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Cheryl\Documents\GitHub\markitzero\"/>
    </mc:Choice>
  </mc:AlternateContent>
  <bookViews>
    <workbookView xWindow="5025" yWindow="0" windowWidth="3405" windowHeight="1134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s>
  <definedNames>
    <definedName name="_xlnm.Print_Area" localSheetId="1">AK!$A$1:$K$49</definedName>
    <definedName name="_xlnm.Print_Area" localSheetId="2">AL!$A$1:$K$93</definedName>
    <definedName name="_xlnm.Print_Area" localSheetId="3">AR!$A$1:$K$98</definedName>
    <definedName name="_xlnm.Print_Area" localSheetId="4">AZ!$A$1:$K$42</definedName>
    <definedName name="_xlnm.Print_Area" localSheetId="5">CA!$A$1:$K$130</definedName>
    <definedName name="_xlnm.Print_Area" localSheetId="6">CO!$A$1:$K$90</definedName>
    <definedName name="_xlnm.Print_Area" localSheetId="7">CT!$A$1:$K$32</definedName>
    <definedName name="_xlnm.Print_Area" localSheetId="8">DC!$A$1:$K$21</definedName>
    <definedName name="_xlnm.Print_Area" localSheetId="9">DE!$A$1:$K$23</definedName>
    <definedName name="_xlnm.Print_Area" localSheetId="10">FL!$A$1:$K$111</definedName>
    <definedName name="_xlnm.Print_Area" localSheetId="11">GA!$A$1:$K$191</definedName>
    <definedName name="_xlnm.Print_Area" localSheetId="53">GU!$A$1:$K$18</definedName>
    <definedName name="_xlnm.Print_Area" localSheetId="12">HI!$A$1:$K$26</definedName>
    <definedName name="_xlnm.Print_Area" localSheetId="13">IA!$A$1:$K$123</definedName>
    <definedName name="_xlnm.Print_Area" localSheetId="14">ID!$A$1:$K$65</definedName>
    <definedName name="_xlnm.Print_Area" localSheetId="15">IL!$A$1:$K$140</definedName>
    <definedName name="_xlnm.Print_Area" localSheetId="16">IN!$A$1:$K$120</definedName>
    <definedName name="_xlnm.Print_Area" localSheetId="17">KS!$A$1:$K$128</definedName>
    <definedName name="_xlnm.Print_Area" localSheetId="18">KY!$A$1:$K$145</definedName>
    <definedName name="_xlnm.Print_Area" localSheetId="19">LA!$A$1:$K$90</definedName>
    <definedName name="_xlnm.Print_Area" localSheetId="20">MA!$A$1:$K$43</definedName>
    <definedName name="_xlnm.Print_Area" localSheetId="21">MD!$A$1:$K$51</definedName>
    <definedName name="_xlnm.Print_Area" localSheetId="22">ME!$A$1:$K$37</definedName>
    <definedName name="_xlnm.Print_Area" localSheetId="23">MI!$A$1:$K$117</definedName>
    <definedName name="_xlnm.Print_Area" localSheetId="24">MN!$A$1:$K$114</definedName>
    <definedName name="_xlnm.Print_Area" localSheetId="25">MO!$A$1:$K$143</definedName>
    <definedName name="_xlnm.Print_Area" localSheetId="26">MS!$A$1:$K$105</definedName>
    <definedName name="_xlnm.Print_Area" localSheetId="27">MT!$A$1:$K$76</definedName>
    <definedName name="_xlnm.Print_Area" localSheetId="28">NC!$A$1:$K$132</definedName>
    <definedName name="_xlnm.Print_Area" localSheetId="29">ND!$A$1:$K$73</definedName>
    <definedName name="_xlnm.Print_Area" localSheetId="30">NE!$A$1:$K$115</definedName>
    <definedName name="_xlnm.Print_Area" localSheetId="31">NH!$A$1:$K$31</definedName>
    <definedName name="_xlnm.Print_Area" localSheetId="32">NJ!$A$1:$K$53</definedName>
    <definedName name="_xlnm.Print_Area" localSheetId="33">NM!$A$1:$K$55</definedName>
    <definedName name="_xlnm.Print_Area" localSheetId="34">NV!$A$1:$K$39</definedName>
    <definedName name="_xlnm.Print_Area" localSheetId="35">NY!$A$1:$K$110</definedName>
    <definedName name="_xlnm.Print_Area" localSheetId="36">OH!$A$1:$K$125</definedName>
    <definedName name="_xlnm.Print_Area" localSheetId="37">OK!$A$1:$K$101</definedName>
    <definedName name="_xlnm.Print_Area" localSheetId="38">OR!$A$1:$K$60</definedName>
    <definedName name="_xlnm.Print_Area" localSheetId="39">PA!$A$1:$K$105</definedName>
    <definedName name="_xlnm.Print_Area" localSheetId="52">PR!$A$1:$K$98</definedName>
    <definedName name="_xlnm.Print_Area" localSheetId="40">RI!$A$1:$K$26</definedName>
    <definedName name="_xlnm.Print_Area" localSheetId="42">SD!$A$1:$K$86</definedName>
    <definedName name="_xlnm.Print_Area" localSheetId="0">'State Level Expenditures'!$A$1:$K$71</definedName>
    <definedName name="_xlnm.Print_Area" localSheetId="43">TN!$A$1:$K$123</definedName>
    <definedName name="_xlnm.Print_Area" localSheetId="44">TX!$A$1:$K$305</definedName>
    <definedName name="_xlnm.Print_Area" localSheetId="45">UT!$A$1:$K$51</definedName>
    <definedName name="_xlnm.Print_Area" localSheetId="46">VA!$A$1:$K$164</definedName>
    <definedName name="_xlnm.Print_Area" localSheetId="47">VT!$A$1:$K$34</definedName>
    <definedName name="_xlnm.Print_Area" localSheetId="48">WA!$A$1:$K$67</definedName>
    <definedName name="_xlnm.Print_Area" localSheetId="49">WI!$A$1:$K$99</definedName>
    <definedName name="_xlnm.Print_Area" localSheetId="50">WV!$A$1:$K$77</definedName>
    <definedName name="_xlnm.Print_Area" localSheetId="51">WY!$A$1:$K$43</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 i="6" l="1"/>
  <c r="C6" i="6"/>
  <c r="C7" i="6"/>
  <c r="C8" i="6"/>
  <c r="C9" i="6"/>
  <c r="C80" i="6" s="1"/>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87" i="6" s="1"/>
  <c r="C9" i="1" s="1"/>
  <c r="C23" i="5"/>
  <c r="C24" i="5"/>
  <c r="C25" i="5"/>
  <c r="C26" i="5"/>
  <c r="C27" i="5"/>
  <c r="C28" i="5"/>
  <c r="C29" i="5"/>
  <c r="C22" i="5"/>
  <c r="C31" i="5" s="1"/>
  <c r="C8" i="1" s="1"/>
  <c r="C5" i="5"/>
  <c r="C6" i="5"/>
  <c r="C7" i="5"/>
  <c r="C8" i="5"/>
  <c r="C9" i="5"/>
  <c r="C10" i="5"/>
  <c r="C11" i="5"/>
  <c r="C12" i="5"/>
  <c r="C13" i="5"/>
  <c r="C14" i="5"/>
  <c r="C15" i="5"/>
  <c r="C16" i="5"/>
  <c r="C17" i="5"/>
  <c r="C18" i="5"/>
  <c r="C4" i="5"/>
  <c r="C5" i="7"/>
  <c r="C63" i="7" s="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72" i="8"/>
  <c r="C73" i="8"/>
  <c r="C74" i="8"/>
  <c r="C75" i="8"/>
  <c r="C76" i="8"/>
  <c r="C77" i="8"/>
  <c r="C71" i="8"/>
  <c r="C16" i="11"/>
  <c r="C21" i="11" s="1"/>
  <c r="C12" i="1" s="1"/>
  <c r="C17" i="11"/>
  <c r="C18" i="11"/>
  <c r="C19" i="11"/>
  <c r="C15" i="11"/>
  <c r="C5" i="11"/>
  <c r="C6" i="11"/>
  <c r="C7" i="11"/>
  <c r="C8" i="11"/>
  <c r="C9" i="11"/>
  <c r="C10" i="11"/>
  <c r="C11" i="11"/>
  <c r="C4" i="11"/>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74" i="35"/>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80" i="34" s="1"/>
  <c r="C16" i="1" s="1"/>
  <c r="C168" i="34"/>
  <c r="C169" i="34"/>
  <c r="C170" i="34"/>
  <c r="C171" i="34"/>
  <c r="C172" i="34"/>
  <c r="C173" i="34"/>
  <c r="C174" i="34"/>
  <c r="C175" i="34"/>
  <c r="C176" i="34"/>
  <c r="C177" i="34"/>
  <c r="C178" i="34"/>
  <c r="C166" i="34"/>
  <c r="C13" i="33"/>
  <c r="C12" i="33"/>
  <c r="C5" i="33"/>
  <c r="C10" i="33" s="1"/>
  <c r="C6" i="33"/>
  <c r="C7" i="33"/>
  <c r="C8" i="33"/>
  <c r="C4" i="33"/>
  <c r="C5" i="29"/>
  <c r="C6" i="29"/>
  <c r="C7" i="29"/>
  <c r="C8" i="29"/>
  <c r="C9" i="29"/>
  <c r="C10" i="29"/>
  <c r="C104" i="29" s="1"/>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7" i="29"/>
  <c r="C108" i="29"/>
  <c r="C109" i="29"/>
  <c r="C110" i="29"/>
  <c r="C112" i="29" s="1"/>
  <c r="C21" i="1" s="1"/>
  <c r="C106" i="29"/>
  <c r="C5" i="32"/>
  <c r="C6" i="32"/>
  <c r="C7" i="32"/>
  <c r="C8" i="32"/>
  <c r="C9" i="32"/>
  <c r="C10" i="32"/>
  <c r="C11" i="32"/>
  <c r="C49" i="32" s="1"/>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2" i="32"/>
  <c r="C51" i="32"/>
  <c r="C54" i="32" s="1"/>
  <c r="C18" i="1" s="1"/>
  <c r="C5" i="31"/>
  <c r="C107" i="31" s="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27" i="31"/>
  <c r="C109" i="31"/>
  <c r="C129" i="31" s="1"/>
  <c r="C19" i="1" s="1"/>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100" i="30"/>
  <c r="C101" i="30"/>
  <c r="C102" i="30"/>
  <c r="C103" i="30"/>
  <c r="C104" i="30"/>
  <c r="C105" i="30"/>
  <c r="C106" i="30"/>
  <c r="C107" i="30"/>
  <c r="C99" i="30"/>
  <c r="C109" i="30" s="1"/>
  <c r="C20" i="1" s="1"/>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0" i="28" s="1"/>
  <c r="C113" i="28"/>
  <c r="C114" i="28"/>
  <c r="C115" i="28"/>
  <c r="C112" i="28"/>
  <c r="C5" i="27"/>
  <c r="C6" i="27"/>
  <c r="C7" i="27"/>
  <c r="C125" i="27" s="1"/>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134" i="27" s="1"/>
  <c r="C23" i="1"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69" i="26" s="1"/>
  <c r="C72" i="26"/>
  <c r="C73" i="26"/>
  <c r="C74" i="26"/>
  <c r="C75" i="26"/>
  <c r="C76" i="26"/>
  <c r="C77" i="26"/>
  <c r="C71" i="26"/>
  <c r="C79" i="26" s="1"/>
  <c r="C24" i="1" s="1"/>
  <c r="C22" i="23"/>
  <c r="C23" i="23"/>
  <c r="C24" i="23"/>
  <c r="C25" i="23"/>
  <c r="C26" i="23"/>
  <c r="C27" i="23"/>
  <c r="C28" i="23"/>
  <c r="C29" i="23"/>
  <c r="C30" i="23"/>
  <c r="C21" i="23"/>
  <c r="C5" i="23"/>
  <c r="C6" i="23"/>
  <c r="C7" i="23"/>
  <c r="C8" i="23"/>
  <c r="C9" i="23"/>
  <c r="C10" i="23"/>
  <c r="C11" i="23"/>
  <c r="C19" i="23" s="1"/>
  <c r="C12" i="23"/>
  <c r="C13" i="23"/>
  <c r="C14" i="23"/>
  <c r="C15" i="23"/>
  <c r="C16" i="23"/>
  <c r="C17" i="23"/>
  <c r="C4" i="23"/>
  <c r="C5" i="24"/>
  <c r="C6" i="24"/>
  <c r="C7" i="24"/>
  <c r="C8" i="24"/>
  <c r="C9" i="24"/>
  <c r="C10" i="24"/>
  <c r="C11" i="24"/>
  <c r="C12" i="24"/>
  <c r="C13" i="24"/>
  <c r="C14" i="24"/>
  <c r="C15" i="24"/>
  <c r="C16" i="24"/>
  <c r="C17" i="24"/>
  <c r="C18" i="24"/>
  <c r="C19" i="24"/>
  <c r="C20" i="24"/>
  <c r="C21" i="24"/>
  <c r="C22" i="24"/>
  <c r="C23" i="24"/>
  <c r="C24" i="24"/>
  <c r="C25" i="24"/>
  <c r="C26" i="24"/>
  <c r="C27" i="24"/>
  <c r="C4" i="24"/>
  <c r="C29" i="24" s="1"/>
  <c r="C32" i="24"/>
  <c r="C33" i="24"/>
  <c r="C34" i="24"/>
  <c r="C35" i="24"/>
  <c r="C36" i="24"/>
  <c r="C37" i="24"/>
  <c r="C38" i="24"/>
  <c r="C31" i="24"/>
  <c r="C5" i="25"/>
  <c r="C6" i="25"/>
  <c r="C7" i="25"/>
  <c r="C8" i="25"/>
  <c r="C9" i="25"/>
  <c r="C10" i="25"/>
  <c r="C11" i="25"/>
  <c r="C12" i="25"/>
  <c r="C13" i="25"/>
  <c r="C14" i="25"/>
  <c r="C15" i="25"/>
  <c r="C16" i="25"/>
  <c r="C17" i="25"/>
  <c r="C18" i="25"/>
  <c r="C19" i="25"/>
  <c r="C4" i="25"/>
  <c r="C21" i="25" s="1"/>
  <c r="C24" i="25"/>
  <c r="C26" i="25" s="1"/>
  <c r="C25" i="1" s="1"/>
  <c r="C23"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92" i="22"/>
  <c r="C106" i="22" s="1"/>
  <c r="C28" i="1" s="1"/>
  <c r="C93" i="22"/>
  <c r="C94" i="22"/>
  <c r="C95" i="22"/>
  <c r="C96" i="22"/>
  <c r="C97" i="22"/>
  <c r="C98" i="22"/>
  <c r="C99" i="22"/>
  <c r="C100" i="22"/>
  <c r="C101" i="22"/>
  <c r="C102" i="22"/>
  <c r="C103" i="22"/>
  <c r="C104" i="22"/>
  <c r="C91" i="22"/>
  <c r="C90" i="22"/>
  <c r="C5" i="21"/>
  <c r="C6" i="21"/>
  <c r="C92" i="21" s="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95" i="21"/>
  <c r="C96" i="21"/>
  <c r="C97" i="21"/>
  <c r="C98" i="21"/>
  <c r="C99" i="21"/>
  <c r="C100" i="21"/>
  <c r="C103" i="21" s="1"/>
  <c r="C29" i="1" s="1"/>
  <c r="C101" i="21"/>
  <c r="C94" i="21"/>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C123" i="19"/>
  <c r="C124" i="19"/>
  <c r="C125" i="19"/>
  <c r="C126" i="19"/>
  <c r="C127" i="19"/>
  <c r="C128" i="19"/>
  <c r="C129" i="19"/>
  <c r="C130" i="19"/>
  <c r="C122" i="19"/>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87" i="20" s="1"/>
  <c r="C90" i="20"/>
  <c r="C91" i="20"/>
  <c r="C92" i="20"/>
  <c r="C89" i="20"/>
  <c r="C94" i="20" s="1"/>
  <c r="C30" i="1" s="1"/>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5" i="36" s="1"/>
  <c r="C108" i="36"/>
  <c r="C109" i="36"/>
  <c r="C110" i="36"/>
  <c r="C111" i="36"/>
  <c r="C112" i="36"/>
  <c r="C113" i="36"/>
  <c r="C114" i="36"/>
  <c r="C115" i="36"/>
  <c r="C116" i="36"/>
  <c r="C117" i="36"/>
  <c r="C118" i="36"/>
  <c r="C119" i="36"/>
  <c r="C107" i="36"/>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C101" i="17"/>
  <c r="C102" i="17"/>
  <c r="C100" i="17"/>
  <c r="C104" i="17" s="1"/>
  <c r="C33" i="1" s="1"/>
  <c r="C18" i="15"/>
  <c r="C17" i="15"/>
  <c r="C20" i="15" s="1"/>
  <c r="C35" i="1" s="1"/>
  <c r="C5" i="15"/>
  <c r="C15" i="15" s="1"/>
  <c r="C6" i="15"/>
  <c r="C7" i="15"/>
  <c r="C8" i="15"/>
  <c r="C9" i="15"/>
  <c r="C10" i="15"/>
  <c r="C11" i="15"/>
  <c r="C12" i="15"/>
  <c r="C13" i="15"/>
  <c r="C4" i="15"/>
  <c r="C29" i="14"/>
  <c r="C30" i="14"/>
  <c r="C31" i="14"/>
  <c r="C32" i="14"/>
  <c r="C33" i="14"/>
  <c r="C34" i="14"/>
  <c r="C35" i="14"/>
  <c r="C36" i="14"/>
  <c r="C37" i="14"/>
  <c r="C38" i="14"/>
  <c r="C39" i="14"/>
  <c r="C40" i="14"/>
  <c r="C28" i="14"/>
  <c r="C42" i="14" s="1"/>
  <c r="C36" i="1" s="1"/>
  <c r="C5" i="14"/>
  <c r="C6" i="14"/>
  <c r="C7" i="14"/>
  <c r="C8" i="14"/>
  <c r="C9" i="14"/>
  <c r="C10" i="14"/>
  <c r="C11" i="14"/>
  <c r="C12" i="14"/>
  <c r="C13" i="14"/>
  <c r="C14" i="14"/>
  <c r="C15" i="14"/>
  <c r="C16" i="14"/>
  <c r="C17" i="14"/>
  <c r="C18" i="14"/>
  <c r="C19" i="14"/>
  <c r="C20" i="14"/>
  <c r="C21" i="14"/>
  <c r="C22" i="14"/>
  <c r="C23" i="14"/>
  <c r="C24" i="14"/>
  <c r="C4" i="14"/>
  <c r="C41" i="13"/>
  <c r="C42" i="13"/>
  <c r="C40"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C25" i="16"/>
  <c r="C28" i="16" s="1"/>
  <c r="C34" i="1" s="1"/>
  <c r="C26" i="16"/>
  <c r="C24" i="16"/>
  <c r="C5" i="16"/>
  <c r="C6" i="16"/>
  <c r="C7" i="16"/>
  <c r="C22" i="16" s="1"/>
  <c r="C8" i="16"/>
  <c r="C9" i="16"/>
  <c r="C10" i="16"/>
  <c r="C11" i="16"/>
  <c r="C12" i="16"/>
  <c r="C13" i="16"/>
  <c r="C14" i="16"/>
  <c r="C15" i="16"/>
  <c r="C16" i="16"/>
  <c r="C17" i="16"/>
  <c r="C18" i="16"/>
  <c r="C19" i="16"/>
  <c r="C20" i="16"/>
  <c r="C4" i="16"/>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96" i="38"/>
  <c r="C97" i="38"/>
  <c r="C98" i="38"/>
  <c r="C99" i="38"/>
  <c r="C100" i="38"/>
  <c r="C101" i="38"/>
  <c r="C102" i="38"/>
  <c r="C103" i="38"/>
  <c r="C104" i="38"/>
  <c r="C105" i="38"/>
  <c r="C106" i="38"/>
  <c r="C107" i="38"/>
  <c r="C108" i="38"/>
  <c r="C109" i="38"/>
  <c r="C110" i="38"/>
  <c r="C111" i="38"/>
  <c r="C112" i="38"/>
  <c r="C95" i="38"/>
  <c r="C114" i="38" s="1"/>
  <c r="C41" i="1" s="1"/>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C85" i="39"/>
  <c r="C86" i="39"/>
  <c r="C87" i="39"/>
  <c r="C88" i="39"/>
  <c r="C84" i="39"/>
  <c r="C44" i="40"/>
  <c r="C45" i="40"/>
  <c r="C46" i="40"/>
  <c r="C47" i="40"/>
  <c r="C43" i="40"/>
  <c r="C49" i="40" s="1"/>
  <c r="C43" i="1" s="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C41" i="40" s="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C75" i="41"/>
  <c r="C94" i="41" s="1"/>
  <c r="C44" i="1" s="1"/>
  <c r="C76" i="41"/>
  <c r="C77" i="41"/>
  <c r="C78" i="41"/>
  <c r="C79" i="41"/>
  <c r="C80" i="41"/>
  <c r="C81" i="41"/>
  <c r="C82" i="41"/>
  <c r="C83" i="41"/>
  <c r="C84" i="41"/>
  <c r="C85" i="41"/>
  <c r="C86" i="41"/>
  <c r="C87" i="41"/>
  <c r="C88" i="41"/>
  <c r="C89" i="41"/>
  <c r="C90" i="41"/>
  <c r="C91" i="41"/>
  <c r="C92" i="41"/>
  <c r="C74" i="41"/>
  <c r="C75" i="2"/>
  <c r="C76" i="2"/>
  <c r="C77" i="2"/>
  <c r="C78" i="2"/>
  <c r="C79" i="2"/>
  <c r="C80" i="2"/>
  <c r="C74" i="2"/>
  <c r="C82" i="2" s="1"/>
  <c r="C6" i="1" s="1"/>
  <c r="C5" i="2"/>
  <c r="C6" i="2"/>
  <c r="C7" i="2"/>
  <c r="C8" i="2"/>
  <c r="C9" i="2"/>
  <c r="C72" i="2" s="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60"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4" i="37"/>
  <c r="C63"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C10" i="10"/>
  <c r="C5" i="10"/>
  <c r="C6" i="10"/>
  <c r="C4" i="10"/>
  <c r="C8" i="10" s="1"/>
  <c r="C8" i="12"/>
  <c r="C10" i="12" s="1"/>
  <c r="C14" i="1" s="1"/>
  <c r="C4" i="12"/>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34" i="3" s="1"/>
  <c r="C36" i="3"/>
  <c r="C38" i="3" s="1"/>
  <c r="C7" i="1" s="1"/>
  <c r="C13" i="42"/>
  <c r="C12" i="42"/>
  <c r="C15" i="42" s="1"/>
  <c r="C45" i="1" s="1"/>
  <c r="C5" i="42"/>
  <c r="C6" i="42"/>
  <c r="C7" i="42"/>
  <c r="C8" i="42"/>
  <c r="C4" i="42"/>
  <c r="C10" i="42" s="1"/>
  <c r="C54" i="43"/>
  <c r="C55" i="43"/>
  <c r="C56" i="43"/>
  <c r="C57" i="43"/>
  <c r="C58" i="43"/>
  <c r="C53" i="43"/>
  <c r="C5" i="43"/>
  <c r="C6" i="43"/>
  <c r="C7" i="43"/>
  <c r="C51" i="43" s="1"/>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C73" i="44"/>
  <c r="C75" i="44" s="1"/>
  <c r="C47" i="1" s="1"/>
  <c r="C5" i="44"/>
  <c r="C6" i="44"/>
  <c r="C7" i="44"/>
  <c r="C71" i="44" s="1"/>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4" i="44"/>
  <c r="C103" i="45"/>
  <c r="C104" i="45"/>
  <c r="C112" i="45" s="1"/>
  <c r="C48" i="1" s="1"/>
  <c r="C105" i="45"/>
  <c r="C106" i="45"/>
  <c r="C107" i="45"/>
  <c r="C108" i="45"/>
  <c r="C109" i="45"/>
  <c r="C110" i="45"/>
  <c r="C102" i="45"/>
  <c r="C5" i="45"/>
  <c r="C100" i="45" s="1"/>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C262" i="46"/>
  <c r="C294" i="46" s="1"/>
  <c r="C49" i="1" s="1"/>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61" i="46"/>
  <c r="C5" i="46"/>
  <c r="C259" i="46" s="1"/>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C37" i="47"/>
  <c r="C38" i="47"/>
  <c r="C36" i="47"/>
  <c r="C40" i="47" s="1"/>
  <c r="C50" i="1" s="1"/>
  <c r="C5" i="47"/>
  <c r="C6" i="47"/>
  <c r="C34" i="47" s="1"/>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C142" i="53"/>
  <c r="C143" i="53"/>
  <c r="C144" i="53"/>
  <c r="C145" i="53"/>
  <c r="C146" i="53"/>
  <c r="C147" i="53"/>
  <c r="C148" i="53"/>
  <c r="C149" i="53"/>
  <c r="C150" i="53"/>
  <c r="C151" i="53"/>
  <c r="C141" i="53"/>
  <c r="C153" i="53" s="1"/>
  <c r="C52" i="1" s="1"/>
  <c r="C5" i="53"/>
  <c r="C6" i="53"/>
  <c r="C7" i="53"/>
  <c r="C139" i="53" s="1"/>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4" i="53"/>
  <c r="C5" i="48"/>
  <c r="C6" i="48"/>
  <c r="C7" i="48"/>
  <c r="C8" i="48"/>
  <c r="C9" i="48"/>
  <c r="C19" i="48" s="1"/>
  <c r="C10" i="48"/>
  <c r="C11" i="48"/>
  <c r="C12" i="48"/>
  <c r="C13" i="48"/>
  <c r="C14" i="48"/>
  <c r="C15" i="48"/>
  <c r="C16" i="48"/>
  <c r="C17" i="48"/>
  <c r="C4" i="48"/>
  <c r="C21" i="48"/>
  <c r="C23" i="48" s="1"/>
  <c r="C51" i="1" s="1"/>
  <c r="C47" i="52"/>
  <c r="C48" i="52"/>
  <c r="C49" i="52"/>
  <c r="C50" i="52"/>
  <c r="C51" i="52"/>
  <c r="C52" i="52"/>
  <c r="C56" i="52" s="1"/>
  <c r="C53" i="1" s="1"/>
  <c r="C53" i="52"/>
  <c r="C54" i="52"/>
  <c r="C46"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C81" i="50"/>
  <c r="C82" i="50"/>
  <c r="C83" i="50"/>
  <c r="C84" i="50"/>
  <c r="C85" i="50"/>
  <c r="C86" i="50"/>
  <c r="C80" i="50"/>
  <c r="C79"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C63" i="51"/>
  <c r="C64" i="51"/>
  <c r="C62" i="51"/>
  <c r="C66" i="51" s="1"/>
  <c r="C54" i="1" s="1"/>
  <c r="C5" i="51"/>
  <c r="C60" i="51" s="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30" i="49"/>
  <c r="C5" i="49"/>
  <c r="C6" i="49"/>
  <c r="C7" i="49"/>
  <c r="C8" i="49"/>
  <c r="C9" i="49"/>
  <c r="C10" i="49"/>
  <c r="C11" i="49"/>
  <c r="C12" i="49"/>
  <c r="C13" i="49"/>
  <c r="C14" i="49"/>
  <c r="C15" i="49"/>
  <c r="C16" i="49"/>
  <c r="C17" i="49"/>
  <c r="C18" i="49"/>
  <c r="C19" i="49"/>
  <c r="C20" i="49"/>
  <c r="C21" i="49"/>
  <c r="C22" i="49"/>
  <c r="C23" i="49"/>
  <c r="C24" i="49"/>
  <c r="C25" i="49"/>
  <c r="C26" i="49"/>
  <c r="C4" i="49"/>
  <c r="C85" i="55"/>
  <c r="C87" i="55" s="1"/>
  <c r="C57" i="1" s="1"/>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4" i="55"/>
  <c r="C4" i="54"/>
  <c r="C7" i="54" s="1"/>
  <c r="C58" i="1" s="1"/>
  <c r="D7" i="54"/>
  <c r="D58" i="1"/>
  <c r="E7" i="54"/>
  <c r="E58" i="1"/>
  <c r="F7" i="54"/>
  <c r="F58" i="1"/>
  <c r="G7" i="54"/>
  <c r="G58" i="1"/>
  <c r="H7" i="54"/>
  <c r="H58" i="1"/>
  <c r="I7" i="54"/>
  <c r="I58" i="1"/>
  <c r="J7" i="54"/>
  <c r="J58" i="1"/>
  <c r="D87" i="55"/>
  <c r="D57" i="1"/>
  <c r="E87" i="55"/>
  <c r="E57" i="1"/>
  <c r="F87" i="55"/>
  <c r="F57" i="1"/>
  <c r="G87" i="55"/>
  <c r="G57" i="1"/>
  <c r="H87" i="55"/>
  <c r="H57" i="1"/>
  <c r="I87" i="55"/>
  <c r="I57" i="1"/>
  <c r="J87" i="55"/>
  <c r="J57" i="1"/>
  <c r="K87" i="55"/>
  <c r="K57" i="1"/>
  <c r="D32" i="49"/>
  <c r="D56" i="1"/>
  <c r="E32" i="49"/>
  <c r="E56" i="1"/>
  <c r="F32" i="49"/>
  <c r="F56" i="1"/>
  <c r="G32" i="49"/>
  <c r="G56" i="1"/>
  <c r="H32" i="49"/>
  <c r="H56" i="1"/>
  <c r="I32" i="49"/>
  <c r="I56" i="1"/>
  <c r="J32" i="49"/>
  <c r="J56" i="1"/>
  <c r="K32" i="49"/>
  <c r="K56" i="1"/>
  <c r="D88" i="50"/>
  <c r="D55" i="1"/>
  <c r="E88" i="50"/>
  <c r="E55" i="1"/>
  <c r="F88" i="50"/>
  <c r="F55" i="1"/>
  <c r="G88" i="50"/>
  <c r="G55" i="1"/>
  <c r="H88" i="50"/>
  <c r="H55" i="1"/>
  <c r="I88" i="50"/>
  <c r="I55" i="1"/>
  <c r="J88" i="50"/>
  <c r="J55" i="1"/>
  <c r="K88" i="50"/>
  <c r="K55" i="1"/>
  <c r="D66" i="51"/>
  <c r="D54" i="1"/>
  <c r="E66" i="51"/>
  <c r="E54" i="1"/>
  <c r="F66" i="51"/>
  <c r="F54" i="1"/>
  <c r="G66" i="51"/>
  <c r="G54" i="1"/>
  <c r="H66" i="51"/>
  <c r="H54" i="1"/>
  <c r="I66" i="51"/>
  <c r="I54" i="1"/>
  <c r="J66" i="51"/>
  <c r="J54" i="1"/>
  <c r="K66" i="51"/>
  <c r="K54" i="1"/>
  <c r="D56" i="52"/>
  <c r="D53" i="1"/>
  <c r="E56" i="52"/>
  <c r="E53" i="1"/>
  <c r="F56" i="52"/>
  <c r="F53" i="1"/>
  <c r="G56" i="52"/>
  <c r="G53" i="1"/>
  <c r="H56" i="52"/>
  <c r="H53" i="1"/>
  <c r="I56" i="52"/>
  <c r="I53" i="1"/>
  <c r="J56" i="52"/>
  <c r="J53" i="1"/>
  <c r="K56" i="52"/>
  <c r="K53" i="1"/>
  <c r="K153" i="53"/>
  <c r="K52" i="1"/>
  <c r="D153" i="53"/>
  <c r="D52" i="1"/>
  <c r="E153" i="53"/>
  <c r="E52" i="1"/>
  <c r="F153" i="53"/>
  <c r="F52" i="1"/>
  <c r="G153" i="53"/>
  <c r="G52" i="1"/>
  <c r="H153" i="53"/>
  <c r="H52" i="1"/>
  <c r="I153" i="53"/>
  <c r="I52" i="1"/>
  <c r="J153" i="53"/>
  <c r="J52" i="1"/>
  <c r="K23" i="48"/>
  <c r="K51" i="1"/>
  <c r="D23" i="48"/>
  <c r="D51" i="1"/>
  <c r="E23" i="48"/>
  <c r="E51" i="1"/>
  <c r="F23" i="48"/>
  <c r="F51" i="1"/>
  <c r="G23" i="48"/>
  <c r="G51" i="1"/>
  <c r="H23" i="48"/>
  <c r="H51" i="1"/>
  <c r="I23" i="48"/>
  <c r="I51" i="1"/>
  <c r="J23" i="48"/>
  <c r="J51" i="1"/>
  <c r="D40" i="47"/>
  <c r="D50" i="1"/>
  <c r="E40" i="47"/>
  <c r="E50" i="1"/>
  <c r="F40" i="47"/>
  <c r="F50" i="1"/>
  <c r="G40" i="47"/>
  <c r="G50" i="1"/>
  <c r="H40" i="47"/>
  <c r="H50" i="1"/>
  <c r="I40" i="47"/>
  <c r="I50" i="1"/>
  <c r="J40" i="47"/>
  <c r="J50" i="1"/>
  <c r="K40" i="47"/>
  <c r="K50" i="1"/>
  <c r="D294" i="46"/>
  <c r="D49" i="1"/>
  <c r="E294" i="46"/>
  <c r="E49" i="1"/>
  <c r="F294" i="46"/>
  <c r="F49" i="1"/>
  <c r="G294" i="46"/>
  <c r="G49" i="1"/>
  <c r="H294" i="46"/>
  <c r="H49" i="1"/>
  <c r="I294" i="46"/>
  <c r="I49" i="1"/>
  <c r="J294" i="46"/>
  <c r="J49" i="1"/>
  <c r="K294" i="46"/>
  <c r="K49" i="1"/>
  <c r="D112" i="45"/>
  <c r="D48" i="1"/>
  <c r="E112" i="45"/>
  <c r="E48" i="1"/>
  <c r="F112" i="45"/>
  <c r="F48" i="1"/>
  <c r="G112" i="45"/>
  <c r="G48" i="1"/>
  <c r="H112" i="45"/>
  <c r="H48" i="1"/>
  <c r="I112" i="45"/>
  <c r="I48" i="1"/>
  <c r="J112" i="45"/>
  <c r="J48" i="1"/>
  <c r="K112" i="45"/>
  <c r="K48" i="1"/>
  <c r="D75" i="44"/>
  <c r="D47" i="1"/>
  <c r="E75" i="44"/>
  <c r="E47" i="1"/>
  <c r="F75" i="44"/>
  <c r="F47" i="1"/>
  <c r="G75" i="44"/>
  <c r="G47" i="1"/>
  <c r="H75" i="44"/>
  <c r="H47" i="1"/>
  <c r="I75" i="44"/>
  <c r="I47" i="1"/>
  <c r="J75" i="44"/>
  <c r="J47" i="1"/>
  <c r="K75" i="44"/>
  <c r="K47" i="1"/>
  <c r="D60" i="43"/>
  <c r="D46" i="1"/>
  <c r="E60" i="43"/>
  <c r="E46" i="1"/>
  <c r="F60" i="43"/>
  <c r="F46" i="1"/>
  <c r="G60" i="43"/>
  <c r="G46" i="1"/>
  <c r="H60" i="43"/>
  <c r="H46" i="1"/>
  <c r="I60" i="43"/>
  <c r="I46" i="1"/>
  <c r="J60" i="43"/>
  <c r="J46" i="1"/>
  <c r="K60" i="43"/>
  <c r="K46" i="1"/>
  <c r="D15" i="42"/>
  <c r="D45" i="1"/>
  <c r="E15" i="42"/>
  <c r="E45" i="1"/>
  <c r="F15" i="42"/>
  <c r="F45" i="1"/>
  <c r="G15" i="42"/>
  <c r="G45" i="1"/>
  <c r="H15" i="42"/>
  <c r="H45" i="1"/>
  <c r="I15" i="42"/>
  <c r="I45" i="1"/>
  <c r="J15" i="42"/>
  <c r="J45" i="1"/>
  <c r="K15" i="42"/>
  <c r="K45" i="1"/>
  <c r="D94" i="41"/>
  <c r="D44" i="1"/>
  <c r="E94" i="41"/>
  <c r="E44" i="1"/>
  <c r="F94" i="41"/>
  <c r="F44" i="1"/>
  <c r="G94" i="41"/>
  <c r="G44" i="1"/>
  <c r="H94" i="41"/>
  <c r="H44" i="1"/>
  <c r="I94" i="41"/>
  <c r="I44" i="1"/>
  <c r="J94" i="41"/>
  <c r="J44" i="1"/>
  <c r="K94" i="41"/>
  <c r="K44" i="1"/>
  <c r="D49" i="40"/>
  <c r="D43" i="1"/>
  <c r="E49" i="40"/>
  <c r="E43" i="1"/>
  <c r="F49" i="40"/>
  <c r="F43" i="1"/>
  <c r="G49" i="40"/>
  <c r="G43" i="1"/>
  <c r="H49" i="40"/>
  <c r="H43" i="1"/>
  <c r="I49" i="40"/>
  <c r="I43" i="1"/>
  <c r="J49" i="40"/>
  <c r="J43" i="1"/>
  <c r="K49" i="40"/>
  <c r="K43" i="1"/>
  <c r="D90" i="39"/>
  <c r="D42" i="1"/>
  <c r="E90" i="39"/>
  <c r="E42" i="1"/>
  <c r="F90" i="39"/>
  <c r="F42" i="1"/>
  <c r="G90" i="39"/>
  <c r="G42" i="1"/>
  <c r="H90" i="39"/>
  <c r="H42" i="1"/>
  <c r="I90" i="39"/>
  <c r="I42" i="1"/>
  <c r="J90" i="39"/>
  <c r="J42" i="1"/>
  <c r="K90" i="39"/>
  <c r="K42" i="1"/>
  <c r="D114" i="38"/>
  <c r="D41" i="1"/>
  <c r="E114" i="38"/>
  <c r="E41" i="1"/>
  <c r="F114" i="38"/>
  <c r="F41" i="1"/>
  <c r="G114" i="38"/>
  <c r="G41" i="1"/>
  <c r="H114" i="38"/>
  <c r="H41" i="1"/>
  <c r="I114" i="38"/>
  <c r="I41" i="1"/>
  <c r="J114" i="38"/>
  <c r="J41" i="1"/>
  <c r="K114" i="38"/>
  <c r="K41" i="1"/>
  <c r="D62" i="37"/>
  <c r="D40" i="1"/>
  <c r="E62" i="37"/>
  <c r="E40" i="1"/>
  <c r="F62" i="37"/>
  <c r="F40" i="1"/>
  <c r="G62" i="37"/>
  <c r="G40" i="1"/>
  <c r="H62" i="37"/>
  <c r="H40" i="1"/>
  <c r="I62" i="37"/>
  <c r="I40" i="1"/>
  <c r="J62" i="37"/>
  <c r="J40" i="1"/>
  <c r="K62" i="37"/>
  <c r="K40" i="1"/>
  <c r="D121" i="36"/>
  <c r="D39" i="1"/>
  <c r="E121" i="36"/>
  <c r="E39" i="1"/>
  <c r="F121" i="36"/>
  <c r="F39" i="1"/>
  <c r="G121" i="36"/>
  <c r="G39" i="1"/>
  <c r="H121" i="36"/>
  <c r="H39" i="1"/>
  <c r="I121" i="36"/>
  <c r="I39" i="1"/>
  <c r="J121" i="36"/>
  <c r="J39" i="1"/>
  <c r="K121" i="36"/>
  <c r="K39" i="1"/>
  <c r="D99" i="9"/>
  <c r="D38" i="1"/>
  <c r="E99" i="9"/>
  <c r="E38" i="1"/>
  <c r="F99" i="9"/>
  <c r="F38" i="1"/>
  <c r="G99" i="9"/>
  <c r="G38" i="1"/>
  <c r="H99" i="9"/>
  <c r="H38" i="1"/>
  <c r="I99" i="9"/>
  <c r="I38" i="1"/>
  <c r="J99" i="9"/>
  <c r="J38" i="1"/>
  <c r="K99" i="9"/>
  <c r="K38" i="1"/>
  <c r="D44" i="13"/>
  <c r="D37" i="1"/>
  <c r="E44" i="13"/>
  <c r="E37" i="1"/>
  <c r="F44" i="13"/>
  <c r="F37" i="1"/>
  <c r="G44" i="13"/>
  <c r="G37" i="1"/>
  <c r="H44" i="13"/>
  <c r="H37" i="1"/>
  <c r="I44" i="13"/>
  <c r="I37" i="1"/>
  <c r="J44" i="13"/>
  <c r="J37" i="1"/>
  <c r="K44" i="13"/>
  <c r="K37" i="1"/>
  <c r="D42" i="14"/>
  <c r="D36" i="1"/>
  <c r="E42" i="14"/>
  <c r="E36" i="1"/>
  <c r="F42" i="14"/>
  <c r="F36" i="1"/>
  <c r="G42" i="14"/>
  <c r="G36" i="1"/>
  <c r="H42" i="14"/>
  <c r="H36" i="1"/>
  <c r="I42" i="14"/>
  <c r="I36" i="1"/>
  <c r="J42" i="14"/>
  <c r="J36" i="1"/>
  <c r="K42" i="14"/>
  <c r="K36" i="1"/>
  <c r="D20" i="15"/>
  <c r="D35" i="1"/>
  <c r="E20" i="15"/>
  <c r="E35" i="1"/>
  <c r="F20" i="15"/>
  <c r="F35" i="1"/>
  <c r="G20" i="15"/>
  <c r="G35" i="1"/>
  <c r="H20" i="15"/>
  <c r="H35" i="1"/>
  <c r="I20" i="15"/>
  <c r="I35" i="1"/>
  <c r="J20" i="15"/>
  <c r="J35" i="1"/>
  <c r="K20" i="15"/>
  <c r="K35" i="1"/>
  <c r="D28" i="16"/>
  <c r="D34" i="1"/>
  <c r="E28" i="16"/>
  <c r="E34" i="1"/>
  <c r="F28" i="16"/>
  <c r="F34" i="1"/>
  <c r="G28" i="16"/>
  <c r="G34" i="1"/>
  <c r="H28" i="16"/>
  <c r="H34" i="1"/>
  <c r="I28" i="16"/>
  <c r="I34" i="1"/>
  <c r="J28" i="16"/>
  <c r="J34" i="1"/>
  <c r="K28" i="16"/>
  <c r="K34" i="1"/>
  <c r="D104" i="17"/>
  <c r="D33" i="1"/>
  <c r="E104" i="17"/>
  <c r="E33" i="1"/>
  <c r="F104" i="17"/>
  <c r="F33" i="1"/>
  <c r="G104" i="17"/>
  <c r="G33" i="1"/>
  <c r="H104" i="17"/>
  <c r="H33" i="1"/>
  <c r="I104" i="17"/>
  <c r="I33" i="1"/>
  <c r="J104" i="17"/>
  <c r="J33" i="1"/>
  <c r="K104" i="17"/>
  <c r="K33" i="1"/>
  <c r="D65" i="18"/>
  <c r="D32" i="1"/>
  <c r="E65" i="18"/>
  <c r="E32" i="1"/>
  <c r="F65" i="18"/>
  <c r="F32" i="1"/>
  <c r="G65" i="18"/>
  <c r="G32" i="1"/>
  <c r="H65" i="18"/>
  <c r="H32" i="1"/>
  <c r="I65" i="18"/>
  <c r="I32" i="1"/>
  <c r="J65" i="18"/>
  <c r="J32" i="1"/>
  <c r="K65" i="18"/>
  <c r="K32" i="1"/>
  <c r="D132" i="19"/>
  <c r="D31" i="1"/>
  <c r="E132" i="19"/>
  <c r="E31" i="1"/>
  <c r="F132" i="19"/>
  <c r="F31" i="1"/>
  <c r="G132" i="19"/>
  <c r="G31" i="1"/>
  <c r="H132" i="19"/>
  <c r="H31" i="1"/>
  <c r="I132" i="19"/>
  <c r="I31" i="1"/>
  <c r="J132" i="19"/>
  <c r="J31" i="1"/>
  <c r="K132" i="19"/>
  <c r="K31" i="1"/>
  <c r="D94" i="20"/>
  <c r="D30" i="1"/>
  <c r="E94" i="20"/>
  <c r="E30" i="1"/>
  <c r="F94" i="20"/>
  <c r="F30" i="1"/>
  <c r="G94" i="20"/>
  <c r="G30" i="1"/>
  <c r="H94" i="20"/>
  <c r="H30" i="1"/>
  <c r="I94" i="20"/>
  <c r="I30" i="1"/>
  <c r="J94" i="20"/>
  <c r="J30" i="1"/>
  <c r="K94" i="20"/>
  <c r="K30" i="1"/>
  <c r="D103" i="21"/>
  <c r="D29" i="1"/>
  <c r="E103" i="21"/>
  <c r="E29" i="1"/>
  <c r="F103" i="21"/>
  <c r="F29" i="1"/>
  <c r="G103" i="21"/>
  <c r="G29" i="1"/>
  <c r="H103" i="21"/>
  <c r="H29" i="1"/>
  <c r="I103" i="21"/>
  <c r="I29" i="1"/>
  <c r="J103" i="21"/>
  <c r="J29" i="1"/>
  <c r="K103" i="21"/>
  <c r="K29" i="1"/>
  <c r="D106" i="22"/>
  <c r="D28" i="1"/>
  <c r="E106" i="22"/>
  <c r="E28" i="1"/>
  <c r="F106" i="22"/>
  <c r="F28" i="1"/>
  <c r="G106" i="22"/>
  <c r="G28" i="1"/>
  <c r="H106" i="22"/>
  <c r="H28" i="1"/>
  <c r="I106" i="22"/>
  <c r="I28" i="1"/>
  <c r="J106" i="22"/>
  <c r="J28" i="1"/>
  <c r="K106" i="22"/>
  <c r="K28" i="1"/>
  <c r="D32" i="23"/>
  <c r="D27" i="1"/>
  <c r="E32" i="23"/>
  <c r="E27" i="1"/>
  <c r="F32" i="23"/>
  <c r="F27" i="1"/>
  <c r="G32" i="23"/>
  <c r="G27" i="1"/>
  <c r="H32" i="23"/>
  <c r="H27" i="1"/>
  <c r="I32" i="23"/>
  <c r="I27" i="1"/>
  <c r="J32" i="23"/>
  <c r="J27" i="1"/>
  <c r="K32" i="23"/>
  <c r="K27" i="1"/>
  <c r="D40" i="24"/>
  <c r="D26" i="1"/>
  <c r="E40" i="24"/>
  <c r="E26" i="1"/>
  <c r="F40" i="24"/>
  <c r="F26" i="1"/>
  <c r="G40" i="24"/>
  <c r="G26" i="1"/>
  <c r="H40" i="24"/>
  <c r="H26" i="1"/>
  <c r="I40" i="24"/>
  <c r="I26" i="1"/>
  <c r="J40" i="24"/>
  <c r="J26" i="1"/>
  <c r="K40" i="24"/>
  <c r="K26" i="1"/>
  <c r="D26" i="25"/>
  <c r="D25" i="1"/>
  <c r="E26" i="25"/>
  <c r="E25" i="1"/>
  <c r="F26" i="25"/>
  <c r="F25" i="1"/>
  <c r="G26" i="25"/>
  <c r="G25" i="1"/>
  <c r="H26" i="25"/>
  <c r="H25" i="1"/>
  <c r="I26" i="25"/>
  <c r="I25" i="1"/>
  <c r="J26" i="25"/>
  <c r="J25" i="1"/>
  <c r="K26" i="25"/>
  <c r="K25" i="1"/>
  <c r="K79" i="26"/>
  <c r="K24" i="1"/>
  <c r="D79" i="26"/>
  <c r="D24" i="1"/>
  <c r="E79" i="26"/>
  <c r="E24" i="1"/>
  <c r="F79" i="26"/>
  <c r="F24" i="1"/>
  <c r="G79" i="26"/>
  <c r="G24" i="1"/>
  <c r="H79" i="26"/>
  <c r="H24" i="1"/>
  <c r="I79" i="26"/>
  <c r="I24" i="1"/>
  <c r="J79" i="26"/>
  <c r="J24" i="1"/>
  <c r="D134" i="27"/>
  <c r="D23" i="1"/>
  <c r="E134" i="27"/>
  <c r="E23" i="1"/>
  <c r="F134" i="27"/>
  <c r="F23" i="1"/>
  <c r="G134" i="27"/>
  <c r="G23" i="1"/>
  <c r="H134" i="27"/>
  <c r="H23" i="1"/>
  <c r="I134" i="27"/>
  <c r="I23" i="1"/>
  <c r="J134" i="27"/>
  <c r="J23" i="1"/>
  <c r="K134" i="27"/>
  <c r="K23" i="1"/>
  <c r="D117" i="28"/>
  <c r="D22" i="1"/>
  <c r="E117" i="28"/>
  <c r="E22" i="1"/>
  <c r="F117" i="28"/>
  <c r="F22" i="1"/>
  <c r="G117" i="28"/>
  <c r="G22" i="1"/>
  <c r="H117" i="28"/>
  <c r="H22" i="1"/>
  <c r="I117" i="28"/>
  <c r="I22" i="1"/>
  <c r="J117" i="28"/>
  <c r="J22" i="1"/>
  <c r="K117" i="28"/>
  <c r="K22" i="1"/>
  <c r="D112" i="29"/>
  <c r="D21" i="1"/>
  <c r="E112" i="29"/>
  <c r="E21" i="1"/>
  <c r="F112" i="29"/>
  <c r="F21" i="1"/>
  <c r="G112" i="29"/>
  <c r="G21" i="1"/>
  <c r="H112" i="29"/>
  <c r="H21" i="1"/>
  <c r="I112" i="29"/>
  <c r="I21" i="1"/>
  <c r="J112" i="29"/>
  <c r="J21" i="1"/>
  <c r="K112" i="29"/>
  <c r="K21" i="1"/>
  <c r="D109" i="30"/>
  <c r="D20" i="1"/>
  <c r="E109" i="30"/>
  <c r="E20" i="1"/>
  <c r="F109" i="30"/>
  <c r="F20" i="1"/>
  <c r="G109" i="30"/>
  <c r="G20" i="1"/>
  <c r="H109" i="30"/>
  <c r="H20" i="1"/>
  <c r="I109" i="30"/>
  <c r="I20" i="1"/>
  <c r="J109" i="30"/>
  <c r="J20" i="1"/>
  <c r="K109" i="30"/>
  <c r="K20" i="1"/>
  <c r="K129" i="31"/>
  <c r="K19" i="1"/>
  <c r="D129" i="31"/>
  <c r="D19" i="1"/>
  <c r="E129" i="31"/>
  <c r="E19" i="1"/>
  <c r="F129" i="31"/>
  <c r="F19" i="1"/>
  <c r="G129" i="31"/>
  <c r="G19" i="1"/>
  <c r="H129" i="31"/>
  <c r="H19" i="1"/>
  <c r="I129" i="31"/>
  <c r="I19" i="1"/>
  <c r="J129" i="31"/>
  <c r="J19" i="1"/>
  <c r="K54" i="32"/>
  <c r="K18" i="1"/>
  <c r="D54" i="32"/>
  <c r="D18" i="1"/>
  <c r="E54" i="32"/>
  <c r="E18" i="1"/>
  <c r="F54" i="32"/>
  <c r="F18" i="1"/>
  <c r="G54" i="32"/>
  <c r="G18" i="1"/>
  <c r="H54" i="32"/>
  <c r="H18" i="1"/>
  <c r="I54" i="32"/>
  <c r="I18" i="1"/>
  <c r="I5" i="1" s="1"/>
  <c r="J54" i="32"/>
  <c r="J18" i="1"/>
  <c r="D15" i="33"/>
  <c r="D17" i="1"/>
  <c r="E15" i="33"/>
  <c r="E17" i="1"/>
  <c r="F15" i="33"/>
  <c r="F17" i="1"/>
  <c r="G15" i="33"/>
  <c r="G17" i="1"/>
  <c r="H15" i="33"/>
  <c r="H17" i="1"/>
  <c r="I15" i="33"/>
  <c r="I17" i="1"/>
  <c r="J15" i="33"/>
  <c r="J17" i="1"/>
  <c r="K15" i="33"/>
  <c r="K17" i="1"/>
  <c r="D180" i="34"/>
  <c r="D16" i="1"/>
  <c r="E180" i="34"/>
  <c r="E16" i="1"/>
  <c r="F180" i="34"/>
  <c r="F16" i="1"/>
  <c r="G180" i="34"/>
  <c r="G16" i="1"/>
  <c r="H180" i="34"/>
  <c r="H16" i="1"/>
  <c r="I180" i="34"/>
  <c r="I16" i="1"/>
  <c r="J180" i="34"/>
  <c r="J16" i="1"/>
  <c r="K180" i="34"/>
  <c r="K16" i="1"/>
  <c r="D100" i="35"/>
  <c r="D15" i="1"/>
  <c r="E100" i="35"/>
  <c r="E15" i="1"/>
  <c r="F100" i="35"/>
  <c r="F15" i="1"/>
  <c r="G100" i="35"/>
  <c r="G15" i="1"/>
  <c r="H100" i="35"/>
  <c r="H15" i="1"/>
  <c r="I100" i="35"/>
  <c r="I15" i="1"/>
  <c r="J100" i="35"/>
  <c r="J15" i="1"/>
  <c r="K100" i="35"/>
  <c r="K15" i="1"/>
  <c r="D10" i="12"/>
  <c r="D14" i="1"/>
  <c r="E10" i="12"/>
  <c r="E14" i="1"/>
  <c r="F10" i="12"/>
  <c r="F14" i="1"/>
  <c r="G10" i="12"/>
  <c r="G14" i="1"/>
  <c r="H10" i="12"/>
  <c r="H14" i="1"/>
  <c r="I10" i="12"/>
  <c r="I14" i="1"/>
  <c r="J10" i="12"/>
  <c r="J14" i="1"/>
  <c r="K10" i="12"/>
  <c r="K14" i="1"/>
  <c r="D12" i="10"/>
  <c r="D13" i="1"/>
  <c r="E12" i="10"/>
  <c r="E13" i="1"/>
  <c r="F12" i="10"/>
  <c r="F13" i="1"/>
  <c r="G12" i="10"/>
  <c r="G13" i="1"/>
  <c r="H12" i="10"/>
  <c r="H13" i="1"/>
  <c r="I12" i="10"/>
  <c r="I13" i="1"/>
  <c r="J12" i="10"/>
  <c r="J13" i="1"/>
  <c r="K12" i="10"/>
  <c r="K13" i="1"/>
  <c r="D21" i="11"/>
  <c r="D12" i="1"/>
  <c r="E21" i="11"/>
  <c r="E12" i="1"/>
  <c r="F21" i="11"/>
  <c r="F12" i="1"/>
  <c r="G21" i="11"/>
  <c r="G12" i="1"/>
  <c r="H21" i="11"/>
  <c r="H12" i="1"/>
  <c r="I21" i="11"/>
  <c r="I12" i="1"/>
  <c r="J21" i="11"/>
  <c r="J12" i="1"/>
  <c r="K21" i="11"/>
  <c r="K12" i="1"/>
  <c r="D79" i="8"/>
  <c r="D11" i="1"/>
  <c r="E79" i="8"/>
  <c r="E11" i="1"/>
  <c r="F79" i="8"/>
  <c r="F11" i="1"/>
  <c r="G79" i="8"/>
  <c r="G11" i="1"/>
  <c r="H79" i="8"/>
  <c r="H11" i="1"/>
  <c r="I79" i="8"/>
  <c r="I11" i="1"/>
  <c r="J79" i="8"/>
  <c r="J11" i="1"/>
  <c r="K79" i="8"/>
  <c r="K11" i="1"/>
  <c r="D119" i="7"/>
  <c r="D10" i="1"/>
  <c r="E119" i="7"/>
  <c r="E10" i="1"/>
  <c r="E60" i="1" s="1"/>
  <c r="F119" i="7"/>
  <c r="F10" i="1"/>
  <c r="G119" i="7"/>
  <c r="G10" i="1"/>
  <c r="H119" i="7"/>
  <c r="H10" i="1"/>
  <c r="I119" i="7"/>
  <c r="I10" i="1"/>
  <c r="J119" i="7"/>
  <c r="J10" i="1"/>
  <c r="K119" i="7"/>
  <c r="K10" i="1"/>
  <c r="C32" i="49"/>
  <c r="C56" i="1"/>
  <c r="C62" i="37"/>
  <c r="C40" i="1"/>
  <c r="C44" i="13"/>
  <c r="C37" i="1"/>
  <c r="C65" i="18"/>
  <c r="C32" i="1"/>
  <c r="C15" i="33"/>
  <c r="C17" i="1" s="1"/>
  <c r="C12" i="10"/>
  <c r="C13" i="1"/>
  <c r="K87" i="6"/>
  <c r="K9" i="1" s="1"/>
  <c r="D87" i="6"/>
  <c r="D9" i="1"/>
  <c r="E87" i="6"/>
  <c r="E9" i="1"/>
  <c r="F87" i="6"/>
  <c r="F9" i="1"/>
  <c r="G87" i="6"/>
  <c r="G9" i="1" s="1"/>
  <c r="H87" i="6"/>
  <c r="H9" i="1"/>
  <c r="I87" i="6"/>
  <c r="I9" i="1"/>
  <c r="J87" i="6"/>
  <c r="J9" i="1"/>
  <c r="D31" i="5"/>
  <c r="D8" i="1"/>
  <c r="E31" i="5"/>
  <c r="E8" i="1"/>
  <c r="F31" i="5"/>
  <c r="F8" i="1"/>
  <c r="G31" i="5"/>
  <c r="G8" i="1" s="1"/>
  <c r="H31" i="5"/>
  <c r="H8" i="1"/>
  <c r="H5" i="1" s="1"/>
  <c r="I31" i="5"/>
  <c r="I8" i="1"/>
  <c r="J31" i="5"/>
  <c r="J8" i="1"/>
  <c r="K31" i="5"/>
  <c r="K8" i="1" s="1"/>
  <c r="K5" i="1" s="1"/>
  <c r="D38" i="3"/>
  <c r="D7" i="1"/>
  <c r="E38" i="3"/>
  <c r="E7" i="1"/>
  <c r="F38" i="3"/>
  <c r="F7" i="1" s="1"/>
  <c r="G38" i="3"/>
  <c r="G7" i="1"/>
  <c r="H38" i="3"/>
  <c r="H7" i="1"/>
  <c r="I38" i="3"/>
  <c r="I7" i="1"/>
  <c r="J38" i="3"/>
  <c r="J7" i="1" s="1"/>
  <c r="K38" i="3"/>
  <c r="K7" i="1"/>
  <c r="D82" i="2"/>
  <c r="D6" i="1"/>
  <c r="D60" i="1" s="1"/>
  <c r="E82" i="2"/>
  <c r="E6" i="1"/>
  <c r="F82" i="2"/>
  <c r="F6" i="1" s="1"/>
  <c r="G82" i="2"/>
  <c r="G6" i="1"/>
  <c r="H82" i="2"/>
  <c r="H6" i="1"/>
  <c r="I82" i="2"/>
  <c r="I6" i="1"/>
  <c r="J82" i="2"/>
  <c r="J6" i="1" s="1"/>
  <c r="K82" i="2"/>
  <c r="K6" i="1"/>
  <c r="K61" i="18"/>
  <c r="J120" i="19"/>
  <c r="B32" i="23"/>
  <c r="B69" i="26"/>
  <c r="D77" i="50"/>
  <c r="J72" i="2"/>
  <c r="C88" i="22"/>
  <c r="B139" i="53"/>
  <c r="B66" i="51"/>
  <c r="D83" i="55"/>
  <c r="E83" i="55"/>
  <c r="F83" i="55"/>
  <c r="G83" i="55"/>
  <c r="H83" i="55"/>
  <c r="I83" i="55"/>
  <c r="J83" i="55"/>
  <c r="K83" i="55"/>
  <c r="B32" i="49"/>
  <c r="K28" i="49"/>
  <c r="D28" i="49"/>
  <c r="E28" i="49"/>
  <c r="F28" i="49"/>
  <c r="G28" i="49"/>
  <c r="H28" i="49"/>
  <c r="I28" i="49"/>
  <c r="J28" i="49"/>
  <c r="B28" i="49"/>
  <c r="B88" i="50"/>
  <c r="E77" i="50"/>
  <c r="F77" i="50"/>
  <c r="G77" i="50"/>
  <c r="H77" i="50"/>
  <c r="I77" i="50"/>
  <c r="J77" i="50"/>
  <c r="K77" i="50"/>
  <c r="B77" i="50"/>
  <c r="D60" i="51"/>
  <c r="E60" i="51"/>
  <c r="F60" i="51"/>
  <c r="G60" i="51"/>
  <c r="H60" i="51"/>
  <c r="I60" i="51"/>
  <c r="J60" i="51"/>
  <c r="K60" i="51"/>
  <c r="B60" i="51"/>
  <c r="B56" i="52"/>
  <c r="D44" i="52"/>
  <c r="E44" i="52"/>
  <c r="F44" i="52"/>
  <c r="G44" i="52"/>
  <c r="H44" i="52"/>
  <c r="I44" i="52"/>
  <c r="J44" i="52"/>
  <c r="K44" i="52"/>
  <c r="B44" i="52"/>
  <c r="B153" i="53"/>
  <c r="D139" i="53"/>
  <c r="E139" i="53"/>
  <c r="F139" i="53"/>
  <c r="G139" i="53"/>
  <c r="H139" i="53"/>
  <c r="I139" i="53"/>
  <c r="J139" i="53"/>
  <c r="K139" i="53"/>
  <c r="B23" i="48"/>
  <c r="D19" i="48"/>
  <c r="E19" i="48"/>
  <c r="F19" i="48"/>
  <c r="G19" i="48"/>
  <c r="H19" i="48"/>
  <c r="I19" i="48"/>
  <c r="J19" i="48"/>
  <c r="K19" i="48"/>
  <c r="B19" i="48"/>
  <c r="B40" i="47"/>
  <c r="D34" i="47"/>
  <c r="E34" i="47"/>
  <c r="F34" i="47"/>
  <c r="G34" i="47"/>
  <c r="H34" i="47"/>
  <c r="I34" i="47"/>
  <c r="J34" i="47"/>
  <c r="K34" i="47"/>
  <c r="B34" i="47"/>
  <c r="B294" i="46"/>
  <c r="D259" i="46"/>
  <c r="E259" i="46"/>
  <c r="F259" i="46"/>
  <c r="G259" i="46"/>
  <c r="H259" i="46"/>
  <c r="I259" i="46"/>
  <c r="J259" i="46"/>
  <c r="K259" i="46"/>
  <c r="B259" i="46"/>
  <c r="B112" i="45"/>
  <c r="D100" i="45"/>
  <c r="E100" i="45"/>
  <c r="F100" i="45"/>
  <c r="G100" i="45"/>
  <c r="H100" i="45"/>
  <c r="I100" i="45"/>
  <c r="J100" i="45"/>
  <c r="K100" i="45"/>
  <c r="B100" i="45"/>
  <c r="B75" i="44"/>
  <c r="D71" i="44"/>
  <c r="E71" i="44"/>
  <c r="F71" i="44"/>
  <c r="G71" i="44"/>
  <c r="H71" i="44"/>
  <c r="I71" i="44"/>
  <c r="J71" i="44"/>
  <c r="K71" i="44"/>
  <c r="B71" i="44"/>
  <c r="B60" i="43"/>
  <c r="D51" i="43"/>
  <c r="E51" i="43"/>
  <c r="F51" i="43"/>
  <c r="G51" i="43"/>
  <c r="H51" i="43"/>
  <c r="I51" i="43"/>
  <c r="J51" i="43"/>
  <c r="K51" i="43"/>
  <c r="B51" i="43"/>
  <c r="B15" i="42"/>
  <c r="D10" i="42"/>
  <c r="E10" i="42"/>
  <c r="F10" i="42"/>
  <c r="G10" i="42"/>
  <c r="H10" i="42"/>
  <c r="I10" i="42"/>
  <c r="J10" i="42"/>
  <c r="K10" i="42"/>
  <c r="B10" i="42"/>
  <c r="B94" i="41"/>
  <c r="D72" i="41"/>
  <c r="E72" i="41"/>
  <c r="F72" i="41"/>
  <c r="G72" i="41"/>
  <c r="H72" i="41"/>
  <c r="I72" i="41"/>
  <c r="J72" i="41"/>
  <c r="K72" i="41"/>
  <c r="B72" i="41"/>
  <c r="B49" i="40"/>
  <c r="D41" i="40"/>
  <c r="E41" i="40"/>
  <c r="F41" i="40"/>
  <c r="G41" i="40"/>
  <c r="H41" i="40"/>
  <c r="I41" i="40"/>
  <c r="J41" i="40"/>
  <c r="K41" i="40"/>
  <c r="B41" i="40"/>
  <c r="B90" i="39"/>
  <c r="D82" i="39"/>
  <c r="E82" i="39"/>
  <c r="F82" i="39"/>
  <c r="G82" i="39"/>
  <c r="H82" i="39"/>
  <c r="I82" i="39"/>
  <c r="J82" i="39"/>
  <c r="K82" i="39"/>
  <c r="B82" i="39"/>
  <c r="B114" i="38"/>
  <c r="D93" i="38"/>
  <c r="E93" i="38"/>
  <c r="F93" i="38"/>
  <c r="G93" i="38"/>
  <c r="H93" i="38"/>
  <c r="I93" i="38"/>
  <c r="J93" i="38"/>
  <c r="K93" i="38"/>
  <c r="B93" i="38"/>
  <c r="B62" i="37"/>
  <c r="D58" i="37"/>
  <c r="E58" i="37"/>
  <c r="F58" i="37"/>
  <c r="G58" i="37"/>
  <c r="H58" i="37"/>
  <c r="I58" i="37"/>
  <c r="J58" i="37"/>
  <c r="K58" i="37"/>
  <c r="B58" i="37"/>
  <c r="B121" i="36"/>
  <c r="K105" i="36"/>
  <c r="D105" i="36"/>
  <c r="E105" i="36"/>
  <c r="F105" i="36"/>
  <c r="G105" i="36"/>
  <c r="H105" i="36"/>
  <c r="I105" i="36"/>
  <c r="J105" i="36"/>
  <c r="B105" i="36"/>
  <c r="B99" i="9"/>
  <c r="D67" i="9"/>
  <c r="E67" i="9"/>
  <c r="F67" i="9"/>
  <c r="G67" i="9"/>
  <c r="H67" i="9"/>
  <c r="I67" i="9"/>
  <c r="J67" i="9"/>
  <c r="K67" i="9"/>
  <c r="B67" i="9"/>
  <c r="B44" i="13"/>
  <c r="D38" i="13"/>
  <c r="E38" i="13"/>
  <c r="F38" i="13"/>
  <c r="G38" i="13"/>
  <c r="H38" i="13"/>
  <c r="I38" i="13"/>
  <c r="J38" i="13"/>
  <c r="K38" i="13"/>
  <c r="B38" i="13"/>
  <c r="B42" i="14"/>
  <c r="D26" i="14"/>
  <c r="E26" i="14"/>
  <c r="F26" i="14"/>
  <c r="G26" i="14"/>
  <c r="H26" i="14"/>
  <c r="I26" i="14"/>
  <c r="J26" i="14"/>
  <c r="K26" i="14"/>
  <c r="B26" i="14"/>
  <c r="D15" i="15"/>
  <c r="E15" i="15"/>
  <c r="F15" i="15"/>
  <c r="G15" i="15"/>
  <c r="H15" i="15"/>
  <c r="I15" i="15"/>
  <c r="J15" i="15"/>
  <c r="K15" i="15"/>
  <c r="B20" i="15"/>
  <c r="B15" i="15"/>
  <c r="C44" i="52"/>
  <c r="B7" i="54"/>
  <c r="K22" i="16"/>
  <c r="D22" i="16"/>
  <c r="E22" i="16"/>
  <c r="F22" i="16"/>
  <c r="G22" i="16"/>
  <c r="H22" i="16"/>
  <c r="I22" i="16"/>
  <c r="J22" i="16"/>
  <c r="B22" i="16"/>
  <c r="B28" i="16"/>
  <c r="D98" i="17"/>
  <c r="E98" i="17"/>
  <c r="F98" i="17"/>
  <c r="G98" i="17"/>
  <c r="H98" i="17"/>
  <c r="I98" i="17"/>
  <c r="J98" i="17"/>
  <c r="K98" i="17"/>
  <c r="B98" i="17"/>
  <c r="B104" i="17"/>
  <c r="D61" i="18"/>
  <c r="E61" i="18"/>
  <c r="F61" i="18"/>
  <c r="G61" i="18"/>
  <c r="H61" i="18"/>
  <c r="I61" i="18"/>
  <c r="J61" i="18"/>
  <c r="B61" i="18"/>
  <c r="B65" i="18"/>
  <c r="D120" i="19"/>
  <c r="E120" i="19"/>
  <c r="F120" i="19"/>
  <c r="G120" i="19"/>
  <c r="H120" i="19"/>
  <c r="I120" i="19"/>
  <c r="K120" i="19"/>
  <c r="B120" i="19"/>
  <c r="B132" i="19"/>
  <c r="D87" i="20"/>
  <c r="E87" i="20"/>
  <c r="F87" i="20"/>
  <c r="G87" i="20"/>
  <c r="H87" i="20"/>
  <c r="I87" i="20"/>
  <c r="J87" i="20"/>
  <c r="K87" i="20"/>
  <c r="B94" i="20"/>
  <c r="B87" i="20"/>
  <c r="D92" i="21"/>
  <c r="E92" i="21"/>
  <c r="F92" i="21"/>
  <c r="G92" i="21"/>
  <c r="H92" i="21"/>
  <c r="I92" i="21"/>
  <c r="J92" i="21"/>
  <c r="K92" i="21"/>
  <c r="B92" i="21"/>
  <c r="B103" i="21"/>
  <c r="D88" i="22"/>
  <c r="E88" i="22"/>
  <c r="F88" i="22"/>
  <c r="G88" i="22"/>
  <c r="H88" i="22"/>
  <c r="I88" i="22"/>
  <c r="J88" i="22"/>
  <c r="K88" i="22"/>
  <c r="B88" i="22"/>
  <c r="B106" i="22"/>
  <c r="D19" i="23"/>
  <c r="E19" i="23"/>
  <c r="F19" i="23"/>
  <c r="G19" i="23"/>
  <c r="H19" i="23"/>
  <c r="I19" i="23"/>
  <c r="J19" i="23"/>
  <c r="K19" i="23"/>
  <c r="B19" i="23"/>
  <c r="D29" i="24"/>
  <c r="E29" i="24"/>
  <c r="F29" i="24"/>
  <c r="G29" i="24"/>
  <c r="H29" i="24"/>
  <c r="I29" i="24"/>
  <c r="J29" i="24"/>
  <c r="K29" i="24"/>
  <c r="B29" i="24"/>
  <c r="B40" i="24"/>
  <c r="D21" i="25"/>
  <c r="E21" i="25"/>
  <c r="F21" i="25"/>
  <c r="G21" i="25"/>
  <c r="H21" i="25"/>
  <c r="I21" i="25"/>
  <c r="J21" i="25"/>
  <c r="K21" i="25"/>
  <c r="B26" i="25"/>
  <c r="B21" i="25"/>
  <c r="D69" i="26"/>
  <c r="E69" i="26"/>
  <c r="F69" i="26"/>
  <c r="G69" i="26"/>
  <c r="H69" i="26"/>
  <c r="I69" i="26"/>
  <c r="J69" i="26"/>
  <c r="K69" i="26"/>
  <c r="B79" i="26"/>
  <c r="B134" i="27"/>
  <c r="D125" i="27"/>
  <c r="E125" i="27"/>
  <c r="F125" i="27"/>
  <c r="G125" i="27"/>
  <c r="H125" i="27"/>
  <c r="I125" i="27"/>
  <c r="J125" i="27"/>
  <c r="K125" i="27"/>
  <c r="B125" i="27"/>
  <c r="D110" i="28"/>
  <c r="E110" i="28"/>
  <c r="F110" i="28"/>
  <c r="G110" i="28"/>
  <c r="H110" i="28"/>
  <c r="I110" i="28"/>
  <c r="J110" i="28"/>
  <c r="K110" i="28"/>
  <c r="B110" i="28"/>
  <c r="B117" i="28"/>
  <c r="B112" i="29"/>
  <c r="D104" i="29"/>
  <c r="E104" i="29"/>
  <c r="F104" i="29"/>
  <c r="G104" i="29"/>
  <c r="H104" i="29"/>
  <c r="I104" i="29"/>
  <c r="J104" i="29"/>
  <c r="K104" i="29"/>
  <c r="B104" i="29"/>
  <c r="B109" i="30"/>
  <c r="D97" i="30"/>
  <c r="E97" i="30"/>
  <c r="F97" i="30"/>
  <c r="G97" i="30"/>
  <c r="H97" i="30"/>
  <c r="I97" i="30"/>
  <c r="J97" i="30"/>
  <c r="K97" i="30"/>
  <c r="B97" i="30"/>
  <c r="B129" i="31"/>
  <c r="D107" i="31"/>
  <c r="E107" i="31"/>
  <c r="F107" i="31"/>
  <c r="G107" i="31"/>
  <c r="H107" i="31"/>
  <c r="I107" i="31"/>
  <c r="J107" i="31"/>
  <c r="K107" i="31"/>
  <c r="B107" i="31"/>
  <c r="D49" i="32"/>
  <c r="E49" i="32"/>
  <c r="F49" i="32"/>
  <c r="G49" i="32"/>
  <c r="H49" i="32"/>
  <c r="I49" i="32"/>
  <c r="J49" i="32"/>
  <c r="K49" i="32"/>
  <c r="B49" i="32"/>
  <c r="B54" i="32"/>
  <c r="B15" i="33"/>
  <c r="D10" i="33"/>
  <c r="E10" i="33"/>
  <c r="F10" i="33"/>
  <c r="G10" i="33"/>
  <c r="H10" i="33"/>
  <c r="I10" i="33"/>
  <c r="J10" i="33"/>
  <c r="K10" i="33"/>
  <c r="B10" i="33"/>
  <c r="B180" i="34"/>
  <c r="D164" i="34"/>
  <c r="E164" i="34"/>
  <c r="F164" i="34"/>
  <c r="G164" i="34"/>
  <c r="H164" i="34"/>
  <c r="I164" i="34"/>
  <c r="J164" i="34"/>
  <c r="K164" i="34"/>
  <c r="B164" i="34"/>
  <c r="B100" i="35"/>
  <c r="D72" i="35"/>
  <c r="E72" i="35"/>
  <c r="F72" i="35"/>
  <c r="G72" i="35"/>
  <c r="H72" i="35"/>
  <c r="I72" i="35"/>
  <c r="J72" i="35"/>
  <c r="K72" i="35"/>
  <c r="B72" i="35"/>
  <c r="B10" i="12"/>
  <c r="D6" i="12"/>
  <c r="E6" i="12"/>
  <c r="F6" i="12"/>
  <c r="G6" i="12"/>
  <c r="H6" i="12"/>
  <c r="I6" i="12"/>
  <c r="J6" i="12"/>
  <c r="K6" i="12"/>
  <c r="B6" i="12"/>
  <c r="C6" i="12"/>
  <c r="B12" i="10"/>
  <c r="D8" i="10"/>
  <c r="E8" i="10"/>
  <c r="F8" i="10"/>
  <c r="G8" i="10"/>
  <c r="H8" i="10"/>
  <c r="I8" i="10"/>
  <c r="J8" i="10"/>
  <c r="K8" i="10"/>
  <c r="B8" i="10"/>
  <c r="D13" i="11"/>
  <c r="E13" i="11"/>
  <c r="F13" i="11"/>
  <c r="G13" i="11"/>
  <c r="H13" i="11"/>
  <c r="I13" i="11"/>
  <c r="J13" i="11"/>
  <c r="K13" i="11"/>
  <c r="B13" i="11"/>
  <c r="B21" i="11"/>
  <c r="B79" i="8"/>
  <c r="D69" i="8"/>
  <c r="E69" i="8"/>
  <c r="F69" i="8"/>
  <c r="G69" i="8"/>
  <c r="H69" i="8"/>
  <c r="I69" i="8"/>
  <c r="J69" i="8"/>
  <c r="K69" i="8"/>
  <c r="B69" i="8"/>
  <c r="B119" i="7"/>
  <c r="K63" i="7"/>
  <c r="D63" i="7"/>
  <c r="E63" i="7"/>
  <c r="F63" i="7"/>
  <c r="G63" i="7"/>
  <c r="H63" i="7"/>
  <c r="I63" i="7"/>
  <c r="J63" i="7"/>
  <c r="B63" i="7"/>
  <c r="B87" i="6"/>
  <c r="K80" i="6"/>
  <c r="D80" i="6"/>
  <c r="E80" i="6"/>
  <c r="F80" i="6"/>
  <c r="G80" i="6"/>
  <c r="H80" i="6"/>
  <c r="I80" i="6"/>
  <c r="J80" i="6"/>
  <c r="B80" i="6"/>
  <c r="B31" i="5"/>
  <c r="K20" i="5"/>
  <c r="D20" i="5"/>
  <c r="E20" i="5"/>
  <c r="F20" i="5"/>
  <c r="G20" i="5"/>
  <c r="H20" i="5"/>
  <c r="I20" i="5"/>
  <c r="J20" i="5"/>
  <c r="B20" i="5"/>
  <c r="B38" i="3"/>
  <c r="E34" i="3"/>
  <c r="F34" i="3"/>
  <c r="G34" i="3"/>
  <c r="H34" i="3"/>
  <c r="I34" i="3"/>
  <c r="J34" i="3"/>
  <c r="K34" i="3"/>
  <c r="B34" i="3"/>
  <c r="B82" i="2"/>
  <c r="D72" i="2"/>
  <c r="E72" i="2"/>
  <c r="F72" i="2"/>
  <c r="G72" i="2"/>
  <c r="H72" i="2"/>
  <c r="I72" i="2"/>
  <c r="K72" i="2"/>
  <c r="B72" i="2"/>
  <c r="B87" i="55"/>
  <c r="C58" i="37"/>
  <c r="D34" i="3"/>
  <c r="I60" i="1"/>
  <c r="B60" i="1"/>
  <c r="B5" i="1"/>
  <c r="K60" i="1" l="1"/>
  <c r="F5" i="1"/>
  <c r="F60" i="1"/>
  <c r="J60" i="1"/>
  <c r="J5" i="1"/>
  <c r="C32" i="23"/>
  <c r="C27" i="1" s="1"/>
  <c r="C38" i="13"/>
  <c r="G5" i="1"/>
  <c r="C132" i="19"/>
  <c r="C31" i="1" s="1"/>
  <c r="C61" i="18"/>
  <c r="C83" i="55"/>
  <c r="C26" i="14"/>
  <c r="G60" i="1"/>
  <c r="C60" i="43"/>
  <c r="C46" i="1" s="1"/>
  <c r="C72" i="41"/>
  <c r="C99" i="9"/>
  <c r="C38" i="1" s="1"/>
  <c r="C119" i="7"/>
  <c r="C10" i="1" s="1"/>
  <c r="C60" i="1"/>
  <c r="C90" i="39"/>
  <c r="C42" i="1" s="1"/>
  <c r="C93" i="38"/>
  <c r="C69" i="8"/>
  <c r="C82" i="39"/>
  <c r="C121" i="36"/>
  <c r="C39" i="1" s="1"/>
  <c r="C120" i="19"/>
  <c r="C164" i="34"/>
  <c r="C72" i="35"/>
  <c r="C79" i="8"/>
  <c r="C11" i="1" s="1"/>
  <c r="H60" i="1"/>
  <c r="C28" i="49"/>
  <c r="C67" i="9"/>
  <c r="C97" i="30"/>
  <c r="C40" i="24"/>
  <c r="C26" i="1" s="1"/>
  <c r="C117" i="28"/>
  <c r="C22" i="1" s="1"/>
  <c r="C20" i="5"/>
  <c r="C98" i="17"/>
  <c r="C100" i="35"/>
  <c r="C15" i="1" s="1"/>
  <c r="E5" i="1"/>
  <c r="C77" i="50"/>
  <c r="C88" i="50"/>
  <c r="C55" i="1" s="1"/>
  <c r="C13" i="11"/>
  <c r="D5" i="1"/>
  <c r="C5" i="1" s="1"/>
</calcChain>
</file>

<file path=xl/sharedStrings.xml><?xml version="1.0" encoding="utf-8"?>
<sst xmlns="http://schemas.openxmlformats.org/spreadsheetml/2006/main" count="5015" uniqueCount="2147">
  <si>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</si>
  <si>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</si>
  <si>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</si>
  <si>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</si>
  <si>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</si>
  <si>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</si>
  <si>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</si>
  <si>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</si>
  <si>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</si>
  <si>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</si>
  <si>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</si>
  <si>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</si>
  <si>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</si>
  <si>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</si>
  <si>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</si>
  <si>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</si>
  <si>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</si>
  <si>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</si>
  <si>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</si>
  <si>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</si>
  <si>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</si>
  <si>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</si>
  <si>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</si>
  <si>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</si>
  <si>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</si>
  <si>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</si>
  <si>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</si>
  <si>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</si>
  <si>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</si>
  <si>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</si>
  <si>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</si>
  <si>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</si>
  <si>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</si>
  <si>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</si>
  <si>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</si>
  <si>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</si>
  <si>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</si>
  <si>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</si>
  <si>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</si>
  <si>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</si>
  <si>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</si>
  <si>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</si>
  <si>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</si>
  <si>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</si>
  <si>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</si>
  <si>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</si>
  <si>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</si>
  <si>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</si>
  <si>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</si>
  <si>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</si>
  <si>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</si>
  <si>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</si>
  <si>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</si>
  <si>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</si>
  <si>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</si>
  <si>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</si>
  <si>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</si>
  <si>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</si>
  <si>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</si>
  <si>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</si>
  <si>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</si>
  <si>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</si>
  <si>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</si>
  <si>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</si>
  <si>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</si>
  <si>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</si>
  <si>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</si>
  <si>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</si>
  <si>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</si>
  <si>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</si>
  <si>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</si>
  <si>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</si>
  <si>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</si>
  <si>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</si>
  <si>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</si>
  <si>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</si>
  <si>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</si>
  <si>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</si>
  <si>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</si>
  <si>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</si>
  <si>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</si>
  <si>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</si>
  <si>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</si>
  <si>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</si>
  <si>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</si>
  <si>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</si>
  <si>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</si>
  <si>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</si>
  <si>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</si>
  <si>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</si>
  <si>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</si>
  <si>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</si>
  <si>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</si>
  <si>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</si>
  <si>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</si>
  <si>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</si>
  <si>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</si>
  <si>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</si>
  <si>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</si>
  <si>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</si>
  <si>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</si>
  <si>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</si>
  <si>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</si>
  <si>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</si>
  <si>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</si>
  <si>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</si>
  <si>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</si>
  <si>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</si>
  <si>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</si>
  <si>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</si>
  <si>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</si>
  <si>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</si>
  <si>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</si>
  <si>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</si>
  <si>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</si>
  <si>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</si>
  <si>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</si>
  <si>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</si>
  <si>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</si>
  <si>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</si>
  <si>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</si>
  <si>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</si>
  <si>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</si>
  <si>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</si>
  <si>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</si>
  <si>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</si>
  <si>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</si>
  <si>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</si>
  <si>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</si>
  <si>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</si>
  <si>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</si>
  <si>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</si>
  <si>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</si>
  <si>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</si>
  <si>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</si>
  <si>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</si>
  <si>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</si>
  <si>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</si>
  <si>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</si>
  <si>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</si>
  <si>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</si>
  <si>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</si>
  <si>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</si>
  <si>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</si>
  <si>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</si>
  <si>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</si>
  <si>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</si>
  <si>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</si>
  <si>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</si>
  <si>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</si>
  <si>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</si>
  <si>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</si>
  <si>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</si>
  <si>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</si>
  <si>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</si>
  <si>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</si>
  <si>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</si>
  <si>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</si>
  <si>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</si>
  <si>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</si>
  <si>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</si>
  <si>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</si>
  <si>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</si>
  <si>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</si>
  <si>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</si>
  <si>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</si>
  <si>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</si>
  <si>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</si>
  <si>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</si>
  <si>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</si>
  <si>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</si>
  <si>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</si>
  <si>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</si>
  <si>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</si>
  <si>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</si>
  <si>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</si>
  <si>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</si>
  <si>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</si>
  <si>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</si>
  <si>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</si>
  <si>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</si>
  <si>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</si>
  <si>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</si>
  <si>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</si>
  <si>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</si>
  <si>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</si>
  <si>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</si>
  <si>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</si>
  <si>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</si>
  <si>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</si>
  <si>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</si>
  <si>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</si>
  <si>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</si>
  <si>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</si>
  <si>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</si>
  <si>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</si>
  <si>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</si>
  <si>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</si>
  <si>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</si>
  <si>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</si>
  <si>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</si>
  <si>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</si>
  <si>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</si>
  <si>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</si>
  <si>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</si>
  <si>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</si>
  <si>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</si>
  <si>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</si>
  <si>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</si>
  <si>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</si>
  <si>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</si>
  <si>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</si>
  <si>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</si>
  <si>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</si>
  <si>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</si>
  <si>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</si>
  <si>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</si>
  <si>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</si>
  <si>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</si>
  <si>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</si>
  <si>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</si>
  <si>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</si>
  <si>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</si>
  <si>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</si>
  <si>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</si>
  <si>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</si>
  <si>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</si>
  <si>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</si>
  <si>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</si>
  <si>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</si>
  <si>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</si>
  <si>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</si>
  <si>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</si>
  <si>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</si>
  <si>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</si>
  <si>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</si>
  <si>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</si>
  <si>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</si>
  <si>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</si>
  <si>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</si>
  <si>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</si>
  <si>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</si>
  <si>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</si>
  <si>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</si>
  <si>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</si>
  <si>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</si>
  <si>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</si>
  <si>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</si>
  <si>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</si>
  <si>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</si>
  <si>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</si>
  <si>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</si>
  <si>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</si>
  <si>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</si>
  <si>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</si>
  <si>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</si>
  <si>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</si>
  <si>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</si>
  <si>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</si>
  <si>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</si>
  <si>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</si>
  <si>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</si>
  <si>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</si>
  <si>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</si>
  <si>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</si>
  <si>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</si>
  <si>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</si>
  <si>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</si>
  <si>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</si>
  <si>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</si>
  <si>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</si>
  <si>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</si>
  <si>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</si>
  <si>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</si>
  <si>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</si>
  <si>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</si>
  <si>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</si>
  <si>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</si>
  <si>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</si>
  <si>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</si>
  <si>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</si>
  <si>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</si>
  <si>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</si>
  <si>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</si>
  <si>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</si>
  <si>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</si>
  <si>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</si>
  <si>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</si>
  <si>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</si>
  <si>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</si>
  <si>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</si>
  <si>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</si>
  <si>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</si>
  <si>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</si>
  <si>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</si>
  <si>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</si>
  <si>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</si>
  <si>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</si>
  <si>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</si>
  <si>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</si>
  <si>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</si>
  <si>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</si>
  <si>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</si>
  <si>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</si>
  <si>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</si>
  <si>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</si>
  <si>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</si>
  <si>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</si>
  <si>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</si>
  <si>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</si>
  <si>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</si>
  <si>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</si>
  <si>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</si>
  <si>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</si>
  <si>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</si>
  <si>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</si>
  <si>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</si>
  <si>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</si>
  <si>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</si>
  <si>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</si>
  <si>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</si>
  <si>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</si>
  <si>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</si>
  <si>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</si>
  <si>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</si>
  <si>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</si>
  <si>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</si>
  <si>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</si>
  <si>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</si>
  <si>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</si>
  <si>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</si>
  <si>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</si>
  <si>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</si>
  <si>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</si>
  <si>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</si>
  <si>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</si>
  <si>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</si>
  <si>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</si>
  <si>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</si>
  <si>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</si>
  <si>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</si>
  <si>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</si>
  <si>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</si>
  <si>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</si>
  <si>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</si>
  <si>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</si>
  <si>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</si>
  <si>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</si>
  <si>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</si>
  <si>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</si>
  <si>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</si>
  <si>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</si>
  <si>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</si>
  <si>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</si>
  <si>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</si>
  <si>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</si>
  <si>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</si>
  <si>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</si>
  <si>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</si>
  <si>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</si>
  <si>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</si>
  <si>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</si>
  <si>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</si>
  <si>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</si>
  <si>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</si>
  <si>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</si>
  <si>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</si>
  <si>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</si>
  <si>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</si>
  <si>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</si>
  <si>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</si>
  <si>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</si>
  <si>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</si>
  <si>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</si>
  <si>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</si>
  <si>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</si>
  <si>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</si>
  <si>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</si>
  <si>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</si>
  <si>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</si>
  <si>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</si>
  <si>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</si>
  <si>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</si>
  <si>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</si>
  <si>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</si>
  <si>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</si>
  <si>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</si>
  <si>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</si>
  <si>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</si>
  <si>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</si>
  <si>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</si>
  <si>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</si>
  <si>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</si>
  <si>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</si>
  <si>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</si>
  <si>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</si>
  <si>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</si>
  <si>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</si>
  <si>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</si>
  <si>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</si>
  <si>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</si>
  <si>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</si>
  <si>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</si>
  <si>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</si>
  <si>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</si>
  <si>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</si>
  <si>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</si>
  <si>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</si>
  <si>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</si>
  <si>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</si>
  <si>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</si>
  <si>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</si>
  <si>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</si>
  <si>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</si>
  <si>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</si>
  <si>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</si>
  <si>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</si>
  <si>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</si>
  <si>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</si>
  <si>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</si>
  <si>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</si>
  <si>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</si>
  <si>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</si>
  <si>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</si>
  <si>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</si>
  <si>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</si>
  <si>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</si>
  <si>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</si>
  <si>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</si>
  <si>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</si>
  <si>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</si>
  <si>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</si>
  <si>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</si>
  <si>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</si>
  <si>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</si>
  <si>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</si>
  <si>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</si>
  <si>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</si>
  <si>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</si>
  <si>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</si>
  <si>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</si>
  <si>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</si>
  <si>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</si>
  <si>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</si>
  <si>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</si>
  <si>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</si>
  <si>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</si>
  <si>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</si>
  <si>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</si>
  <si>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</si>
  <si>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</si>
  <si>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</si>
  <si>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</si>
  <si>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</si>
  <si>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</si>
  <si>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</si>
  <si>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</si>
  <si>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</si>
  <si>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</si>
  <si>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</si>
  <si>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</si>
  <si>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</si>
  <si>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</si>
  <si>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</si>
  <si>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</si>
  <si>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</si>
  <si>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</si>
  <si>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</si>
  <si>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</si>
  <si>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</si>
  <si>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</si>
  <si>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</si>
  <si>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</si>
  <si>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</si>
  <si>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</si>
  <si>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</si>
  <si>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</si>
  <si>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</si>
  <si>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</si>
  <si>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</si>
  <si>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</si>
  <si>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</si>
  <si>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</si>
  <si>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</si>
  <si>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</si>
  <si>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</si>
  <si>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</si>
  <si>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</si>
  <si>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</si>
  <si>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</si>
  <si>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</si>
  <si>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</si>
  <si>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</si>
  <si>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</si>
  <si>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</si>
  <si>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</si>
  <si>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</si>
  <si>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</si>
  <si>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</si>
  <si>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</si>
  <si>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</si>
  <si>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</si>
  <si>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</si>
  <si>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</si>
  <si>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</si>
  <si>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</si>
  <si>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</si>
  <si>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</si>
  <si>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</si>
  <si>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</si>
  <si>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</si>
  <si>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</si>
  <si>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</si>
  <si>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</si>
  <si>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</si>
  <si>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</si>
  <si>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</si>
  <si>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</si>
  <si>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</si>
  <si>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</si>
  <si>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</si>
  <si>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</si>
  <si>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</si>
  <si>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</si>
  <si>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</si>
  <si>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</si>
  <si>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</si>
  <si>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</si>
  <si>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</si>
  <si>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</si>
  <si>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</si>
  <si>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</si>
  <si>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</si>
  <si>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</si>
  <si>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</si>
  <si>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</si>
  <si>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</si>
  <si>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</si>
  <si>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</si>
  <si>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</si>
  <si>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</si>
  <si>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</si>
  <si>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</si>
  <si>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</si>
  <si>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</si>
  <si>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</si>
  <si>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</si>
  <si>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</si>
  <si>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</si>
  <si>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</si>
  <si>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</si>
  <si>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</si>
  <si>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</si>
  <si>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</si>
  <si>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</si>
  <si>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</si>
  <si>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</si>
  <si>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</si>
  <si>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</si>
  <si>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</si>
  <si>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</si>
  <si>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</si>
  <si>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</si>
  <si>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</si>
  <si>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</si>
  <si>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</si>
  <si>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</si>
  <si>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</si>
  <si>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</si>
  <si>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</si>
  <si>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</si>
  <si>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</si>
  <si>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</si>
  <si>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</si>
  <si>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</si>
  <si>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</si>
  <si>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</si>
  <si>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</si>
  <si>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</si>
  <si>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</si>
  <si>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</si>
  <si>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</si>
  <si>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</si>
  <si>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</si>
  <si>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</si>
  <si>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</si>
  <si>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</si>
  <si>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</si>
  <si>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</si>
  <si>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</si>
  <si>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</si>
  <si>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</si>
  <si>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</si>
  <si>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</si>
  <si>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</si>
  <si>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</si>
  <si>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</si>
  <si>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</si>
  <si>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</si>
  <si>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</si>
  <si>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</si>
  <si>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</si>
  <si>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</si>
  <si>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</si>
  <si>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</si>
  <si>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</si>
  <si>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</si>
  <si>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</si>
  <si>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</si>
  <si>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</si>
  <si>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</si>
  <si>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</si>
  <si>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</si>
  <si>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</si>
  <si>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</si>
  <si>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</si>
  <si>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</si>
  <si>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</si>
  <si>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</si>
  <si>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</si>
  <si>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</si>
  <si>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</si>
  <si>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</si>
  <si>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</si>
  <si>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</si>
  <si>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</si>
  <si>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</si>
  <si>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</si>
  <si>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</si>
  <si>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</si>
  <si>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</si>
  <si>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</si>
  <si>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</si>
  <si>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</si>
  <si>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</si>
  <si>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</si>
  <si>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</si>
  <si>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</si>
  <si>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</si>
  <si>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</si>
  <si>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</si>
  <si>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</si>
  <si>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</si>
  <si>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</si>
  <si>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</si>
  <si>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</si>
  <si>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</si>
  <si>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</si>
  <si>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</si>
  <si>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</si>
  <si>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</si>
  <si>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</si>
  <si>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</si>
  <si>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</si>
  <si>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</si>
  <si>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</si>
  <si>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</si>
  <si>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</si>
  <si>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</si>
  <si>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</si>
  <si>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</si>
  <si>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</si>
  <si>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</si>
  <si>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</si>
  <si>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</si>
  <si>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</si>
  <si>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</si>
  <si>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</si>
  <si>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</si>
  <si>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</si>
  <si>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</si>
  <si>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</si>
  <si>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</si>
  <si>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</si>
  <si>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</si>
  <si>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</si>
  <si>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</si>
  <si>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</si>
  <si>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</si>
  <si>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</si>
  <si>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</si>
  <si>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</si>
  <si>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</si>
  <si>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</si>
  <si>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</si>
  <si>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</si>
  <si>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</si>
  <si>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</si>
  <si>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</si>
  <si>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</si>
  <si>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</si>
  <si>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</si>
  <si>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</si>
  <si>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</si>
  <si>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</si>
  <si>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</si>
  <si>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</si>
  <si>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</si>
  <si>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</si>
  <si>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</si>
  <si>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</si>
  <si>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</si>
  <si>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</si>
  <si>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</si>
  <si>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</si>
  <si>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</si>
  <si>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</si>
  <si>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</si>
  <si>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</si>
  <si>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</si>
  <si>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</si>
  <si>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</si>
  <si>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</si>
  <si>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</si>
  <si>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</si>
  <si>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</si>
  <si>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</si>
  <si>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</si>
  <si>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</si>
  <si>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</si>
  <si>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</si>
  <si>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</si>
  <si>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</si>
  <si>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</si>
  <si>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</si>
  <si>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</si>
  <si>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</si>
  <si>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</si>
  <si>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</si>
  <si>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</si>
  <si>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</si>
  <si>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</si>
  <si>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</si>
  <si>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</si>
  <si>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</si>
  <si>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</si>
  <si>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</si>
  <si>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</si>
  <si>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</si>
  <si>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</si>
  <si>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</si>
  <si>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</si>
  <si>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</si>
  <si>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</si>
  <si>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</si>
  <si>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</si>
  <si>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</si>
  <si>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</si>
  <si>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</si>
  <si>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</si>
  <si>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</si>
  <si>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</si>
  <si>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</si>
  <si>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</si>
  <si>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</si>
  <si>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</si>
  <si>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</si>
  <si>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</si>
  <si>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</si>
  <si>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</si>
  <si>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</si>
  <si>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</si>
  <si>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</si>
  <si>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</si>
  <si>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</si>
  <si>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</si>
  <si>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</si>
  <si>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</si>
  <si>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</si>
  <si>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</si>
  <si>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</si>
  <si>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</si>
  <si>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</si>
  <si>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</si>
  <si>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</si>
  <si>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</si>
  <si>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</si>
  <si>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</si>
  <si>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</si>
  <si>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</si>
  <si>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</si>
  <si>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</si>
  <si>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</si>
  <si>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</si>
  <si>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</si>
  <si>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</si>
  <si>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</si>
  <si>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</si>
  <si>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</si>
  <si>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</si>
  <si>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</si>
  <si>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</si>
  <si>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</si>
  <si>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</si>
  <si>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</si>
  <si>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</si>
  <si>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</si>
  <si>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</si>
  <si>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</si>
  <si>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</si>
  <si>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</si>
  <si>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</si>
  <si>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</si>
  <si>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</si>
  <si>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</si>
  <si>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</si>
  <si>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</si>
  <si>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</si>
  <si>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</si>
  <si>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</si>
  <si>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</si>
  <si>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</si>
  <si>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</si>
  <si>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</si>
  <si>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</si>
  <si>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</si>
  <si>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</si>
  <si>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</si>
  <si>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</si>
  <si>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</si>
  <si>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</si>
  <si>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</si>
  <si>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</si>
  <si>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</si>
  <si>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</si>
  <si>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</si>
  <si>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</si>
  <si>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</si>
  <si>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</si>
  <si>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</si>
  <si>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</si>
  <si>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</si>
  <si>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</si>
  <si>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</si>
  <si>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</si>
  <si>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</si>
  <si>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</si>
  <si>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</si>
  <si>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</si>
  <si>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</si>
  <si>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</si>
  <si>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</si>
  <si>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</si>
  <si>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</si>
  <si>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</si>
  <si>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</si>
  <si>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</si>
  <si>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</si>
  <si>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</si>
  <si>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</si>
  <si>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</si>
  <si>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</si>
  <si>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</si>
  <si>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</si>
  <si>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</si>
  <si>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</si>
  <si>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</si>
  <si>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</si>
  <si>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</si>
  <si>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</si>
  <si>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</si>
  <si>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</si>
  <si>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</si>
  <si>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</si>
  <si>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</si>
  <si>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</si>
  <si>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</si>
  <si>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</si>
  <si>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</si>
  <si>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</si>
  <si>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</si>
  <si>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</si>
  <si>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</si>
  <si>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</si>
  <si>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</si>
  <si>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</si>
  <si>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</si>
  <si>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</si>
  <si>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</si>
  <si>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</si>
  <si>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</si>
  <si>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</si>
  <si>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</si>
  <si>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</si>
  <si>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</si>
  <si>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</si>
  <si>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</si>
  <si>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</si>
  <si>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</si>
  <si>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</si>
  <si>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</si>
  <si>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</si>
  <si>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</si>
  <si>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</si>
  <si>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</si>
  <si>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</si>
  <si>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</si>
  <si>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</si>
  <si>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</si>
  <si>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</si>
  <si>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</si>
  <si>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</si>
  <si>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</si>
  <si>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</si>
  <si>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</si>
  <si>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</si>
  <si>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</si>
  <si>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</si>
  <si>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</si>
  <si>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</si>
  <si>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</si>
  <si>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</si>
  <si>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</si>
  <si>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</si>
  <si>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</si>
  <si>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</si>
  <si>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</si>
  <si>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</si>
  <si>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</si>
  <si>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</si>
  <si>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</si>
  <si>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</si>
  <si>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</si>
  <si>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</si>
  <si>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</si>
  <si>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</si>
  <si>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</si>
  <si>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</si>
  <si>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</si>
  <si>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</si>
  <si>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</si>
  <si>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</si>
  <si>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</si>
  <si>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</si>
  <si>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</si>
  <si>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</si>
  <si>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</si>
  <si>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</si>
  <si>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</si>
  <si>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</si>
  <si>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</si>
  <si>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</si>
  <si>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</si>
  <si>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</si>
  <si>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</si>
  <si>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</si>
  <si>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</si>
  <si>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</si>
  <si>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</si>
  <si>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</si>
  <si>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</si>
  <si>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</si>
  <si>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</si>
  <si>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</si>
  <si>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</si>
  <si>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</si>
  <si>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</si>
  <si>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</si>
  <si>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</si>
  <si>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</si>
  <si>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</si>
  <si>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</si>
  <si>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</si>
  <si>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</si>
  <si>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</si>
  <si>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</si>
  <si>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</si>
  <si>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</si>
  <si>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</si>
  <si>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</si>
  <si>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</si>
  <si>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</si>
  <si>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</si>
  <si>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</si>
  <si>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</si>
  <si>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</si>
  <si>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</si>
  <si>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</si>
  <si>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</si>
  <si>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</si>
  <si>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</si>
  <si>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</si>
  <si>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</si>
  <si>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</si>
  <si>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</si>
  <si>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</si>
  <si>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</si>
  <si>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</si>
  <si>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</si>
  <si>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</si>
  <si>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</si>
  <si>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</si>
  <si>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</si>
  <si>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</si>
  <si>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</si>
  <si>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</si>
  <si>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</si>
  <si>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</si>
  <si>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</si>
  <si>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</si>
  <si>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</si>
  <si>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</si>
  <si>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</si>
  <si>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</si>
  <si>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</si>
  <si>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</si>
  <si>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</si>
  <si>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</si>
  <si>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</si>
  <si>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</si>
  <si>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</si>
  <si>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</si>
  <si>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</si>
  <si>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</si>
  <si>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</si>
  <si>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</si>
  <si>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</si>
  <si>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</si>
  <si>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</si>
  <si>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</si>
  <si>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</si>
  <si>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</si>
  <si>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</si>
  <si>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</si>
  <si>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</si>
  <si>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</si>
  <si>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</si>
  <si>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</si>
  <si>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</si>
  <si>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</si>
  <si>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</si>
  <si>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</si>
  <si>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</si>
  <si>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</si>
  <si>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</si>
  <si>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</si>
  <si>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</si>
  <si>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</si>
  <si>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</si>
  <si>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</si>
  <si>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</si>
  <si>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</si>
  <si>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</si>
  <si>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</si>
  <si>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</si>
  <si>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</si>
  <si>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</si>
  <si>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</si>
  <si>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</si>
  <si>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</si>
  <si>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</si>
  <si>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</si>
  <si>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</si>
  <si>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</si>
  <si>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</si>
  <si>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</si>
  <si>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</si>
  <si>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</si>
  <si>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</si>
  <si>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</si>
  <si>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</si>
  <si>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</si>
  <si>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</si>
  <si>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</si>
  <si>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</si>
  <si>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</si>
  <si>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</si>
  <si>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</si>
  <si>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</si>
  <si>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</si>
  <si>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</si>
  <si>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</si>
  <si>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</si>
  <si>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</si>
  <si>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</si>
  <si>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</si>
  <si>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</si>
  <si>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</si>
  <si>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</si>
  <si>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</si>
  <si>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</si>
  <si>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</si>
  <si>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</si>
  <si>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</si>
  <si>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</si>
  <si>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</si>
  <si>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</si>
  <si>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</si>
  <si>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</si>
  <si>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</si>
  <si>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</si>
  <si>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</si>
  <si>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</si>
  <si>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</si>
  <si>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</si>
  <si>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</si>
  <si>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</si>
  <si>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</si>
  <si>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</si>
  <si>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</si>
  <si>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</si>
  <si>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</si>
  <si>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</si>
  <si>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</si>
  <si>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</si>
  <si>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</si>
  <si>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</si>
  <si>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</si>
  <si>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</si>
  <si>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</si>
  <si>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</si>
  <si>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</si>
  <si>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</si>
  <si>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</si>
  <si>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</si>
  <si>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</si>
  <si>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</si>
  <si>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</si>
  <si>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</si>
  <si>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</si>
  <si>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</si>
  <si>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</si>
  <si>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</si>
  <si>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</si>
  <si>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</si>
  <si>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</si>
  <si>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</si>
  <si>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</si>
  <si>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</si>
  <si>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</si>
  <si>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</si>
  <si>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</si>
  <si>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</si>
  <si>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</si>
  <si>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</si>
  <si>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</si>
  <si>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</si>
  <si>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</si>
  <si>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</si>
  <si>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</si>
  <si>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</si>
  <si>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</si>
  <si>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</si>
  <si>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</si>
  <si>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</si>
  <si>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</si>
  <si>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</si>
  <si>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</si>
  <si>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</si>
  <si>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</si>
  <si>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</si>
  <si>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</si>
  <si>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</si>
  <si>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</si>
  <si>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</si>
  <si>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</si>
  <si>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</si>
  <si>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</si>
  <si>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</si>
  <si>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</si>
  <si>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</si>
  <si>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</si>
  <si>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</si>
  <si>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</si>
  <si>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</si>
  <si>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</si>
  <si>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</si>
  <si>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</si>
  <si>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</si>
  <si>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</si>
  <si>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</si>
  <si>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</si>
  <si>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</si>
  <si>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</si>
  <si>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</si>
  <si>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</si>
  <si>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</si>
  <si>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</si>
  <si>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</si>
  <si>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</si>
  <si>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</si>
  <si>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</si>
  <si>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</si>
  <si>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</si>
  <si>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</si>
  <si>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</si>
  <si>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</si>
  <si>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</si>
  <si>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</si>
  <si>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</si>
  <si>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</si>
  <si>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</si>
  <si>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</si>
  <si>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</si>
  <si>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</si>
  <si>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</si>
  <si>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</si>
  <si>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</si>
  <si>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</si>
  <si>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</si>
  <si>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</si>
  <si>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</si>
  <si>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</si>
  <si>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</si>
  <si>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</si>
  <si>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</si>
  <si>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</si>
  <si>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</si>
  <si>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</si>
  <si>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</si>
  <si>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</si>
  <si>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</si>
  <si>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</si>
  <si>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</si>
  <si>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</si>
  <si>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</si>
  <si>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</si>
  <si>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</si>
  <si>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</si>
  <si>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</si>
  <si>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</si>
  <si>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</si>
  <si>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</si>
  <si>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</si>
  <si>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</si>
  <si>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</si>
  <si>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</si>
  <si>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</si>
  <si>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</si>
  <si>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</si>
  <si>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</si>
  <si>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</si>
  <si>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</si>
  <si>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</si>
  <si>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</si>
  <si>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</si>
  <si>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</si>
  <si>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</si>
  <si>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</si>
  <si>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</si>
  <si>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</si>
  <si>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</si>
  <si>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</si>
  <si>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</si>
  <si>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</si>
  <si>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</si>
  <si>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</si>
  <si>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</si>
  <si>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</si>
  <si>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</si>
  <si>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</si>
  <si>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</si>
  <si>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</si>
  <si>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</si>
  <si>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</si>
  <si>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</si>
  <si>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</si>
  <si>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</si>
  <si>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</si>
  <si>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</si>
  <si>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</si>
  <si>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</si>
  <si>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</si>
  <si>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</si>
  <si>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</si>
  <si>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</si>
  <si>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</si>
  <si>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</si>
  <si>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</si>
  <si>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</si>
  <si>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</si>
  <si>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</si>
  <si>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</si>
  <si>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</si>
  <si>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</si>
  <si>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</si>
  <si>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</si>
  <si>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</si>
  <si>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</si>
  <si>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</si>
  <si>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</si>
  <si>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</si>
  <si>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</si>
  <si>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</si>
  <si>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</si>
  <si>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</si>
  <si>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</si>
  <si>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</si>
  <si>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</si>
  <si>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</si>
  <si>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</si>
  <si>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</si>
  <si>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</si>
  <si>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</si>
  <si>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</si>
  <si>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</si>
  <si>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</si>
  <si>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</si>
  <si>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</si>
  <si>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</si>
  <si>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</si>
  <si>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</si>
  <si>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</si>
  <si>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</si>
  <si>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</si>
  <si>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</si>
  <si>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</si>
  <si>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</si>
  <si>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</si>
  <si>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</si>
  <si>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</si>
  <si>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</si>
  <si>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</si>
  <si>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</si>
  <si>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</si>
  <si>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</si>
  <si>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</si>
  <si>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</si>
  <si>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</si>
  <si>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</si>
  <si>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</si>
  <si>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</si>
  <si>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</si>
  <si>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</si>
  <si>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</si>
  <si>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</si>
  <si>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</si>
  <si>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</si>
  <si>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</si>
  <si>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</si>
  <si>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</si>
  <si>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</si>
  <si>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</si>
  <si>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</si>
  <si>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</si>
  <si>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</si>
  <si>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</si>
  <si>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</si>
  <si>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</si>
  <si>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</si>
  <si>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</si>
  <si>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</si>
  <si>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</si>
  <si>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</si>
  <si>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</si>
  <si>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</si>
  <si>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</si>
  <si>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</si>
  <si>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</si>
  <si>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</si>
  <si>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</si>
  <si>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</si>
  <si>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</si>
  <si>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</si>
  <si>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</si>
  <si>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</si>
  <si>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</si>
  <si>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</si>
  <si>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</si>
  <si>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</si>
  <si>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</si>
  <si>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</si>
  <si>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</si>
  <si>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</si>
  <si>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</si>
  <si>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</si>
  <si>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</si>
  <si>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</si>
  <si>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</si>
  <si>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</si>
  <si>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</si>
  <si>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</si>
  <si>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</si>
  <si>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</si>
  <si>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</si>
  <si>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</si>
  <si>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</si>
  <si>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</si>
  <si>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</si>
  <si>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</si>
  <si>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</si>
  <si>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</si>
  <si>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</si>
  <si>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</si>
  <si>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</si>
  <si>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</si>
  <si>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</si>
  <si>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</si>
  <si>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</si>
  <si>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</si>
  <si>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</si>
  <si>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</si>
  <si>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</si>
  <si>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</si>
  <si>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</si>
  <si>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</si>
  <si>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</si>
  <si>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</si>
  <si>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</si>
  <si>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</si>
  <si>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</si>
  <si>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</si>
  <si>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</si>
  <si>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</si>
  <si>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</si>
  <si>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</si>
  <si>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</si>
  <si>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</si>
  <si>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</si>
  <si>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</si>
  <si>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</si>
  <si>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</si>
  <si>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</si>
  <si>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</si>
  <si>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</si>
  <si>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</si>
  <si>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</si>
  <si>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</si>
  <si>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</si>
  <si>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</si>
  <si>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</si>
  <si>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</si>
  <si>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</si>
  <si>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</si>
  <si>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</si>
  <si>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</si>
  <si>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</si>
  <si>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</si>
  <si>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</si>
  <si>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</si>
  <si>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</si>
  <si>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</si>
  <si>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</si>
  <si>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</si>
  <si>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</si>
  <si>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</si>
  <si>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</si>
  <si>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</si>
  <si>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</si>
  <si>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</si>
  <si>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</si>
  <si>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</si>
  <si>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</si>
  <si>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</si>
  <si>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</si>
  <si>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</si>
  <si>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</si>
  <si>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</si>
  <si>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</si>
  <si>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</si>
  <si>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</si>
  <si>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</si>
  <si>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</si>
  <si>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</si>
  <si>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</si>
  <si>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</si>
  <si>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</si>
  <si>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</si>
  <si>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</si>
  <si>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</si>
  <si>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</si>
  <si>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</si>
  <si>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</si>
  <si>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</si>
  <si>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</si>
  <si>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</si>
  <si>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</si>
  <si>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</si>
  <si>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</si>
  <si>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</si>
  <si>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</si>
  <si>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</si>
  <si>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</si>
  <si>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</si>
  <si>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</si>
  <si>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</si>
  <si>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</si>
  <si>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</si>
  <si>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</si>
  <si>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</si>
  <si>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</si>
  <si>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</si>
  <si>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</si>
  <si>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</si>
  <si>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</si>
  <si>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</si>
  <si>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</si>
  <si>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</si>
  <si>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</si>
  <si>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</si>
  <si>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</si>
  <si>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</si>
  <si>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</si>
  <si>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</si>
  <si>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</si>
  <si>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</si>
  <si>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</si>
  <si>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</si>
  <si>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</si>
  <si>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</si>
  <si>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</si>
  <si>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</si>
  <si>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</si>
  <si>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</si>
  <si>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</si>
  <si>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</si>
  <si>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</si>
  <si>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</si>
  <si>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</si>
  <si>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</si>
  <si>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</si>
  <si>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</si>
  <si>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</si>
  <si>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</si>
  <si>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</si>
  <si>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</si>
  <si>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</si>
  <si>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</si>
  <si>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</si>
  <si>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</si>
  <si>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</si>
  <si>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</si>
  <si>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</si>
  <si>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</si>
  <si>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</si>
  <si>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</si>
  <si>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</si>
  <si>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</si>
  <si>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</si>
  <si>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</si>
  <si>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</si>
  <si>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</si>
  <si>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</si>
  <si>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</si>
  <si>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</si>
  <si>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</si>
  <si>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</si>
  <si>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</si>
  <si>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</si>
  <si>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</si>
  <si>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</si>
  <si>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</si>
  <si>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</si>
  <si>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</si>
  <si>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</si>
  <si>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</si>
  <si>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</si>
  <si>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</si>
  <si>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</si>
  <si>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</si>
  <si>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</si>
  <si>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</si>
  <si>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</si>
  <si>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</si>
  <si>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</si>
  <si>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</si>
  <si>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</si>
  <si>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</si>
  <si>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</si>
  <si>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</si>
  <si>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</si>
  <si>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</si>
  <si>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</si>
  <si>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</si>
  <si>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</si>
  <si>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</si>
  <si>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</si>
  <si>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</si>
  <si>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</si>
  <si>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</si>
  <si>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</si>
  <si>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</si>
  <si>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</si>
  <si>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</si>
  <si>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</si>
  <si>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</si>
  <si>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</si>
  <si>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</si>
  <si>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</si>
  <si>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</si>
  <si>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</si>
  <si>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</si>
  <si>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</si>
  <si>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</si>
  <si>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</si>
  <si>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</si>
  <si>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</si>
  <si>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</si>
  <si>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</si>
  <si>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</si>
  <si>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</si>
  <si>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</si>
  <si>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</si>
  <si>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</si>
  <si>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</si>
  <si>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</si>
  <si>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</si>
  <si>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</si>
  <si>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</si>
  <si>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</si>
  <si>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</si>
  <si>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</si>
  <si>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</si>
  <si>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</si>
  <si>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</si>
  <si>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</si>
  <si>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</si>
  <si>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</si>
  <si>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</si>
  <si>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</si>
  <si>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</si>
  <si>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</si>
  <si>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</si>
  <si>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</si>
  <si>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</si>
  <si>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</si>
  <si>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</si>
  <si>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</si>
  <si>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</si>
  <si>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</si>
  <si>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</si>
  <si>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</si>
  <si>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</si>
  <si>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</si>
  <si>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</si>
  <si>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</si>
  <si>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</si>
  <si>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</si>
  <si>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</si>
  <si>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</si>
  <si>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</si>
  <si>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</si>
  <si>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</si>
  <si>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</si>
  <si>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</si>
  <si>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</si>
  <si>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</si>
  <si>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</si>
  <si>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</si>
  <si>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</si>
  <si>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</si>
  <si>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</si>
  <si>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</si>
  <si>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</si>
  <si>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</si>
  <si>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</si>
  <si>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</si>
  <si>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</si>
  <si>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</si>
  <si>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</si>
  <si>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</si>
  <si>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</si>
  <si>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</si>
  <si>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</si>
  <si>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</si>
  <si>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</si>
  <si>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</si>
  <si>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</si>
  <si>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</si>
  <si>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</si>
  <si>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</si>
  <si>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</si>
  <si>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</si>
  <si>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</si>
  <si>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</si>
  <si>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</si>
  <si>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</si>
  <si>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</si>
  <si>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</si>
  <si>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</si>
  <si>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</si>
  <si>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</si>
  <si>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</si>
  <si>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</si>
  <si>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</si>
  <si>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</si>
  <si>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</si>
  <si>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</si>
  <si>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</si>
  <si>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</si>
  <si>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</si>
  <si>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</si>
  <si>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</si>
  <si>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</si>
  <si>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</si>
  <si>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</si>
  <si>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</si>
  <si>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</si>
  <si>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</si>
  <si>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</si>
  <si>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</si>
  <si>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</si>
  <si>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</si>
  <si>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</si>
  <si>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</si>
  <si>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</si>
  <si>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</si>
  <si>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</si>
  <si>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</si>
  <si>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</si>
  <si>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</si>
  <si>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</si>
  <si>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</si>
  <si>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</si>
  <si>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</si>
  <si>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</si>
  <si>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</si>
  <si>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</si>
  <si>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</si>
  <si>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</si>
  <si>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</si>
  <si>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</si>
  <si>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</si>
  <si>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</si>
  <si>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</si>
  <si>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</si>
  <si>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</si>
  <si>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</si>
  <si>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</si>
  <si>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</si>
  <si>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</si>
  <si>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</si>
  <si>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</si>
  <si>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</si>
  <si>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</si>
  <si>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</si>
  <si>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</si>
  <si>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</si>
  <si>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</si>
  <si>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</si>
  <si>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</si>
  <si>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</si>
  <si>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</si>
  <si>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</si>
  <si>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</si>
  <si>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</si>
  <si>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</si>
  <si>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</si>
  <si>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</si>
  <si>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</si>
  <si>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</si>
  <si>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</si>
  <si>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</si>
  <si>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</si>
  <si>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</si>
  <si>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</si>
  <si>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</si>
  <si>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</si>
  <si>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</si>
  <si>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</si>
  <si>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</si>
  <si>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</si>
  <si>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</si>
  <si>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</si>
  <si>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</si>
  <si>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</si>
  <si>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</si>
  <si>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</si>
  <si>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</si>
  <si>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</si>
  <si>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</si>
  <si>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</si>
  <si>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</si>
  <si>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</si>
  <si>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</si>
  <si>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</si>
  <si>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</si>
  <si>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</si>
  <si>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</si>
  <si>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</si>
  <si>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</si>
  <si>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</si>
  <si>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</si>
  <si>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</si>
  <si>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</si>
  <si>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</si>
  <si>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</si>
  <si>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</si>
  <si>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</si>
  <si>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</si>
  <si>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</si>
  <si>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</si>
  <si>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</si>
  <si>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</si>
  <si>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</si>
  <si>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</si>
  <si>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</si>
  <si>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</si>
  <si>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</si>
  <si>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</si>
  <si>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</si>
  <si>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</si>
  <si>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</si>
  <si>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</si>
  <si>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</si>
  <si>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</si>
  <si>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</si>
  <si>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</si>
  <si>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</si>
  <si>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</si>
  <si>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</si>
  <si>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</si>
  <si>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</si>
  <si>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</si>
  <si>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</si>
  <si>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</si>
  <si>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</si>
  <si>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</si>
  <si>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</si>
  <si>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</si>
  <si>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</si>
  <si>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</si>
  <si>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</si>
  <si>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</si>
  <si>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</si>
  <si>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</si>
  <si>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</si>
  <si>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</si>
  <si>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</si>
  <si>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</si>
  <si>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</si>
  <si>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</si>
  <si>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</si>
  <si>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</si>
  <si>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</si>
  <si>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</si>
  <si>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</si>
  <si>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</si>
  <si>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</si>
  <si>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</si>
  <si>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</si>
  <si>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</si>
  <si>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</si>
  <si>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</si>
  <si>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</si>
  <si>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</si>
  <si>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</si>
  <si>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</si>
  <si>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</si>
  <si>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</si>
  <si>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</si>
  <si>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</si>
  <si>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</si>
  <si>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</si>
  <si>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</si>
  <si>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</si>
  <si>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</si>
  <si>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</si>
  <si>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</si>
  <si>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</si>
  <si>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</si>
  <si>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</si>
  <si>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</si>
  <si>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</si>
  <si>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</si>
  <si>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</si>
  <si>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</si>
  <si>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</si>
  <si>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</si>
  <si>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</si>
  <si>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</si>
  <si>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</si>
  <si>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</si>
  <si>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</si>
  <si>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</si>
  <si>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</si>
  <si>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</si>
  <si>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</si>
  <si>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</si>
  <si>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</si>
  <si>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</si>
  <si>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</si>
  <si>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</si>
  <si>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</si>
  <si>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</si>
  <si>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</si>
  <si>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</si>
  <si>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</si>
  <si>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</si>
  <si>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</si>
  <si>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</si>
  <si>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</si>
  <si>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</si>
  <si>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</si>
  <si>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</si>
  <si>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</si>
  <si>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</si>
  <si>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</si>
  <si>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</si>
  <si>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</si>
  <si>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</si>
  <si>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</si>
  <si>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</si>
  <si>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</si>
  <si>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</si>
  <si>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</si>
  <si>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</si>
  <si>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</si>
  <si>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</si>
  <si>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</si>
  <si>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</si>
  <si>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</si>
  <si>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</si>
  <si>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</si>
  <si>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</si>
  <si>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</si>
  <si>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</si>
  <si>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</si>
  <si>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</si>
  <si>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</si>
  <si>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</si>
  <si>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</si>
  <si>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</si>
  <si>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</si>
  <si>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</si>
  <si>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</si>
  <si>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</si>
  <si>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</si>
  <si>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</si>
  <si>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</si>
  <si>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</si>
  <si>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</si>
  <si>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</si>
  <si>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</si>
  <si>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</si>
  <si>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</si>
  <si>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</si>
  <si>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</si>
  <si>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</si>
  <si>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</si>
  <si>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</si>
  <si>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</si>
  <si>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</si>
  <si>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</si>
  <si>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</si>
  <si>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</si>
  <si>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</si>
  <si>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</si>
  <si>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</si>
  <si>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</si>
  <si>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</si>
  <si>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</si>
  <si>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</si>
  <si>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</si>
  <si>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</si>
  <si>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</si>
  <si>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</si>
  <si>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</si>
  <si>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</si>
  <si>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</si>
  <si>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</si>
  <si>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</si>
  <si>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</si>
  <si>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</si>
  <si>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</si>
  <si>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</si>
  <si>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</si>
  <si>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</si>
  <si>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</si>
  <si>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</si>
  <si>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</si>
  <si>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</si>
  <si>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</si>
  <si>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</si>
  <si>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</si>
  <si>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</si>
  <si>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</si>
  <si>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</si>
  <si>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</si>
  <si>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</si>
  <si>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</si>
  <si>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</si>
  <si>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</si>
  <si>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</si>
  <si>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</si>
  <si>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</si>
  <si>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</si>
  <si>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</si>
  <si>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</si>
  <si>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</si>
  <si>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</si>
  <si>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</si>
  <si>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</si>
  <si>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</si>
  <si>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</si>
  <si>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</si>
  <si>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</si>
  <si>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</si>
  <si>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</si>
  <si>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</si>
  <si>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</si>
  <si>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</si>
  <si>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</si>
  <si>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</si>
  <si>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</si>
  <si>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</si>
  <si>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</si>
  <si>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</si>
  <si>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</si>
  <si>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</si>
  <si>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</si>
  <si>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</si>
  <si>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</si>
  <si>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</si>
  <si>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</si>
  <si>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</si>
  <si>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</si>
  <si>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</si>
  <si>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</si>
  <si>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</si>
  <si>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</si>
  <si>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</si>
  <si>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</si>
  <si>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</si>
  <si>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</si>
  <si>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</si>
  <si>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</si>
  <si>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</si>
  <si>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</si>
  <si>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</si>
  <si>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</si>
  <si>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</si>
  <si>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</si>
  <si>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</si>
  <si>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</si>
  <si>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</si>
  <si>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</si>
  <si>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</si>
  <si>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</si>
  <si>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</si>
  <si>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</si>
  <si>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</si>
  <si>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</si>
  <si>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</si>
  <si>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</si>
  <si>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</si>
  <si>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</si>
  <si>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</si>
  <si>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</si>
  <si>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</si>
  <si>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</si>
  <si>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</si>
  <si>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</si>
  <si>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</si>
  <si>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</si>
  <si>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</si>
  <si>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</si>
  <si>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</si>
  <si>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</si>
  <si>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</si>
  <si>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</si>
  <si>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</si>
  <si>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</si>
  <si>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</si>
  <si>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</si>
  <si>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</si>
  <si>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</si>
  <si>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</si>
  <si>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</si>
  <si>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</si>
  <si>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</si>
  <si>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</si>
  <si>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</si>
  <si>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</si>
  <si>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</si>
  <si>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</si>
  <si>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</si>
  <si>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</si>
  <si>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</si>
  <si>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</si>
  <si>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</si>
  <si>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</si>
  <si>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</si>
  <si>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</si>
  <si>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</si>
  <si>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</si>
  <si>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</si>
  <si>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</si>
  <si>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</si>
  <si>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</si>
  <si>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</si>
  <si>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</si>
  <si>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</si>
  <si>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</si>
  <si>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</si>
  <si>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</si>
  <si>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</si>
  <si>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</si>
  <si>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</si>
  <si>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</si>
  <si>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</si>
  <si>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</si>
  <si>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</si>
  <si>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</si>
  <si>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</si>
  <si>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</si>
  <si>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</si>
  <si>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</si>
  <si>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</si>
  <si>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</si>
  <si>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</si>
  <si>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</si>
  <si>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</si>
  <si>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</si>
  <si>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</si>
  <si>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</si>
  <si>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</si>
  <si>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</si>
  <si>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</si>
  <si>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</si>
  <si>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</si>
  <si>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</si>
  <si>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</si>
  <si>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</si>
  <si>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</si>
  <si>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</si>
  <si>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SOUTH DAKOTA</t>
  </si>
  <si>
    <t>SOUTH CAROLINA</t>
  </si>
  <si>
    <t>RHODE ISLAND</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</si>
  <si>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</si>
  <si>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</si>
  <si>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</si>
  <si>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</si>
  <si>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</si>
  <si>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</si>
  <si>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</si>
  <si>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FY12 Summary of Expenditures by State</t>
  </si>
  <si>
    <t>* Veteran population estimates, as of September 30, 2012, are produced by the VA Office of the Actuary (VetPop 2011).</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</si>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</sst>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8"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s>
  <cellStyleXfs count="224">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5" fillId="0" borderId="0"/>
    <xf numFmtId="0" fontId="15" fillId="0" borderId="0"/>
    <xf numFmtId="0" fontId="15" fillId="0" borderId="0"/>
    <xf numFmtId="0" fontId="5" fillId="0" borderId="0"/>
    <xf numFmtId="0" fontId="15" fillId="0" borderId="0"/>
    <xf numFmtId="0" fontId="5" fillId="0" borderId="0"/>
    <xf numFmtId="0" fontId="4" fillId="0" borderId="0"/>
    <xf numFmtId="0" fontId="5" fillId="0" borderId="0"/>
    <xf numFmtId="0" fontId="15" fillId="0" borderId="0"/>
    <xf numFmtId="0" fontId="15" fillId="0" borderId="0"/>
    <xf numFmtId="0" fontId="1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4"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1857">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42" fontId="8" fillId="0" borderId="0" xfId="89" applyNumberFormat="1" applyFont="1" applyBorder="1" applyAlignment="1">
      <alignment horizontal="righ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42" fontId="8" fillId="0" borderId="0" xfId="82" applyNumberFormat="1" applyFont="1" applyBorder="1" applyAlignment="1">
      <alignment horizontal="right"/>
    </xf>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42" fontId="8" fillId="0" borderId="0"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0" xfId="64" applyNumberFormat="1" applyFont="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0" xfId="82" applyNumberFormat="1" applyFont="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0" xfId="89" applyNumberFormat="1" applyFont="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13" fillId="0" borderId="0" xfId="53" applyFont="1"/>
    <xf numFmtId="0" fontId="13" fillId="0" borderId="0" xfId="0" applyFont="1"/>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 fontId="0" fillId="0" borderId="0" xfId="0" applyNumberFormat="1" applyFill="1" applyBorder="1"/>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4" fillId="0" borderId="0" xfId="0" applyNumberFormat="1" applyFont="1" applyFill="1" applyBorder="1" applyAlignment="1"/>
    <xf numFmtId="42" fontId="14"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4" fillId="0" borderId="0" xfId="0" applyNumberFormat="1" applyFont="1" applyBorder="1" applyAlignment="1"/>
    <xf numFmtId="42" fontId="14"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2" fillId="0" borderId="14" xfId="41" applyNumberFormat="1" applyFont="1" applyBorder="1"/>
    <xf numFmtId="3" fontId="32" fillId="0" borderId="14" xfId="39"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08" applyNumberFormat="1" applyFont="1" applyBorder="1"/>
    <xf numFmtId="3" fontId="32" fillId="0" borderId="14" xfId="113" applyNumberFormat="1" applyFont="1" applyBorder="1"/>
    <xf numFmtId="3" fontId="32" fillId="0" borderId="14" xfId="114" applyNumberFormat="1" applyFont="1" applyBorder="1"/>
    <xf numFmtId="3" fontId="32" fillId="0" borderId="14" xfId="115" applyNumberFormat="1" applyFont="1" applyBorder="1"/>
    <xf numFmtId="3" fontId="32" fillId="0" borderId="14" xfId="119" applyNumberFormat="1" applyFont="1" applyBorder="1"/>
    <xf numFmtId="3" fontId="32" fillId="0" borderId="14" xfId="118" applyNumberFormat="1" applyFont="1" applyBorder="1"/>
    <xf numFmtId="3" fontId="32" fillId="0" borderId="14" xfId="116" applyNumberFormat="1" applyFont="1" applyBorder="1"/>
    <xf numFmtId="3" fontId="32" fillId="0" borderId="14" xfId="120" applyNumberFormat="1" applyFont="1" applyBorder="1"/>
    <xf numFmtId="3" fontId="32" fillId="0" borderId="14" xfId="121" applyNumberFormat="1" applyFont="1" applyBorder="1"/>
    <xf numFmtId="3" fontId="32" fillId="0" borderId="14" xfId="124" applyNumberFormat="1" applyFont="1" applyBorder="1"/>
    <xf numFmtId="3" fontId="32" fillId="0" borderId="14" xfId="122" applyNumberFormat="1" applyFont="1" applyBorder="1"/>
    <xf numFmtId="3" fontId="32" fillId="0" borderId="14" xfId="125" applyNumberFormat="1" applyFont="1" applyBorder="1"/>
    <xf numFmtId="3" fontId="32" fillId="0" borderId="14" xfId="127" applyNumberFormat="1" applyFont="1" applyBorder="1"/>
    <xf numFmtId="3" fontId="32" fillId="0" borderId="14" xfId="131" applyNumberFormat="1" applyFont="1" applyBorder="1"/>
    <xf numFmtId="3" fontId="32" fillId="0" borderId="14" xfId="128" applyNumberFormat="1" applyFont="1" applyBorder="1"/>
    <xf numFmtId="3" fontId="32" fillId="0" borderId="14" xfId="129" applyNumberFormat="1" applyFont="1" applyBorder="1"/>
    <xf numFmtId="3" fontId="32" fillId="0" borderId="14" xfId="130" applyNumberFormat="1" applyFont="1" applyBorder="1"/>
    <xf numFmtId="3" fontId="32" fillId="0" borderId="14" xfId="132" applyNumberFormat="1" applyFont="1" applyBorder="1"/>
    <xf numFmtId="3" fontId="32"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2" fillId="0" borderId="14" xfId="133" applyNumberFormat="1" applyFont="1" applyBorder="1"/>
    <xf numFmtId="3" fontId="32" fillId="0" borderId="14" xfId="134" applyNumberFormat="1" applyFont="1" applyBorder="1"/>
    <xf numFmtId="37" fontId="8" fillId="0" borderId="19" xfId="89" applyNumberFormat="1" applyFont="1" applyBorder="1" applyAlignment="1">
      <alignment horizontal="right"/>
    </xf>
    <xf numFmtId="3" fontId="32" fillId="0" borderId="14" xfId="135" applyNumberFormat="1" applyFont="1" applyBorder="1"/>
    <xf numFmtId="3" fontId="32" fillId="0" borderId="14" xfId="136" applyNumberFormat="1" applyFont="1" applyBorder="1"/>
    <xf numFmtId="3" fontId="32" fillId="0" borderId="14" xfId="139" applyNumberFormat="1" applyFont="1" applyBorder="1"/>
    <xf numFmtId="3" fontId="32" fillId="0" borderId="14" xfId="140" applyNumberFormat="1" applyFont="1" applyBorder="1"/>
    <xf numFmtId="42" fontId="32" fillId="0" borderId="0" xfId="183" applyNumberFormat="1" applyFont="1" applyBorder="1"/>
    <xf numFmtId="3" fontId="32" fillId="0" borderId="14" xfId="141" applyNumberFormat="1" applyFont="1" applyBorder="1"/>
    <xf numFmtId="3" fontId="32"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2" fillId="0" borderId="14" xfId="196" applyNumberFormat="1" applyFont="1" applyBorder="1"/>
    <xf numFmtId="3" fontId="32" fillId="0" borderId="14" xfId="199" applyNumberFormat="1" applyFont="1" applyBorder="1"/>
    <xf numFmtId="3" fontId="14" fillId="0" borderId="14" xfId="98" applyNumberFormat="1" applyFont="1" applyBorder="1"/>
    <xf numFmtId="3" fontId="32" fillId="0" borderId="14" xfId="197" applyNumberFormat="1" applyFont="1" applyBorder="1"/>
    <xf numFmtId="3" fontId="14" fillId="0" borderId="14" xfId="0" applyNumberFormat="1" applyFont="1" applyBorder="1"/>
    <xf numFmtId="3" fontId="32" fillId="0" borderId="14" xfId="200" applyNumberFormat="1" applyFont="1" applyBorder="1"/>
    <xf numFmtId="3" fontId="32" fillId="0" borderId="14" xfId="202" applyNumberFormat="1" applyFont="1" applyBorder="1"/>
    <xf numFmtId="3" fontId="8" fillId="26" borderId="33" xfId="100" applyNumberFormat="1" applyFont="1" applyFill="1" applyBorder="1"/>
    <xf numFmtId="3" fontId="32" fillId="0" borderId="14" xfId="201" applyNumberFormat="1" applyFont="1" applyBorder="1"/>
    <xf numFmtId="3" fontId="32"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2" fillId="0" borderId="30" xfId="41" applyNumberFormat="1" applyFont="1" applyBorder="1"/>
    <xf numFmtId="3" fontId="14" fillId="0" borderId="14" xfId="52" applyNumberFormat="1" applyFont="1" applyFill="1" applyBorder="1"/>
    <xf numFmtId="3" fontId="14" fillId="0" borderId="25" xfId="52" applyNumberFormat="1" applyFont="1" applyFill="1" applyBorder="1"/>
    <xf numFmtId="3" fontId="14" fillId="0" borderId="39" xfId="52" applyNumberFormat="1" applyFont="1" applyFill="1" applyBorder="1"/>
    <xf numFmtId="3" fontId="32"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2"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2"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4" fillId="0" borderId="0" xfId="88" applyNumberFormat="1" applyFont="1" applyBorder="1" applyAlignment="1">
      <alignment horizontal="lef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4" fillId="0" borderId="29" xfId="0" applyNumberFormat="1" applyFont="1" applyBorder="1" applyAlignment="1">
      <alignment horizontal="left"/>
    </xf>
    <xf numFmtId="42" fontId="32"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4" fillId="0" borderId="29" xfId="75" applyNumberFormat="1" applyFont="1" applyBorder="1" applyAlignment="1">
      <alignment horizontal="left"/>
    </xf>
    <xf numFmtId="42" fontId="14" fillId="0" borderId="0" xfId="75" applyNumberFormat="1" applyFont="1" applyBorder="1" applyAlignment="1">
      <alignment horizontal="left"/>
    </xf>
    <xf numFmtId="42" fontId="32"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2" fillId="0" borderId="29" xfId="142" applyNumberFormat="1" applyFont="1" applyFill="1" applyBorder="1" applyAlignment="1">
      <alignment horizontal="left" wrapText="1"/>
    </xf>
    <xf numFmtId="42" fontId="32" fillId="0" borderId="0" xfId="142" applyNumberFormat="1" applyFont="1" applyFill="1" applyBorder="1" applyAlignment="1">
      <alignment horizontal="left" wrapText="1"/>
    </xf>
    <xf numFmtId="42" fontId="32"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4"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2"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4"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2"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2"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2"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4"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2"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2"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4"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2"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2"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2"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2"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2"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2"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4" fillId="0" borderId="0" xfId="54" applyNumberFormat="1" applyFont="1" applyBorder="1" applyAlignment="1">
      <alignment horizontal="left"/>
    </xf>
    <xf numFmtId="42" fontId="32"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2"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2" fillId="0" borderId="0" xfId="143" applyNumberFormat="1" applyFont="1" applyBorder="1" applyAlignment="1">
      <alignment horizontal="left"/>
    </xf>
    <xf numFmtId="42" fontId="32"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4" fillId="0" borderId="0" xfId="52" applyNumberFormat="1" applyFont="1" applyFill="1" applyBorder="1" applyAlignment="1">
      <alignment horizontal="left"/>
    </xf>
    <xf numFmtId="42" fontId="14"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4"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2"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4"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4"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2" fillId="0" borderId="0" xfId="165" applyNumberFormat="1" applyFont="1" applyBorder="1" applyAlignment="1">
      <alignment horizontal="left"/>
    </xf>
    <xf numFmtId="42" fontId="32"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4" fillId="0" borderId="29" xfId="77" applyNumberFormat="1" applyFont="1" applyBorder="1" applyAlignment="1">
      <alignment horizontal="left"/>
    </xf>
    <xf numFmtId="42" fontId="14" fillId="0" borderId="0" xfId="77" applyNumberFormat="1" applyFont="1" applyBorder="1" applyAlignment="1">
      <alignment horizontal="left"/>
    </xf>
    <xf numFmtId="42" fontId="32"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2"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2"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4"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2"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4" fillId="0" borderId="29" xfId="0" applyNumberFormat="1" applyFont="1" applyFill="1" applyBorder="1" applyAlignment="1">
      <alignment horizontal="left"/>
    </xf>
    <xf numFmtId="42" fontId="14" fillId="0" borderId="29" xfId="0" quotePrefix="1" applyNumberFormat="1" applyFont="1" applyFill="1" applyBorder="1" applyAlignment="1">
      <alignment horizontal="left"/>
    </xf>
    <xf numFmtId="42" fontId="32"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2"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4" fillId="0" borderId="0" xfId="81" applyNumberFormat="1" applyFont="1" applyBorder="1" applyAlignment="1">
      <alignment horizontal="left"/>
    </xf>
    <xf numFmtId="42" fontId="32"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2"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2"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4"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2"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4"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2"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4"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2"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2"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4" fillId="0" borderId="0" xfId="89" applyNumberFormat="1" applyFont="1" applyBorder="1" applyAlignment="1">
      <alignment horizontal="left"/>
    </xf>
    <xf numFmtId="42" fontId="32"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4" fillId="0" borderId="29" xfId="90" applyNumberFormat="1" applyFont="1" applyBorder="1" applyAlignment="1">
      <alignment horizontal="left"/>
    </xf>
    <xf numFmtId="42" fontId="14"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2"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4" fillId="0" borderId="0" xfId="91" applyNumberFormat="1" applyFont="1" applyBorder="1" applyAlignment="1">
      <alignment horizontal="left"/>
    </xf>
    <xf numFmtId="42" fontId="32"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4"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4"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2"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4" fillId="0" borderId="0" xfId="95" applyNumberFormat="1" applyFont="1" applyBorder="1" applyAlignment="1">
      <alignment horizontal="left"/>
    </xf>
    <xf numFmtId="42" fontId="8" fillId="0" borderId="0" xfId="0" applyNumberFormat="1" applyFont="1" applyAlignment="1">
      <alignment horizontal="left"/>
    </xf>
    <xf numFmtId="42" fontId="32"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4"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2"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4" fillId="0" borderId="29" xfId="98" applyNumberFormat="1" applyFont="1" applyBorder="1" applyAlignment="1">
      <alignment horizontal="left"/>
    </xf>
    <xf numFmtId="42" fontId="14" fillId="0" borderId="0" xfId="98" applyNumberFormat="1" applyFont="1" applyBorder="1" applyAlignment="1">
      <alignment horizontal="left"/>
    </xf>
    <xf numFmtId="42" fontId="32"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4"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2"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4" fillId="0" borderId="29" xfId="99" applyNumberFormat="1" applyFont="1" applyBorder="1" applyAlignment="1">
      <alignment horizontal="left"/>
    </xf>
    <xf numFmtId="42" fontId="14" fillId="0" borderId="0" xfId="99" applyNumberFormat="1" applyFont="1" applyBorder="1" applyAlignment="1">
      <alignment horizontal="left"/>
    </xf>
    <xf numFmtId="42" fontId="32"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4" fillId="0" borderId="29" xfId="101" applyNumberFormat="1" applyFont="1" applyBorder="1" applyAlignment="1">
      <alignment horizontal="left"/>
    </xf>
    <xf numFmtId="42" fontId="14"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2"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2"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4"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 fillId="0" borderId="14" xfId="194" applyNumberFormat="1" applyFont="1" applyBorder="1" applyAlignment="1">
      <alignment horizontal="left"/>
    </xf>
    <xf numFmtId="42" fontId="1" fillId="0" borderId="10" xfId="194" applyNumberFormat="1" applyFont="1" applyBorder="1" applyAlignment="1">
      <alignment horizontal="left"/>
    </xf>
    <xf numFmtId="42" fontId="14" fillId="0" borderId="14" xfId="194" applyNumberFormat="1" applyFont="1" applyBorder="1" applyAlignment="1">
      <alignment horizontal="left"/>
    </xf>
    <xf numFmtId="42" fontId="14" fillId="0" borderId="10" xfId="194" applyNumberFormat="1" applyFont="1" applyBorder="1" applyAlignment="1">
      <alignment horizontal="left"/>
    </xf>
    <xf numFmtId="1" fontId="8" fillId="0" borderId="39" xfId="0" applyNumberFormat="1" applyFont="1" applyBorder="1"/>
    <xf numFmtId="42" fontId="32" fillId="0" borderId="30" xfId="143" applyNumberFormat="1" applyFont="1" applyBorder="1" applyAlignment="1">
      <alignment horizontal="left"/>
    </xf>
    <xf numFmtId="42" fontId="0" fillId="0" borderId="17" xfId="0" applyNumberFormat="1" applyBorder="1"/>
    <xf numFmtId="42" fontId="32" fillId="0" borderId="14" xfId="143" applyNumberFormat="1" applyFont="1" applyBorder="1" applyAlignment="1">
      <alignment horizontal="left"/>
    </xf>
    <xf numFmtId="42" fontId="0" fillId="0" borderId="10" xfId="0" applyNumberFormat="1" applyBorder="1"/>
    <xf numFmtId="42" fontId="32" fillId="0" borderId="14" xfId="143" applyNumberFormat="1" applyFont="1" applyFill="1" applyBorder="1" applyAlignment="1">
      <alignment horizontal="left"/>
    </xf>
    <xf numFmtId="42" fontId="14" fillId="0" borderId="30" xfId="0" applyNumberFormat="1" applyFont="1" applyBorder="1" applyAlignment="1">
      <alignment horizontal="left"/>
    </xf>
    <xf numFmtId="0" fontId="8" fillId="0" borderId="33" xfId="0" applyFont="1" applyBorder="1" applyAlignment="1">
      <alignment horizontal="left"/>
    </xf>
    <xf numFmtId="42" fontId="32" fillId="0" borderId="30" xfId="192" applyNumberFormat="1" applyFont="1" applyBorder="1" applyAlignment="1">
      <alignment horizontal="left"/>
    </xf>
    <xf numFmtId="42" fontId="32" fillId="0" borderId="14" xfId="192" applyNumberFormat="1" applyFont="1" applyBorder="1" applyAlignment="1">
      <alignment horizontal="left"/>
    </xf>
    <xf numFmtId="41" fontId="8" fillId="0" borderId="33" xfId="102" applyNumberFormat="1" applyFont="1" applyBorder="1" applyAlignment="1">
      <alignment horizontal="left"/>
    </xf>
    <xf numFmtId="42" fontId="14"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4" fillId="0" borderId="14" xfId="100" applyNumberFormat="1" applyFont="1" applyBorder="1" applyAlignment="1">
      <alignment horizontal="left"/>
    </xf>
    <xf numFmtId="42" fontId="14" fillId="0" borderId="14" xfId="0" applyNumberFormat="1" applyFont="1" applyBorder="1" applyAlignment="1">
      <alignment horizontal="left"/>
    </xf>
    <xf numFmtId="42" fontId="14"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2" fillId="0" borderId="30" xfId="189" applyNumberFormat="1" applyFont="1" applyBorder="1" applyAlignment="1">
      <alignment horizontal="left"/>
    </xf>
    <xf numFmtId="42" fontId="32"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8" fillId="0" borderId="33" xfId="97" applyNumberFormat="1" applyFont="1" applyBorder="1" applyAlignment="1">
      <alignment horizontal="left"/>
    </xf>
    <xf numFmtId="42" fontId="14"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32" fillId="0" borderId="30" xfId="183" applyNumberFormat="1" applyFont="1" applyBorder="1"/>
    <xf numFmtId="42" fontId="32" fillId="0" borderId="14" xfId="183" applyNumberFormat="1" applyFont="1" applyBorder="1"/>
    <xf numFmtId="42" fontId="8" fillId="0" borderId="14" xfId="0" applyNumberFormat="1" applyFont="1" applyBorder="1" applyAlignment="1"/>
    <xf numFmtId="42" fontId="32" fillId="0" borderId="30" xfId="182" applyNumberFormat="1" applyFont="1" applyBorder="1" applyAlignment="1">
      <alignment horizontal="left"/>
    </xf>
    <xf numFmtId="42" fontId="32" fillId="0" borderId="14" xfId="182" applyNumberFormat="1" applyFont="1" applyBorder="1" applyAlignment="1">
      <alignment horizontal="left"/>
    </xf>
    <xf numFmtId="42" fontId="8" fillId="0" borderId="14" xfId="93" applyNumberFormat="1" applyFont="1" applyBorder="1" applyAlignment="1">
      <alignment horizontal="left"/>
    </xf>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2" fillId="0" borderId="30" xfId="179" applyNumberFormat="1" applyFont="1" applyBorder="1" applyAlignment="1">
      <alignment horizontal="left"/>
    </xf>
    <xf numFmtId="42" fontId="32" fillId="0" borderId="14" xfId="179" applyNumberFormat="1" applyFont="1" applyBorder="1" applyAlignment="1">
      <alignment horizontal="left"/>
    </xf>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0" fontId="8" fillId="0" borderId="14" xfId="0"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8" fillId="0" borderId="33" xfId="83"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8" fillId="0" borderId="33" xfId="82" applyNumberFormat="1" applyFont="1" applyBorder="1" applyAlignment="1">
      <alignment horizontal="left"/>
    </xf>
    <xf numFmtId="42" fontId="14" fillId="0" borderId="30" xfId="82" applyNumberFormat="1" applyFont="1" applyBorder="1" applyAlignment="1">
      <alignment horizontal="left"/>
    </xf>
    <xf numFmtId="42" fontId="14" fillId="0" borderId="14" xfId="82" applyNumberFormat="1" applyFont="1" applyBorder="1" applyAlignment="1">
      <alignment horizontal="left"/>
    </xf>
    <xf numFmtId="42" fontId="8" fillId="0" borderId="33" xfId="82" applyNumberFormat="1" applyFont="1" applyBorder="1" applyAlignment="1">
      <alignment horizontal="righ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32" fillId="0" borderId="30" xfId="165" applyNumberFormat="1" applyFont="1" applyBorder="1" applyAlignment="1">
      <alignment horizontal="lef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2"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8" fillId="0" borderId="33"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29" xfId="63" applyNumberFormat="1" applyFont="1" applyBorder="1" applyAlignment="1">
      <alignment horizontal="right"/>
    </xf>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2"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27" xfId="80" applyNumberFormat="1" applyFont="1" applyBorder="1" applyAlignment="1"/>
    <xf numFmtId="42" fontId="8" fillId="0" borderId="27" xfId="81" applyNumberFormat="1" applyFont="1" applyBorder="1" applyAlignment="1">
      <alignment horizontal="right"/>
    </xf>
    <xf numFmtId="42" fontId="8" fillId="0" borderId="27" xfId="81" applyNumberFormat="1" applyFont="1" applyBorder="1"/>
    <xf numFmtId="42" fontId="8" fillId="0" borderId="29" xfId="82" applyNumberFormat="1" applyFont="1" applyBorder="1" applyAlignment="1">
      <alignment horizontal="right"/>
    </xf>
    <xf numFmtId="42" fontId="8" fillId="0" borderId="39" xfId="0" applyNumberFormat="1" applyFont="1" applyBorder="1" applyAlignment="1">
      <alignment horizontal="left"/>
    </xf>
    <xf numFmtId="42" fontId="32"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8" fillId="0" borderId="27" xfId="89" applyNumberFormat="1" applyFont="1" applyBorder="1" applyAlignment="1">
      <alignment horizontal="righ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2"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37" fontId="8" fillId="0" borderId="29" xfId="95" applyNumberFormat="1" applyFont="1" applyBorder="1" applyAlignment="1"/>
    <xf numFmtId="0" fontId="8" fillId="0" borderId="0" xfId="52" applyFont="1" applyBorder="1" applyAlignment="1"/>
    <xf numFmtId="42" fontId="32"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8" fillId="0" borderId="29" xfId="90" applyNumberFormat="1" applyFont="1" applyBorder="1" applyAlignment="1"/>
    <xf numFmtId="42" fontId="32" fillId="0" borderId="29" xfId="190" applyNumberFormat="1" applyFont="1" applyBorder="1" applyAlignment="1">
      <alignment horizontal="left"/>
    </xf>
    <xf numFmtId="41" fontId="8" fillId="0" borderId="29" xfId="52" applyNumberFormat="1" applyFont="1" applyBorder="1" applyAlignment="1">
      <alignment horizontal="right"/>
    </xf>
    <xf numFmtId="41" fontId="8" fillId="0" borderId="29" xfId="52" applyNumberFormat="1" applyFont="1" applyBorder="1"/>
    <xf numFmtId="41" fontId="8" fillId="0" borderId="0" xfId="52" applyNumberFormat="1" applyFont="1" applyBorder="1"/>
    <xf numFmtId="42" fontId="33"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8" fillId="0" borderId="29" xfId="52" applyNumberFormat="1" applyFont="1" applyBorder="1" applyAlignment="1"/>
    <xf numFmtId="42" fontId="32" fillId="0" borderId="29" xfId="159" applyNumberFormat="1" applyFont="1" applyBorder="1" applyAlignment="1">
      <alignment horizontal="left"/>
    </xf>
    <xf numFmtId="42" fontId="8" fillId="0" borderId="29" xfId="52" applyNumberFormat="1" applyFont="1" applyBorder="1" applyAlignment="1">
      <alignment horizontal="right"/>
    </xf>
    <xf numFmtId="42" fontId="8" fillId="0" borderId="29" xfId="52" applyNumberFormat="1" applyFont="1" applyBorder="1"/>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29" xfId="0" applyNumberFormat="1" applyFont="1" applyBorder="1" applyAlignment="1"/>
    <xf numFmtId="42" fontId="9" fillId="0" borderId="29" xfId="45" applyNumberFormat="1" applyFont="1" applyFill="1" applyBorder="1" applyAlignment="1">
      <alignment horizontal="center" wrapText="1"/>
    </xf>
    <xf numFmtId="42" fontId="8" fillId="0" borderId="29" xfId="57" applyNumberFormat="1" applyFont="1" applyBorder="1" applyAlignment="1"/>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2"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42" fontId="1" fillId="0" borderId="34" xfId="194" applyNumberFormat="1" applyFont="1" applyBorder="1" applyAlignment="1">
      <alignment horizontal="left"/>
    </xf>
    <xf numFmtId="42" fontId="1" fillId="0" borderId="31" xfId="194" applyNumberFormat="1" applyFont="1" applyBorder="1" applyAlignment="1">
      <alignment horizontal="left"/>
    </xf>
    <xf numFmtId="37" fontId="1" fillId="0" borderId="34" xfId="194" applyNumberFormat="1" applyFont="1" applyBorder="1" applyAlignment="1">
      <alignment horizontal="right"/>
    </xf>
    <xf numFmtId="37" fontId="14" fillId="0" borderId="14" xfId="194" applyNumberFormat="1" applyFont="1" applyBorder="1" applyAlignment="1">
      <alignment horizontal="right"/>
    </xf>
    <xf numFmtId="37" fontId="1" fillId="0" borderId="14" xfId="194" applyNumberFormat="1" applyFont="1" applyBorder="1" applyAlignment="1">
      <alignment horizontal="right"/>
    </xf>
    <xf numFmtId="0" fontId="6" fillId="0" borderId="17" xfId="0" applyFont="1" applyBorder="1"/>
    <xf numFmtId="0" fontId="35"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applyAlignment="1">
      <alignment horizontal="left"/>
    </xf>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18" xfId="0" applyFont="1" applyBorder="1" applyAlignment="1">
      <alignment wrapText="1"/>
    </xf>
    <xf numFmtId="0" fontId="9" fillId="0" borderId="19" xfId="0" applyFont="1" applyBorder="1" applyAlignment="1">
      <alignment wrapText="1"/>
    </xf>
    <xf numFmtId="0" fontId="9" fillId="0" borderId="25" xfId="0" applyFont="1" applyBorder="1" applyAlignment="1">
      <alignment wrapText="1"/>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cellXfs>
  <cellStyles count="22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workbookViewId="0">
      <selection activeCell="M1" sqref="M1:M1048576"/>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9" customWidth="1"/>
    <col min="12" max="16384" width="8.85546875" style="2"/>
  </cols>
  <sheetData>
    <row r="1" spans="1:14" x14ac:dyDescent="0.2">
      <c r="A1" s="1828" t="s">
        <v>2126</v>
      </c>
      <c r="B1" s="1829"/>
      <c r="C1" s="1829"/>
      <c r="D1" s="1829"/>
      <c r="E1" s="1829"/>
      <c r="F1" s="1829"/>
      <c r="G1" s="1829"/>
      <c r="H1" s="1829"/>
      <c r="I1" s="1829"/>
      <c r="J1" s="1829"/>
      <c r="K1" s="1830"/>
      <c r="L1" s="19"/>
      <c r="M1" s="19"/>
      <c r="N1" s="588"/>
    </row>
    <row r="2" spans="1:14" ht="12.75" thickBot="1" x14ac:dyDescent="0.25">
      <c r="A2" s="1831" t="s">
        <v>1974</v>
      </c>
      <c r="B2" s="1832"/>
      <c r="C2" s="1832"/>
      <c r="D2" s="1832"/>
      <c r="E2" s="1832"/>
      <c r="F2" s="1832"/>
      <c r="G2" s="1832"/>
      <c r="H2" s="1832"/>
      <c r="I2" s="1832"/>
      <c r="J2" s="1832"/>
      <c r="K2" s="1833"/>
      <c r="L2" s="12"/>
      <c r="M2" s="12"/>
      <c r="N2" s="12"/>
    </row>
    <row r="3" spans="1:14" ht="57" customHeight="1" thickBot="1" x14ac:dyDescent="0.25">
      <c r="A3" s="1487" t="s">
        <v>2124</v>
      </c>
      <c r="B3" s="1488" t="s">
        <v>1975</v>
      </c>
      <c r="C3" s="22" t="s">
        <v>730</v>
      </c>
      <c r="D3" s="1488" t="s">
        <v>2114</v>
      </c>
      <c r="E3" s="22" t="s">
        <v>1927</v>
      </c>
      <c r="F3" s="1488" t="s">
        <v>291</v>
      </c>
      <c r="G3" s="1488" t="s">
        <v>2115</v>
      </c>
      <c r="H3" s="1488" t="s">
        <v>1978</v>
      </c>
      <c r="I3" s="1489" t="s">
        <v>1976</v>
      </c>
      <c r="J3" s="1487" t="s">
        <v>1977</v>
      </c>
      <c r="K3" s="1495" t="s">
        <v>346</v>
      </c>
      <c r="L3" s="589"/>
      <c r="M3" s="589"/>
      <c r="N3" s="590"/>
    </row>
    <row r="4" spans="1:14" x14ac:dyDescent="0.2">
      <c r="A4" s="835"/>
      <c r="B4" s="597"/>
      <c r="C4" s="828"/>
      <c r="D4" s="828"/>
      <c r="E4" s="828"/>
      <c r="F4" s="828"/>
      <c r="G4" s="828"/>
      <c r="H4" s="828"/>
      <c r="I4" s="1499"/>
      <c r="J4" s="1500"/>
      <c r="K4" s="11"/>
      <c r="L4" s="4"/>
      <c r="M4" s="19"/>
      <c r="N4" s="588"/>
    </row>
    <row r="5" spans="1:14" x14ac:dyDescent="0.2">
      <c r="A5" s="827" t="s">
        <v>662</v>
      </c>
      <c r="B5" s="591">
        <f>SUM(B6:B58)</f>
        <v>22234453.892673869</v>
      </c>
      <c r="C5" s="1249">
        <f>SUM(D5:J5)</f>
        <v>120404628.3253347</v>
      </c>
      <c r="D5" s="1205">
        <f>SUM(D6:D58)</f>
        <v>53243134.354999982</v>
      </c>
      <c r="E5" s="1205">
        <f t="shared" ref="E5:K5" si="0">SUM(E6:E58)</f>
        <v>1538319.8362799999</v>
      </c>
      <c r="F5" s="1205">
        <f t="shared" si="0"/>
        <v>10424614.547999997</v>
      </c>
      <c r="G5" s="1205">
        <f t="shared" si="0"/>
        <v>1588711.50758</v>
      </c>
      <c r="H5" s="1205">
        <f t="shared" si="0"/>
        <v>6444576.7618500013</v>
      </c>
      <c r="I5" s="1191">
        <f t="shared" si="0"/>
        <v>1643971.692046931</v>
      </c>
      <c r="J5" s="1192">
        <f t="shared" si="0"/>
        <v>45521299.62457779</v>
      </c>
      <c r="K5" s="677">
        <f t="shared" si="0"/>
        <v>5565427</v>
      </c>
      <c r="L5" s="592"/>
      <c r="M5" s="592"/>
      <c r="N5" s="593"/>
    </row>
    <row r="6" spans="1:14" ht="12.75" x14ac:dyDescent="0.2">
      <c r="A6" s="594" t="s">
        <v>1928</v>
      </c>
      <c r="B6" s="832">
        <v>418034.87831156992</v>
      </c>
      <c r="C6" s="1250">
        <f>AL!C82</f>
        <v>2415559.94471638</v>
      </c>
      <c r="D6" s="1250">
        <f>AL!D82</f>
        <v>1362005.0220000003</v>
      </c>
      <c r="E6" s="1250">
        <f>AL!E82</f>
        <v>8670.4085099999993</v>
      </c>
      <c r="F6" s="1250">
        <f>AL!F82</f>
        <v>174030.93099999998</v>
      </c>
      <c r="G6" s="1250">
        <f>AL!G82</f>
        <v>0</v>
      </c>
      <c r="H6" s="1250">
        <f>AL!H82</f>
        <v>35909.552229999994</v>
      </c>
      <c r="I6" s="1792">
        <f>AL!I82</f>
        <v>27826.273012276361</v>
      </c>
      <c r="J6" s="1793">
        <f>AL!J82</f>
        <v>807117.75796410313</v>
      </c>
      <c r="K6" s="1794">
        <f>AL!K82</f>
        <v>106490</v>
      </c>
      <c r="L6" s="4"/>
      <c r="M6" s="4"/>
      <c r="N6" s="588"/>
    </row>
    <row r="7" spans="1:14" ht="12.75" x14ac:dyDescent="0.2">
      <c r="A7" s="594" t="s">
        <v>1929</v>
      </c>
      <c r="B7" s="832">
        <v>74513.222228760002</v>
      </c>
      <c r="C7" s="1251">
        <f>AK!C38</f>
        <v>410052.14467125275</v>
      </c>
      <c r="D7" s="1251">
        <f>AK!D38</f>
        <v>178264.20600000006</v>
      </c>
      <c r="E7" s="1251">
        <f>AK!E38</f>
        <v>953.09543999999994</v>
      </c>
      <c r="F7" s="1251">
        <f>AK!F38</f>
        <v>53711.787000000004</v>
      </c>
      <c r="G7" s="1251">
        <f>AK!G38</f>
        <v>0</v>
      </c>
      <c r="H7" s="1251">
        <f>AK!H38</f>
        <v>5961.024699999999</v>
      </c>
      <c r="I7" s="1503">
        <f>AK!I38</f>
        <v>4200.8739491127262</v>
      </c>
      <c r="J7" s="1504">
        <f>AK!J38</f>
        <v>166961.15758213995</v>
      </c>
      <c r="K7" s="1795">
        <f>AK!K38</f>
        <v>16704</v>
      </c>
      <c r="L7" s="4"/>
      <c r="M7" s="4"/>
      <c r="N7" s="588"/>
    </row>
    <row r="8" spans="1:14" ht="12.75" x14ac:dyDescent="0.2">
      <c r="A8" s="594" t="s">
        <v>1933</v>
      </c>
      <c r="B8" s="832">
        <v>531909.83395321004</v>
      </c>
      <c r="C8" s="1250">
        <f>AZ!C31</f>
        <v>2712809.8965608184</v>
      </c>
      <c r="D8" s="1250">
        <f>AZ!D31</f>
        <v>1179561.7259999998</v>
      </c>
      <c r="E8" s="1250">
        <f>AZ!E31</f>
        <v>22330.089370000002</v>
      </c>
      <c r="F8" s="1250">
        <f>AZ!F31</f>
        <v>306312.30099999998</v>
      </c>
      <c r="G8" s="1250">
        <f>AZ!G31</f>
        <v>0</v>
      </c>
      <c r="H8" s="1250">
        <f>AZ!H31</f>
        <v>109262.17629</v>
      </c>
      <c r="I8" s="1501">
        <f>AZ!I31</f>
        <v>36128.601620356363</v>
      </c>
      <c r="J8" s="1502">
        <f>AZ!J31</f>
        <v>1059215.0022804623</v>
      </c>
      <c r="K8" s="1796">
        <f>AZ!K31</f>
        <v>132810</v>
      </c>
      <c r="L8" s="4"/>
      <c r="M8" s="4"/>
      <c r="N8" s="588"/>
    </row>
    <row r="9" spans="1:14" ht="12.75" x14ac:dyDescent="0.2">
      <c r="A9" s="594" t="s">
        <v>1935</v>
      </c>
      <c r="B9" s="832">
        <v>252279.27133895003</v>
      </c>
      <c r="C9" s="1250">
        <f>AR!C87</f>
        <v>1674467.0759778093</v>
      </c>
      <c r="D9" s="1250">
        <f>AR!D87</f>
        <v>802324.37699999986</v>
      </c>
      <c r="E9" s="1250">
        <f>AR!E87</f>
        <v>24558.677030000003</v>
      </c>
      <c r="F9" s="1250">
        <f>AR!F87</f>
        <v>73422.519</v>
      </c>
      <c r="G9" s="1250">
        <f>AR!G87</f>
        <v>0</v>
      </c>
      <c r="H9" s="1250">
        <f>AR!H87</f>
        <v>34796.238360000003</v>
      </c>
      <c r="I9" s="1501">
        <f>AR!I87</f>
        <v>15167.745814156362</v>
      </c>
      <c r="J9" s="1502">
        <f>AR!J87</f>
        <v>724197.51877365296</v>
      </c>
      <c r="K9" s="1796">
        <f>AR!K87</f>
        <v>86814</v>
      </c>
      <c r="L9" s="4"/>
      <c r="M9" s="24"/>
      <c r="N9" s="595"/>
    </row>
    <row r="10" spans="1:14" ht="12.75" x14ac:dyDescent="0.2">
      <c r="A10" s="594" t="s">
        <v>2066</v>
      </c>
      <c r="B10" s="832">
        <v>1844803.1759769102</v>
      </c>
      <c r="C10" s="1251">
        <f>CA!C119</f>
        <v>10274754.06097226</v>
      </c>
      <c r="D10" s="1251">
        <f>CA!D119</f>
        <v>4219748.8959999997</v>
      </c>
      <c r="E10" s="1251">
        <f>CA!E119</f>
        <v>121380.59240000001</v>
      </c>
      <c r="F10" s="1251">
        <f>CA!F119</f>
        <v>1393886.8229999999</v>
      </c>
      <c r="G10" s="1251">
        <f>CA!G119</f>
        <v>0</v>
      </c>
      <c r="H10" s="1251">
        <f>CA!H119</f>
        <v>181160.66412999999</v>
      </c>
      <c r="I10" s="1503">
        <f>CA!I119</f>
        <v>164330.88196485824</v>
      </c>
      <c r="J10" s="1504">
        <f>CA!J119</f>
        <v>4194246.2034774055</v>
      </c>
      <c r="K10" s="1795">
        <f>CA!K119</f>
        <v>431268</v>
      </c>
      <c r="L10" s="4"/>
      <c r="M10" s="4"/>
      <c r="N10" s="588"/>
    </row>
    <row r="11" spans="1:14" ht="12.75" x14ac:dyDescent="0.2">
      <c r="A11" s="594" t="s">
        <v>1936</v>
      </c>
      <c r="B11" s="832">
        <v>395612.62825633009</v>
      </c>
      <c r="C11" s="1251">
        <f>CO!C79</f>
        <v>2111996.4288060954</v>
      </c>
      <c r="D11" s="1251">
        <f>CO!D79</f>
        <v>1011091.753</v>
      </c>
      <c r="E11" s="1251">
        <f>CO!E79</f>
        <v>71072.30492000001</v>
      </c>
      <c r="F11" s="1251">
        <f>CO!F79</f>
        <v>284979.94</v>
      </c>
      <c r="G11" s="1251">
        <f>CO!G79</f>
        <v>0</v>
      </c>
      <c r="H11" s="1251">
        <f>CO!H79</f>
        <v>65167.227859999999</v>
      </c>
      <c r="I11" s="1503">
        <f>CO!I79</f>
        <v>29157.28842086182</v>
      </c>
      <c r="J11" s="1504">
        <f>CO!J79</f>
        <v>650527.91460523347</v>
      </c>
      <c r="K11" s="1795">
        <f>CO!K79</f>
        <v>85700</v>
      </c>
      <c r="L11" s="4"/>
      <c r="M11" s="4"/>
      <c r="N11" s="588"/>
    </row>
    <row r="12" spans="1:14" ht="12.75" x14ac:dyDescent="0.2">
      <c r="A12" s="594" t="s">
        <v>1937</v>
      </c>
      <c r="B12" s="832">
        <v>215316.27183934004</v>
      </c>
      <c r="C12" s="1251">
        <f>CT!C21</f>
        <v>889947.91525000066</v>
      </c>
      <c r="D12" s="1251">
        <f>CT!D21</f>
        <v>309789.67000000004</v>
      </c>
      <c r="E12" s="1251">
        <f>CT!E21</f>
        <v>2777.6061300000001</v>
      </c>
      <c r="F12" s="1251">
        <f>CT!F21</f>
        <v>74103.907999999996</v>
      </c>
      <c r="G12" s="1251">
        <f>CT!G21</f>
        <v>0</v>
      </c>
      <c r="H12" s="1251">
        <f>CT!H21</f>
        <v>14171.370999999999</v>
      </c>
      <c r="I12" s="1503">
        <f>CT!I21</f>
        <v>24520.449028440002</v>
      </c>
      <c r="J12" s="1504">
        <f>CT!J21</f>
        <v>464584.91109156067</v>
      </c>
      <c r="K12" s="1795">
        <f>CT!K21</f>
        <v>51508</v>
      </c>
      <c r="L12" s="4"/>
      <c r="M12" s="4"/>
      <c r="N12" s="588"/>
    </row>
    <row r="13" spans="1:14" ht="12.75" x14ac:dyDescent="0.2">
      <c r="A13" s="594" t="s">
        <v>1938</v>
      </c>
      <c r="B13" s="832">
        <v>78687.234830469999</v>
      </c>
      <c r="C13" s="1251">
        <f>DE!C12</f>
        <v>309214.96078542306</v>
      </c>
      <c r="D13" s="1251">
        <f>DE!D12</f>
        <v>145449.97200000001</v>
      </c>
      <c r="E13" s="1251">
        <f>DE!E12</f>
        <v>1292.5638000000001</v>
      </c>
      <c r="F13" s="1251">
        <f>DE!F12</f>
        <v>29796.965</v>
      </c>
      <c r="G13" s="1251">
        <f>DE!G12</f>
        <v>0</v>
      </c>
      <c r="H13" s="1251">
        <f>DE!H12</f>
        <v>4463.8861699999998</v>
      </c>
      <c r="I13" s="1503">
        <f>DE!I12</f>
        <v>5724.7702698763633</v>
      </c>
      <c r="J13" s="1504">
        <f>DE!J12</f>
        <v>122486.80354554669</v>
      </c>
      <c r="K13" s="1795">
        <f>DE!K12</f>
        <v>14501</v>
      </c>
      <c r="L13" s="4"/>
      <c r="M13" s="4"/>
      <c r="N13" s="588"/>
    </row>
    <row r="14" spans="1:14" ht="12.75" x14ac:dyDescent="0.2">
      <c r="A14" s="594" t="s">
        <v>1986</v>
      </c>
      <c r="B14" s="832">
        <v>31839.436448259999</v>
      </c>
      <c r="C14" s="1251">
        <f>DC!C10</f>
        <v>2099018.0233404865</v>
      </c>
      <c r="D14" s="1251">
        <f>DC!D10</f>
        <v>66819.213000000003</v>
      </c>
      <c r="E14" s="1251">
        <f>DC!E10</f>
        <v>259398.34491999997</v>
      </c>
      <c r="F14" s="1251">
        <f>DC!F10</f>
        <v>22122.463</v>
      </c>
      <c r="G14" s="1251">
        <f>DC!G10</f>
        <v>0</v>
      </c>
      <c r="H14" s="1251">
        <f>DC!H10</f>
        <v>1582238.72437</v>
      </c>
      <c r="I14" s="1503">
        <f>DC!I10</f>
        <v>3618.4852036363641</v>
      </c>
      <c r="J14" s="1504">
        <f>DC!J10</f>
        <v>164820.79284685024</v>
      </c>
      <c r="K14" s="1795">
        <f>DC!K10</f>
        <v>8710</v>
      </c>
      <c r="L14" s="4"/>
      <c r="M14" s="4"/>
      <c r="N14" s="588"/>
    </row>
    <row r="15" spans="1:14" ht="12.75" x14ac:dyDescent="0.2">
      <c r="A15" s="594" t="s">
        <v>1939</v>
      </c>
      <c r="B15" s="832">
        <v>1543496.2235588408</v>
      </c>
      <c r="C15" s="1251">
        <f>FL!C100</f>
        <v>8889429.3186601605</v>
      </c>
      <c r="D15" s="1251">
        <f>FL!D100</f>
        <v>4067029.7629999998</v>
      </c>
      <c r="E15" s="1251">
        <f>FL!E100</f>
        <v>230488.61978999997</v>
      </c>
      <c r="F15" s="1251">
        <f>FL!F100</f>
        <v>782267.45700000005</v>
      </c>
      <c r="G15" s="1251">
        <f>FL!G100</f>
        <v>0</v>
      </c>
      <c r="H15" s="1251">
        <f>FL!H100</f>
        <v>155449.50651000001</v>
      </c>
      <c r="I15" s="1503">
        <f>FL!I100</f>
        <v>132383.01824283274</v>
      </c>
      <c r="J15" s="1504">
        <f>FL!J100</f>
        <v>3521810.9541173293</v>
      </c>
      <c r="K15" s="1795">
        <f>FL!K100</f>
        <v>471492</v>
      </c>
      <c r="L15" s="4"/>
      <c r="M15" s="4"/>
      <c r="N15" s="588"/>
    </row>
    <row r="16" spans="1:14" ht="12.75" x14ac:dyDescent="0.2">
      <c r="A16" s="594" t="s">
        <v>1940</v>
      </c>
      <c r="B16" s="832">
        <v>776204.68538841978</v>
      </c>
      <c r="C16" s="1251">
        <f>GA!C180</f>
        <v>3928850.9334760141</v>
      </c>
      <c r="D16" s="1251">
        <f>GA!D180</f>
        <v>2090187.3970000003</v>
      </c>
      <c r="E16" s="1251">
        <f>GA!E180</f>
        <v>31441.188280000006</v>
      </c>
      <c r="F16" s="1251">
        <f>GA!F180</f>
        <v>388892.36800000002</v>
      </c>
      <c r="G16" s="1251">
        <f>GA!G180</f>
        <v>0</v>
      </c>
      <c r="H16" s="1251">
        <f>GA!H180</f>
        <v>109234.51841999998</v>
      </c>
      <c r="I16" s="1503">
        <f>GA!I180</f>
        <v>48953.112955298173</v>
      </c>
      <c r="J16" s="1504">
        <f>GA!J180</f>
        <v>1260142.3488207161</v>
      </c>
      <c r="K16" s="1795">
        <f>GA!K180</f>
        <v>172624</v>
      </c>
      <c r="L16" s="4"/>
      <c r="M16" s="4"/>
      <c r="N16" s="588"/>
    </row>
    <row r="17" spans="1:15" ht="12.75" x14ac:dyDescent="0.2">
      <c r="A17" s="594" t="s">
        <v>1941</v>
      </c>
      <c r="B17" s="832">
        <v>116843.73453946</v>
      </c>
      <c r="C17" s="1251">
        <f>HI!C15</f>
        <v>607053.73090978141</v>
      </c>
      <c r="D17" s="1251">
        <f>HI!D15</f>
        <v>268665.35599999997</v>
      </c>
      <c r="E17" s="1251">
        <f>HI!E15</f>
        <v>1604.69686</v>
      </c>
      <c r="F17" s="1251">
        <f>HI!F15</f>
        <v>132201.75399999999</v>
      </c>
      <c r="G17" s="1251">
        <f>HI!G15</f>
        <v>0</v>
      </c>
      <c r="H17" s="1251">
        <f>HI!H15</f>
        <v>14112.344389999998</v>
      </c>
      <c r="I17" s="1503">
        <f>HI!I15</f>
        <v>13186.713849283635</v>
      </c>
      <c r="J17" s="1504">
        <f>HI!J15</f>
        <v>177282.86581049784</v>
      </c>
      <c r="K17" s="1795">
        <f>HI!K15</f>
        <v>22169</v>
      </c>
      <c r="L17" s="4"/>
      <c r="M17" s="4"/>
      <c r="N17" s="588"/>
    </row>
    <row r="18" spans="1:15" ht="12.75" x14ac:dyDescent="0.2">
      <c r="A18" s="594" t="s">
        <v>1942</v>
      </c>
      <c r="B18" s="832">
        <v>138319.92674182003</v>
      </c>
      <c r="C18" s="1251">
        <f>ID!C54</f>
        <v>635945.74072005996</v>
      </c>
      <c r="D18" s="1251">
        <f>ID!D54</f>
        <v>287722.63700000005</v>
      </c>
      <c r="E18" s="1251">
        <f>ID!E54</f>
        <v>5144.3434999999999</v>
      </c>
      <c r="F18" s="1251">
        <f>ID!F54</f>
        <v>48246.229000000014</v>
      </c>
      <c r="G18" s="1251">
        <f>ID!G54</f>
        <v>0</v>
      </c>
      <c r="H18" s="1251">
        <f>ID!H54</f>
        <v>7549.48711</v>
      </c>
      <c r="I18" s="1503">
        <f>ID!I54</f>
        <v>7881.5080123309071</v>
      </c>
      <c r="J18" s="1504">
        <f>ID!J54</f>
        <v>279401.53609772894</v>
      </c>
      <c r="K18" s="1795">
        <f>ID!K54</f>
        <v>39283</v>
      </c>
      <c r="L18" s="24"/>
      <c r="M18" s="24"/>
      <c r="N18" s="595"/>
      <c r="O18" s="18"/>
    </row>
    <row r="19" spans="1:15" ht="12.75" x14ac:dyDescent="0.2">
      <c r="A19" s="594" t="s">
        <v>1943</v>
      </c>
      <c r="B19" s="832">
        <v>764203.29926094029</v>
      </c>
      <c r="C19" s="1251">
        <f>IL!C129</f>
        <v>3237715.2739068978</v>
      </c>
      <c r="D19" s="1251">
        <f>IL!D129</f>
        <v>1180083.5090000001</v>
      </c>
      <c r="E19" s="1251">
        <f>IL!E129</f>
        <v>30302.573939999998</v>
      </c>
      <c r="F19" s="1251">
        <f>IL!F129</f>
        <v>280997.72899999999</v>
      </c>
      <c r="G19" s="1251">
        <f>IL!G129</f>
        <v>0</v>
      </c>
      <c r="H19" s="1251">
        <f>IL!H129</f>
        <v>55509.228840000003</v>
      </c>
      <c r="I19" s="1503">
        <f>IL!I129</f>
        <v>67099.251066883648</v>
      </c>
      <c r="J19" s="1504">
        <f>IL!J129</f>
        <v>1623722.9820600147</v>
      </c>
      <c r="K19" s="1795">
        <f>IL!K129</f>
        <v>178075</v>
      </c>
      <c r="L19" s="24"/>
      <c r="M19" s="24"/>
      <c r="N19" s="595"/>
      <c r="O19" s="18"/>
    </row>
    <row r="20" spans="1:15" ht="12.75" x14ac:dyDescent="0.2">
      <c r="A20" s="594" t="s">
        <v>1944</v>
      </c>
      <c r="B20" s="832">
        <v>498944.35766659002</v>
      </c>
      <c r="C20" s="1251">
        <f>IN!C109</f>
        <v>2001897.5333263166</v>
      </c>
      <c r="D20" s="1251">
        <f>IN!D109</f>
        <v>873834.96799999999</v>
      </c>
      <c r="E20" s="1251">
        <f>IN!E109</f>
        <v>14323.877270000001</v>
      </c>
      <c r="F20" s="1251">
        <f>IN!F109</f>
        <v>131324.82399999999</v>
      </c>
      <c r="G20" s="1251">
        <f>IN!G109</f>
        <v>0</v>
      </c>
      <c r="H20" s="1251">
        <f>IN!H109</f>
        <v>44155.969850000001</v>
      </c>
      <c r="I20" s="1503">
        <f>IN!I109</f>
        <v>24295.730796621821</v>
      </c>
      <c r="J20" s="1504">
        <f>IN!J109</f>
        <v>913962.16340969515</v>
      </c>
      <c r="K20" s="1795">
        <f>IN!K109</f>
        <v>126530</v>
      </c>
      <c r="L20" s="24"/>
      <c r="M20" s="24"/>
      <c r="N20" s="595"/>
      <c r="O20" s="18"/>
    </row>
    <row r="21" spans="1:15" ht="12.75" x14ac:dyDescent="0.2">
      <c r="A21" s="594" t="s">
        <v>1945</v>
      </c>
      <c r="B21" s="832">
        <v>238236.41351850005</v>
      </c>
      <c r="C21" s="1251">
        <f>IA!C112</f>
        <v>994001.29846004164</v>
      </c>
      <c r="D21" s="1251">
        <f>IA!D112</f>
        <v>425818.071</v>
      </c>
      <c r="E21" s="1251">
        <f>IA!E112</f>
        <v>15.592079999999999</v>
      </c>
      <c r="F21" s="1251">
        <f>IA!F112</f>
        <v>67378.636000000013</v>
      </c>
      <c r="G21" s="1251">
        <f>IA!G112</f>
        <v>0</v>
      </c>
      <c r="H21" s="1251">
        <f>IA!H112</f>
        <v>10314.780209999999</v>
      </c>
      <c r="I21" s="1503">
        <f>IA!I112</f>
        <v>18484.415105050903</v>
      </c>
      <c r="J21" s="1504">
        <f>IA!J112</f>
        <v>471989.80406499084</v>
      </c>
      <c r="K21" s="1795">
        <f>IA!K112</f>
        <v>71887</v>
      </c>
      <c r="L21" s="24"/>
      <c r="M21" s="24"/>
      <c r="N21" s="595"/>
      <c r="O21" s="18"/>
    </row>
    <row r="22" spans="1:15" ht="12.75" x14ac:dyDescent="0.2">
      <c r="A22" s="594" t="s">
        <v>1946</v>
      </c>
      <c r="B22" s="832">
        <v>226916.35355300002</v>
      </c>
      <c r="C22" s="1251">
        <f>KS!C117</f>
        <v>1042004.102004686</v>
      </c>
      <c r="D22" s="1251">
        <f>KS!D117</f>
        <v>458117.62900000002</v>
      </c>
      <c r="E22" s="1251">
        <f>KS!E117</f>
        <v>796.14844999999991</v>
      </c>
      <c r="F22" s="1251">
        <f>KS!F117</f>
        <v>87106.886999999988</v>
      </c>
      <c r="G22" s="1251">
        <f>KS!G117</f>
        <v>0</v>
      </c>
      <c r="H22" s="1251">
        <f>KS!H117</f>
        <v>26873.508959999999</v>
      </c>
      <c r="I22" s="1503">
        <f>KS!I117</f>
        <v>16196.103133865454</v>
      </c>
      <c r="J22" s="1504">
        <f>KS!J117</f>
        <v>452913.82546082058</v>
      </c>
      <c r="K22" s="1795">
        <f>KS!K117</f>
        <v>58197</v>
      </c>
      <c r="L22" s="24"/>
      <c r="M22" s="24"/>
      <c r="N22" s="595"/>
      <c r="O22" s="18"/>
    </row>
    <row r="23" spans="1:15" ht="12.75" x14ac:dyDescent="0.2">
      <c r="A23" s="594" t="s">
        <v>1947</v>
      </c>
      <c r="B23" s="832">
        <v>342369.67524164997</v>
      </c>
      <c r="C23" s="1251">
        <f>KY!C134</f>
        <v>1904184.0576928216</v>
      </c>
      <c r="D23" s="1251">
        <f>KY!D134</f>
        <v>946643.19200000016</v>
      </c>
      <c r="E23" s="1251">
        <f>KY!E134</f>
        <v>17728.917860000001</v>
      </c>
      <c r="F23" s="1251">
        <f>KY!F134</f>
        <v>119126.45300000001</v>
      </c>
      <c r="G23" s="1251">
        <f>KY!G134</f>
        <v>0</v>
      </c>
      <c r="H23" s="1251">
        <f>KY!H134</f>
        <v>36018.204819999999</v>
      </c>
      <c r="I23" s="1503">
        <f>KY!I134</f>
        <v>19409.976341672726</v>
      </c>
      <c r="J23" s="1504">
        <f>KY!J134</f>
        <v>765257.31367114873</v>
      </c>
      <c r="K23" s="1795">
        <f>KY!K134</f>
        <v>99966</v>
      </c>
      <c r="L23" s="24"/>
      <c r="M23" s="24"/>
      <c r="N23" s="595"/>
      <c r="O23" s="18"/>
    </row>
    <row r="24" spans="1:15" ht="12.75" x14ac:dyDescent="0.2">
      <c r="A24" s="594" t="s">
        <v>1948</v>
      </c>
      <c r="B24" s="832">
        <v>319349.17265853001</v>
      </c>
      <c r="C24" s="1251">
        <f>LA!C79</f>
        <v>1774088.4384811581</v>
      </c>
      <c r="D24" s="1251">
        <f>LA!D79</f>
        <v>873881.29700000002</v>
      </c>
      <c r="E24" s="1251">
        <f>LA!E79</f>
        <v>74955.156609999991</v>
      </c>
      <c r="F24" s="1251">
        <f>LA!F79</f>
        <v>109907.43500000001</v>
      </c>
      <c r="G24" s="1251">
        <f>LA!G79</f>
        <v>0</v>
      </c>
      <c r="H24" s="1251">
        <f>LA!H79</f>
        <v>26676.421890000005</v>
      </c>
      <c r="I24" s="1503">
        <f>LA!I79</f>
        <v>19161.746388359996</v>
      </c>
      <c r="J24" s="1504">
        <f>LA!J79</f>
        <v>669506.38159279781</v>
      </c>
      <c r="K24" s="1795">
        <f>LA!K79</f>
        <v>85943</v>
      </c>
      <c r="L24" s="24"/>
      <c r="M24" s="24"/>
      <c r="N24" s="595"/>
      <c r="O24" s="18"/>
    </row>
    <row r="25" spans="1:15" ht="12.75" x14ac:dyDescent="0.2">
      <c r="A25" s="594" t="s">
        <v>1950</v>
      </c>
      <c r="B25" s="832">
        <v>130196.00772267999</v>
      </c>
      <c r="C25" s="1251">
        <f>ME!C26</f>
        <v>776816.59031022491</v>
      </c>
      <c r="D25" s="1251">
        <f>ME!D26</f>
        <v>420454.152</v>
      </c>
      <c r="E25" s="1251">
        <f>ME!E26</f>
        <v>271.84950999999995</v>
      </c>
      <c r="F25" s="1251">
        <f>ME!F26</f>
        <v>37663.068000000007</v>
      </c>
      <c r="G25" s="1251">
        <f>ME!G26</f>
        <v>0</v>
      </c>
      <c r="H25" s="1251">
        <f>ME!H26</f>
        <v>19618.965279999997</v>
      </c>
      <c r="I25" s="1503">
        <f>ME!I26</f>
        <v>8176.1886169963655</v>
      </c>
      <c r="J25" s="1504">
        <f>ME!J26</f>
        <v>290632.36690322857</v>
      </c>
      <c r="K25" s="1795">
        <f>ME!K26</f>
        <v>39400</v>
      </c>
      <c r="L25" s="24"/>
      <c r="M25" s="24"/>
      <c r="N25" s="595"/>
      <c r="O25" s="18"/>
    </row>
    <row r="26" spans="1:15" ht="12.75" x14ac:dyDescent="0.2">
      <c r="A26" s="594" t="s">
        <v>1951</v>
      </c>
      <c r="B26" s="832">
        <v>450400.76028756995</v>
      </c>
      <c r="C26" s="1251">
        <f>MD!C40</f>
        <v>1991532.6051034608</v>
      </c>
      <c r="D26" s="1251">
        <f>MD!D40</f>
        <v>825855.91700000002</v>
      </c>
      <c r="E26" s="1251">
        <f>MD!E40</f>
        <v>14182.438550000001</v>
      </c>
      <c r="F26" s="1251">
        <f>MD!F40</f>
        <v>273253.84699999995</v>
      </c>
      <c r="G26" s="1251">
        <f>MD!G40</f>
        <v>0</v>
      </c>
      <c r="H26" s="1251">
        <f>MD!H40</f>
        <v>28640.209780000001</v>
      </c>
      <c r="I26" s="1503">
        <f>MD!I40</f>
        <v>36018.784153963636</v>
      </c>
      <c r="J26" s="1504">
        <f>MD!J40</f>
        <v>813581.40861949744</v>
      </c>
      <c r="K26" s="1795">
        <f>MD!K40</f>
        <v>77720</v>
      </c>
      <c r="L26" s="24"/>
      <c r="M26" s="24"/>
      <c r="N26" s="595"/>
      <c r="O26" s="18"/>
    </row>
    <row r="27" spans="1:15" ht="12.75" x14ac:dyDescent="0.2">
      <c r="A27" s="594" t="s">
        <v>1987</v>
      </c>
      <c r="B27" s="832">
        <v>388538.54666769993</v>
      </c>
      <c r="C27" s="1251">
        <f>MA!C32</f>
        <v>1978765.5273695246</v>
      </c>
      <c r="D27" s="1251">
        <f>MA!D32</f>
        <v>810371.424</v>
      </c>
      <c r="E27" s="1251">
        <f>MA!E32</f>
        <v>27241.280849999999</v>
      </c>
      <c r="F27" s="1251">
        <f>MA!F32</f>
        <v>153620.15600000002</v>
      </c>
      <c r="G27" s="1251">
        <f>MA!G32</f>
        <v>0</v>
      </c>
      <c r="H27" s="1251">
        <f>MA!H32</f>
        <v>33944.081779999993</v>
      </c>
      <c r="I27" s="1503">
        <f>MA!I32</f>
        <v>39935.497107218172</v>
      </c>
      <c r="J27" s="1504">
        <f>MA!J32</f>
        <v>913653.08763230662</v>
      </c>
      <c r="K27" s="1795">
        <f>MA!K32</f>
        <v>82303</v>
      </c>
      <c r="L27" s="24"/>
      <c r="M27" s="24"/>
      <c r="N27" s="595"/>
      <c r="O27" s="18"/>
    </row>
    <row r="28" spans="1:15" ht="12.75" x14ac:dyDescent="0.2">
      <c r="A28" s="594" t="s">
        <v>1988</v>
      </c>
      <c r="B28" s="832">
        <v>680416.61015091999</v>
      </c>
      <c r="C28" s="1251">
        <f>MI!C106</f>
        <v>2768688.9199874178</v>
      </c>
      <c r="D28" s="1251">
        <f>MI!D106</f>
        <v>1391510.409</v>
      </c>
      <c r="E28" s="1251">
        <f>MI!E106</f>
        <v>10062.719150000001</v>
      </c>
      <c r="F28" s="1251">
        <f>MI!F106</f>
        <v>171896.052</v>
      </c>
      <c r="G28" s="1251">
        <f>MI!G106</f>
        <v>0</v>
      </c>
      <c r="H28" s="1251">
        <f>MI!H106</f>
        <v>50491.527399999992</v>
      </c>
      <c r="I28" s="1503">
        <f>MI!I106</f>
        <v>43062.955710381822</v>
      </c>
      <c r="J28" s="1504">
        <f>MI!J106</f>
        <v>1101665.2567270352</v>
      </c>
      <c r="K28" s="1795">
        <f>MI!K106</f>
        <v>142260</v>
      </c>
      <c r="L28" s="24"/>
      <c r="M28" s="24"/>
      <c r="N28" s="595"/>
      <c r="O28" s="18"/>
    </row>
    <row r="29" spans="1:15" ht="12.75" x14ac:dyDescent="0.2">
      <c r="A29" s="594" t="s">
        <v>1989</v>
      </c>
      <c r="B29" s="832">
        <v>369294.56341016007</v>
      </c>
      <c r="C29" s="1251">
        <f>MN!C103</f>
        <v>1978158.5351019101</v>
      </c>
      <c r="D29" s="1251">
        <f>MN!D103</f>
        <v>863698.16099999996</v>
      </c>
      <c r="E29" s="1251">
        <f>MN!E103</f>
        <v>3139.2756400000003</v>
      </c>
      <c r="F29" s="1251">
        <f>MN!F103</f>
        <v>133639.21900000001</v>
      </c>
      <c r="G29" s="1251">
        <f>MN!G103</f>
        <v>0</v>
      </c>
      <c r="H29" s="1251">
        <f>MN!H103</f>
        <v>81451.386170000012</v>
      </c>
      <c r="I29" s="1503">
        <f>MN!I103</f>
        <v>31131.823315287278</v>
      </c>
      <c r="J29" s="1504">
        <f>MN!J103</f>
        <v>865098.66997662315</v>
      </c>
      <c r="K29" s="1795">
        <f>MN!K103</f>
        <v>112407</v>
      </c>
      <c r="L29" s="24"/>
      <c r="M29" s="24"/>
      <c r="N29" s="595"/>
      <c r="O29" s="18"/>
    </row>
    <row r="30" spans="1:15" ht="12.75" x14ac:dyDescent="0.2">
      <c r="A30" s="594" t="s">
        <v>1990</v>
      </c>
      <c r="B30" s="832">
        <v>227334.64547745994</v>
      </c>
      <c r="C30" s="1251">
        <f>MS!C94</f>
        <v>1276247.4069475676</v>
      </c>
      <c r="D30" s="1251">
        <f>MS!D94</f>
        <v>581098.53200000012</v>
      </c>
      <c r="E30" s="1251">
        <f>MS!E94</f>
        <v>14503.49568</v>
      </c>
      <c r="F30" s="1251">
        <f>MS!F94</f>
        <v>78966.532000000007</v>
      </c>
      <c r="G30" s="1251">
        <f>MS!G94</f>
        <v>0</v>
      </c>
      <c r="H30" s="1251">
        <f>MS!H94</f>
        <v>29031.529009999995</v>
      </c>
      <c r="I30" s="1503">
        <f>MS!I94</f>
        <v>11741.282780203635</v>
      </c>
      <c r="J30" s="1504">
        <f>MS!J94</f>
        <v>560906.03547736397</v>
      </c>
      <c r="K30" s="1795">
        <f>MS!K94</f>
        <v>69060</v>
      </c>
      <c r="L30" s="24"/>
      <c r="M30" s="24"/>
      <c r="N30" s="595"/>
      <c r="O30" s="18"/>
    </row>
    <row r="31" spans="1:15" ht="12.75" x14ac:dyDescent="0.2">
      <c r="A31" s="594" t="s">
        <v>1952</v>
      </c>
      <c r="B31" s="832">
        <v>505729.25564848003</v>
      </c>
      <c r="C31" s="1251">
        <f>MO!C132</f>
        <v>2527524.3660179693</v>
      </c>
      <c r="D31" s="1251">
        <f>MO!D132</f>
        <v>1153182.493</v>
      </c>
      <c r="E31" s="1251">
        <f>MO!E132</f>
        <v>23204.097700000002</v>
      </c>
      <c r="F31" s="1251">
        <f>MO!F132</f>
        <v>161336.625</v>
      </c>
      <c r="G31" s="1251">
        <f>MO!G132</f>
        <v>0</v>
      </c>
      <c r="H31" s="1251">
        <f>MO!H132</f>
        <v>145834.64848999999</v>
      </c>
      <c r="I31" s="1503">
        <f>MO!I132</f>
        <v>31630.333308905454</v>
      </c>
      <c r="J31" s="1504">
        <f>MO!J132</f>
        <v>1012336.1685190636</v>
      </c>
      <c r="K31" s="1795">
        <f>MO!K132</f>
        <v>135475</v>
      </c>
      <c r="L31" s="24"/>
      <c r="M31" s="24"/>
      <c r="N31" s="595"/>
      <c r="O31" s="18"/>
    </row>
    <row r="32" spans="1:15" ht="12.75" x14ac:dyDescent="0.2">
      <c r="A32" s="594" t="s">
        <v>1953</v>
      </c>
      <c r="B32" s="832">
        <v>102246.47876914998</v>
      </c>
      <c r="C32" s="1251">
        <f>MT!C65</f>
        <v>537303.45318988431</v>
      </c>
      <c r="D32" s="1251">
        <f>MT!D65</f>
        <v>258790.54600000006</v>
      </c>
      <c r="E32" s="1251">
        <f>MT!E65</f>
        <v>34.290309999999998</v>
      </c>
      <c r="F32" s="1251">
        <f>MT!F65</f>
        <v>34722.093000000001</v>
      </c>
      <c r="G32" s="1251">
        <f>MT!G65</f>
        <v>0</v>
      </c>
      <c r="H32" s="1251">
        <f>MT!H65</f>
        <v>7513.3315600000005</v>
      </c>
      <c r="I32" s="1503">
        <f>MT!I65</f>
        <v>7934.7168970581815</v>
      </c>
      <c r="J32" s="1504">
        <f>MT!J65</f>
        <v>228308.47542282596</v>
      </c>
      <c r="K32" s="1795">
        <f>MT!K65</f>
        <v>33912</v>
      </c>
      <c r="L32" s="24"/>
      <c r="M32" s="24"/>
      <c r="N32" s="595"/>
      <c r="O32" s="18"/>
    </row>
    <row r="33" spans="1:15" ht="12.75" x14ac:dyDescent="0.2">
      <c r="A33" s="594" t="s">
        <v>1954</v>
      </c>
      <c r="B33" s="832">
        <v>141101.83430268001</v>
      </c>
      <c r="C33" s="1251">
        <f>NE!C104</f>
        <v>887640.91297813389</v>
      </c>
      <c r="D33" s="1251">
        <f>NE!D104</f>
        <v>427267.93400000007</v>
      </c>
      <c r="E33" s="1251">
        <f>NE!E104</f>
        <v>13126.708519999998</v>
      </c>
      <c r="F33" s="1251">
        <f>NE!F104</f>
        <v>58707.970000000008</v>
      </c>
      <c r="G33" s="1251">
        <f>NE!G104</f>
        <v>0</v>
      </c>
      <c r="H33" s="1251">
        <f>NE!H104</f>
        <v>34294.179049999999</v>
      </c>
      <c r="I33" s="1503">
        <f>NE!I104</f>
        <v>11913.735255043635</v>
      </c>
      <c r="J33" s="1504">
        <f>NE!J104</f>
        <v>342330.3861530901</v>
      </c>
      <c r="K33" s="1795">
        <f>NE!K104</f>
        <v>46798</v>
      </c>
      <c r="L33" s="24"/>
      <c r="M33" s="24"/>
      <c r="N33" s="595"/>
      <c r="O33" s="18"/>
    </row>
    <row r="34" spans="1:15" ht="12.75" x14ac:dyDescent="0.2">
      <c r="A34" s="594" t="s">
        <v>1955</v>
      </c>
      <c r="B34" s="832">
        <v>228392.79961675999</v>
      </c>
      <c r="C34" s="1251">
        <f>NV!C28</f>
        <v>1295319.1444672262</v>
      </c>
      <c r="D34" s="1251">
        <f>NV!D28</f>
        <v>516006.614</v>
      </c>
      <c r="E34" s="1251">
        <f>NV!E28</f>
        <v>35325.777190000001</v>
      </c>
      <c r="F34" s="1251">
        <f>NV!F28</f>
        <v>85700.913</v>
      </c>
      <c r="G34" s="1251">
        <f>NV!G28</f>
        <v>0</v>
      </c>
      <c r="H34" s="1251">
        <f>NV!H28</f>
        <v>14176.053119999999</v>
      </c>
      <c r="I34" s="1503">
        <f>NV!I28</f>
        <v>12824.762554559999</v>
      </c>
      <c r="J34" s="1504">
        <f>NV!J28</f>
        <v>631285.02460266603</v>
      </c>
      <c r="K34" s="1795">
        <f>NV!K28</f>
        <v>61534</v>
      </c>
      <c r="L34" s="24"/>
      <c r="M34" s="24"/>
      <c r="N34" s="595"/>
      <c r="O34" s="18"/>
    </row>
    <row r="35" spans="1:15" ht="12.75" x14ac:dyDescent="0.2">
      <c r="A35" s="594" t="s">
        <v>1956</v>
      </c>
      <c r="B35" s="832">
        <v>113100.9264905</v>
      </c>
      <c r="C35" s="1251">
        <f>NH!C20</f>
        <v>516990.10362773167</v>
      </c>
      <c r="D35" s="1251">
        <f>NH!D20</f>
        <v>221888.43800000002</v>
      </c>
      <c r="E35" s="1251">
        <f>NH!E20</f>
        <v>379.11500000000001</v>
      </c>
      <c r="F35" s="1251">
        <f>NH!F20</f>
        <v>51111.057000000001</v>
      </c>
      <c r="G35" s="1251">
        <f>NH!G20</f>
        <v>0</v>
      </c>
      <c r="H35" s="1251">
        <f>NH!H20</f>
        <v>6255.4883800000007</v>
      </c>
      <c r="I35" s="1503">
        <f>NH!I20</f>
        <v>8564.4843638290949</v>
      </c>
      <c r="J35" s="1504">
        <f>NH!J20</f>
        <v>228791.52088390262</v>
      </c>
      <c r="K35" s="1795">
        <f>NH!K20</f>
        <v>28341</v>
      </c>
      <c r="L35" s="24"/>
      <c r="M35" s="24"/>
      <c r="N35" s="595"/>
      <c r="O35" s="18"/>
    </row>
    <row r="36" spans="1:15" ht="12.75" x14ac:dyDescent="0.2">
      <c r="A36" s="594" t="s">
        <v>1957</v>
      </c>
      <c r="B36" s="832">
        <v>441820.12492773996</v>
      </c>
      <c r="C36" s="1251">
        <f>NJ!C42</f>
        <v>1633179.3344172644</v>
      </c>
      <c r="D36" s="1251">
        <f>NJ!D42</f>
        <v>774174.35600000003</v>
      </c>
      <c r="E36" s="1251">
        <f>NJ!E42</f>
        <v>1808.94121</v>
      </c>
      <c r="F36" s="1251">
        <f>NJ!F42</f>
        <v>164538.78100000002</v>
      </c>
      <c r="G36" s="1251">
        <f>NJ!G42</f>
        <v>0</v>
      </c>
      <c r="H36" s="1251">
        <f>NJ!H42</f>
        <v>16111.384399999999</v>
      </c>
      <c r="I36" s="1503">
        <f>NJ!I42</f>
        <v>47093.179774800003</v>
      </c>
      <c r="J36" s="1504">
        <f>NJ!J42</f>
        <v>629452.69203246455</v>
      </c>
      <c r="K36" s="1795">
        <f>NJ!K42</f>
        <v>77860</v>
      </c>
      <c r="L36" s="24"/>
      <c r="M36" s="24"/>
      <c r="N36" s="595"/>
      <c r="O36" s="18"/>
    </row>
    <row r="37" spans="1:15" ht="12.75" x14ac:dyDescent="0.2">
      <c r="A37" s="594" t="s">
        <v>1958</v>
      </c>
      <c r="B37" s="832">
        <v>172085.09169453999</v>
      </c>
      <c r="C37" s="1251">
        <f>NM!C44</f>
        <v>1129054.7511993414</v>
      </c>
      <c r="D37" s="1251">
        <f>NM!D44</f>
        <v>596324.20299999998</v>
      </c>
      <c r="E37" s="1251">
        <f>NM!E44</f>
        <v>7512.06333</v>
      </c>
      <c r="F37" s="1251">
        <f>NM!F44</f>
        <v>63129.534</v>
      </c>
      <c r="G37" s="1251">
        <f>NM!G44</f>
        <v>0</v>
      </c>
      <c r="H37" s="1251">
        <f>NM!H44</f>
        <v>16279.11175</v>
      </c>
      <c r="I37" s="1503">
        <f>NM!I44</f>
        <v>12451.198821545457</v>
      </c>
      <c r="J37" s="1504">
        <f>NM!J44</f>
        <v>433358.64029779594</v>
      </c>
      <c r="K37" s="1795">
        <f>NM!K44</f>
        <v>49031</v>
      </c>
      <c r="L37" s="24"/>
      <c r="M37" s="24"/>
      <c r="N37" s="595"/>
      <c r="O37" s="18"/>
    </row>
    <row r="38" spans="1:15" ht="12.75" x14ac:dyDescent="0.2">
      <c r="A38" s="594" t="s">
        <v>1959</v>
      </c>
      <c r="B38" s="832">
        <v>918092.83678625955</v>
      </c>
      <c r="C38" s="1251">
        <f>NY!C99</f>
        <v>4768842.1651885994</v>
      </c>
      <c r="D38" s="1251">
        <f>NY!D99</f>
        <v>1733092.0979999998</v>
      </c>
      <c r="E38" s="1251">
        <f>NY!E99</f>
        <v>34490.53772</v>
      </c>
      <c r="F38" s="1251">
        <f>NY!F99</f>
        <v>414224.04899999994</v>
      </c>
      <c r="G38" s="1251">
        <f>NY!G99</f>
        <v>0</v>
      </c>
      <c r="H38" s="1251">
        <f>NY!H99</f>
        <v>126470.6695</v>
      </c>
      <c r="I38" s="1503">
        <f>NY!I99</f>
        <v>92740.414624930941</v>
      </c>
      <c r="J38" s="1504">
        <f>NY!J99</f>
        <v>2367824.3963436685</v>
      </c>
      <c r="K38" s="1795">
        <f>NY!K99</f>
        <v>231781</v>
      </c>
      <c r="L38" s="24"/>
      <c r="M38" s="24"/>
      <c r="N38" s="595"/>
      <c r="O38" s="18"/>
    </row>
    <row r="39" spans="1:15" ht="12.75" x14ac:dyDescent="0.2">
      <c r="A39" s="594" t="s">
        <v>1960</v>
      </c>
      <c r="B39" s="832">
        <v>771654.23904251005</v>
      </c>
      <c r="C39" s="1251">
        <f>NC!C121</f>
        <v>4193637.4968067338</v>
      </c>
      <c r="D39" s="1251">
        <f>NC!D121</f>
        <v>2285260.3330000001</v>
      </c>
      <c r="E39" s="1251">
        <f>NC!E121</f>
        <v>20702.326749999997</v>
      </c>
      <c r="F39" s="1251">
        <f>NC!F121</f>
        <v>344204.87400000001</v>
      </c>
      <c r="G39" s="1251">
        <f>NC!G121</f>
        <v>0</v>
      </c>
      <c r="H39" s="1251">
        <f>NC!H121</f>
        <v>93656.037540000005</v>
      </c>
      <c r="I39" s="1503">
        <f>NC!I121</f>
        <v>48884.371063516359</v>
      </c>
      <c r="J39" s="1504">
        <f>NC!J121</f>
        <v>1400929.5544532174</v>
      </c>
      <c r="K39" s="1795">
        <f>NC!K121</f>
        <v>197386</v>
      </c>
      <c r="L39" s="24"/>
      <c r="M39" s="24"/>
      <c r="N39" s="595"/>
      <c r="O39" s="18"/>
    </row>
    <row r="40" spans="1:15" ht="12.75" x14ac:dyDescent="0.2">
      <c r="A40" s="594" t="s">
        <v>1961</v>
      </c>
      <c r="B40" s="832">
        <v>56408.072603159984</v>
      </c>
      <c r="C40" s="1251">
        <f>ND!C62</f>
        <v>279238.3333780861</v>
      </c>
      <c r="D40" s="1251">
        <f>ND!D62</f>
        <v>127968.06700000004</v>
      </c>
      <c r="E40" s="1251">
        <f>ND!E62</f>
        <v>6643.3279199999997</v>
      </c>
      <c r="F40" s="1251">
        <f>ND!F62</f>
        <v>19458.060000000001</v>
      </c>
      <c r="G40" s="1251">
        <f>ND!G62</f>
        <v>0</v>
      </c>
      <c r="H40" s="1251">
        <f>ND!H62</f>
        <v>6741.5558000000001</v>
      </c>
      <c r="I40" s="1503">
        <f>ND!I62</f>
        <v>3589.4221479818157</v>
      </c>
      <c r="J40" s="1504">
        <f>ND!J62</f>
        <v>114837.90051010423</v>
      </c>
      <c r="K40" s="1795">
        <f>ND!K62</f>
        <v>18160</v>
      </c>
      <c r="L40" s="24"/>
      <c r="M40" s="24"/>
      <c r="N40" s="595"/>
      <c r="O40" s="18"/>
    </row>
    <row r="41" spans="1:15" ht="12.75" x14ac:dyDescent="0.2">
      <c r="A41" s="594" t="s">
        <v>1962</v>
      </c>
      <c r="B41" s="832">
        <v>899614.84870542993</v>
      </c>
      <c r="C41" s="1251">
        <f>OH!C114</f>
        <v>5805377.3814560231</v>
      </c>
      <c r="D41" s="1251">
        <f>OH!D114</f>
        <v>1583125.4979999997</v>
      </c>
      <c r="E41" s="1251">
        <f>OH!E114</f>
        <v>25262.486800000002</v>
      </c>
      <c r="F41" s="1251">
        <f>OH!F114</f>
        <v>268768.59399999998</v>
      </c>
      <c r="G41" s="1251">
        <f>OH!G114</f>
        <v>0</v>
      </c>
      <c r="H41" s="1251">
        <f>OH!H114</f>
        <v>2051086.57586</v>
      </c>
      <c r="I41" s="1503">
        <f>OH!I114</f>
        <v>58437.617789127275</v>
      </c>
      <c r="J41" s="1504">
        <f>OH!J114</f>
        <v>1818696.6090068952</v>
      </c>
      <c r="K41" s="1795">
        <f>OH!K114</f>
        <v>218955</v>
      </c>
      <c r="L41" s="24"/>
      <c r="M41" s="24"/>
      <c r="N41" s="595"/>
      <c r="O41" s="18"/>
    </row>
    <row r="42" spans="1:15" ht="12.75" x14ac:dyDescent="0.2">
      <c r="A42" s="594" t="s">
        <v>1963</v>
      </c>
      <c r="B42" s="832">
        <v>342815.93387913</v>
      </c>
      <c r="C42" s="1251">
        <f>OK!C90</f>
        <v>2215692.6782639702</v>
      </c>
      <c r="D42" s="1251">
        <f>OK!D90</f>
        <v>1331603.5209999999</v>
      </c>
      <c r="E42" s="1251">
        <f>OK!E90</f>
        <v>4315.2369099999996</v>
      </c>
      <c r="F42" s="1251">
        <f>OK!F90</f>
        <v>121711.97499999999</v>
      </c>
      <c r="G42" s="1251">
        <f>OK!G90</f>
        <v>0</v>
      </c>
      <c r="H42" s="1251">
        <f>OK!H90</f>
        <v>113145.75488999998</v>
      </c>
      <c r="I42" s="1503">
        <f>OK!I90</f>
        <v>18438.961190749091</v>
      </c>
      <c r="J42" s="1504">
        <f>OK!J90</f>
        <v>626477.22927322099</v>
      </c>
      <c r="K42" s="1795">
        <f>OK!K90</f>
        <v>89052</v>
      </c>
      <c r="L42" s="24"/>
      <c r="M42" s="24"/>
      <c r="N42" s="595"/>
      <c r="O42" s="18"/>
    </row>
    <row r="43" spans="1:15" ht="12.75" x14ac:dyDescent="0.2">
      <c r="A43" s="594" t="s">
        <v>1964</v>
      </c>
      <c r="B43" s="832">
        <v>328137.67270166002</v>
      </c>
      <c r="C43" s="1251">
        <f>OR!C49</f>
        <v>1915326.5292834877</v>
      </c>
      <c r="D43" s="1251">
        <f>OR!D49</f>
        <v>924333.41099999996</v>
      </c>
      <c r="E43" s="1251">
        <f>OR!E49</f>
        <v>27502.304980000001</v>
      </c>
      <c r="F43" s="1251">
        <f>OR!F49</f>
        <v>120664.022</v>
      </c>
      <c r="G43" s="1251">
        <f>OR!G49</f>
        <v>0</v>
      </c>
      <c r="H43" s="1251">
        <f>OR!H49</f>
        <v>36215.682399999998</v>
      </c>
      <c r="I43" s="1503">
        <f>OR!I49</f>
        <v>22224.144221454546</v>
      </c>
      <c r="J43" s="1504">
        <f>OR!J49</f>
        <v>784386.96468203305</v>
      </c>
      <c r="K43" s="1795">
        <f>OR!K49</f>
        <v>93529</v>
      </c>
      <c r="L43" s="24"/>
      <c r="M43" s="24"/>
      <c r="N43" s="595"/>
      <c r="O43" s="18"/>
    </row>
    <row r="44" spans="1:15" ht="12.75" x14ac:dyDescent="0.2">
      <c r="A44" s="594" t="s">
        <v>1966</v>
      </c>
      <c r="B44" s="832">
        <v>980528.95520062</v>
      </c>
      <c r="C44" s="1251">
        <f>PA!C94</f>
        <v>4075363.9101062776</v>
      </c>
      <c r="D44" s="1251">
        <f>PA!D94</f>
        <v>1720685.0380000004</v>
      </c>
      <c r="E44" s="1251">
        <f>PA!E94</f>
        <v>61840.230210000002</v>
      </c>
      <c r="F44" s="1251">
        <f>PA!F94</f>
        <v>296410.11600000004</v>
      </c>
      <c r="G44" s="1251">
        <f>PA!G94</f>
        <v>0</v>
      </c>
      <c r="H44" s="1251">
        <f>PA!H94</f>
        <v>166462.17884000004</v>
      </c>
      <c r="I44" s="1503">
        <f>PA!I94</f>
        <v>75897.634861963641</v>
      </c>
      <c r="J44" s="1504">
        <f>PA!J94</f>
        <v>1754068.7121943145</v>
      </c>
      <c r="K44" s="1795">
        <f>PA!K94</f>
        <v>231875</v>
      </c>
      <c r="L44" s="24"/>
      <c r="M44" s="24"/>
      <c r="N44" s="595"/>
      <c r="O44" s="18"/>
    </row>
    <row r="45" spans="1:15" ht="12.75" x14ac:dyDescent="0.2">
      <c r="A45" s="594" t="s">
        <v>1967</v>
      </c>
      <c r="B45" s="832">
        <v>71457.328559599991</v>
      </c>
      <c r="C45" s="1251">
        <f>RI!C15</f>
        <v>425788.7876268744</v>
      </c>
      <c r="D45" s="1251">
        <f>RI!D15</f>
        <v>167868.86300000001</v>
      </c>
      <c r="E45" s="1251">
        <f>RI!E15</f>
        <v>22647.560530000002</v>
      </c>
      <c r="F45" s="1251">
        <f>RI!F15</f>
        <v>26970.85</v>
      </c>
      <c r="G45" s="1251">
        <f>RI!G15</f>
        <v>0</v>
      </c>
      <c r="H45" s="1251">
        <f>RI!H15</f>
        <v>19058.143790000002</v>
      </c>
      <c r="I45" s="1503">
        <f>RI!I15</f>
        <v>6527.1241510690907</v>
      </c>
      <c r="J45" s="1504">
        <f>RI!J15</f>
        <v>182716.2461558053</v>
      </c>
      <c r="K45" s="1795">
        <f>RI!K15</f>
        <v>19991</v>
      </c>
      <c r="L45" s="24"/>
      <c r="M45" s="24"/>
      <c r="N45" s="595"/>
      <c r="O45" s="18"/>
    </row>
    <row r="46" spans="1:15" ht="12.75" x14ac:dyDescent="0.2">
      <c r="A46" s="594" t="s">
        <v>1968</v>
      </c>
      <c r="B46" s="832">
        <v>421524.86508577014</v>
      </c>
      <c r="C46" s="1251">
        <f>SC!C60</f>
        <v>2402618.951312854</v>
      </c>
      <c r="D46" s="1251">
        <f>SC!D60</f>
        <v>1301454.8570000001</v>
      </c>
      <c r="E46" s="1251">
        <f>SC!E60</f>
        <v>10670.77219</v>
      </c>
      <c r="F46" s="1251">
        <f>SC!F60</f>
        <v>200887.05900000001</v>
      </c>
      <c r="G46" s="1251">
        <f>SC!G60</f>
        <v>0</v>
      </c>
      <c r="H46" s="1251">
        <f>SC!H60</f>
        <v>59584.505420000009</v>
      </c>
      <c r="I46" s="1503">
        <f>SC!I60</f>
        <v>28335.21774199637</v>
      </c>
      <c r="J46" s="1504">
        <f>SC!J60</f>
        <v>801686.53996085713</v>
      </c>
      <c r="K46" s="1795">
        <f>SC!K60</f>
        <v>119403</v>
      </c>
      <c r="L46" s="24"/>
      <c r="M46" s="24"/>
      <c r="N46" s="595"/>
      <c r="O46" s="18"/>
    </row>
    <row r="47" spans="1:15" ht="12.75" x14ac:dyDescent="0.2">
      <c r="A47" s="594" t="s">
        <v>1969</v>
      </c>
      <c r="B47" s="832">
        <v>75929.894951189985</v>
      </c>
      <c r="C47" s="1251">
        <f>SD!C75</f>
        <v>489296.72267490823</v>
      </c>
      <c r="D47" s="1251">
        <f>SD!D75</f>
        <v>187591.24299999993</v>
      </c>
      <c r="E47" s="1251">
        <f>SD!E75</f>
        <v>1537.14672</v>
      </c>
      <c r="F47" s="1251">
        <f>SD!F75</f>
        <v>28302.210999999996</v>
      </c>
      <c r="G47" s="1251">
        <f>SD!G75</f>
        <v>0</v>
      </c>
      <c r="H47" s="1251">
        <f>SD!H75</f>
        <v>10484.590309999998</v>
      </c>
      <c r="I47" s="1503">
        <f>SD!I75</f>
        <v>6003.6073986218171</v>
      </c>
      <c r="J47" s="1504">
        <f>SD!J75</f>
        <v>255377.92424628645</v>
      </c>
      <c r="K47" s="1795">
        <f>SD!K75</f>
        <v>29749</v>
      </c>
      <c r="L47" s="24"/>
      <c r="M47" s="24"/>
      <c r="N47" s="595"/>
      <c r="O47" s="18"/>
    </row>
    <row r="48" spans="1:15" ht="12.75" x14ac:dyDescent="0.2">
      <c r="A48" s="594" t="s">
        <v>1970</v>
      </c>
      <c r="B48" s="832">
        <v>525593.84037418989</v>
      </c>
      <c r="C48" s="1251">
        <f>TN!C112</f>
        <v>2792091.9372105785</v>
      </c>
      <c r="D48" s="1251">
        <f>TN!D112</f>
        <v>1399741.253</v>
      </c>
      <c r="E48" s="1251">
        <f>TN!E112</f>
        <v>13759.994550000003</v>
      </c>
      <c r="F48" s="1251">
        <f>TN!F112</f>
        <v>197153.18799999999</v>
      </c>
      <c r="G48" s="1251">
        <f>TN!G112</f>
        <v>0</v>
      </c>
      <c r="H48" s="1251">
        <f>TN!H112</f>
        <v>65267.243849999999</v>
      </c>
      <c r="I48" s="1503">
        <f>TN!I112</f>
        <v>31116.843961974544</v>
      </c>
      <c r="J48" s="1504">
        <f>TN!J112</f>
        <v>1085053.4138486041</v>
      </c>
      <c r="K48" s="1795">
        <f>TN!K112</f>
        <v>131530</v>
      </c>
      <c r="L48" s="24"/>
      <c r="M48" s="24"/>
      <c r="N48" s="595"/>
      <c r="O48" s="18"/>
    </row>
    <row r="49" spans="1:15" ht="12.75" x14ac:dyDescent="0.2">
      <c r="A49" s="594" t="s">
        <v>1971</v>
      </c>
      <c r="B49" s="832">
        <v>1675689.2977952487</v>
      </c>
      <c r="C49" s="1251">
        <f>TX!C294</f>
        <v>11164622.276820458</v>
      </c>
      <c r="D49" s="1251">
        <f>TX!D294</f>
        <v>4959438.1950000003</v>
      </c>
      <c r="E49" s="1251">
        <f>TX!E294</f>
        <v>66077.226020000002</v>
      </c>
      <c r="F49" s="1251">
        <f>TX!F294</f>
        <v>979946.85000000009</v>
      </c>
      <c r="G49" s="1251">
        <f>TX!G294</f>
        <v>1588711.50758</v>
      </c>
      <c r="H49" s="1251">
        <f>TX!H294</f>
        <v>213674.83273000002</v>
      </c>
      <c r="I49" s="1503">
        <f>TX!I294</f>
        <v>107046.97768513091</v>
      </c>
      <c r="J49" s="1504">
        <f>TX!J294</f>
        <v>3249726.6878053267</v>
      </c>
      <c r="K49" s="1795">
        <f>TX!K294</f>
        <v>417639</v>
      </c>
      <c r="L49" s="24"/>
      <c r="M49" s="24"/>
      <c r="N49" s="595"/>
      <c r="O49" s="18"/>
    </row>
    <row r="50" spans="1:15" ht="12.75" x14ac:dyDescent="0.2">
      <c r="A50" s="594" t="s">
        <v>1972</v>
      </c>
      <c r="B50" s="832">
        <v>151785.85917142002</v>
      </c>
      <c r="C50" s="1251">
        <f>UT!C40</f>
        <v>770752.52144112065</v>
      </c>
      <c r="D50" s="1251">
        <f>UT!D40</f>
        <v>295026.52399999998</v>
      </c>
      <c r="E50" s="1251">
        <f>UT!E40</f>
        <v>14065.49646</v>
      </c>
      <c r="F50" s="1251">
        <f>UT!F40</f>
        <v>79200.08</v>
      </c>
      <c r="G50" s="1251">
        <f>UT!G40</f>
        <v>0</v>
      </c>
      <c r="H50" s="1251">
        <f>UT!H40</f>
        <v>50590.104420000003</v>
      </c>
      <c r="I50" s="1503">
        <f>UT!I40</f>
        <v>10752.833949010908</v>
      </c>
      <c r="J50" s="1504">
        <f>UT!J40</f>
        <v>321117.48261210974</v>
      </c>
      <c r="K50" s="1795">
        <f>UT!K40</f>
        <v>33131</v>
      </c>
      <c r="L50" s="24"/>
      <c r="M50" s="24"/>
      <c r="N50" s="595"/>
      <c r="O50" s="18"/>
    </row>
    <row r="51" spans="1:15" ht="12.75" x14ac:dyDescent="0.2">
      <c r="A51" s="594" t="s">
        <v>1973</v>
      </c>
      <c r="B51" s="832">
        <v>49904.821310139989</v>
      </c>
      <c r="C51" s="1251">
        <f>VT!C23</f>
        <v>241641.37505237092</v>
      </c>
      <c r="D51" s="1251">
        <f>VT!D23</f>
        <v>105306.995</v>
      </c>
      <c r="E51" s="1251">
        <f>VT!E23</f>
        <v>6916.27315</v>
      </c>
      <c r="F51" s="1251">
        <f>VT!F23</f>
        <v>16312.438000000002</v>
      </c>
      <c r="G51" s="1251">
        <f>VT!G23</f>
        <v>0</v>
      </c>
      <c r="H51" s="1251">
        <f>VT!H23</f>
        <v>4391.7455499999996</v>
      </c>
      <c r="I51" s="1503">
        <f>VT!I23</f>
        <v>3487.7316897709106</v>
      </c>
      <c r="J51" s="1504">
        <f>VT!J23</f>
        <v>105226.19166260003</v>
      </c>
      <c r="K51" s="1795">
        <f>VT!K23</f>
        <v>14912</v>
      </c>
      <c r="L51" s="24"/>
      <c r="M51" s="24"/>
      <c r="N51" s="595"/>
      <c r="O51" s="18"/>
    </row>
    <row r="52" spans="1:15" ht="12.75" x14ac:dyDescent="0.2">
      <c r="A52" s="594" t="s">
        <v>1980</v>
      </c>
      <c r="B52" s="832">
        <v>837050.84721784154</v>
      </c>
      <c r="C52" s="1251">
        <f>VA!C153</f>
        <v>3852374.8751554545</v>
      </c>
      <c r="D52" s="1251">
        <f>VA!D153</f>
        <v>1904164.023</v>
      </c>
      <c r="E52" s="1251">
        <f>VA!E153</f>
        <v>13182.936750000003</v>
      </c>
      <c r="F52" s="1251">
        <f>VA!F153</f>
        <v>744301.84900000016</v>
      </c>
      <c r="G52" s="1251">
        <f>VA!G153</f>
        <v>0</v>
      </c>
      <c r="H52" s="1251">
        <f>VA!H153</f>
        <v>67169.963119999986</v>
      </c>
      <c r="I52" s="1503">
        <f>VA!I153</f>
        <v>56249.304718679996</v>
      </c>
      <c r="J52" s="1504">
        <f>VA!J153</f>
        <v>1067306.798566774</v>
      </c>
      <c r="K52" s="1795">
        <f>VA!K153</f>
        <v>135910</v>
      </c>
      <c r="L52" s="24"/>
      <c r="M52" s="24"/>
      <c r="N52" s="595"/>
      <c r="O52" s="18"/>
    </row>
    <row r="53" spans="1:15" ht="12.75" x14ac:dyDescent="0.2">
      <c r="A53" s="594" t="s">
        <v>1981</v>
      </c>
      <c r="B53" s="832">
        <v>607501.01312957006</v>
      </c>
      <c r="C53" s="1251">
        <f>WA!C56</f>
        <v>2813701.3401353215</v>
      </c>
      <c r="D53" s="1251">
        <f>WA!D56</f>
        <v>1448668.9400000002</v>
      </c>
      <c r="E53" s="1251">
        <f>WA!E56</f>
        <v>50463.206409999999</v>
      </c>
      <c r="F53" s="1251">
        <f>WA!F56</f>
        <v>310748.81599999999</v>
      </c>
      <c r="G53" s="1251">
        <f>WA!G56</f>
        <v>0</v>
      </c>
      <c r="H53" s="1251">
        <f>WA!H56</f>
        <v>63013.647710000005</v>
      </c>
      <c r="I53" s="1503">
        <f>WA!I56</f>
        <v>42834.055416567266</v>
      </c>
      <c r="J53" s="1504">
        <f>WA!J56</f>
        <v>897972.67459875392</v>
      </c>
      <c r="K53" s="1795">
        <f>WA!K56</f>
        <v>113997</v>
      </c>
      <c r="L53" s="24"/>
      <c r="M53" s="24"/>
      <c r="N53" s="595"/>
      <c r="O53" s="18"/>
    </row>
    <row r="54" spans="1:15" ht="12.75" x14ac:dyDescent="0.2">
      <c r="A54" s="594" t="s">
        <v>1982</v>
      </c>
      <c r="B54" s="832">
        <v>175497.05972526997</v>
      </c>
      <c r="C54" s="1251">
        <f>WV!C66</f>
        <v>1374657.9696715672</v>
      </c>
      <c r="D54" s="1251">
        <f>WV!D66</f>
        <v>566535.49900000007</v>
      </c>
      <c r="E54" s="1251">
        <f>WV!E66</f>
        <v>9547.0790300000008</v>
      </c>
      <c r="F54" s="1251">
        <f>WV!F66</f>
        <v>42877.199000000008</v>
      </c>
      <c r="G54" s="1251">
        <f>WV!G66</f>
        <v>0</v>
      </c>
      <c r="H54" s="1251">
        <f>WV!H66</f>
        <v>204801.45707</v>
      </c>
      <c r="I54" s="1503">
        <f>WV!I66</f>
        <v>10573.005342785456</v>
      </c>
      <c r="J54" s="1504">
        <f>WV!J66</f>
        <v>540323.7302287817</v>
      </c>
      <c r="K54" s="1795">
        <f>WV!K66</f>
        <v>58621</v>
      </c>
      <c r="L54" s="24"/>
      <c r="M54" s="24"/>
      <c r="N54" s="595"/>
      <c r="O54" s="18"/>
    </row>
    <row r="55" spans="1:15" ht="12.75" x14ac:dyDescent="0.2">
      <c r="A55" s="594" t="s">
        <v>1983</v>
      </c>
      <c r="B55" s="832">
        <v>418460.85560473002</v>
      </c>
      <c r="C55" s="1251">
        <f>WI!C88</f>
        <v>2034321.1455778177</v>
      </c>
      <c r="D55" s="1251">
        <f>WI!D88</f>
        <v>861183.88300000015</v>
      </c>
      <c r="E55" s="1251">
        <f>WI!E88</f>
        <v>12940.753269999999</v>
      </c>
      <c r="F55" s="1251">
        <f>WI!F88</f>
        <v>120359.249</v>
      </c>
      <c r="G55" s="1251">
        <f>WI!G88</f>
        <v>0</v>
      </c>
      <c r="H55" s="1251">
        <f>WI!H88</f>
        <v>64265.691630000016</v>
      </c>
      <c r="I55" s="1503">
        <f>WI!I88</f>
        <v>33564.251786400004</v>
      </c>
      <c r="J55" s="1504">
        <f>WI!J88</f>
        <v>942007.31689141761</v>
      </c>
      <c r="K55" s="1795">
        <f>WI!K88</f>
        <v>116497</v>
      </c>
      <c r="L55" s="24"/>
      <c r="M55" s="24"/>
      <c r="N55" s="595"/>
      <c r="O55" s="18"/>
    </row>
    <row r="56" spans="1:15" ht="12.75" x14ac:dyDescent="0.2">
      <c r="A56" s="594" t="s">
        <v>1984</v>
      </c>
      <c r="B56" s="832">
        <v>56433.520855110008</v>
      </c>
      <c r="C56" s="1251">
        <f>WY!C32</f>
        <v>281753.40043907193</v>
      </c>
      <c r="D56" s="1251">
        <f>WY!D32</f>
        <v>110732.42600000002</v>
      </c>
      <c r="E56" s="1251">
        <f>WY!E32</f>
        <v>3704.8887699999996</v>
      </c>
      <c r="F56" s="1251">
        <f>WY!F32</f>
        <v>13228.523999999996</v>
      </c>
      <c r="G56" s="1251">
        <f>WY!G32</f>
        <v>0</v>
      </c>
      <c r="H56" s="1251">
        <f>WY!H32</f>
        <v>1621.7733600000001</v>
      </c>
      <c r="I56" s="1503">
        <f>WY!I32</f>
        <v>3911.272730279999</v>
      </c>
      <c r="J56" s="1504">
        <f>WY!J32</f>
        <v>148554.51557879188</v>
      </c>
      <c r="K56" s="1795">
        <f>WY!K32</f>
        <v>18336</v>
      </c>
      <c r="L56" s="24"/>
      <c r="M56" s="24"/>
      <c r="N56" s="595"/>
      <c r="O56" s="18"/>
    </row>
    <row r="57" spans="1:15" ht="12.75" x14ac:dyDescent="0.2">
      <c r="A57" s="594" t="s">
        <v>1985</v>
      </c>
      <c r="B57" s="832">
        <v>102921.43348210002</v>
      </c>
      <c r="C57" s="1251">
        <f>PR!C87</f>
        <v>1243966.2338861185</v>
      </c>
      <c r="D57" s="1251">
        <f>PR!D87</f>
        <v>604033.94100000011</v>
      </c>
      <c r="E57" s="1251">
        <f>PR!E87</f>
        <v>62023.20134</v>
      </c>
      <c r="F57" s="1251">
        <f>PR!F87</f>
        <v>43296.08</v>
      </c>
      <c r="G57" s="1251">
        <f>PR!G87</f>
        <v>0</v>
      </c>
      <c r="H57" s="1251">
        <f>PR!H87</f>
        <v>24207.875780000002</v>
      </c>
      <c r="I57" s="1503">
        <f>PR!I87</f>
        <v>2268.1453284436366</v>
      </c>
      <c r="J57" s="1504">
        <f>PR!J87</f>
        <v>508136.99043767492</v>
      </c>
      <c r="K57" s="1795">
        <f>PR!K87</f>
        <v>58201</v>
      </c>
      <c r="L57" s="24"/>
      <c r="M57" s="24"/>
      <c r="N57" s="595"/>
      <c r="O57" s="18"/>
    </row>
    <row r="58" spans="1:15" ht="12.75" x14ac:dyDescent="0.2">
      <c r="A58" s="596" t="s">
        <v>1934</v>
      </c>
      <c r="B58" s="829">
        <v>8913.2560150299996</v>
      </c>
      <c r="C58" s="1251">
        <f>GU!C7</f>
        <v>53349.764410909091</v>
      </c>
      <c r="D58" s="1251">
        <f>GU!D7</f>
        <v>37657.913999999997</v>
      </c>
      <c r="E58" s="1251">
        <f>GU!E7</f>
        <v>0</v>
      </c>
      <c r="F58" s="1251">
        <f>GU!F7</f>
        <v>7485.2089999999998</v>
      </c>
      <c r="G58" s="1251">
        <f>GU!G7</f>
        <v>0</v>
      </c>
      <c r="H58" s="1251">
        <f>GU!H7</f>
        <v>0</v>
      </c>
      <c r="I58" s="1503">
        <f>GU!I7</f>
        <v>882.86641090909097</v>
      </c>
      <c r="J58" s="1504">
        <f>GU!J7</f>
        <v>7323.7749999999996</v>
      </c>
      <c r="K58" s="1795"/>
      <c r="L58" s="19"/>
      <c r="N58" s="17"/>
    </row>
    <row r="59" spans="1:15" x14ac:dyDescent="0.2">
      <c r="A59" s="596"/>
      <c r="B59" s="597"/>
      <c r="C59" s="1252"/>
      <c r="D59" s="1252"/>
      <c r="E59" s="1252"/>
      <c r="F59" s="1253"/>
      <c r="G59" s="1253"/>
      <c r="H59" s="1254"/>
      <c r="I59" s="1670"/>
      <c r="J59" s="1255"/>
      <c r="K59" s="1505"/>
      <c r="L59" s="19"/>
      <c r="N59" s="17"/>
    </row>
    <row r="60" spans="1:15" x14ac:dyDescent="0.2">
      <c r="A60" s="598" t="s">
        <v>662</v>
      </c>
      <c r="B60" s="599">
        <f>SUM(B6:B59)</f>
        <v>22234453.892673869</v>
      </c>
      <c r="C60" s="1249">
        <f>SUM(D60:J60)</f>
        <v>120404628.3253347</v>
      </c>
      <c r="D60" s="1249">
        <f t="shared" ref="D60:K60" si="1">SUM(D6:D58)</f>
        <v>53243134.354999982</v>
      </c>
      <c r="E60" s="1249">
        <f t="shared" si="1"/>
        <v>1538319.8362799999</v>
      </c>
      <c r="F60" s="1249">
        <f t="shared" si="1"/>
        <v>10424614.547999997</v>
      </c>
      <c r="G60" s="1249">
        <f t="shared" si="1"/>
        <v>1588711.50758</v>
      </c>
      <c r="H60" s="1249">
        <f t="shared" si="1"/>
        <v>6444576.7618500013</v>
      </c>
      <c r="I60" s="1671">
        <f t="shared" si="1"/>
        <v>1643971.692046931</v>
      </c>
      <c r="J60" s="1672">
        <f t="shared" si="1"/>
        <v>45521299.62457779</v>
      </c>
      <c r="K60" s="677">
        <f t="shared" si="1"/>
        <v>5565427</v>
      </c>
      <c r="L60" s="600"/>
      <c r="M60" s="600"/>
      <c r="N60" s="601"/>
      <c r="O60" s="600"/>
    </row>
    <row r="61" spans="1:15" ht="12.75" thickBot="1" x14ac:dyDescent="0.25">
      <c r="A61" s="602"/>
      <c r="B61" s="603"/>
      <c r="C61" s="604"/>
      <c r="D61" s="604"/>
      <c r="E61" s="604"/>
      <c r="F61" s="604"/>
      <c r="G61" s="604"/>
      <c r="H61" s="604"/>
      <c r="I61" s="1673"/>
      <c r="J61" s="13"/>
      <c r="K61" s="678"/>
      <c r="N61" s="17"/>
    </row>
    <row r="62" spans="1:15" x14ac:dyDescent="0.2">
      <c r="A62" s="1751"/>
      <c r="B62" s="1752"/>
      <c r="C62" s="1746"/>
      <c r="D62" s="1746"/>
      <c r="E62" s="1746"/>
      <c r="F62" s="1746"/>
      <c r="G62" s="1746"/>
      <c r="H62" s="1746"/>
      <c r="I62" s="1747"/>
      <c r="J62" s="1748"/>
      <c r="K62" s="1749"/>
      <c r="N62" s="17"/>
    </row>
    <row r="63" spans="1:15" x14ac:dyDescent="0.2">
      <c r="A63" s="1753" t="s">
        <v>2095</v>
      </c>
      <c r="B63" s="1754"/>
      <c r="C63" s="1755"/>
      <c r="D63" s="1755"/>
      <c r="E63" s="1755"/>
      <c r="F63" s="1755"/>
      <c r="G63" s="1755"/>
      <c r="H63" s="1755" t="s">
        <v>1930</v>
      </c>
      <c r="I63" s="1756"/>
      <c r="J63" s="1757"/>
      <c r="K63" s="1758" t="s">
        <v>1930</v>
      </c>
      <c r="N63" s="17"/>
    </row>
    <row r="64" spans="1:15" x14ac:dyDescent="0.2">
      <c r="A64" s="1824" t="s">
        <v>2127</v>
      </c>
      <c r="B64" s="1822"/>
      <c r="C64" s="1822"/>
      <c r="D64" s="1822"/>
      <c r="E64" s="1822"/>
      <c r="F64" s="1822"/>
      <c r="G64" s="1822"/>
      <c r="H64" s="1822"/>
      <c r="I64" s="1823"/>
      <c r="J64" s="1824"/>
      <c r="K64" s="1823"/>
      <c r="N64" s="17"/>
    </row>
    <row r="65" spans="1:14" s="605" customFormat="1" ht="36" customHeight="1" x14ac:dyDescent="0.2">
      <c r="A65" s="1821" t="s">
        <v>2119</v>
      </c>
      <c r="B65" s="1822"/>
      <c r="C65" s="1822"/>
      <c r="D65" s="1822"/>
      <c r="E65" s="1822"/>
      <c r="F65" s="1822"/>
      <c r="G65" s="1822"/>
      <c r="H65" s="1822"/>
      <c r="I65" s="1823"/>
      <c r="J65" s="1824"/>
      <c r="K65" s="1823"/>
      <c r="N65" s="606"/>
    </row>
    <row r="66" spans="1:14" x14ac:dyDescent="0.2">
      <c r="A66" s="1824" t="s">
        <v>1255</v>
      </c>
      <c r="B66" s="1822"/>
      <c r="C66" s="1822"/>
      <c r="D66" s="1822"/>
      <c r="E66" s="1822"/>
      <c r="F66" s="1822"/>
      <c r="G66" s="1822"/>
      <c r="H66" s="1822"/>
      <c r="I66" s="1823"/>
      <c r="J66" s="1824"/>
      <c r="K66" s="1823"/>
      <c r="N66" s="17"/>
    </row>
    <row r="67" spans="1:14" ht="36" customHeight="1" x14ac:dyDescent="0.2">
      <c r="A67" s="1821" t="s">
        <v>2146</v>
      </c>
      <c r="B67" s="1822"/>
      <c r="C67" s="1822"/>
      <c r="D67" s="1822"/>
      <c r="E67" s="1822"/>
      <c r="F67" s="1822"/>
      <c r="G67" s="1822"/>
      <c r="H67" s="1822"/>
      <c r="I67" s="1823"/>
      <c r="J67" s="1824"/>
      <c r="K67" s="1823"/>
      <c r="N67" s="17"/>
    </row>
    <row r="68" spans="1:14" s="18" customFormat="1" x14ac:dyDescent="0.2">
      <c r="A68" s="1824" t="s">
        <v>2111</v>
      </c>
      <c r="B68" s="1822"/>
      <c r="C68" s="1822"/>
      <c r="D68" s="1822"/>
      <c r="E68" s="1822"/>
      <c r="F68" s="1822"/>
      <c r="G68" s="1822"/>
      <c r="H68" s="1822"/>
      <c r="I68" s="1823"/>
      <c r="J68" s="1824"/>
      <c r="K68" s="1823"/>
      <c r="L68" s="15"/>
      <c r="M68" s="15"/>
      <c r="N68" s="15"/>
    </row>
    <row r="69" spans="1:14" s="18" customFormat="1" ht="24" customHeight="1" x14ac:dyDescent="0.2">
      <c r="A69" s="1821" t="s">
        <v>2123</v>
      </c>
      <c r="B69" s="1822"/>
      <c r="C69" s="1822"/>
      <c r="D69" s="1822"/>
      <c r="E69" s="1822"/>
      <c r="F69" s="1822"/>
      <c r="G69" s="1822"/>
      <c r="H69" s="1822"/>
      <c r="I69" s="1823"/>
      <c r="J69" s="1824"/>
      <c r="K69" s="1823"/>
      <c r="L69" s="15"/>
      <c r="M69" s="15"/>
      <c r="N69" s="15"/>
    </row>
    <row r="70" spans="1:14" s="18" customFormat="1" ht="24" customHeight="1" x14ac:dyDescent="0.2">
      <c r="A70" s="1821" t="s">
        <v>1256</v>
      </c>
      <c r="B70" s="1822"/>
      <c r="C70" s="1822"/>
      <c r="D70" s="1822"/>
      <c r="E70" s="1822"/>
      <c r="F70" s="1822"/>
      <c r="G70" s="1822"/>
      <c r="H70" s="1822"/>
      <c r="I70" s="1823"/>
      <c r="J70" s="1824"/>
      <c r="K70" s="1823"/>
      <c r="L70" s="15"/>
      <c r="M70" s="15"/>
      <c r="N70" s="15"/>
    </row>
    <row r="71" spans="1:14" s="610" customFormat="1" ht="12.75" thickBot="1" x14ac:dyDescent="0.25">
      <c r="A71" s="1825" t="s">
        <v>1257</v>
      </c>
      <c r="B71" s="1826"/>
      <c r="C71" s="1826"/>
      <c r="D71" s="1826"/>
      <c r="E71" s="1826"/>
      <c r="F71" s="1826"/>
      <c r="G71" s="1826"/>
      <c r="H71" s="1826"/>
      <c r="I71" s="1827"/>
      <c r="J71" s="1825"/>
      <c r="K71" s="1827"/>
      <c r="L71" s="608"/>
      <c r="N71" s="609"/>
    </row>
    <row r="72" spans="1:14" x14ac:dyDescent="0.2">
      <c r="A72" s="19"/>
      <c r="B72" s="611"/>
      <c r="C72" s="4"/>
      <c r="D72" s="4"/>
      <c r="E72" s="4"/>
      <c r="F72" s="4"/>
      <c r="G72" s="4"/>
      <c r="H72" s="4"/>
      <c r="I72" s="4"/>
      <c r="J72" s="24"/>
      <c r="N72" s="17"/>
    </row>
    <row r="73" spans="1:14" x14ac:dyDescent="0.2">
      <c r="A73" s="19"/>
      <c r="B73" s="611"/>
      <c r="C73" s="4"/>
      <c r="D73" s="4"/>
      <c r="E73" s="4"/>
      <c r="F73" s="4"/>
      <c r="G73" s="4"/>
      <c r="H73" s="4"/>
      <c r="I73" s="4"/>
      <c r="J73" s="24"/>
    </row>
    <row r="74" spans="1:14" x14ac:dyDescent="0.2">
      <c r="A74" s="19"/>
      <c r="B74" s="611"/>
      <c r="C74" s="4"/>
      <c r="D74" s="4"/>
      <c r="E74" s="4"/>
      <c r="F74" s="4"/>
      <c r="G74" s="4"/>
      <c r="H74" s="4"/>
      <c r="I74" s="4"/>
      <c r="J74" s="24"/>
    </row>
    <row r="75" spans="1:14" x14ac:dyDescent="0.2">
      <c r="A75" s="19"/>
      <c r="B75" s="611"/>
      <c r="C75" s="611"/>
      <c r="D75" s="4"/>
      <c r="E75" s="4"/>
      <c r="F75" s="4"/>
      <c r="G75" s="4"/>
      <c r="H75" s="4"/>
      <c r="I75" s="4"/>
      <c r="J75" s="24"/>
    </row>
    <row r="76" spans="1:14" x14ac:dyDescent="0.2">
      <c r="A76" s="19"/>
      <c r="B76" s="611"/>
      <c r="C76" s="611"/>
      <c r="D76" s="4"/>
      <c r="E76" s="4"/>
      <c r="F76" s="4"/>
      <c r="G76" s="4"/>
      <c r="H76" s="4"/>
      <c r="I76" s="4"/>
      <c r="J76" s="24"/>
    </row>
    <row r="77" spans="1:14" x14ac:dyDescent="0.2">
      <c r="A77" s="19"/>
      <c r="B77" s="611"/>
      <c r="C77" s="611"/>
      <c r="D77" s="4"/>
      <c r="E77" s="4"/>
      <c r="F77" s="4"/>
      <c r="G77" s="4"/>
      <c r="H77" s="4"/>
      <c r="I77" s="4"/>
      <c r="J77" s="24"/>
    </row>
    <row r="78" spans="1:14" x14ac:dyDescent="0.2">
      <c r="A78" s="19"/>
      <c r="B78" s="611"/>
      <c r="C78" s="611"/>
      <c r="D78" s="4"/>
      <c r="E78" s="4"/>
      <c r="F78" s="4"/>
      <c r="G78" s="4"/>
      <c r="H78" s="4"/>
      <c r="I78" s="4"/>
      <c r="J78" s="24"/>
    </row>
    <row r="79" spans="1:14" x14ac:dyDescent="0.2">
      <c r="A79" s="19"/>
      <c r="B79" s="611"/>
      <c r="C79" s="611"/>
      <c r="D79" s="4"/>
      <c r="E79" s="4"/>
      <c r="F79" s="4"/>
      <c r="G79" s="4"/>
      <c r="H79" s="4"/>
      <c r="I79" s="4"/>
      <c r="J79" s="24"/>
    </row>
    <row r="80" spans="1:14" x14ac:dyDescent="0.2">
      <c r="A80" s="19"/>
      <c r="B80" s="611"/>
      <c r="C80" s="611"/>
      <c r="D80" s="4"/>
      <c r="E80" s="4"/>
      <c r="F80" s="4"/>
      <c r="G80" s="4"/>
      <c r="H80" s="4"/>
      <c r="I80" s="4"/>
      <c r="J80" s="24"/>
    </row>
    <row r="81" spans="1:10" x14ac:dyDescent="0.2">
      <c r="A81" s="19"/>
      <c r="B81" s="611"/>
      <c r="C81" s="611"/>
      <c r="D81" s="4"/>
      <c r="E81" s="4"/>
      <c r="F81" s="4"/>
      <c r="G81" s="4"/>
      <c r="H81" s="4"/>
      <c r="I81" s="4"/>
      <c r="J81" s="24"/>
    </row>
    <row r="82" spans="1:10" x14ac:dyDescent="0.2">
      <c r="A82" s="19"/>
      <c r="B82" s="611"/>
      <c r="C82" s="4"/>
      <c r="D82" s="4"/>
      <c r="E82" s="4"/>
      <c r="F82" s="612"/>
      <c r="G82" s="613"/>
      <c r="H82" s="4"/>
      <c r="I82" s="4"/>
      <c r="J82" s="24"/>
    </row>
    <row r="83" spans="1:10" x14ac:dyDescent="0.2">
      <c r="A83" s="19"/>
      <c r="B83" s="611"/>
      <c r="C83" s="4"/>
      <c r="D83" s="4"/>
      <c r="E83" s="4"/>
      <c r="F83" s="4"/>
      <c r="G83" s="4"/>
      <c r="H83" s="4"/>
      <c r="I83" s="4"/>
      <c r="J83" s="24"/>
    </row>
    <row r="84" spans="1:10" x14ac:dyDescent="0.2">
      <c r="A84" s="19"/>
      <c r="B84" s="611"/>
      <c r="C84" s="4"/>
      <c r="D84" s="4"/>
      <c r="E84" s="4"/>
      <c r="F84" s="4" t="s">
        <v>1965</v>
      </c>
      <c r="G84" s="4"/>
      <c r="H84" s="4"/>
      <c r="I84" s="4"/>
      <c r="J84" s="24"/>
    </row>
    <row r="85" spans="1:10" x14ac:dyDescent="0.2">
      <c r="A85" s="19"/>
      <c r="B85" s="611"/>
      <c r="C85" s="4"/>
      <c r="D85" s="4"/>
      <c r="E85" s="4"/>
      <c r="F85" s="4"/>
      <c r="G85" s="4"/>
      <c r="H85" s="4"/>
      <c r="I85" s="4"/>
      <c r="J85" s="24"/>
    </row>
    <row r="86" spans="1:10" x14ac:dyDescent="0.2">
      <c r="A86" s="19"/>
      <c r="B86" s="611"/>
      <c r="C86" s="4"/>
      <c r="D86" s="4"/>
      <c r="E86" s="4"/>
      <c r="F86" s="4"/>
      <c r="G86" s="4"/>
      <c r="H86" s="4"/>
      <c r="I86" s="4"/>
      <c r="J86" s="24"/>
    </row>
    <row r="87" spans="1:10" x14ac:dyDescent="0.2">
      <c r="A87" s="19"/>
      <c r="B87" s="611"/>
      <c r="C87" s="4"/>
      <c r="D87" s="4"/>
      <c r="E87" s="4"/>
      <c r="F87" s="4"/>
      <c r="G87" s="4"/>
      <c r="H87" s="4"/>
      <c r="I87" s="4"/>
      <c r="J87" s="24"/>
    </row>
    <row r="88" spans="1:10" x14ac:dyDescent="0.2">
      <c r="A88" s="19"/>
      <c r="B88" s="611"/>
      <c r="C88" s="4"/>
      <c r="D88" s="4"/>
      <c r="E88" s="4"/>
      <c r="F88" s="4"/>
      <c r="G88" s="4"/>
      <c r="H88" s="4"/>
      <c r="I88" s="4"/>
      <c r="J88" s="24"/>
    </row>
    <row r="89" spans="1:10" x14ac:dyDescent="0.2">
      <c r="A89" s="19"/>
      <c r="B89" s="611"/>
      <c r="C89" s="4"/>
      <c r="D89" s="4"/>
      <c r="E89" s="4"/>
      <c r="F89" s="4"/>
      <c r="G89" s="4"/>
      <c r="H89" s="4"/>
      <c r="I89" s="4"/>
      <c r="J89" s="24"/>
    </row>
    <row r="90" spans="1:10" x14ac:dyDescent="0.2">
      <c r="A90" s="19"/>
      <c r="B90" s="611"/>
      <c r="C90" s="4"/>
      <c r="D90" s="4"/>
      <c r="E90" s="4"/>
      <c r="F90" s="4"/>
      <c r="G90" s="4"/>
      <c r="H90" s="4"/>
      <c r="I90" s="4"/>
      <c r="J90" s="24"/>
    </row>
    <row r="91" spans="1:10" x14ac:dyDescent="0.2">
      <c r="A91" s="19"/>
      <c r="B91" s="611"/>
      <c r="C91" s="4"/>
      <c r="D91" s="4"/>
      <c r="E91" s="4"/>
      <c r="F91" s="4"/>
      <c r="G91" s="4"/>
      <c r="H91" s="4"/>
      <c r="I91" s="4"/>
      <c r="J91" s="24"/>
    </row>
    <row r="92" spans="1:10" x14ac:dyDescent="0.2">
      <c r="A92" s="19"/>
      <c r="B92" s="611"/>
      <c r="C92" s="4"/>
      <c r="D92" s="4"/>
      <c r="E92" s="4"/>
      <c r="F92" s="4"/>
      <c r="G92" s="4"/>
      <c r="H92" s="4"/>
      <c r="I92" s="4"/>
      <c r="J92" s="24"/>
    </row>
    <row r="93" spans="1:10" x14ac:dyDescent="0.2">
      <c r="A93" s="19"/>
      <c r="B93" s="611"/>
      <c r="C93" s="4"/>
      <c r="D93" s="4"/>
      <c r="E93" s="614"/>
      <c r="F93" s="4"/>
      <c r="G93" s="4"/>
      <c r="H93" s="4"/>
      <c r="I93" s="4"/>
      <c r="J93" s="24"/>
    </row>
    <row r="94" spans="1:10" x14ac:dyDescent="0.2">
      <c r="A94" s="19"/>
      <c r="B94" s="611"/>
      <c r="C94" s="4"/>
      <c r="D94" s="4"/>
      <c r="E94" s="4"/>
      <c r="F94" s="4"/>
      <c r="G94" s="4"/>
      <c r="H94" s="4"/>
      <c r="I94" s="4"/>
      <c r="J94" s="24"/>
    </row>
    <row r="95" spans="1:10" x14ac:dyDescent="0.2">
      <c r="A95" s="19"/>
      <c r="B95" s="611"/>
      <c r="C95" s="4"/>
      <c r="D95" s="4"/>
      <c r="E95" s="4"/>
      <c r="F95" s="4"/>
      <c r="G95" s="4"/>
      <c r="H95" s="4"/>
      <c r="I95" s="4"/>
      <c r="J95" s="24"/>
    </row>
    <row r="96" spans="1:10" x14ac:dyDescent="0.2">
      <c r="A96" s="19"/>
      <c r="B96" s="611"/>
      <c r="C96" s="4"/>
      <c r="D96" s="4"/>
      <c r="E96" s="4"/>
      <c r="F96" s="4"/>
      <c r="G96" s="4"/>
      <c r="H96" s="4"/>
      <c r="I96" s="4"/>
      <c r="J96" s="24"/>
    </row>
    <row r="97" spans="1:11" x14ac:dyDescent="0.2">
      <c r="A97" s="19"/>
      <c r="B97" s="611"/>
      <c r="C97" s="4"/>
      <c r="D97" s="4"/>
      <c r="E97" s="4"/>
      <c r="F97" s="4"/>
      <c r="G97" s="4"/>
      <c r="H97" s="4"/>
      <c r="I97" s="4"/>
      <c r="J97" s="24"/>
    </row>
    <row r="98" spans="1:11" x14ac:dyDescent="0.2">
      <c r="A98" s="19"/>
      <c r="B98" s="611"/>
      <c r="C98" s="4"/>
      <c r="D98" s="4"/>
      <c r="E98" s="4"/>
      <c r="F98" s="4"/>
      <c r="G98" s="4"/>
      <c r="H98" s="4"/>
      <c r="I98" s="4"/>
      <c r="J98" s="24"/>
    </row>
    <row r="99" spans="1:11" x14ac:dyDescent="0.2">
      <c r="A99" s="19"/>
      <c r="B99" s="611"/>
      <c r="C99" s="4"/>
      <c r="D99" s="4"/>
      <c r="E99" s="4"/>
      <c r="F99" s="4"/>
      <c r="G99" s="4"/>
      <c r="H99" s="4"/>
      <c r="I99" s="4"/>
      <c r="J99" s="24"/>
    </row>
    <row r="100" spans="1:11" x14ac:dyDescent="0.2">
      <c r="A100" s="19"/>
      <c r="B100" s="611"/>
      <c r="C100" s="4"/>
      <c r="D100" s="4"/>
      <c r="E100" s="4"/>
      <c r="F100" s="4"/>
      <c r="G100" s="4"/>
      <c r="H100" s="4"/>
      <c r="I100" s="4"/>
      <c r="J100" s="24"/>
    </row>
    <row r="101" spans="1:11" x14ac:dyDescent="0.2">
      <c r="A101" s="19"/>
      <c r="B101" s="611"/>
      <c r="C101" s="4"/>
      <c r="D101" s="4"/>
      <c r="E101" s="4"/>
      <c r="F101" s="4"/>
      <c r="G101" s="4"/>
      <c r="H101" s="4"/>
      <c r="I101" s="4"/>
      <c r="J101" s="24"/>
    </row>
    <row r="102" spans="1:11" x14ac:dyDescent="0.2">
      <c r="A102" s="19"/>
      <c r="B102" s="611"/>
      <c r="C102" s="4"/>
      <c r="D102" s="4"/>
      <c r="E102" s="4"/>
      <c r="F102" s="4"/>
      <c r="G102" s="4"/>
      <c r="H102" s="4"/>
      <c r="I102" s="4"/>
      <c r="J102" s="24"/>
    </row>
    <row r="103" spans="1:11" x14ac:dyDescent="0.2">
      <c r="A103" s="19"/>
      <c r="B103" s="611"/>
      <c r="C103" s="4"/>
      <c r="D103" s="4"/>
      <c r="E103" s="4"/>
      <c r="F103" s="4"/>
      <c r="G103" s="4"/>
      <c r="H103" s="4"/>
      <c r="I103" s="4"/>
      <c r="J103" s="24"/>
    </row>
    <row r="105" spans="1:11" x14ac:dyDescent="0.2">
      <c r="K105" s="679" t="s">
        <v>1930</v>
      </c>
    </row>
  </sheetData>
  <mergeCells count="10">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ignoredErrors>
    <ignoredError sqref="C5"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368</v>
      </c>
      <c r="B4" s="1781">
        <v>19103.844135750001</v>
      </c>
      <c r="C4" s="1071">
        <f>SUM(D4:J4)</f>
        <v>86021.754822828021</v>
      </c>
      <c r="D4" s="1497">
        <v>49091.106</v>
      </c>
      <c r="E4" s="1176">
        <v>0</v>
      </c>
      <c r="F4" s="1176">
        <v>14160</v>
      </c>
      <c r="G4" s="1176">
        <v>0</v>
      </c>
      <c r="H4" s="1176">
        <v>0</v>
      </c>
      <c r="I4" s="1635">
        <v>1484.0692249745457</v>
      </c>
      <c r="J4" s="1497">
        <v>21286.579597853473</v>
      </c>
      <c r="K4" s="922">
        <v>3528</v>
      </c>
      <c r="L4" s="148"/>
    </row>
    <row r="5" spans="1:12" ht="12.75" customHeight="1" x14ac:dyDescent="0.2">
      <c r="A5" s="3" t="s">
        <v>369</v>
      </c>
      <c r="B5" s="1781">
        <v>37060.679006099992</v>
      </c>
      <c r="C5" s="1071">
        <f t="shared" ref="C5:C6" si="0">SUM(D5:J5)</f>
        <v>161926.11009943319</v>
      </c>
      <c r="D5" s="1497">
        <v>62127.16</v>
      </c>
      <c r="E5" s="1176">
        <v>1292.5638000000001</v>
      </c>
      <c r="F5" s="1176">
        <v>12327.966</v>
      </c>
      <c r="G5" s="1176">
        <v>0</v>
      </c>
      <c r="H5" s="1176">
        <v>4463.8861699999998</v>
      </c>
      <c r="I5" s="1636">
        <v>2813.3721231709096</v>
      </c>
      <c r="J5" s="1497">
        <v>78901.162006262282</v>
      </c>
      <c r="K5" s="923">
        <v>7349</v>
      </c>
      <c r="L5" s="148"/>
    </row>
    <row r="6" spans="1:12" ht="12.75" customHeight="1" x14ac:dyDescent="0.2">
      <c r="A6" s="3" t="s">
        <v>370</v>
      </c>
      <c r="B6" s="1781">
        <v>22522.711688620006</v>
      </c>
      <c r="C6" s="1071">
        <f t="shared" si="0"/>
        <v>61267.095865635922</v>
      </c>
      <c r="D6" s="1497">
        <v>34231.705999999998</v>
      </c>
      <c r="E6" s="1176">
        <v>0</v>
      </c>
      <c r="F6" s="1176">
        <v>3308.9989999999998</v>
      </c>
      <c r="G6" s="1176">
        <v>0</v>
      </c>
      <c r="H6" s="1176">
        <v>0</v>
      </c>
      <c r="I6" s="1636">
        <v>1427.3289217309086</v>
      </c>
      <c r="J6" s="1497">
        <v>22299.061943905013</v>
      </c>
      <c r="K6" s="923">
        <v>3624</v>
      </c>
      <c r="L6" s="148"/>
    </row>
    <row r="7" spans="1:12" ht="12.75" customHeight="1" x14ac:dyDescent="0.2">
      <c r="A7" s="149"/>
      <c r="B7" s="150"/>
      <c r="C7" s="1075"/>
      <c r="D7" s="1177"/>
      <c r="E7" s="1177"/>
      <c r="F7" s="1177"/>
      <c r="G7" s="1177"/>
      <c r="H7" s="1177"/>
      <c r="I7" s="1637"/>
      <c r="J7" s="1178"/>
      <c r="K7" s="707"/>
      <c r="L7" s="148"/>
    </row>
    <row r="8" spans="1:12" ht="12.75" customHeight="1" x14ac:dyDescent="0.2">
      <c r="A8" s="151" t="s">
        <v>2</v>
      </c>
      <c r="B8" s="152">
        <f>SUM(B4:B6)</f>
        <v>78687.234830469999</v>
      </c>
      <c r="C8" s="1179">
        <f t="shared" ref="C8:K8" si="1">SUM(C4:C6)</f>
        <v>309214.96078789711</v>
      </c>
      <c r="D8" s="1179">
        <f t="shared" si="1"/>
        <v>145449.97200000001</v>
      </c>
      <c r="E8" s="1179">
        <f t="shared" si="1"/>
        <v>1292.5638000000001</v>
      </c>
      <c r="F8" s="1179">
        <f t="shared" si="1"/>
        <v>29796.965</v>
      </c>
      <c r="G8" s="1179">
        <f t="shared" si="1"/>
        <v>0</v>
      </c>
      <c r="H8" s="1179">
        <f t="shared" si="1"/>
        <v>4463.8861699999998</v>
      </c>
      <c r="I8" s="1180">
        <f t="shared" si="1"/>
        <v>5724.7702698763642</v>
      </c>
      <c r="J8" s="1181">
        <f t="shared" si="1"/>
        <v>122486.80354802078</v>
      </c>
      <c r="K8" s="978">
        <f t="shared" si="1"/>
        <v>14501</v>
      </c>
      <c r="L8" s="153"/>
    </row>
    <row r="9" spans="1:12" ht="12.75" customHeight="1" thickBot="1" x14ac:dyDescent="0.25">
      <c r="A9" s="154"/>
      <c r="B9" s="155"/>
      <c r="C9" s="1182"/>
      <c r="D9" s="1182"/>
      <c r="E9" s="1182"/>
      <c r="F9" s="1183"/>
      <c r="G9" s="1182"/>
      <c r="H9" s="1182"/>
      <c r="I9" s="1638"/>
      <c r="J9" s="1184"/>
      <c r="K9" s="708"/>
      <c r="L9" s="156"/>
    </row>
    <row r="10" spans="1:12" ht="12.75" customHeight="1" x14ac:dyDescent="0.2">
      <c r="A10" s="158" t="s">
        <v>292</v>
      </c>
      <c r="B10" s="1784">
        <v>78687.234679000001</v>
      </c>
      <c r="C10" s="1071">
        <f>SUM(D10:J10)</f>
        <v>309214.96078542306</v>
      </c>
      <c r="D10" s="1497">
        <v>145449.97200000001</v>
      </c>
      <c r="E10" s="1497">
        <v>1292.5638000000001</v>
      </c>
      <c r="F10" s="1037">
        <v>29796.965</v>
      </c>
      <c r="G10" s="1037">
        <v>0</v>
      </c>
      <c r="H10" s="1037">
        <v>4463.8861699999998</v>
      </c>
      <c r="I10" s="1524">
        <v>5724.7702698763633</v>
      </c>
      <c r="J10" s="1497">
        <v>122486.80354554669</v>
      </c>
      <c r="K10" s="854">
        <v>14501</v>
      </c>
      <c r="L10" s="157"/>
    </row>
    <row r="11" spans="1:12" ht="12.75" customHeight="1" x14ac:dyDescent="0.2">
      <c r="A11" s="149"/>
      <c r="B11" s="159"/>
      <c r="C11" s="1075"/>
      <c r="D11" s="1185"/>
      <c r="E11" s="1185"/>
      <c r="F11" s="1185"/>
      <c r="G11" s="1185"/>
      <c r="H11" s="1185"/>
      <c r="I11" s="1639"/>
      <c r="J11" s="1186"/>
      <c r="K11" s="933"/>
      <c r="L11" s="160"/>
    </row>
    <row r="12" spans="1:12" ht="12.75" customHeight="1" x14ac:dyDescent="0.2">
      <c r="A12" s="151" t="s">
        <v>2</v>
      </c>
      <c r="B12" s="152">
        <f>SUM(B10)</f>
        <v>78687.234679000001</v>
      </c>
      <c r="C12" s="1179">
        <f t="shared" ref="C12:K12" si="2">SUM(C10)</f>
        <v>309214.96078542306</v>
      </c>
      <c r="D12" s="1179">
        <f t="shared" si="2"/>
        <v>145449.97200000001</v>
      </c>
      <c r="E12" s="1179">
        <f t="shared" si="2"/>
        <v>1292.5638000000001</v>
      </c>
      <c r="F12" s="1179">
        <f t="shared" si="2"/>
        <v>29796.965</v>
      </c>
      <c r="G12" s="1179">
        <f t="shared" si="2"/>
        <v>0</v>
      </c>
      <c r="H12" s="1179">
        <f t="shared" si="2"/>
        <v>4463.8861699999998</v>
      </c>
      <c r="I12" s="1180">
        <f t="shared" si="2"/>
        <v>5724.7702698763633</v>
      </c>
      <c r="J12" s="1181">
        <f t="shared" si="2"/>
        <v>122486.80354554669</v>
      </c>
      <c r="K12" s="978">
        <f t="shared" si="2"/>
        <v>14501</v>
      </c>
      <c r="L12" s="153"/>
    </row>
    <row r="13" spans="1:12" ht="12.75" customHeight="1" thickBot="1" x14ac:dyDescent="0.25">
      <c r="A13" s="80"/>
      <c r="B13" s="81"/>
      <c r="C13" s="145"/>
      <c r="D13" s="145"/>
      <c r="E13" s="145"/>
      <c r="F13" s="145"/>
      <c r="G13" s="145"/>
      <c r="H13" s="145"/>
      <c r="I13" s="1531"/>
      <c r="J13" s="618"/>
      <c r="K13" s="709"/>
      <c r="L13" s="160"/>
    </row>
    <row r="14" spans="1:12" ht="12.75" customHeight="1" x14ac:dyDescent="0.2">
      <c r="A14" s="672"/>
      <c r="B14" s="673"/>
      <c r="C14" s="674"/>
      <c r="D14" s="674"/>
      <c r="E14" s="674"/>
      <c r="F14" s="674"/>
      <c r="G14" s="674"/>
      <c r="H14" s="674"/>
      <c r="I14" s="674"/>
      <c r="J14" s="674"/>
      <c r="K14" s="682"/>
      <c r="L14" s="160"/>
    </row>
    <row r="15" spans="1:12" x14ac:dyDescent="0.2">
      <c r="A15" s="676" t="s">
        <v>2095</v>
      </c>
      <c r="B15" s="615"/>
      <c r="C15" s="272"/>
      <c r="D15" s="272"/>
      <c r="E15" s="272"/>
      <c r="F15" s="272"/>
      <c r="G15" s="272"/>
      <c r="H15" s="272"/>
      <c r="I15" s="1750"/>
      <c r="J15" s="1750"/>
      <c r="K15" s="683"/>
      <c r="L15" s="12"/>
    </row>
    <row r="16" spans="1:12" ht="12" customHeight="1" x14ac:dyDescent="0.2">
      <c r="A16" s="1824" t="s">
        <v>2127</v>
      </c>
      <c r="B16" s="1822"/>
      <c r="C16" s="1822"/>
      <c r="D16" s="1822"/>
      <c r="E16" s="1822"/>
      <c r="F16" s="1822"/>
      <c r="G16" s="1822"/>
      <c r="H16" s="1822"/>
      <c r="I16" s="1823"/>
      <c r="J16" s="1824"/>
      <c r="K16" s="1823"/>
    </row>
    <row r="17" spans="1:15" ht="36" customHeight="1" x14ac:dyDescent="0.2">
      <c r="A17" s="1821" t="s">
        <v>2119</v>
      </c>
      <c r="B17" s="1822"/>
      <c r="C17" s="1822"/>
      <c r="D17" s="1822"/>
      <c r="E17" s="1822"/>
      <c r="F17" s="1822"/>
      <c r="G17" s="1822"/>
      <c r="H17" s="1822"/>
      <c r="I17" s="1823"/>
      <c r="J17" s="1824"/>
      <c r="K17" s="1823"/>
    </row>
    <row r="18" spans="1:15" ht="12.75" customHeight="1" x14ac:dyDescent="0.2">
      <c r="A18" s="1824" t="s">
        <v>1255</v>
      </c>
      <c r="B18" s="1822"/>
      <c r="C18" s="1822"/>
      <c r="D18" s="1822"/>
      <c r="E18" s="1822"/>
      <c r="F18" s="1822"/>
      <c r="G18" s="1822"/>
      <c r="H18" s="1822"/>
      <c r="I18" s="1823"/>
      <c r="J18" s="1824"/>
      <c r="K18" s="1823"/>
    </row>
    <row r="19" spans="1:15" ht="36" customHeight="1" x14ac:dyDescent="0.2">
      <c r="A19" s="1821" t="s">
        <v>2146</v>
      </c>
      <c r="B19" s="1822"/>
      <c r="C19" s="1822"/>
      <c r="D19" s="1822"/>
      <c r="E19" s="1822"/>
      <c r="F19" s="1822"/>
      <c r="G19" s="1822"/>
      <c r="H19" s="1822"/>
      <c r="I19" s="1823"/>
      <c r="J19" s="1824"/>
      <c r="K19" s="1823"/>
      <c r="N19" s="17"/>
    </row>
    <row r="20" spans="1:15" ht="12" customHeight="1" x14ac:dyDescent="0.2">
      <c r="A20" s="1824" t="s">
        <v>2111</v>
      </c>
      <c r="B20" s="1822"/>
      <c r="C20" s="1822"/>
      <c r="D20" s="1822"/>
      <c r="E20" s="1822"/>
      <c r="F20" s="1822"/>
      <c r="G20" s="1822"/>
      <c r="H20" s="1822"/>
      <c r="I20" s="1823"/>
      <c r="J20" s="1824"/>
      <c r="K20" s="1823"/>
      <c r="L20" s="15"/>
      <c r="M20" s="15"/>
      <c r="N20" s="15"/>
      <c r="O20" s="15"/>
    </row>
    <row r="21" spans="1:15" ht="24" customHeight="1" x14ac:dyDescent="0.2">
      <c r="A21" s="1821" t="s">
        <v>2123</v>
      </c>
      <c r="B21" s="1822"/>
      <c r="C21" s="1822"/>
      <c r="D21" s="1822"/>
      <c r="E21" s="1822"/>
      <c r="F21" s="1822"/>
      <c r="G21" s="1822"/>
      <c r="H21" s="1822"/>
      <c r="I21" s="1823"/>
      <c r="J21" s="1824"/>
      <c r="K21" s="1823"/>
    </row>
    <row r="22" spans="1:15" ht="24" customHeight="1" x14ac:dyDescent="0.2">
      <c r="A22" s="1821" t="s">
        <v>1256</v>
      </c>
      <c r="B22" s="1822"/>
      <c r="C22" s="1822"/>
      <c r="D22" s="1822"/>
      <c r="E22" s="1822"/>
      <c r="F22" s="1822"/>
      <c r="G22" s="1822"/>
      <c r="H22" s="1822"/>
      <c r="I22" s="1823"/>
      <c r="J22" s="1824"/>
      <c r="K22" s="1823"/>
    </row>
    <row r="23" spans="1:15" ht="12.75" thickBot="1" x14ac:dyDescent="0.25">
      <c r="A23" s="1825" t="s">
        <v>1257</v>
      </c>
      <c r="B23" s="1826"/>
      <c r="C23" s="1826"/>
      <c r="D23" s="1826"/>
      <c r="E23" s="1826"/>
      <c r="F23" s="1826"/>
      <c r="G23" s="1826"/>
      <c r="H23" s="1826"/>
      <c r="I23" s="1827"/>
      <c r="J23" s="1825"/>
      <c r="K23" s="1827"/>
    </row>
    <row r="24" spans="1:15" x14ac:dyDescent="0.2">
      <c r="I24" s="1675"/>
      <c r="J24" s="1675"/>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371</v>
      </c>
      <c r="B4" s="1781">
        <v>17498.737772910001</v>
      </c>
      <c r="C4" s="1071">
        <f>SUM(D4:J4)</f>
        <v>186016.04494551269</v>
      </c>
      <c r="D4" s="1497">
        <v>50436.021999999997</v>
      </c>
      <c r="E4" s="1163">
        <v>4337.9489400000002</v>
      </c>
      <c r="F4" s="1163">
        <v>11349.300999999999</v>
      </c>
      <c r="G4" s="1163">
        <v>0</v>
      </c>
      <c r="H4" s="1163">
        <v>11008.66389</v>
      </c>
      <c r="I4" s="1633">
        <v>1716.3668971745458</v>
      </c>
      <c r="J4" s="1497">
        <v>107167.74221833814</v>
      </c>
      <c r="K4" s="922">
        <v>7264</v>
      </c>
    </row>
    <row r="5" spans="1:11" ht="12.75" customHeight="1" x14ac:dyDescent="0.2">
      <c r="A5" s="3" t="s">
        <v>372</v>
      </c>
      <c r="B5" s="1781">
        <v>2595.9929759299998</v>
      </c>
      <c r="C5" s="1071">
        <f t="shared" ref="C5:C68" si="0">SUM(D5:J5)</f>
        <v>10474.801404707834</v>
      </c>
      <c r="D5" s="1497">
        <v>4462.1660000000002</v>
      </c>
      <c r="E5" s="1163">
        <v>0</v>
      </c>
      <c r="F5" s="1163">
        <v>498.60300000000001</v>
      </c>
      <c r="G5" s="1163">
        <v>0</v>
      </c>
      <c r="H5" s="1163">
        <v>0</v>
      </c>
      <c r="I5" s="1634">
        <v>180.7569785454545</v>
      </c>
      <c r="J5" s="1497">
        <v>5333.2754261623795</v>
      </c>
      <c r="K5" s="923">
        <v>622</v>
      </c>
    </row>
    <row r="6" spans="1:11" ht="12.75" customHeight="1" x14ac:dyDescent="0.2">
      <c r="A6" s="3" t="s">
        <v>373</v>
      </c>
      <c r="B6" s="1781">
        <v>22161.680000910004</v>
      </c>
      <c r="C6" s="1071">
        <f t="shared" si="0"/>
        <v>119085.56303782119</v>
      </c>
      <c r="D6" s="1497">
        <v>81696.589000000007</v>
      </c>
      <c r="E6" s="1163">
        <v>0</v>
      </c>
      <c r="F6" s="1163">
        <v>10200.246999999999</v>
      </c>
      <c r="G6" s="1163">
        <v>0</v>
      </c>
      <c r="H6" s="1163">
        <v>0</v>
      </c>
      <c r="I6" s="1634">
        <v>1919.4840533890908</v>
      </c>
      <c r="J6" s="1497">
        <v>25269.242984432087</v>
      </c>
      <c r="K6" s="923">
        <v>5123</v>
      </c>
    </row>
    <row r="7" spans="1:11" ht="12.75" customHeight="1" x14ac:dyDescent="0.2">
      <c r="A7" s="3" t="s">
        <v>374</v>
      </c>
      <c r="B7" s="1781">
        <v>4027.654752559999</v>
      </c>
      <c r="C7" s="1071">
        <f t="shared" si="0"/>
        <v>20019.714274824684</v>
      </c>
      <c r="D7" s="1497">
        <v>6702.3059999999996</v>
      </c>
      <c r="E7" s="1163">
        <v>0</v>
      </c>
      <c r="F7" s="1163">
        <v>601.64200000000005</v>
      </c>
      <c r="G7" s="1163">
        <v>0</v>
      </c>
      <c r="H7" s="1163">
        <v>0</v>
      </c>
      <c r="I7" s="1634">
        <v>112.3639801090909</v>
      </c>
      <c r="J7" s="1497">
        <v>12603.402294715594</v>
      </c>
      <c r="K7" s="923">
        <v>974</v>
      </c>
    </row>
    <row r="8" spans="1:11" ht="12.75" customHeight="1" x14ac:dyDescent="0.2">
      <c r="A8" s="3" t="s">
        <v>375</v>
      </c>
      <c r="B8" s="1781">
        <v>66290.564496489998</v>
      </c>
      <c r="C8" s="1071">
        <f t="shared" si="0"/>
        <v>365637.05536490068</v>
      </c>
      <c r="D8" s="1497">
        <v>214066.209</v>
      </c>
      <c r="E8" s="1163">
        <v>0</v>
      </c>
      <c r="F8" s="1163">
        <v>27853.906999999999</v>
      </c>
      <c r="G8" s="1163">
        <v>0</v>
      </c>
      <c r="H8" s="1163">
        <v>0</v>
      </c>
      <c r="I8" s="1634">
        <v>6711.0974794800013</v>
      </c>
      <c r="J8" s="1497">
        <v>117005.84188542067</v>
      </c>
      <c r="K8" s="923">
        <v>21336</v>
      </c>
    </row>
    <row r="9" spans="1:11" ht="12.75" customHeight="1" x14ac:dyDescent="0.2">
      <c r="A9" s="3" t="s">
        <v>376</v>
      </c>
      <c r="B9" s="1781">
        <v>88171.398434450006</v>
      </c>
      <c r="C9" s="1071">
        <f t="shared" si="0"/>
        <v>449902.00996676571</v>
      </c>
      <c r="D9" s="1497">
        <v>198468.851</v>
      </c>
      <c r="E9" s="1163">
        <v>0</v>
      </c>
      <c r="F9" s="1163">
        <v>56198.510999999999</v>
      </c>
      <c r="G9" s="1163">
        <v>0</v>
      </c>
      <c r="H9" s="1163">
        <v>0</v>
      </c>
      <c r="I9" s="1634">
        <v>9140.9439771927282</v>
      </c>
      <c r="J9" s="1497">
        <v>186093.703989573</v>
      </c>
      <c r="K9" s="923">
        <v>24392</v>
      </c>
    </row>
    <row r="10" spans="1:11" ht="12.75" customHeight="1" x14ac:dyDescent="0.2">
      <c r="A10" s="3" t="s">
        <v>63</v>
      </c>
      <c r="B10" s="1781">
        <v>1197.6114071999998</v>
      </c>
      <c r="C10" s="1071">
        <f t="shared" si="0"/>
        <v>6367.5601372888405</v>
      </c>
      <c r="D10" s="1497">
        <v>3425.6289999999999</v>
      </c>
      <c r="E10" s="1163">
        <v>0</v>
      </c>
      <c r="F10" s="1163">
        <v>121.47</v>
      </c>
      <c r="G10" s="1163">
        <v>0</v>
      </c>
      <c r="H10" s="1163">
        <v>0</v>
      </c>
      <c r="I10" s="1634">
        <v>31.310691665454549</v>
      </c>
      <c r="J10" s="1497">
        <v>2789.1504456233861</v>
      </c>
      <c r="K10" s="923">
        <v>368</v>
      </c>
    </row>
    <row r="11" spans="1:11" ht="12.75" customHeight="1" x14ac:dyDescent="0.2">
      <c r="A11" s="3" t="s">
        <v>377</v>
      </c>
      <c r="B11" s="1781">
        <v>19712.423664829999</v>
      </c>
      <c r="C11" s="1071">
        <f t="shared" si="0"/>
        <v>94666.861568346561</v>
      </c>
      <c r="D11" s="1497">
        <v>54557.131000000001</v>
      </c>
      <c r="E11" s="1163">
        <v>0</v>
      </c>
      <c r="F11" s="1163">
        <v>2952.1260000000002</v>
      </c>
      <c r="G11" s="1163">
        <v>0</v>
      </c>
      <c r="H11" s="1163">
        <v>0</v>
      </c>
      <c r="I11" s="1634">
        <v>2040.3123034036364</v>
      </c>
      <c r="J11" s="1497">
        <v>35117.292264942931</v>
      </c>
      <c r="K11" s="923">
        <v>6426</v>
      </c>
    </row>
    <row r="12" spans="1:11" ht="12.75" customHeight="1" x14ac:dyDescent="0.2">
      <c r="A12" s="3" t="s">
        <v>378</v>
      </c>
      <c r="B12" s="1781">
        <v>25729.588588430008</v>
      </c>
      <c r="C12" s="1071">
        <f t="shared" si="0"/>
        <v>102916.01784678519</v>
      </c>
      <c r="D12" s="1497">
        <v>51013.057000000001</v>
      </c>
      <c r="E12" s="1163">
        <v>0</v>
      </c>
      <c r="F12" s="1163">
        <v>2638.8440000000001</v>
      </c>
      <c r="G12" s="1163">
        <v>0</v>
      </c>
      <c r="H12" s="1163">
        <v>0</v>
      </c>
      <c r="I12" s="1634">
        <v>1451.5073959854547</v>
      </c>
      <c r="J12" s="1497">
        <v>47812.609450799733</v>
      </c>
      <c r="K12" s="923">
        <v>7864</v>
      </c>
    </row>
    <row r="13" spans="1:11" ht="12.75" customHeight="1" x14ac:dyDescent="0.2">
      <c r="A13" s="3" t="s">
        <v>69</v>
      </c>
      <c r="B13" s="1781">
        <v>27955.349094549998</v>
      </c>
      <c r="C13" s="1071">
        <f t="shared" si="0"/>
        <v>139300.42082096433</v>
      </c>
      <c r="D13" s="1497">
        <v>77207.941000000006</v>
      </c>
      <c r="E13" s="1163">
        <v>0</v>
      </c>
      <c r="F13" s="1163">
        <v>24697.601999999999</v>
      </c>
      <c r="G13" s="1163">
        <v>0</v>
      </c>
      <c r="H13" s="1163">
        <v>0</v>
      </c>
      <c r="I13" s="1634">
        <v>2277.1762926218175</v>
      </c>
      <c r="J13" s="1497">
        <v>35117.701528342506</v>
      </c>
      <c r="K13" s="923">
        <v>5820</v>
      </c>
    </row>
    <row r="14" spans="1:11" ht="12.75" customHeight="1" x14ac:dyDescent="0.2">
      <c r="A14" s="3" t="s">
        <v>379</v>
      </c>
      <c r="B14" s="1781">
        <v>27870.112215879995</v>
      </c>
      <c r="C14" s="1071">
        <f t="shared" si="0"/>
        <v>75810.489021341913</v>
      </c>
      <c r="D14" s="1497">
        <v>42581.112999999998</v>
      </c>
      <c r="E14" s="1163">
        <v>0</v>
      </c>
      <c r="F14" s="1163">
        <v>4748.2640000000001</v>
      </c>
      <c r="G14" s="1163">
        <v>0</v>
      </c>
      <c r="H14" s="1163">
        <v>0</v>
      </c>
      <c r="I14" s="1634">
        <v>3386.3553912218181</v>
      </c>
      <c r="J14" s="1497">
        <v>25094.756630120097</v>
      </c>
      <c r="K14" s="923">
        <v>6064</v>
      </c>
    </row>
    <row r="15" spans="1:11" ht="12.75" customHeight="1" x14ac:dyDescent="0.2">
      <c r="A15" s="3" t="s">
        <v>0</v>
      </c>
      <c r="B15" s="1781">
        <v>7671.5495321600001</v>
      </c>
      <c r="C15" s="1071">
        <f t="shared" si="0"/>
        <v>81558.746092511501</v>
      </c>
      <c r="D15" s="1497">
        <v>26122.679</v>
      </c>
      <c r="E15" s="1163">
        <v>0</v>
      </c>
      <c r="F15" s="1163">
        <v>1759.4280000000001</v>
      </c>
      <c r="G15" s="1163">
        <v>0</v>
      </c>
      <c r="H15" s="1163">
        <v>0</v>
      </c>
      <c r="I15" s="1634">
        <v>295.67861093454547</v>
      </c>
      <c r="J15" s="1497">
        <v>53380.960481576956</v>
      </c>
      <c r="K15" s="923">
        <v>3553</v>
      </c>
    </row>
    <row r="16" spans="1:11" ht="12.75" customHeight="1" x14ac:dyDescent="0.2">
      <c r="A16" s="3" t="s">
        <v>380</v>
      </c>
      <c r="B16" s="1781">
        <v>2498.5833312400005</v>
      </c>
      <c r="C16" s="1071">
        <f t="shared" si="0"/>
        <v>10740.276627376836</v>
      </c>
      <c r="D16" s="1497">
        <v>5698.1409999999996</v>
      </c>
      <c r="E16" s="1163">
        <v>0</v>
      </c>
      <c r="F16" s="1163">
        <v>276.98399999999998</v>
      </c>
      <c r="G16" s="1163">
        <v>0</v>
      </c>
      <c r="H16" s="1163">
        <v>0</v>
      </c>
      <c r="I16" s="1634">
        <v>282.81045135272728</v>
      </c>
      <c r="J16" s="1497">
        <v>4482.3411760241079</v>
      </c>
      <c r="K16" s="923">
        <v>719</v>
      </c>
    </row>
    <row r="17" spans="1:11" ht="12.75" customHeight="1" x14ac:dyDescent="0.2">
      <c r="A17" s="3" t="s">
        <v>381</v>
      </c>
      <c r="B17" s="1781">
        <v>1610.0721440900002</v>
      </c>
      <c r="C17" s="1071">
        <f t="shared" si="0"/>
        <v>16305.846271273309</v>
      </c>
      <c r="D17" s="1497">
        <v>6549.0860000000002</v>
      </c>
      <c r="E17" s="1163">
        <v>0</v>
      </c>
      <c r="F17" s="1163">
        <v>196.357</v>
      </c>
      <c r="G17" s="1163">
        <v>0</v>
      </c>
      <c r="H17" s="1163">
        <v>0</v>
      </c>
      <c r="I17" s="1634">
        <v>21.006193352727269</v>
      </c>
      <c r="J17" s="1497">
        <v>9539.3970779205811</v>
      </c>
      <c r="K17" s="923">
        <v>861</v>
      </c>
    </row>
    <row r="18" spans="1:11" ht="12.75" customHeight="1" x14ac:dyDescent="0.2">
      <c r="A18" s="3" t="s">
        <v>382</v>
      </c>
      <c r="B18" s="1781">
        <v>97037.856094290022</v>
      </c>
      <c r="C18" s="1071">
        <f t="shared" si="0"/>
        <v>426435.40403151856</v>
      </c>
      <c r="D18" s="1497">
        <v>213818.948</v>
      </c>
      <c r="E18" s="1163">
        <v>0</v>
      </c>
      <c r="F18" s="1163">
        <v>90116.716</v>
      </c>
      <c r="G18" s="1163">
        <v>0</v>
      </c>
      <c r="H18" s="1163">
        <v>0</v>
      </c>
      <c r="I18" s="1634">
        <v>7017.8928314945451</v>
      </c>
      <c r="J18" s="1497">
        <v>115481.847200024</v>
      </c>
      <c r="K18" s="923">
        <v>20908</v>
      </c>
    </row>
    <row r="19" spans="1:11" ht="12.75" customHeight="1" x14ac:dyDescent="0.2">
      <c r="A19" s="3" t="s">
        <v>82</v>
      </c>
      <c r="B19" s="1781">
        <v>40899.421916759995</v>
      </c>
      <c r="C19" s="1071">
        <f t="shared" si="0"/>
        <v>218509.63741722412</v>
      </c>
      <c r="D19" s="1497">
        <v>135196.519</v>
      </c>
      <c r="E19" s="1163">
        <v>54.060510000000001</v>
      </c>
      <c r="F19" s="1163">
        <v>21509.360000000001</v>
      </c>
      <c r="G19" s="1163">
        <v>0</v>
      </c>
      <c r="H19" s="1163">
        <v>2161.6408600000004</v>
      </c>
      <c r="I19" s="1634">
        <v>3967.3085480727277</v>
      </c>
      <c r="J19" s="1497">
        <v>55620.748499151385</v>
      </c>
      <c r="K19" s="923">
        <v>10239</v>
      </c>
    </row>
    <row r="20" spans="1:11" ht="12.75" customHeight="1" x14ac:dyDescent="0.2">
      <c r="A20" s="3" t="s">
        <v>383</v>
      </c>
      <c r="B20" s="1781">
        <v>11393.862106349998</v>
      </c>
      <c r="C20" s="1071">
        <f t="shared" si="0"/>
        <v>47142.006994248877</v>
      </c>
      <c r="D20" s="1497">
        <v>26676.472000000002</v>
      </c>
      <c r="E20" s="1163">
        <v>0</v>
      </c>
      <c r="F20" s="1163">
        <v>3972.4720000000002</v>
      </c>
      <c r="G20" s="1163">
        <v>0</v>
      </c>
      <c r="H20" s="1163">
        <v>0</v>
      </c>
      <c r="I20" s="1634">
        <v>951.54618156000004</v>
      </c>
      <c r="J20" s="1497">
        <v>15541.516812688875</v>
      </c>
      <c r="K20" s="923">
        <v>3225</v>
      </c>
    </row>
    <row r="21" spans="1:11" ht="12.75" customHeight="1" x14ac:dyDescent="0.2">
      <c r="A21" s="3" t="s">
        <v>85</v>
      </c>
      <c r="B21" s="1781">
        <v>1496.1748204000005</v>
      </c>
      <c r="C21" s="1071">
        <f t="shared" si="0"/>
        <v>5431.3702401857345</v>
      </c>
      <c r="D21" s="1497">
        <v>2836.6689999999999</v>
      </c>
      <c r="E21" s="1163">
        <v>0</v>
      </c>
      <c r="F21" s="1163">
        <v>68.971000000000004</v>
      </c>
      <c r="G21" s="1163">
        <v>0</v>
      </c>
      <c r="H21" s="1163">
        <v>0</v>
      </c>
      <c r="I21" s="1634">
        <v>3.3109478181818179</v>
      </c>
      <c r="J21" s="1497">
        <v>2522.4192923675528</v>
      </c>
      <c r="K21" s="923">
        <v>371</v>
      </c>
    </row>
    <row r="22" spans="1:11" ht="12.75" customHeight="1" x14ac:dyDescent="0.2">
      <c r="A22" s="3" t="s">
        <v>384</v>
      </c>
      <c r="B22" s="1781">
        <v>3806.3627632500002</v>
      </c>
      <c r="C22" s="1071">
        <f t="shared" si="0"/>
        <v>18780.098132018484</v>
      </c>
      <c r="D22" s="1497">
        <v>10224.413</v>
      </c>
      <c r="E22" s="1163">
        <v>0</v>
      </c>
      <c r="F22" s="1163">
        <v>1188.2670000000001</v>
      </c>
      <c r="G22" s="1163">
        <v>0</v>
      </c>
      <c r="H22" s="1163">
        <v>0</v>
      </c>
      <c r="I22" s="1634">
        <v>92.601654545454537</v>
      </c>
      <c r="J22" s="1497">
        <v>7274.8164774730294</v>
      </c>
      <c r="K22" s="923">
        <v>1279</v>
      </c>
    </row>
    <row r="23" spans="1:11" ht="12.75" customHeight="1" x14ac:dyDescent="0.2">
      <c r="A23" s="3" t="s">
        <v>385</v>
      </c>
      <c r="B23" s="1781">
        <v>1566.0503822600001</v>
      </c>
      <c r="C23" s="1071">
        <f t="shared" si="0"/>
        <v>14150.452141233185</v>
      </c>
      <c r="D23" s="1497">
        <v>5116.0749999999998</v>
      </c>
      <c r="E23" s="1163">
        <v>0</v>
      </c>
      <c r="F23" s="1163">
        <v>324.54300000000001</v>
      </c>
      <c r="G23" s="1163">
        <v>0</v>
      </c>
      <c r="H23" s="1163">
        <v>0</v>
      </c>
      <c r="I23" s="1634">
        <v>155.12468748000003</v>
      </c>
      <c r="J23" s="1497">
        <v>8554.7094537531848</v>
      </c>
      <c r="K23" s="923">
        <v>682</v>
      </c>
    </row>
    <row r="24" spans="1:11" ht="12.75" customHeight="1" x14ac:dyDescent="0.2">
      <c r="A24" s="3" t="s">
        <v>386</v>
      </c>
      <c r="B24" s="1781">
        <v>990.51878971999997</v>
      </c>
      <c r="C24" s="1071">
        <f t="shared" si="0"/>
        <v>4155.9316123702483</v>
      </c>
      <c r="D24" s="1497">
        <v>1297.8</v>
      </c>
      <c r="E24" s="1163">
        <v>0</v>
      </c>
      <c r="F24" s="1163">
        <v>64.180000000000007</v>
      </c>
      <c r="G24" s="1163">
        <v>0</v>
      </c>
      <c r="H24" s="1163">
        <v>0</v>
      </c>
      <c r="I24" s="1634">
        <v>158.9906080036364</v>
      </c>
      <c r="J24" s="1497">
        <v>2634.9610043666116</v>
      </c>
      <c r="K24" s="923">
        <v>366</v>
      </c>
    </row>
    <row r="25" spans="1:11" ht="12.75" customHeight="1" x14ac:dyDescent="0.2">
      <c r="A25" s="3" t="s">
        <v>387</v>
      </c>
      <c r="B25" s="1781">
        <v>1772.3644646400001</v>
      </c>
      <c r="C25" s="1071">
        <f t="shared" si="0"/>
        <v>7266.6015426328986</v>
      </c>
      <c r="D25" s="1497">
        <v>5032.152</v>
      </c>
      <c r="E25" s="1163">
        <v>0</v>
      </c>
      <c r="F25" s="1163">
        <v>336.887</v>
      </c>
      <c r="G25" s="1163">
        <v>0</v>
      </c>
      <c r="H25" s="1163">
        <v>0</v>
      </c>
      <c r="I25" s="1634">
        <v>29.556949898181816</v>
      </c>
      <c r="J25" s="1497">
        <v>1868.0055927347164</v>
      </c>
      <c r="K25" s="923">
        <v>437</v>
      </c>
    </row>
    <row r="26" spans="1:11" ht="12.75" customHeight="1" x14ac:dyDescent="0.2">
      <c r="A26" s="3" t="s">
        <v>388</v>
      </c>
      <c r="B26" s="1781">
        <v>1221.4299289100004</v>
      </c>
      <c r="C26" s="1071">
        <f t="shared" si="0"/>
        <v>10000.730959482938</v>
      </c>
      <c r="D26" s="1497">
        <v>4096.5069999999996</v>
      </c>
      <c r="E26" s="1163">
        <v>0</v>
      </c>
      <c r="F26" s="1163">
        <v>166.4</v>
      </c>
      <c r="G26" s="1163">
        <v>0</v>
      </c>
      <c r="H26" s="1163">
        <v>0</v>
      </c>
      <c r="I26" s="1634">
        <v>120.83813775272729</v>
      </c>
      <c r="J26" s="1497">
        <v>5616.9858217302108</v>
      </c>
      <c r="K26" s="923">
        <v>468</v>
      </c>
    </row>
    <row r="27" spans="1:11" ht="12.75" customHeight="1" x14ac:dyDescent="0.2">
      <c r="A27" s="3" t="s">
        <v>389</v>
      </c>
      <c r="B27" s="1781">
        <v>1493.42740675</v>
      </c>
      <c r="C27" s="1071">
        <f t="shared" si="0"/>
        <v>6550.5838278620649</v>
      </c>
      <c r="D27" s="1497">
        <v>3044.1770000000001</v>
      </c>
      <c r="E27" s="1163">
        <v>0</v>
      </c>
      <c r="F27" s="1163">
        <v>216.97900000000001</v>
      </c>
      <c r="G27" s="1163">
        <v>0</v>
      </c>
      <c r="H27" s="1163">
        <v>0</v>
      </c>
      <c r="I27" s="1634">
        <v>20.603949643636366</v>
      </c>
      <c r="J27" s="1497">
        <v>3268.8238782184289</v>
      </c>
      <c r="K27" s="923">
        <v>362</v>
      </c>
    </row>
    <row r="28" spans="1:11" ht="12.75" customHeight="1" x14ac:dyDescent="0.2">
      <c r="A28" s="3" t="s">
        <v>390</v>
      </c>
      <c r="B28" s="1781">
        <v>1889.5433377100001</v>
      </c>
      <c r="C28" s="1071">
        <f t="shared" si="0"/>
        <v>11542.14781240336</v>
      </c>
      <c r="D28" s="1497">
        <v>5550.4660000000003</v>
      </c>
      <c r="E28" s="1163">
        <v>0</v>
      </c>
      <c r="F28" s="1163">
        <v>582.78300000000002</v>
      </c>
      <c r="G28" s="1163">
        <v>0</v>
      </c>
      <c r="H28" s="1163">
        <v>0</v>
      </c>
      <c r="I28" s="1634">
        <v>193.71457964727276</v>
      </c>
      <c r="J28" s="1497">
        <v>5215.184232756088</v>
      </c>
      <c r="K28" s="923">
        <v>617</v>
      </c>
    </row>
    <row r="29" spans="1:11" ht="12.75" customHeight="1" x14ac:dyDescent="0.2">
      <c r="A29" s="3" t="s">
        <v>391</v>
      </c>
      <c r="B29" s="1781">
        <v>21700.183352209999</v>
      </c>
      <c r="C29" s="1071">
        <f t="shared" si="0"/>
        <v>124968.05085469531</v>
      </c>
      <c r="D29" s="1497">
        <v>68746.475999999995</v>
      </c>
      <c r="E29" s="1163">
        <v>0</v>
      </c>
      <c r="F29" s="1163">
        <v>5503.0150000000003</v>
      </c>
      <c r="G29" s="1163">
        <v>0</v>
      </c>
      <c r="H29" s="1163">
        <v>0</v>
      </c>
      <c r="I29" s="1634">
        <v>1597.2793594472728</v>
      </c>
      <c r="J29" s="1497">
        <v>49121.280495248036</v>
      </c>
      <c r="K29" s="923">
        <v>7720</v>
      </c>
    </row>
    <row r="30" spans="1:11" ht="12.75" customHeight="1" x14ac:dyDescent="0.2">
      <c r="A30" s="3" t="s">
        <v>392</v>
      </c>
      <c r="B30" s="1781">
        <v>10182.486575609997</v>
      </c>
      <c r="C30" s="1071">
        <f t="shared" si="0"/>
        <v>53860.401776029648</v>
      </c>
      <c r="D30" s="1497">
        <v>28359.184000000001</v>
      </c>
      <c r="E30" s="1163">
        <v>0</v>
      </c>
      <c r="F30" s="1163">
        <v>1301.595</v>
      </c>
      <c r="G30" s="1163">
        <v>0</v>
      </c>
      <c r="H30" s="1163">
        <v>0</v>
      </c>
      <c r="I30" s="1634">
        <v>1136.0259072327271</v>
      </c>
      <c r="J30" s="1497">
        <v>23063.596868796918</v>
      </c>
      <c r="K30" s="923">
        <v>3700</v>
      </c>
    </row>
    <row r="31" spans="1:11" ht="12.75" customHeight="1" x14ac:dyDescent="0.2">
      <c r="A31" s="3" t="s">
        <v>393</v>
      </c>
      <c r="B31" s="1781">
        <v>94207.761071479996</v>
      </c>
      <c r="C31" s="1071">
        <f t="shared" si="0"/>
        <v>811040.18316040654</v>
      </c>
      <c r="D31" s="1497">
        <v>286649.49900000001</v>
      </c>
      <c r="E31" s="1163">
        <v>69784.258969999995</v>
      </c>
      <c r="F31" s="1163">
        <v>85808.982000000004</v>
      </c>
      <c r="G31" s="1163">
        <v>0</v>
      </c>
      <c r="H31" s="1163">
        <v>8937.1409899999999</v>
      </c>
      <c r="I31" s="1634">
        <v>8077.7923460727288</v>
      </c>
      <c r="J31" s="1497">
        <v>351782.50985433382</v>
      </c>
      <c r="K31" s="923">
        <v>30126</v>
      </c>
    </row>
    <row r="32" spans="1:11" ht="12.75" customHeight="1" x14ac:dyDescent="0.2">
      <c r="A32" s="3" t="s">
        <v>394</v>
      </c>
      <c r="B32" s="1781">
        <v>2010.67230238</v>
      </c>
      <c r="C32" s="1071">
        <f t="shared" si="0"/>
        <v>14115.847498360099</v>
      </c>
      <c r="D32" s="1497">
        <v>10394.701999999999</v>
      </c>
      <c r="E32" s="1163">
        <v>0</v>
      </c>
      <c r="F32" s="1163">
        <v>343.34399999999999</v>
      </c>
      <c r="G32" s="1163">
        <v>0</v>
      </c>
      <c r="H32" s="1163">
        <v>0</v>
      </c>
      <c r="I32" s="1634">
        <v>71.848206927272727</v>
      </c>
      <c r="J32" s="1497">
        <v>3305.9532914328283</v>
      </c>
      <c r="K32" s="923">
        <v>603</v>
      </c>
    </row>
    <row r="33" spans="1:11" ht="12.75" customHeight="1" x14ac:dyDescent="0.2">
      <c r="A33" s="3" t="s">
        <v>395</v>
      </c>
      <c r="B33" s="1781">
        <v>14448.539920110003</v>
      </c>
      <c r="C33" s="1071">
        <f t="shared" si="0"/>
        <v>59735.272737812593</v>
      </c>
      <c r="D33" s="1497">
        <v>34217.754999999997</v>
      </c>
      <c r="E33" s="1163">
        <v>0</v>
      </c>
      <c r="F33" s="1163">
        <v>2050.0039999999999</v>
      </c>
      <c r="G33" s="1163">
        <v>0</v>
      </c>
      <c r="H33" s="1163">
        <v>0</v>
      </c>
      <c r="I33" s="1634">
        <v>1798.7694415200003</v>
      </c>
      <c r="J33" s="1497">
        <v>21668.744296292592</v>
      </c>
      <c r="K33" s="923">
        <v>4711</v>
      </c>
    </row>
    <row r="34" spans="1:11" ht="12.75" customHeight="1" x14ac:dyDescent="0.2">
      <c r="A34" s="3" t="s">
        <v>91</v>
      </c>
      <c r="B34" s="1781">
        <v>4999.5001890999984</v>
      </c>
      <c r="C34" s="1071">
        <f t="shared" si="0"/>
        <v>26429.849968757917</v>
      </c>
      <c r="D34" s="1497">
        <v>16091.49</v>
      </c>
      <c r="E34" s="1163">
        <v>0</v>
      </c>
      <c r="F34" s="1163">
        <v>961.923</v>
      </c>
      <c r="G34" s="1163">
        <v>0</v>
      </c>
      <c r="H34" s="1163">
        <v>0</v>
      </c>
      <c r="I34" s="1634">
        <v>228.51574273090912</v>
      </c>
      <c r="J34" s="1497">
        <v>9147.9212260270069</v>
      </c>
      <c r="K34" s="923">
        <v>1576</v>
      </c>
    </row>
    <row r="35" spans="1:11" ht="12.75" customHeight="1" x14ac:dyDescent="0.2">
      <c r="A35" s="3" t="s">
        <v>92</v>
      </c>
      <c r="B35" s="1781">
        <v>1430.9531144600001</v>
      </c>
      <c r="C35" s="1071">
        <f t="shared" si="0"/>
        <v>6132.3382832450407</v>
      </c>
      <c r="D35" s="1497">
        <v>3435.0459999999998</v>
      </c>
      <c r="E35" s="1163">
        <v>0</v>
      </c>
      <c r="F35" s="1163">
        <v>250.012</v>
      </c>
      <c r="G35" s="1163">
        <v>0</v>
      </c>
      <c r="H35" s="1163">
        <v>0</v>
      </c>
      <c r="I35" s="1634">
        <v>126.77061284727272</v>
      </c>
      <c r="J35" s="1497">
        <v>2320.5096703977674</v>
      </c>
      <c r="K35" s="923">
        <v>448</v>
      </c>
    </row>
    <row r="36" spans="1:11" ht="12.75" customHeight="1" x14ac:dyDescent="0.2">
      <c r="A36" s="3" t="s">
        <v>165</v>
      </c>
      <c r="B36" s="1781">
        <v>712.86265607999997</v>
      </c>
      <c r="C36" s="1071">
        <f t="shared" si="0"/>
        <v>4109.7981562454379</v>
      </c>
      <c r="D36" s="1497">
        <v>970.024</v>
      </c>
      <c r="E36" s="1163">
        <v>0</v>
      </c>
      <c r="F36" s="1163">
        <v>79.043999999999997</v>
      </c>
      <c r="G36" s="1163">
        <v>0</v>
      </c>
      <c r="H36" s="1163">
        <v>0</v>
      </c>
      <c r="I36" s="1634">
        <v>4.186625454545454</v>
      </c>
      <c r="J36" s="1497">
        <v>3056.5435307908924</v>
      </c>
      <c r="K36" s="923">
        <v>242</v>
      </c>
    </row>
    <row r="37" spans="1:11" ht="12.75" customHeight="1" x14ac:dyDescent="0.2">
      <c r="A37" s="3" t="s">
        <v>209</v>
      </c>
      <c r="B37" s="1781">
        <v>32673.713302779997</v>
      </c>
      <c r="C37" s="1071">
        <f t="shared" si="0"/>
        <v>156396.66341678484</v>
      </c>
      <c r="D37" s="1497">
        <v>81651.335000000006</v>
      </c>
      <c r="E37" s="1163">
        <v>0</v>
      </c>
      <c r="F37" s="1163">
        <v>7308.7730000000001</v>
      </c>
      <c r="G37" s="1163">
        <v>0</v>
      </c>
      <c r="H37" s="1163">
        <v>0</v>
      </c>
      <c r="I37" s="1634">
        <v>3172.9831239272735</v>
      </c>
      <c r="J37" s="1497">
        <v>64263.572292857571</v>
      </c>
      <c r="K37" s="923">
        <v>11039</v>
      </c>
    </row>
    <row r="38" spans="1:11" ht="12.75" customHeight="1" x14ac:dyDescent="0.2">
      <c r="A38" s="3" t="s">
        <v>96</v>
      </c>
      <c r="B38" s="1781">
        <v>55153.457141290019</v>
      </c>
      <c r="C38" s="1071">
        <f t="shared" si="0"/>
        <v>230688.63778653811</v>
      </c>
      <c r="D38" s="1497">
        <v>118341.90300000001</v>
      </c>
      <c r="E38" s="1163">
        <v>0</v>
      </c>
      <c r="F38" s="1163">
        <v>15430.144</v>
      </c>
      <c r="G38" s="1163">
        <v>0</v>
      </c>
      <c r="H38" s="1163">
        <v>0</v>
      </c>
      <c r="I38" s="1634">
        <v>5406.0735202145461</v>
      </c>
      <c r="J38" s="1497">
        <v>91510.517266323528</v>
      </c>
      <c r="K38" s="923">
        <v>17311</v>
      </c>
    </row>
    <row r="39" spans="1:11" ht="12.75" customHeight="1" x14ac:dyDescent="0.2">
      <c r="A39" s="3" t="s">
        <v>396</v>
      </c>
      <c r="B39" s="1781">
        <v>18602.627556199997</v>
      </c>
      <c r="C39" s="1071">
        <f t="shared" si="0"/>
        <v>76233.251554986899</v>
      </c>
      <c r="D39" s="1497">
        <v>36540.981</v>
      </c>
      <c r="E39" s="1163">
        <v>0</v>
      </c>
      <c r="F39" s="1163">
        <v>10503.734</v>
      </c>
      <c r="G39" s="1163">
        <v>0</v>
      </c>
      <c r="H39" s="1163">
        <v>0</v>
      </c>
      <c r="I39" s="1634">
        <v>1659.5180937054547</v>
      </c>
      <c r="J39" s="1497">
        <v>27529.018461281448</v>
      </c>
      <c r="K39" s="923">
        <v>4768</v>
      </c>
    </row>
    <row r="40" spans="1:11" ht="12.75" customHeight="1" x14ac:dyDescent="0.2">
      <c r="A40" s="3" t="s">
        <v>397</v>
      </c>
      <c r="B40" s="1781">
        <v>4577.2554828800012</v>
      </c>
      <c r="C40" s="1071">
        <f t="shared" si="0"/>
        <v>39279.50874152434</v>
      </c>
      <c r="D40" s="1497">
        <v>12996.571</v>
      </c>
      <c r="E40" s="1163">
        <v>0</v>
      </c>
      <c r="F40" s="1163">
        <v>745.21100000000001</v>
      </c>
      <c r="G40" s="1163">
        <v>0</v>
      </c>
      <c r="H40" s="1163">
        <v>0</v>
      </c>
      <c r="I40" s="1634">
        <v>147.46475236363634</v>
      </c>
      <c r="J40" s="1497">
        <v>25390.261989160706</v>
      </c>
      <c r="K40" s="923">
        <v>2185</v>
      </c>
    </row>
    <row r="41" spans="1:11" ht="12.75" customHeight="1" x14ac:dyDescent="0.2">
      <c r="A41" s="3" t="s">
        <v>398</v>
      </c>
      <c r="B41" s="1781">
        <v>641.01682299000004</v>
      </c>
      <c r="C41" s="1071">
        <f t="shared" si="0"/>
        <v>2448.6577969972218</v>
      </c>
      <c r="D41" s="1497">
        <v>1355.9490000000001</v>
      </c>
      <c r="E41" s="1163">
        <v>0</v>
      </c>
      <c r="F41" s="1163">
        <v>71.745999999999995</v>
      </c>
      <c r="G41" s="1163">
        <v>0</v>
      </c>
      <c r="H41" s="1163">
        <v>0</v>
      </c>
      <c r="I41" s="1634">
        <v>22.339561472727269</v>
      </c>
      <c r="J41" s="1497">
        <v>998.62323552449425</v>
      </c>
      <c r="K41" s="923">
        <v>161</v>
      </c>
    </row>
    <row r="42" spans="1:11" ht="12.75" customHeight="1" x14ac:dyDescent="0.2">
      <c r="A42" s="3" t="s">
        <v>100</v>
      </c>
      <c r="B42" s="1781">
        <v>1851.6158216900001</v>
      </c>
      <c r="C42" s="1071">
        <f t="shared" si="0"/>
        <v>10961.533775702301</v>
      </c>
      <c r="D42" s="1497">
        <v>4718.6030000000001</v>
      </c>
      <c r="E42" s="1163">
        <v>0</v>
      </c>
      <c r="F42" s="1163">
        <v>267.25700000000001</v>
      </c>
      <c r="G42" s="1163">
        <v>0</v>
      </c>
      <c r="H42" s="1163">
        <v>0</v>
      </c>
      <c r="I42" s="1634">
        <v>100.60486690909093</v>
      </c>
      <c r="J42" s="1497">
        <v>5875.0689087932105</v>
      </c>
      <c r="K42" s="923">
        <v>574</v>
      </c>
    </row>
    <row r="43" spans="1:11" ht="12.75" customHeight="1" x14ac:dyDescent="0.2">
      <c r="A43" s="3" t="s">
        <v>399</v>
      </c>
      <c r="B43" s="1781">
        <v>30727.823578850006</v>
      </c>
      <c r="C43" s="1071">
        <f t="shared" si="0"/>
        <v>134413.55545603705</v>
      </c>
      <c r="D43" s="1497">
        <v>71718.251999999993</v>
      </c>
      <c r="E43" s="1163">
        <v>0</v>
      </c>
      <c r="F43" s="1163">
        <v>7703.3389999999999</v>
      </c>
      <c r="G43" s="1163">
        <v>0</v>
      </c>
      <c r="H43" s="1163">
        <v>0</v>
      </c>
      <c r="I43" s="1634">
        <v>2349.943771658182</v>
      </c>
      <c r="J43" s="1497">
        <v>52642.020684378869</v>
      </c>
      <c r="K43" s="923">
        <v>9565</v>
      </c>
    </row>
    <row r="44" spans="1:11" ht="12.75" customHeight="1" x14ac:dyDescent="0.2">
      <c r="A44" s="3" t="s">
        <v>102</v>
      </c>
      <c r="B44" s="1781">
        <v>45805.883214050002</v>
      </c>
      <c r="C44" s="1071">
        <f t="shared" si="0"/>
        <v>214215.02866544953</v>
      </c>
      <c r="D44" s="1497">
        <v>94858.648000000001</v>
      </c>
      <c r="E44" s="1163">
        <v>0</v>
      </c>
      <c r="F44" s="1163">
        <v>7503.4679999999998</v>
      </c>
      <c r="G44" s="1163">
        <v>0</v>
      </c>
      <c r="H44" s="1163">
        <v>0</v>
      </c>
      <c r="I44" s="1634">
        <v>2561.9731245381813</v>
      </c>
      <c r="J44" s="1497">
        <v>109290.93954091133</v>
      </c>
      <c r="K44" s="923">
        <v>15450</v>
      </c>
    </row>
    <row r="45" spans="1:11" ht="12.75" customHeight="1" x14ac:dyDescent="0.2">
      <c r="A45" s="3" t="s">
        <v>400</v>
      </c>
      <c r="B45" s="1781">
        <v>14406.48860635</v>
      </c>
      <c r="C45" s="1071">
        <f t="shared" si="0"/>
        <v>65146.770936011264</v>
      </c>
      <c r="D45" s="1497">
        <v>31876.183000000001</v>
      </c>
      <c r="E45" s="1163">
        <v>0</v>
      </c>
      <c r="F45" s="1163">
        <v>1968.7729999999999</v>
      </c>
      <c r="G45" s="1163">
        <v>0</v>
      </c>
      <c r="H45" s="1163">
        <v>0</v>
      </c>
      <c r="I45" s="1634">
        <v>1138.824127210909</v>
      </c>
      <c r="J45" s="1497">
        <v>30162.990808800354</v>
      </c>
      <c r="K45" s="923">
        <v>5228</v>
      </c>
    </row>
    <row r="46" spans="1:11" ht="12.75" customHeight="1" x14ac:dyDescent="0.2">
      <c r="A46" s="3" t="s">
        <v>401</v>
      </c>
      <c r="B46" s="1781">
        <v>63517.457606529999</v>
      </c>
      <c r="C46" s="1071">
        <f t="shared" si="0"/>
        <v>488575.98095147545</v>
      </c>
      <c r="D46" s="1497">
        <v>163768.87299999999</v>
      </c>
      <c r="E46" s="1163">
        <v>18000.513009999999</v>
      </c>
      <c r="F46" s="1163">
        <v>62574.714</v>
      </c>
      <c r="G46" s="1163">
        <v>0</v>
      </c>
      <c r="H46" s="1163">
        <v>5877.2275399999999</v>
      </c>
      <c r="I46" s="1634">
        <v>4148.9358852545465</v>
      </c>
      <c r="J46" s="1497">
        <v>234205.71751622087</v>
      </c>
      <c r="K46" s="923">
        <v>17724</v>
      </c>
    </row>
    <row r="47" spans="1:11" ht="12.75" customHeight="1" x14ac:dyDescent="0.2">
      <c r="A47" s="3" t="s">
        <v>105</v>
      </c>
      <c r="B47" s="1781">
        <v>8060.5058693400006</v>
      </c>
      <c r="C47" s="1071">
        <f t="shared" si="0"/>
        <v>41098.111948740865</v>
      </c>
      <c r="D47" s="1497">
        <v>18088.947</v>
      </c>
      <c r="E47" s="1163">
        <v>0</v>
      </c>
      <c r="F47" s="1163">
        <v>4382.2950000000001</v>
      </c>
      <c r="G47" s="1163">
        <v>0</v>
      </c>
      <c r="H47" s="1163">
        <v>0</v>
      </c>
      <c r="I47" s="1634">
        <v>331.1362472727273</v>
      </c>
      <c r="J47" s="1497">
        <v>18295.73370146814</v>
      </c>
      <c r="K47" s="923">
        <v>2452</v>
      </c>
    </row>
    <row r="48" spans="1:11" ht="12.75" customHeight="1" x14ac:dyDescent="0.2">
      <c r="A48" s="3" t="s">
        <v>402</v>
      </c>
      <c r="B48" s="1781">
        <v>8770.2954511799981</v>
      </c>
      <c r="C48" s="1071">
        <f t="shared" si="0"/>
        <v>32650.295231809228</v>
      </c>
      <c r="D48" s="1497">
        <v>17727.857</v>
      </c>
      <c r="E48" s="1163">
        <v>0</v>
      </c>
      <c r="F48" s="1163">
        <v>3296.665</v>
      </c>
      <c r="G48" s="1163">
        <v>0</v>
      </c>
      <c r="H48" s="1163">
        <v>0</v>
      </c>
      <c r="I48" s="1634">
        <v>331.45755973090905</v>
      </c>
      <c r="J48" s="1497">
        <v>11294.315672078321</v>
      </c>
      <c r="K48" s="923">
        <v>1798</v>
      </c>
    </row>
    <row r="49" spans="1:11" ht="12.75" customHeight="1" x14ac:dyDescent="0.2">
      <c r="A49" s="3" t="s">
        <v>403</v>
      </c>
      <c r="B49" s="1781">
        <v>31890.168607189997</v>
      </c>
      <c r="C49" s="1071">
        <f t="shared" si="0"/>
        <v>180380.0691960807</v>
      </c>
      <c r="D49" s="1497">
        <v>129464.886</v>
      </c>
      <c r="E49" s="1163">
        <v>0</v>
      </c>
      <c r="F49" s="1163">
        <v>23861.466</v>
      </c>
      <c r="G49" s="1163">
        <v>0</v>
      </c>
      <c r="H49" s="1163">
        <v>0</v>
      </c>
      <c r="I49" s="1634">
        <v>2169.7923392181815</v>
      </c>
      <c r="J49" s="1497">
        <v>24883.924856862523</v>
      </c>
      <c r="K49" s="923">
        <v>5748</v>
      </c>
    </row>
    <row r="50" spans="1:11" ht="12.75" customHeight="1" x14ac:dyDescent="0.2">
      <c r="A50" s="3" t="s">
        <v>404</v>
      </c>
      <c r="B50" s="1781">
        <v>3213.4173088500006</v>
      </c>
      <c r="C50" s="1071">
        <f t="shared" si="0"/>
        <v>21860.486019765151</v>
      </c>
      <c r="D50" s="1497">
        <v>10445.441000000001</v>
      </c>
      <c r="E50" s="1163">
        <v>0</v>
      </c>
      <c r="F50" s="1163">
        <v>315.18200000000002</v>
      </c>
      <c r="G50" s="1163">
        <v>0</v>
      </c>
      <c r="H50" s="1163">
        <v>0</v>
      </c>
      <c r="I50" s="1634">
        <v>120.84116247272729</v>
      </c>
      <c r="J50" s="1497">
        <v>10979.021857292422</v>
      </c>
      <c r="K50" s="923">
        <v>1375</v>
      </c>
    </row>
    <row r="51" spans="1:11" ht="12.75" customHeight="1" x14ac:dyDescent="0.2">
      <c r="A51" s="3" t="s">
        <v>221</v>
      </c>
      <c r="B51" s="1781">
        <v>68944.724406969995</v>
      </c>
      <c r="C51" s="1071">
        <f t="shared" si="0"/>
        <v>432858.38910471322</v>
      </c>
      <c r="D51" s="1497">
        <v>200091.08300000001</v>
      </c>
      <c r="E51" s="1163">
        <v>0</v>
      </c>
      <c r="F51" s="1163">
        <v>68853.903000000006</v>
      </c>
      <c r="G51" s="1163">
        <v>0</v>
      </c>
      <c r="H51" s="1163">
        <v>4.11843</v>
      </c>
      <c r="I51" s="1634">
        <v>5380.4842194218181</v>
      </c>
      <c r="J51" s="1497">
        <v>158528.80045529138</v>
      </c>
      <c r="K51" s="923">
        <v>20946</v>
      </c>
    </row>
    <row r="52" spans="1:11" ht="12.75" customHeight="1" x14ac:dyDescent="0.2">
      <c r="A52" s="3" t="s">
        <v>405</v>
      </c>
      <c r="B52" s="1781">
        <v>17289.30532594</v>
      </c>
      <c r="C52" s="1071">
        <f t="shared" si="0"/>
        <v>112191.81150360755</v>
      </c>
      <c r="D52" s="1497">
        <v>57566.921000000002</v>
      </c>
      <c r="E52" s="1163">
        <v>0</v>
      </c>
      <c r="F52" s="1163">
        <v>11600.14</v>
      </c>
      <c r="G52" s="1163">
        <v>0</v>
      </c>
      <c r="H52" s="1163">
        <v>0</v>
      </c>
      <c r="I52" s="1634">
        <v>676.73593010181821</v>
      </c>
      <c r="J52" s="1497">
        <v>42348.01457350573</v>
      </c>
      <c r="K52" s="923">
        <v>5708</v>
      </c>
    </row>
    <row r="53" spans="1:11" ht="12.75" customHeight="1" x14ac:dyDescent="0.2">
      <c r="A53" s="3" t="s">
        <v>406</v>
      </c>
      <c r="B53" s="1781">
        <v>80943.160946940014</v>
      </c>
      <c r="C53" s="1071">
        <f t="shared" si="0"/>
        <v>485831.51931874757</v>
      </c>
      <c r="D53" s="1497">
        <v>184221.99600000001</v>
      </c>
      <c r="E53" s="1163">
        <v>7794.9297899999992</v>
      </c>
      <c r="F53" s="1163">
        <v>30531.773000000001</v>
      </c>
      <c r="G53" s="1163">
        <v>0</v>
      </c>
      <c r="H53" s="1163">
        <v>7733.6339200000011</v>
      </c>
      <c r="I53" s="1634">
        <v>14118.438001494551</v>
      </c>
      <c r="J53" s="1497">
        <v>241430.74860725299</v>
      </c>
      <c r="K53" s="923">
        <v>33447</v>
      </c>
    </row>
    <row r="54" spans="1:11" ht="12.75" customHeight="1" x14ac:dyDescent="0.2">
      <c r="A54" s="3" t="s">
        <v>407</v>
      </c>
      <c r="B54" s="1781">
        <v>51126.028701849995</v>
      </c>
      <c r="C54" s="1071">
        <f t="shared" si="0"/>
        <v>306870.37319985556</v>
      </c>
      <c r="D54" s="1497">
        <v>140563.712</v>
      </c>
      <c r="E54" s="1163">
        <v>0</v>
      </c>
      <c r="F54" s="1163">
        <v>19320.738000000001</v>
      </c>
      <c r="G54" s="1163">
        <v>0</v>
      </c>
      <c r="H54" s="1163">
        <v>0</v>
      </c>
      <c r="I54" s="1634">
        <v>2641.8986520872727</v>
      </c>
      <c r="J54" s="1497">
        <v>144344.02454776823</v>
      </c>
      <c r="K54" s="923">
        <v>18054</v>
      </c>
    </row>
    <row r="55" spans="1:11" ht="12.75" customHeight="1" x14ac:dyDescent="0.2">
      <c r="A55" s="3" t="s">
        <v>408</v>
      </c>
      <c r="B55" s="1781">
        <v>89678.892777020024</v>
      </c>
      <c r="C55" s="1071">
        <f t="shared" si="0"/>
        <v>893388.18641539942</v>
      </c>
      <c r="D55" s="1497">
        <v>271570.82900000003</v>
      </c>
      <c r="E55" s="1163">
        <v>130405.51251999999</v>
      </c>
      <c r="F55" s="1163">
        <v>41898.400000000001</v>
      </c>
      <c r="G55" s="1163">
        <v>0</v>
      </c>
      <c r="H55" s="1163">
        <v>110807.72712000003</v>
      </c>
      <c r="I55" s="1634">
        <v>8084.8066843527267</v>
      </c>
      <c r="J55" s="1497">
        <v>330620.91109104658</v>
      </c>
      <c r="K55" s="923">
        <v>32699</v>
      </c>
    </row>
    <row r="56" spans="1:11" ht="12.75" customHeight="1" x14ac:dyDescent="0.2">
      <c r="A56" s="3" t="s">
        <v>175</v>
      </c>
      <c r="B56" s="1781">
        <v>54295.135891670012</v>
      </c>
      <c r="C56" s="1071">
        <f t="shared" si="0"/>
        <v>261226.75470827965</v>
      </c>
      <c r="D56" s="1497">
        <v>127069.09699999999</v>
      </c>
      <c r="E56" s="1163">
        <v>0</v>
      </c>
      <c r="F56" s="1163">
        <v>15420.205</v>
      </c>
      <c r="G56" s="1163">
        <v>0</v>
      </c>
      <c r="H56" s="1163">
        <v>0</v>
      </c>
      <c r="I56" s="1634">
        <v>2934.9504839563638</v>
      </c>
      <c r="J56" s="1497">
        <v>115802.50222432328</v>
      </c>
      <c r="K56" s="923">
        <v>14522</v>
      </c>
    </row>
    <row r="57" spans="1:11" ht="12.75" customHeight="1" x14ac:dyDescent="0.2">
      <c r="A57" s="3" t="s">
        <v>409</v>
      </c>
      <c r="B57" s="1781">
        <v>7945.1719884899994</v>
      </c>
      <c r="C57" s="1071">
        <f t="shared" si="0"/>
        <v>51066.460461410563</v>
      </c>
      <c r="D57" s="1497">
        <v>19945.839</v>
      </c>
      <c r="E57" s="1163">
        <v>0</v>
      </c>
      <c r="F57" s="1163">
        <v>1463.652</v>
      </c>
      <c r="G57" s="1163">
        <v>0</v>
      </c>
      <c r="H57" s="1163">
        <v>0</v>
      </c>
      <c r="I57" s="1634">
        <v>396.93124571999994</v>
      </c>
      <c r="J57" s="1497">
        <v>29260.038215690565</v>
      </c>
      <c r="K57" s="923">
        <v>3145</v>
      </c>
    </row>
    <row r="58" spans="1:11" ht="12.75" customHeight="1" x14ac:dyDescent="0.2">
      <c r="A58" s="3" t="s">
        <v>410</v>
      </c>
      <c r="B58" s="1781">
        <v>20192.527999919999</v>
      </c>
      <c r="C58" s="1071">
        <f t="shared" si="0"/>
        <v>70301.784479134338</v>
      </c>
      <c r="D58" s="1497">
        <v>38941.883999999998</v>
      </c>
      <c r="E58" s="1163">
        <v>0</v>
      </c>
      <c r="F58" s="1163">
        <v>7192.5190000000002</v>
      </c>
      <c r="G58" s="1163">
        <v>0</v>
      </c>
      <c r="H58" s="1163">
        <v>120.97227000000001</v>
      </c>
      <c r="I58" s="1634">
        <v>1359.1384196072729</v>
      </c>
      <c r="J58" s="1497">
        <v>22687.270789527065</v>
      </c>
      <c r="K58" s="923">
        <v>4668</v>
      </c>
    </row>
    <row r="59" spans="1:11" ht="12.75" customHeight="1" x14ac:dyDescent="0.2">
      <c r="A59" s="3" t="s">
        <v>411</v>
      </c>
      <c r="B59" s="1781">
        <v>23132.715530500001</v>
      </c>
      <c r="C59" s="1071">
        <f t="shared" si="0"/>
        <v>132706.74343594306</v>
      </c>
      <c r="D59" s="1497">
        <v>63346.400999999998</v>
      </c>
      <c r="E59" s="1163">
        <v>0</v>
      </c>
      <c r="F59" s="1163">
        <v>6801.3040000000001</v>
      </c>
      <c r="G59" s="1163">
        <v>0</v>
      </c>
      <c r="H59" s="1163">
        <v>0</v>
      </c>
      <c r="I59" s="1634">
        <v>1960.2783182072726</v>
      </c>
      <c r="J59" s="1497">
        <v>60598.760117735779</v>
      </c>
      <c r="K59" s="923">
        <v>8906</v>
      </c>
    </row>
    <row r="60" spans="1:11" ht="12.75" customHeight="1" x14ac:dyDescent="0.2">
      <c r="A60" s="3" t="s">
        <v>412</v>
      </c>
      <c r="B60" s="1781">
        <v>22440.088139200001</v>
      </c>
      <c r="C60" s="1071">
        <f t="shared" si="0"/>
        <v>122444.09520215899</v>
      </c>
      <c r="D60" s="1497">
        <v>83184.357000000004</v>
      </c>
      <c r="E60" s="1163">
        <v>0</v>
      </c>
      <c r="F60" s="1163">
        <v>15059.618</v>
      </c>
      <c r="G60" s="1163">
        <v>0</v>
      </c>
      <c r="H60" s="1163">
        <v>0</v>
      </c>
      <c r="I60" s="1634">
        <v>2006.5888611054545</v>
      </c>
      <c r="J60" s="1497">
        <v>22193.531341053531</v>
      </c>
      <c r="K60" s="923">
        <v>4699</v>
      </c>
    </row>
    <row r="61" spans="1:11" ht="12.75" customHeight="1" x14ac:dyDescent="0.2">
      <c r="A61" s="3" t="s">
        <v>413</v>
      </c>
      <c r="B61" s="1781">
        <v>39236.808598690011</v>
      </c>
      <c r="C61" s="1071">
        <f t="shared" si="0"/>
        <v>154488.3528849071</v>
      </c>
      <c r="D61" s="1497">
        <v>84783.619000000006</v>
      </c>
      <c r="E61" s="1163">
        <v>0</v>
      </c>
      <c r="F61" s="1163">
        <v>7525.3119999999999</v>
      </c>
      <c r="G61" s="1163">
        <v>0</v>
      </c>
      <c r="H61" s="1163">
        <v>0</v>
      </c>
      <c r="I61" s="1634">
        <v>5340.5007101018191</v>
      </c>
      <c r="J61" s="1497">
        <v>56838.921174805291</v>
      </c>
      <c r="K61" s="923">
        <v>12080</v>
      </c>
    </row>
    <row r="62" spans="1:11" ht="12.75" customHeight="1" x14ac:dyDescent="0.2">
      <c r="A62" s="3" t="s">
        <v>414</v>
      </c>
      <c r="B62" s="1781">
        <v>31030.718694710005</v>
      </c>
      <c r="C62" s="1071">
        <f t="shared" si="0"/>
        <v>156418.05535474041</v>
      </c>
      <c r="D62" s="1497">
        <v>76783.062999999995</v>
      </c>
      <c r="E62" s="1163">
        <v>0</v>
      </c>
      <c r="F62" s="1163">
        <v>17787.050999999999</v>
      </c>
      <c r="G62" s="1163">
        <v>0</v>
      </c>
      <c r="H62" s="1163">
        <v>0</v>
      </c>
      <c r="I62" s="1634">
        <v>2686.9493748109089</v>
      </c>
      <c r="J62" s="1497">
        <v>59160.991979929517</v>
      </c>
      <c r="K62" s="923">
        <v>8603</v>
      </c>
    </row>
    <row r="63" spans="1:11" ht="12.75" customHeight="1" x14ac:dyDescent="0.2">
      <c r="A63" s="3" t="s">
        <v>115</v>
      </c>
      <c r="B63" s="1781">
        <v>14070.852043590001</v>
      </c>
      <c r="C63" s="1071">
        <f t="shared" si="0"/>
        <v>74898.363622562421</v>
      </c>
      <c r="D63" s="1497">
        <v>35209.728000000003</v>
      </c>
      <c r="E63" s="1163">
        <v>111.39605</v>
      </c>
      <c r="F63" s="1163">
        <v>658.65</v>
      </c>
      <c r="G63" s="1163">
        <v>0</v>
      </c>
      <c r="H63" s="1163">
        <v>8798.3814899999998</v>
      </c>
      <c r="I63" s="1634">
        <v>1241.49394392</v>
      </c>
      <c r="J63" s="1497">
        <v>28878.714138642415</v>
      </c>
      <c r="K63" s="923">
        <v>5843</v>
      </c>
    </row>
    <row r="64" spans="1:11" ht="12.75" customHeight="1" x14ac:dyDescent="0.2">
      <c r="A64" s="3" t="s">
        <v>415</v>
      </c>
      <c r="B64" s="1781">
        <v>4652.8053428800013</v>
      </c>
      <c r="C64" s="1071">
        <f t="shared" si="0"/>
        <v>32595.293568720444</v>
      </c>
      <c r="D64" s="1497">
        <v>12601.198</v>
      </c>
      <c r="E64" s="1163">
        <v>0</v>
      </c>
      <c r="F64" s="1163">
        <v>651.75300000000004</v>
      </c>
      <c r="G64" s="1163">
        <v>0</v>
      </c>
      <c r="H64" s="1163">
        <v>0</v>
      </c>
      <c r="I64" s="1634">
        <v>254.93575390909098</v>
      </c>
      <c r="J64" s="1497">
        <v>19087.406814811351</v>
      </c>
      <c r="K64" s="923">
        <v>1859</v>
      </c>
    </row>
    <row r="65" spans="1:11" ht="12.75" customHeight="1" x14ac:dyDescent="0.2">
      <c r="A65" s="3" t="s">
        <v>416</v>
      </c>
      <c r="B65" s="1781">
        <v>2124.5188365999993</v>
      </c>
      <c r="C65" s="1071">
        <f t="shared" si="0"/>
        <v>12428.184330874097</v>
      </c>
      <c r="D65" s="1497">
        <v>5771.2470000000003</v>
      </c>
      <c r="E65" s="1163">
        <v>0</v>
      </c>
      <c r="F65" s="1163">
        <v>301.803</v>
      </c>
      <c r="G65" s="1163">
        <v>0</v>
      </c>
      <c r="H65" s="1163">
        <v>0</v>
      </c>
      <c r="I65" s="1634">
        <v>35.973056454545457</v>
      </c>
      <c r="J65" s="1497">
        <v>6319.1612744195509</v>
      </c>
      <c r="K65" s="923">
        <v>757</v>
      </c>
    </row>
    <row r="66" spans="1:11" ht="12.75" customHeight="1" x14ac:dyDescent="0.2">
      <c r="A66" s="3" t="s">
        <v>187</v>
      </c>
      <c r="B66" s="1781">
        <v>1686.6243108199997</v>
      </c>
      <c r="C66" s="1071">
        <f t="shared" si="0"/>
        <v>7902.7744093592901</v>
      </c>
      <c r="D66" s="1497">
        <v>3328.549</v>
      </c>
      <c r="E66" s="1163">
        <v>0</v>
      </c>
      <c r="F66" s="1163">
        <v>239.619</v>
      </c>
      <c r="G66" s="1163">
        <v>0</v>
      </c>
      <c r="H66" s="1163">
        <v>0</v>
      </c>
      <c r="I66" s="1634">
        <v>73.895667512727272</v>
      </c>
      <c r="J66" s="1497">
        <v>4260.710741846563</v>
      </c>
      <c r="K66" s="923">
        <v>377</v>
      </c>
    </row>
    <row r="67" spans="1:11" ht="12.75" customHeight="1" x14ac:dyDescent="0.2">
      <c r="A67" s="3" t="s">
        <v>417</v>
      </c>
      <c r="B67" s="1781">
        <v>54470.410421179986</v>
      </c>
      <c r="C67" s="1071">
        <f t="shared" si="0"/>
        <v>285151.38110896881</v>
      </c>
      <c r="D67" s="1497">
        <v>149353.58300000001</v>
      </c>
      <c r="E67" s="1163">
        <v>0</v>
      </c>
      <c r="F67" s="1163">
        <v>29622.131000000001</v>
      </c>
      <c r="G67" s="1163">
        <v>0</v>
      </c>
      <c r="H67" s="1163">
        <v>0</v>
      </c>
      <c r="I67" s="1634">
        <v>3892.7862272400007</v>
      </c>
      <c r="J67" s="1497">
        <v>102282.88088172879</v>
      </c>
      <c r="K67" s="923">
        <v>17408</v>
      </c>
    </row>
    <row r="68" spans="1:11" ht="12.75" customHeight="1" x14ac:dyDescent="0.2">
      <c r="A68" s="3" t="s">
        <v>418</v>
      </c>
      <c r="B68" s="1781">
        <v>3296.485541640001</v>
      </c>
      <c r="C68" s="1071">
        <f t="shared" si="0"/>
        <v>13512.141121279878</v>
      </c>
      <c r="D68" s="1497">
        <v>7819.482</v>
      </c>
      <c r="E68" s="1163">
        <v>0</v>
      </c>
      <c r="F68" s="1163">
        <v>864.48099999999999</v>
      </c>
      <c r="G68" s="1163">
        <v>0</v>
      </c>
      <c r="H68" s="1163">
        <v>0</v>
      </c>
      <c r="I68" s="1634">
        <v>41.885634327272733</v>
      </c>
      <c r="J68" s="1497">
        <v>4786.2924869526059</v>
      </c>
      <c r="K68" s="923">
        <v>831</v>
      </c>
    </row>
    <row r="69" spans="1:11" ht="12.75" customHeight="1" x14ac:dyDescent="0.2">
      <c r="A69" s="3" t="s">
        <v>419</v>
      </c>
      <c r="B69" s="1781">
        <v>6275.1404983699995</v>
      </c>
      <c r="C69" s="1071">
        <f t="shared" ref="C69:C70" si="1">SUM(D69:J69)</f>
        <v>25562.654859369479</v>
      </c>
      <c r="D69" s="1497">
        <v>16691.02</v>
      </c>
      <c r="E69" s="1163">
        <v>0</v>
      </c>
      <c r="F69" s="1163">
        <v>1174.085</v>
      </c>
      <c r="G69" s="1163">
        <v>0</v>
      </c>
      <c r="H69" s="1163">
        <v>0</v>
      </c>
      <c r="I69" s="1634">
        <v>228.09818867999999</v>
      </c>
      <c r="J69" s="1497">
        <v>7469.4516706894792</v>
      </c>
      <c r="K69" s="923">
        <v>1403</v>
      </c>
    </row>
    <row r="70" spans="1:11" ht="12.75" customHeight="1" x14ac:dyDescent="0.2">
      <c r="A70" s="3" t="s">
        <v>2105</v>
      </c>
      <c r="B70" s="1781">
        <v>2521.09158759</v>
      </c>
      <c r="C70" s="1071">
        <f t="shared" si="1"/>
        <v>14079.333566841831</v>
      </c>
      <c r="D70" s="1497">
        <v>9890.4320000000007</v>
      </c>
      <c r="E70" s="1163">
        <v>0</v>
      </c>
      <c r="F70" s="1163">
        <v>428.79</v>
      </c>
      <c r="G70" s="1163">
        <v>0</v>
      </c>
      <c r="H70" s="1163">
        <v>0</v>
      </c>
      <c r="I70" s="1634">
        <v>44.512719294545462</v>
      </c>
      <c r="J70" s="1497">
        <v>3715.5988475472841</v>
      </c>
      <c r="K70" s="923">
        <v>693</v>
      </c>
    </row>
    <row r="71" spans="1:11" ht="12.75" customHeight="1" x14ac:dyDescent="0.2">
      <c r="A71" s="576"/>
      <c r="B71" s="577"/>
      <c r="C71" s="1075"/>
      <c r="D71" s="1164"/>
      <c r="E71" s="1164"/>
      <c r="F71" s="1164"/>
      <c r="G71" s="1164"/>
      <c r="H71" s="1164"/>
      <c r="I71" s="1164"/>
      <c r="J71" s="1165"/>
      <c r="K71" s="710"/>
    </row>
    <row r="72" spans="1:11" ht="12.75" customHeight="1" x14ac:dyDescent="0.2">
      <c r="A72" s="578" t="s">
        <v>5</v>
      </c>
      <c r="B72" s="579">
        <f>SUM(B4:B70)</f>
        <v>1543496.2235588408</v>
      </c>
      <c r="C72" s="1166">
        <f t="shared" ref="C72:K72" si="2">SUM(C4:C70)</f>
        <v>8889429.3186619338</v>
      </c>
      <c r="D72" s="1166">
        <f t="shared" si="2"/>
        <v>4067029.7630000003</v>
      </c>
      <c r="E72" s="1166">
        <f t="shared" si="2"/>
        <v>230488.61979</v>
      </c>
      <c r="F72" s="1166">
        <f t="shared" si="2"/>
        <v>782267.45699999994</v>
      </c>
      <c r="G72" s="1166">
        <f t="shared" si="2"/>
        <v>0</v>
      </c>
      <c r="H72" s="1166">
        <f t="shared" si="2"/>
        <v>155449.50651000001</v>
      </c>
      <c r="I72" s="1167">
        <f t="shared" si="2"/>
        <v>132383.01824283277</v>
      </c>
      <c r="J72" s="1168">
        <f t="shared" si="2"/>
        <v>3521810.954119097</v>
      </c>
      <c r="K72" s="976">
        <f t="shared" si="2"/>
        <v>471492</v>
      </c>
    </row>
    <row r="73" spans="1:11" ht="12.75" customHeight="1" thickBot="1" x14ac:dyDescent="0.25">
      <c r="A73" s="580"/>
      <c r="B73" s="581"/>
      <c r="C73" s="1169"/>
      <c r="D73" s="1170"/>
      <c r="E73" s="1171"/>
      <c r="F73" s="1172"/>
      <c r="G73" s="1173"/>
      <c r="H73" s="1173"/>
      <c r="I73" s="1171"/>
      <c r="J73" s="1174"/>
      <c r="K73" s="711"/>
    </row>
    <row r="74" spans="1:11" ht="12.75" customHeight="1" x14ac:dyDescent="0.2">
      <c r="A74" s="158" t="s">
        <v>292</v>
      </c>
      <c r="B74" s="1784">
        <v>101041.5868298</v>
      </c>
      <c r="C74" s="1071">
        <f>SUM(D74:J74)</f>
        <v>561272.27923596173</v>
      </c>
      <c r="D74" s="1497">
        <v>375284.23183434492</v>
      </c>
      <c r="E74" s="1037">
        <v>54.060510000000001</v>
      </c>
      <c r="F74" s="1037">
        <v>60982.23693335733</v>
      </c>
      <c r="G74" s="1037">
        <v>0</v>
      </c>
      <c r="H74" s="1037">
        <v>2161.6408600000004</v>
      </c>
      <c r="I74" s="1037">
        <v>8279.2456467490938</v>
      </c>
      <c r="J74" s="1507">
        <v>114510.86345151039</v>
      </c>
      <c r="K74" s="855">
        <v>22605</v>
      </c>
    </row>
    <row r="75" spans="1:11" ht="12.75" customHeight="1" x14ac:dyDescent="0.2">
      <c r="A75" s="107" t="s">
        <v>293</v>
      </c>
      <c r="B75" s="1784">
        <v>71774.241305579999</v>
      </c>
      <c r="C75" s="1071">
        <f t="shared" ref="C75:C98" si="3">SUM(D75:J75)</f>
        <v>354356.44902510039</v>
      </c>
      <c r="D75" s="1497">
        <v>200420.82291316948</v>
      </c>
      <c r="E75" s="1037">
        <v>6.7</v>
      </c>
      <c r="F75" s="1037">
        <v>26597.968577149197</v>
      </c>
      <c r="G75" s="1037">
        <v>0</v>
      </c>
      <c r="H75" s="1037">
        <v>0</v>
      </c>
      <c r="I75" s="1037">
        <v>4610.2435492909099</v>
      </c>
      <c r="J75" s="1509">
        <v>122720.71398549079</v>
      </c>
      <c r="K75" s="855">
        <v>19365</v>
      </c>
    </row>
    <row r="76" spans="1:11" ht="12.75" customHeight="1" x14ac:dyDescent="0.2">
      <c r="A76" s="107" t="s">
        <v>294</v>
      </c>
      <c r="B76" s="1784">
        <v>51811.46784754</v>
      </c>
      <c r="C76" s="1071">
        <f t="shared" si="3"/>
        <v>382428.11423201417</v>
      </c>
      <c r="D76" s="1497">
        <v>177800.63887501101</v>
      </c>
      <c r="E76" s="1037">
        <v>21.88485</v>
      </c>
      <c r="F76" s="1037">
        <v>57947.678175519781</v>
      </c>
      <c r="G76" s="1037">
        <v>0</v>
      </c>
      <c r="H76" s="1037">
        <v>97.486689999999996</v>
      </c>
      <c r="I76" s="1037">
        <v>3695.2059044836355</v>
      </c>
      <c r="J76" s="1509">
        <v>142865.21973699972</v>
      </c>
      <c r="K76" s="855">
        <v>17753</v>
      </c>
    </row>
    <row r="77" spans="1:11" ht="12.75" customHeight="1" x14ac:dyDescent="0.2">
      <c r="A77" s="107" t="s">
        <v>295</v>
      </c>
      <c r="B77" s="1784">
        <v>84237.174321099999</v>
      </c>
      <c r="C77" s="1071">
        <f t="shared" si="3"/>
        <v>358024.08710155927</v>
      </c>
      <c r="D77" s="1497">
        <v>161572.62608557084</v>
      </c>
      <c r="E77" s="1037">
        <v>1595.4709700000001</v>
      </c>
      <c r="F77" s="1037">
        <v>47976.727069895605</v>
      </c>
      <c r="G77" s="1037">
        <v>0</v>
      </c>
      <c r="H77" s="1037">
        <v>1.16588</v>
      </c>
      <c r="I77" s="1037">
        <v>5683.4740267309098</v>
      </c>
      <c r="J77" s="1509">
        <v>141194.62306936196</v>
      </c>
      <c r="K77" s="855">
        <v>18260</v>
      </c>
    </row>
    <row r="78" spans="1:11" ht="12.75" customHeight="1" x14ac:dyDescent="0.2">
      <c r="A78" s="107" t="s">
        <v>296</v>
      </c>
      <c r="B78" s="1784">
        <v>116761.69848770002</v>
      </c>
      <c r="C78" s="1071">
        <f t="shared" si="3"/>
        <v>614382.17608029628</v>
      </c>
      <c r="D78" s="1497">
        <v>297724.50870165415</v>
      </c>
      <c r="E78" s="1037">
        <v>1198.5842500000001</v>
      </c>
      <c r="F78" s="1037">
        <v>25372.577428537268</v>
      </c>
      <c r="G78" s="1037">
        <v>0</v>
      </c>
      <c r="H78" s="1037">
        <v>10379.859050000001</v>
      </c>
      <c r="I78" s="1037">
        <v>7022.6177485090939</v>
      </c>
      <c r="J78" s="1509">
        <v>272684.02890159574</v>
      </c>
      <c r="K78" s="855">
        <v>40010</v>
      </c>
    </row>
    <row r="79" spans="1:11" ht="12.75" customHeight="1" x14ac:dyDescent="0.2">
      <c r="A79" s="107" t="s">
        <v>297</v>
      </c>
      <c r="B79" s="1784">
        <v>99709.011352000001</v>
      </c>
      <c r="C79" s="1071">
        <f t="shared" si="3"/>
        <v>548913.65748179494</v>
      </c>
      <c r="D79" s="1497">
        <v>235355.16136614769</v>
      </c>
      <c r="E79" s="1037">
        <v>1928.91572</v>
      </c>
      <c r="F79" s="1037">
        <v>53425.281903849973</v>
      </c>
      <c r="G79" s="1037">
        <v>0</v>
      </c>
      <c r="H79" s="1037">
        <v>9427.1863300000005</v>
      </c>
      <c r="I79" s="1037">
        <v>7619.940604505452</v>
      </c>
      <c r="J79" s="1509">
        <v>241157.17155729179</v>
      </c>
      <c r="K79" s="855">
        <v>29358</v>
      </c>
    </row>
    <row r="80" spans="1:11" ht="12.75" customHeight="1" x14ac:dyDescent="0.2">
      <c r="A80" s="107" t="s">
        <v>298</v>
      </c>
      <c r="B80" s="1784">
        <v>81544.476510550012</v>
      </c>
      <c r="C80" s="1071">
        <f t="shared" si="3"/>
        <v>383869.48612877441</v>
      </c>
      <c r="D80" s="1497">
        <v>200048.78563499154</v>
      </c>
      <c r="E80" s="1037">
        <v>0</v>
      </c>
      <c r="F80" s="1037">
        <v>38109.490255113589</v>
      </c>
      <c r="G80" s="1037">
        <v>0</v>
      </c>
      <c r="H80" s="1037">
        <v>26.438130000000001</v>
      </c>
      <c r="I80" s="1037">
        <v>6232.8805783199978</v>
      </c>
      <c r="J80" s="1509">
        <v>139451.8915303493</v>
      </c>
      <c r="K80" s="855">
        <v>23105</v>
      </c>
    </row>
    <row r="81" spans="1:11" ht="12.75" customHeight="1" x14ac:dyDescent="0.2">
      <c r="A81" s="107" t="s">
        <v>299</v>
      </c>
      <c r="B81" s="1784">
        <v>58872.648812300002</v>
      </c>
      <c r="C81" s="1071">
        <f t="shared" si="3"/>
        <v>345859.22288697766</v>
      </c>
      <c r="D81" s="1497">
        <v>161009.71679334651</v>
      </c>
      <c r="E81" s="1037">
        <v>0</v>
      </c>
      <c r="F81" s="1037">
        <v>42819.685661166681</v>
      </c>
      <c r="G81" s="1037">
        <v>0</v>
      </c>
      <c r="H81" s="1037">
        <v>0</v>
      </c>
      <c r="I81" s="1037">
        <v>5300.7651510545465</v>
      </c>
      <c r="J81" s="1509">
        <v>136729.05528140994</v>
      </c>
      <c r="K81" s="855">
        <v>18135</v>
      </c>
    </row>
    <row r="82" spans="1:11" ht="12.75" customHeight="1" x14ac:dyDescent="0.2">
      <c r="A82" s="107" t="s">
        <v>300</v>
      </c>
      <c r="B82" s="1784">
        <v>70215.717430000004</v>
      </c>
      <c r="C82" s="1071">
        <f t="shared" si="3"/>
        <v>391223.85419263178</v>
      </c>
      <c r="D82" s="1497">
        <v>164909.63943130578</v>
      </c>
      <c r="E82" s="1037">
        <v>928.77368999999999</v>
      </c>
      <c r="F82" s="1037">
        <v>33080.459824123354</v>
      </c>
      <c r="G82" s="1037">
        <v>0</v>
      </c>
      <c r="H82" s="1037">
        <v>0</v>
      </c>
      <c r="I82" s="1037">
        <v>4986.1627829236349</v>
      </c>
      <c r="J82" s="1509">
        <v>187318.81846427903</v>
      </c>
      <c r="K82" s="855">
        <v>22191</v>
      </c>
    </row>
    <row r="83" spans="1:11" ht="12.75" customHeight="1" x14ac:dyDescent="0.2">
      <c r="A83" s="107" t="s">
        <v>301</v>
      </c>
      <c r="B83" s="1784">
        <v>63934.822039999999</v>
      </c>
      <c r="C83" s="1071">
        <f t="shared" si="3"/>
        <v>739368.56610051624</v>
      </c>
      <c r="D83" s="1497">
        <v>207472.04782336054</v>
      </c>
      <c r="E83" s="1037">
        <v>130378.88529999999</v>
      </c>
      <c r="F83" s="1037">
        <v>32009.133236185276</v>
      </c>
      <c r="G83" s="1037">
        <v>0</v>
      </c>
      <c r="H83" s="1037">
        <v>110807.72712000003</v>
      </c>
      <c r="I83" s="1037">
        <v>5807.1488251636383</v>
      </c>
      <c r="J83" s="1509">
        <v>252893.62379580675</v>
      </c>
      <c r="K83" s="855">
        <v>23891</v>
      </c>
    </row>
    <row r="84" spans="1:11" ht="12.75" customHeight="1" x14ac:dyDescent="0.2">
      <c r="A84" s="107" t="s">
        <v>302</v>
      </c>
      <c r="B84" s="1784">
        <v>45832.660951900005</v>
      </c>
      <c r="C84" s="1071">
        <f t="shared" si="3"/>
        <v>520474.13372058648</v>
      </c>
      <c r="D84" s="1497">
        <v>188096.56435051287</v>
      </c>
      <c r="E84" s="1037">
        <v>37884.06783</v>
      </c>
      <c r="F84" s="1037">
        <v>51873.663657312914</v>
      </c>
      <c r="G84" s="1037">
        <v>0</v>
      </c>
      <c r="H84" s="1037">
        <v>7428.6394700000001</v>
      </c>
      <c r="I84" s="1037">
        <v>3855.7234147745439</v>
      </c>
      <c r="J84" s="1509">
        <v>231335.47499798617</v>
      </c>
      <c r="K84" s="855">
        <v>17052</v>
      </c>
    </row>
    <row r="85" spans="1:11" ht="12.75" customHeight="1" x14ac:dyDescent="0.2">
      <c r="A85" s="107" t="s">
        <v>303</v>
      </c>
      <c r="B85" s="1784">
        <v>73541.739923999994</v>
      </c>
      <c r="C85" s="1071">
        <f t="shared" si="3"/>
        <v>419143.2188510549</v>
      </c>
      <c r="D85" s="1497">
        <v>177042.71152106574</v>
      </c>
      <c r="E85" s="1037">
        <v>23001.469679999998</v>
      </c>
      <c r="F85" s="1037">
        <v>33798.73422668397</v>
      </c>
      <c r="G85" s="1037">
        <v>0</v>
      </c>
      <c r="H85" s="1037">
        <v>0</v>
      </c>
      <c r="I85" s="1037">
        <v>5430.7617343309093</v>
      </c>
      <c r="J85" s="1509">
        <v>179869.54168897428</v>
      </c>
      <c r="K85" s="855">
        <v>21181</v>
      </c>
    </row>
    <row r="86" spans="1:11" ht="12.75" customHeight="1" x14ac:dyDescent="0.2">
      <c r="A86" s="107" t="s">
        <v>304</v>
      </c>
      <c r="B86" s="1784">
        <v>75726.316788900003</v>
      </c>
      <c r="C86" s="1071">
        <f t="shared" si="3"/>
        <v>316339.41386761458</v>
      </c>
      <c r="D86" s="1497">
        <v>166246.16399420472</v>
      </c>
      <c r="E86" s="1037">
        <v>7694.3641900000002</v>
      </c>
      <c r="F86" s="1037">
        <v>15482.190234701493</v>
      </c>
      <c r="G86" s="1037">
        <v>0</v>
      </c>
      <c r="H86" s="1037">
        <v>1508.50152</v>
      </c>
      <c r="I86" s="1037">
        <v>8002.3799388763664</v>
      </c>
      <c r="J86" s="1509">
        <v>117405.81398983202</v>
      </c>
      <c r="K86" s="855">
        <v>23100</v>
      </c>
    </row>
    <row r="87" spans="1:11" ht="12.75" customHeight="1" x14ac:dyDescent="0.2">
      <c r="A87" s="107" t="s">
        <v>305</v>
      </c>
      <c r="B87" s="1784">
        <v>81843.943347599998</v>
      </c>
      <c r="C87" s="1071">
        <f t="shared" si="3"/>
        <v>304723.12242302042</v>
      </c>
      <c r="D87" s="1497">
        <v>159778.86795146816</v>
      </c>
      <c r="E87" s="1037">
        <v>0</v>
      </c>
      <c r="F87" s="1037">
        <v>19477.241991259165</v>
      </c>
      <c r="G87" s="1037">
        <v>0</v>
      </c>
      <c r="H87" s="1037">
        <v>0</v>
      </c>
      <c r="I87" s="1037">
        <v>8953.5488274545405</v>
      </c>
      <c r="J87" s="1509">
        <v>116513.46365283855</v>
      </c>
      <c r="K87" s="855">
        <v>23314</v>
      </c>
    </row>
    <row r="88" spans="1:11" ht="12.75" customHeight="1" x14ac:dyDescent="0.2">
      <c r="A88" s="107" t="s">
        <v>306</v>
      </c>
      <c r="B88" s="1784">
        <v>82476.594520299986</v>
      </c>
      <c r="C88" s="1071">
        <f t="shared" si="3"/>
        <v>449982.69413362275</v>
      </c>
      <c r="D88" s="1497">
        <v>253948.57235767154</v>
      </c>
      <c r="E88" s="1037">
        <v>0</v>
      </c>
      <c r="F88" s="1037">
        <v>34339.665525547163</v>
      </c>
      <c r="G88" s="1037">
        <v>0</v>
      </c>
      <c r="H88" s="1037">
        <v>0</v>
      </c>
      <c r="I88" s="1037">
        <v>7991.690554581819</v>
      </c>
      <c r="J88" s="1509">
        <v>153702.76569582225</v>
      </c>
      <c r="K88" s="855">
        <v>26937</v>
      </c>
    </row>
    <row r="89" spans="1:11" ht="12.75" customHeight="1" x14ac:dyDescent="0.2">
      <c r="A89" s="107" t="s">
        <v>307</v>
      </c>
      <c r="B89" s="1784">
        <v>70931.292559410009</v>
      </c>
      <c r="C89" s="1071">
        <f t="shared" si="3"/>
        <v>385833.70695839392</v>
      </c>
      <c r="D89" s="1497">
        <v>185436.14141095133</v>
      </c>
      <c r="E89" s="1037">
        <v>7188.3923800000002</v>
      </c>
      <c r="F89" s="1037">
        <v>14717.496323588719</v>
      </c>
      <c r="G89" s="1037">
        <v>0</v>
      </c>
      <c r="H89" s="1037">
        <v>3046.3528300000003</v>
      </c>
      <c r="I89" s="1037">
        <v>6633.376156756367</v>
      </c>
      <c r="J89" s="1509">
        <v>168811.94785709749</v>
      </c>
      <c r="K89" s="855">
        <v>25866</v>
      </c>
    </row>
    <row r="90" spans="1:11" ht="12.75" customHeight="1" x14ac:dyDescent="0.2">
      <c r="A90" s="107" t="s">
        <v>308</v>
      </c>
      <c r="B90" s="1784">
        <v>19827.1287706</v>
      </c>
      <c r="C90" s="1071">
        <f t="shared" si="3"/>
        <v>217644.91639428068</v>
      </c>
      <c r="D90" s="1497">
        <v>81632.709978700732</v>
      </c>
      <c r="E90" s="1037">
        <v>914.69630000000006</v>
      </c>
      <c r="F90" s="1037">
        <v>29149.830553313412</v>
      </c>
      <c r="G90" s="1037">
        <v>0</v>
      </c>
      <c r="H90" s="1037">
        <v>0</v>
      </c>
      <c r="I90" s="1037">
        <v>1410.5077473599999</v>
      </c>
      <c r="J90" s="1509">
        <v>104537.17181490654</v>
      </c>
      <c r="K90" s="855">
        <v>7769</v>
      </c>
    </row>
    <row r="91" spans="1:11" ht="12.75" customHeight="1" x14ac:dyDescent="0.2">
      <c r="A91" s="107" t="s">
        <v>309</v>
      </c>
      <c r="B91" s="1784">
        <v>22877.334072000001</v>
      </c>
      <c r="C91" s="1071">
        <f t="shared" si="3"/>
        <v>189599.44618876127</v>
      </c>
      <c r="D91" s="1497">
        <v>62298.112245638411</v>
      </c>
      <c r="E91" s="1037">
        <v>13661.957309999998</v>
      </c>
      <c r="F91" s="1037">
        <v>21274.246570214222</v>
      </c>
      <c r="G91" s="1037">
        <v>0</v>
      </c>
      <c r="H91" s="1037">
        <v>5877.2275399999999</v>
      </c>
      <c r="I91" s="1037">
        <v>1400.8661182581823</v>
      </c>
      <c r="J91" s="1509">
        <v>85087.036404650455</v>
      </c>
      <c r="K91" s="855">
        <v>6365</v>
      </c>
    </row>
    <row r="92" spans="1:11" ht="12.75" customHeight="1" x14ac:dyDescent="0.2">
      <c r="A92" s="107" t="s">
        <v>310</v>
      </c>
      <c r="B92" s="1784">
        <v>50386.992685000005</v>
      </c>
      <c r="C92" s="1071">
        <f t="shared" si="3"/>
        <v>230120.04796641631</v>
      </c>
      <c r="D92" s="1497">
        <v>91358.568074022594</v>
      </c>
      <c r="E92" s="1037">
        <v>326.97452000000004</v>
      </c>
      <c r="F92" s="1037">
        <v>18461.972515259968</v>
      </c>
      <c r="G92" s="1037">
        <v>0</v>
      </c>
      <c r="H92" s="1037">
        <v>0</v>
      </c>
      <c r="I92" s="1037">
        <v>10696.05642706909</v>
      </c>
      <c r="J92" s="1509">
        <v>109276.47643006465</v>
      </c>
      <c r="K92" s="855">
        <v>21011</v>
      </c>
    </row>
    <row r="93" spans="1:11" ht="12.75" customHeight="1" x14ac:dyDescent="0.2">
      <c r="A93" s="107" t="s">
        <v>311</v>
      </c>
      <c r="B93" s="1784">
        <v>35700.617194999999</v>
      </c>
      <c r="C93" s="1071">
        <f t="shared" si="3"/>
        <v>168641.22856473894</v>
      </c>
      <c r="D93" s="1497">
        <v>71631.773202948432</v>
      </c>
      <c r="E93" s="1037">
        <v>1475.6532</v>
      </c>
      <c r="F93" s="1037">
        <v>21114.666849113171</v>
      </c>
      <c r="G93" s="1037">
        <v>0</v>
      </c>
      <c r="H93" s="1037">
        <v>0</v>
      </c>
      <c r="I93" s="1037">
        <v>3300.0064148945453</v>
      </c>
      <c r="J93" s="1509">
        <v>71119.128897782808</v>
      </c>
      <c r="K93" s="855">
        <v>8965</v>
      </c>
    </row>
    <row r="94" spans="1:11" ht="12.75" customHeight="1" x14ac:dyDescent="0.2">
      <c r="A94" s="107" t="s">
        <v>312</v>
      </c>
      <c r="B94" s="1784">
        <v>15540.238124900001</v>
      </c>
      <c r="C94" s="1071">
        <f t="shared" si="3"/>
        <v>76297.8661944044</v>
      </c>
      <c r="D94" s="1497">
        <v>27763.267752876764</v>
      </c>
      <c r="E94" s="1037">
        <v>1946.8758600000001</v>
      </c>
      <c r="F94" s="1037">
        <v>9874.2965938513989</v>
      </c>
      <c r="G94" s="1037">
        <v>0</v>
      </c>
      <c r="H94" s="1037">
        <v>0</v>
      </c>
      <c r="I94" s="1037">
        <v>1206.5408676436361</v>
      </c>
      <c r="J94" s="1509">
        <v>35506.885120032603</v>
      </c>
      <c r="K94" s="855">
        <v>3662</v>
      </c>
    </row>
    <row r="95" spans="1:11" ht="12.75" customHeight="1" x14ac:dyDescent="0.2">
      <c r="A95" s="107" t="s">
        <v>313</v>
      </c>
      <c r="B95" s="1784">
        <v>46980.212918000005</v>
      </c>
      <c r="C95" s="1071">
        <f t="shared" si="3"/>
        <v>235431.95436000152</v>
      </c>
      <c r="D95" s="1497">
        <v>93975.922204432398</v>
      </c>
      <c r="E95" s="1037">
        <v>279.56289000000004</v>
      </c>
      <c r="F95" s="1037">
        <v>19518.206317296263</v>
      </c>
      <c r="G95" s="1037">
        <v>0</v>
      </c>
      <c r="H95" s="1037">
        <v>4687.2810899999995</v>
      </c>
      <c r="I95" s="1037">
        <v>6114.3588051818169</v>
      </c>
      <c r="J95" s="1509">
        <v>110856.62305309103</v>
      </c>
      <c r="K95" s="855">
        <v>13971</v>
      </c>
    </row>
    <row r="96" spans="1:11" ht="12.75" customHeight="1" x14ac:dyDescent="0.2">
      <c r="A96" s="107" t="s">
        <v>314</v>
      </c>
      <c r="B96" s="1784">
        <v>26735.449648770002</v>
      </c>
      <c r="C96" s="1071">
        <f t="shared" si="3"/>
        <v>233374.89106931729</v>
      </c>
      <c r="D96" s="1497">
        <v>99499.530553732591</v>
      </c>
      <c r="E96" s="1037">
        <v>0</v>
      </c>
      <c r="F96" s="1037">
        <v>21275.425156206249</v>
      </c>
      <c r="G96" s="1037">
        <v>0</v>
      </c>
      <c r="H96" s="1037">
        <v>0</v>
      </c>
      <c r="I96" s="1037">
        <v>2530.4334683672732</v>
      </c>
      <c r="J96" s="1509">
        <v>110069.50189101117</v>
      </c>
      <c r="K96" s="855">
        <v>10625</v>
      </c>
    </row>
    <row r="97" spans="1:15" ht="12.75" customHeight="1" x14ac:dyDescent="0.2">
      <c r="A97" s="107" t="s">
        <v>315</v>
      </c>
      <c r="B97" s="1784">
        <v>72006.802326999998</v>
      </c>
      <c r="C97" s="1071">
        <f t="shared" si="3"/>
        <v>359321.41493846511</v>
      </c>
      <c r="D97" s="1497">
        <v>185774.4635902663</v>
      </c>
      <c r="E97" s="1037">
        <v>0</v>
      </c>
      <c r="F97" s="1037">
        <v>40956.011675449263</v>
      </c>
      <c r="G97" s="1037">
        <v>0</v>
      </c>
      <c r="H97" s="1037">
        <v>0</v>
      </c>
      <c r="I97" s="1037">
        <v>4764.175798745453</v>
      </c>
      <c r="J97" s="1509">
        <v>127826.76387400407</v>
      </c>
      <c r="K97" s="855">
        <v>21435</v>
      </c>
    </row>
    <row r="98" spans="1:15" ht="12.75" customHeight="1" x14ac:dyDescent="0.2">
      <c r="A98" s="107" t="s">
        <v>316</v>
      </c>
      <c r="B98" s="1784">
        <v>23186.054777000001</v>
      </c>
      <c r="C98" s="1071">
        <f t="shared" si="3"/>
        <v>102803.37056385684</v>
      </c>
      <c r="D98" s="1497">
        <v>40948.214352605282</v>
      </c>
      <c r="E98" s="1037">
        <v>1.3303399999999999</v>
      </c>
      <c r="F98" s="1037">
        <v>12632.56974530461</v>
      </c>
      <c r="G98" s="1037">
        <v>0</v>
      </c>
      <c r="H98" s="1037">
        <v>0</v>
      </c>
      <c r="I98" s="1037">
        <v>854.90715080727273</v>
      </c>
      <c r="J98" s="1509">
        <v>48366.34897513967</v>
      </c>
      <c r="K98" s="855">
        <v>5566</v>
      </c>
    </row>
    <row r="99" spans="1:15" ht="12.75" customHeight="1" x14ac:dyDescent="0.2">
      <c r="A99" s="107"/>
      <c r="B99" s="583"/>
      <c r="C99" s="1175"/>
      <c r="D99" s="1175"/>
      <c r="E99" s="1175"/>
      <c r="F99" s="1175"/>
      <c r="G99" s="1175"/>
      <c r="H99" s="1175"/>
      <c r="I99" s="1175"/>
      <c r="J99" s="1682"/>
      <c r="K99" s="937"/>
    </row>
    <row r="100" spans="1:15" ht="12.75" customHeight="1" x14ac:dyDescent="0.2">
      <c r="A100" s="578" t="s">
        <v>5</v>
      </c>
      <c r="B100" s="579">
        <f t="shared" ref="B100:K100" si="4">SUM(B74:B98)</f>
        <v>1543496.2235469504</v>
      </c>
      <c r="C100" s="1166">
        <f t="shared" si="4"/>
        <v>8889429.3186601605</v>
      </c>
      <c r="D100" s="1166">
        <f t="shared" si="4"/>
        <v>4067029.7629999998</v>
      </c>
      <c r="E100" s="1166">
        <f t="shared" si="4"/>
        <v>230488.61978999997</v>
      </c>
      <c r="F100" s="1166">
        <f t="shared" si="4"/>
        <v>782267.45700000005</v>
      </c>
      <c r="G100" s="1166">
        <f t="shared" si="4"/>
        <v>0</v>
      </c>
      <c r="H100" s="1166">
        <f t="shared" si="4"/>
        <v>155449.50651000001</v>
      </c>
      <c r="I100" s="1167">
        <f t="shared" si="4"/>
        <v>132383.01824283274</v>
      </c>
      <c r="J100" s="1168">
        <f t="shared" si="4"/>
        <v>3521810.9541173293</v>
      </c>
      <c r="K100" s="976">
        <f t="shared" si="4"/>
        <v>471492</v>
      </c>
    </row>
    <row r="101" spans="1:15" ht="12.75" customHeight="1" thickBot="1" x14ac:dyDescent="0.25">
      <c r="A101" s="580"/>
      <c r="B101" s="581"/>
      <c r="C101" s="582"/>
      <c r="D101" s="582"/>
      <c r="E101" s="582"/>
      <c r="F101" s="582"/>
      <c r="G101" s="582"/>
      <c r="H101" s="582"/>
      <c r="I101" s="318"/>
      <c r="J101" s="620"/>
      <c r="K101" s="711"/>
    </row>
    <row r="102" spans="1:15" ht="12.75" customHeight="1" x14ac:dyDescent="0.2">
      <c r="A102" s="672"/>
      <c r="B102" s="673"/>
      <c r="C102" s="674"/>
      <c r="D102" s="674"/>
      <c r="E102" s="674"/>
      <c r="F102" s="674"/>
      <c r="G102" s="674"/>
      <c r="H102" s="674"/>
      <c r="I102" s="674"/>
      <c r="J102" s="674"/>
      <c r="K102" s="682"/>
    </row>
    <row r="103" spans="1:15" x14ac:dyDescent="0.2">
      <c r="A103" s="676" t="s">
        <v>2095</v>
      </c>
      <c r="B103" s="615"/>
      <c r="C103" s="272"/>
      <c r="D103" s="272"/>
      <c r="E103" s="272"/>
      <c r="F103" s="272"/>
      <c r="G103" s="272"/>
      <c r="H103" s="272"/>
      <c r="I103" s="272"/>
      <c r="J103" s="272"/>
      <c r="K103" s="683"/>
    </row>
    <row r="104" spans="1:15" ht="12" customHeight="1" x14ac:dyDescent="0.2">
      <c r="A104" s="1824" t="s">
        <v>2127</v>
      </c>
      <c r="B104" s="1822"/>
      <c r="C104" s="1822"/>
      <c r="D104" s="1822"/>
      <c r="E104" s="1822"/>
      <c r="F104" s="1822"/>
      <c r="G104" s="1822"/>
      <c r="H104" s="1822"/>
      <c r="I104" s="1823"/>
      <c r="J104" s="1824"/>
      <c r="K104" s="1823"/>
    </row>
    <row r="105" spans="1:15" ht="36" customHeight="1" x14ac:dyDescent="0.2">
      <c r="A105" s="1821" t="s">
        <v>2119</v>
      </c>
      <c r="B105" s="1822"/>
      <c r="C105" s="1822"/>
      <c r="D105" s="1822"/>
      <c r="E105" s="1822"/>
      <c r="F105" s="1822"/>
      <c r="G105" s="1822"/>
      <c r="H105" s="1822"/>
      <c r="I105" s="1822"/>
      <c r="J105" s="1822"/>
      <c r="K105" s="1823"/>
    </row>
    <row r="106" spans="1:15" ht="12.75" customHeight="1" x14ac:dyDescent="0.2">
      <c r="A106" s="1824" t="s">
        <v>1255</v>
      </c>
      <c r="B106" s="1822"/>
      <c r="C106" s="1822"/>
      <c r="D106" s="1822"/>
      <c r="E106" s="1822"/>
      <c r="F106" s="1822"/>
      <c r="G106" s="1822"/>
      <c r="H106" s="1822"/>
      <c r="I106" s="1822"/>
      <c r="J106" s="1822"/>
      <c r="K106" s="1823"/>
    </row>
    <row r="107" spans="1:15" ht="37.5" customHeight="1" x14ac:dyDescent="0.2">
      <c r="A107" s="1821" t="s">
        <v>2146</v>
      </c>
      <c r="B107" s="1822"/>
      <c r="C107" s="1822"/>
      <c r="D107" s="1822"/>
      <c r="E107" s="1822"/>
      <c r="F107" s="1822"/>
      <c r="G107" s="1822"/>
      <c r="H107" s="1822"/>
      <c r="I107" s="1823"/>
      <c r="J107" s="1824"/>
      <c r="K107" s="1823"/>
      <c r="N107" s="17"/>
    </row>
    <row r="108" spans="1:15" ht="12" customHeight="1" x14ac:dyDescent="0.2">
      <c r="A108" s="1824" t="s">
        <v>2111</v>
      </c>
      <c r="B108" s="1822"/>
      <c r="C108" s="1822"/>
      <c r="D108" s="1822"/>
      <c r="E108" s="1822"/>
      <c r="F108" s="1822"/>
      <c r="G108" s="1822"/>
      <c r="H108" s="1822"/>
      <c r="I108" s="1822"/>
      <c r="J108" s="1822"/>
      <c r="K108" s="1823"/>
      <c r="L108" s="15"/>
      <c r="M108" s="15"/>
      <c r="N108" s="15"/>
      <c r="O108" s="15"/>
    </row>
    <row r="109" spans="1:15" ht="24" customHeight="1" x14ac:dyDescent="0.2">
      <c r="A109" s="1821" t="s">
        <v>2123</v>
      </c>
      <c r="B109" s="1822"/>
      <c r="C109" s="1822"/>
      <c r="D109" s="1822"/>
      <c r="E109" s="1822"/>
      <c r="F109" s="1822"/>
      <c r="G109" s="1822"/>
      <c r="H109" s="1822"/>
      <c r="I109" s="1822"/>
      <c r="J109" s="1822"/>
      <c r="K109" s="1823"/>
    </row>
    <row r="110" spans="1:15" ht="24" customHeight="1" x14ac:dyDescent="0.2">
      <c r="A110" s="1821" t="s">
        <v>1256</v>
      </c>
      <c r="B110" s="1822"/>
      <c r="C110" s="1822"/>
      <c r="D110" s="1822"/>
      <c r="E110" s="1822"/>
      <c r="F110" s="1822"/>
      <c r="G110" s="1822"/>
      <c r="H110" s="1822"/>
      <c r="I110" s="1822"/>
      <c r="J110" s="1822"/>
      <c r="K110" s="1823"/>
    </row>
    <row r="111" spans="1:15" ht="12.75" thickBot="1" x14ac:dyDescent="0.25">
      <c r="A111" s="1825" t="s">
        <v>1257</v>
      </c>
      <c r="B111" s="1826"/>
      <c r="C111" s="1826"/>
      <c r="D111" s="1826"/>
      <c r="E111" s="1826"/>
      <c r="F111" s="1826"/>
      <c r="G111" s="1826"/>
      <c r="H111" s="1826"/>
      <c r="I111" s="1826"/>
      <c r="J111" s="1826"/>
      <c r="K111" s="1827"/>
    </row>
    <row r="112" spans="1:15" x14ac:dyDescent="0.2">
      <c r="J112" s="575"/>
    </row>
    <row r="113" spans="10:10" x14ac:dyDescent="0.2">
      <c r="J113" s="575"/>
    </row>
    <row r="114" spans="10:10" x14ac:dyDescent="0.2">
      <c r="J114" s="575"/>
    </row>
    <row r="115" spans="10:10" x14ac:dyDescent="0.2">
      <c r="J115" s="575"/>
    </row>
    <row r="116" spans="10:10" x14ac:dyDescent="0.2">
      <c r="J116" s="575"/>
    </row>
    <row r="117" spans="10:10" x14ac:dyDescent="0.2">
      <c r="J117" s="575"/>
    </row>
    <row r="118" spans="10:10" x14ac:dyDescent="0.2">
      <c r="J118" s="575"/>
    </row>
    <row r="119" spans="10:10" x14ac:dyDescent="0.2">
      <c r="J119" s="575"/>
    </row>
    <row r="120" spans="10:10" x14ac:dyDescent="0.2">
      <c r="J120" s="575"/>
    </row>
    <row r="121" spans="10:10" x14ac:dyDescent="0.2">
      <c r="J121" s="575"/>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1665</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3" t="s">
        <v>420</v>
      </c>
      <c r="B4" s="1781">
        <v>1255.5163699699997</v>
      </c>
      <c r="C4" s="1071">
        <f>SUM(D4:J4)</f>
        <v>6280.560422728654</v>
      </c>
      <c r="D4" s="1497">
        <v>3109.5729999999999</v>
      </c>
      <c r="E4" s="1155">
        <v>0</v>
      </c>
      <c r="F4" s="1155">
        <v>150.06700000000001</v>
      </c>
      <c r="G4" s="1155">
        <v>0</v>
      </c>
      <c r="H4" s="1155">
        <v>0</v>
      </c>
      <c r="I4" s="1631">
        <v>155.9089730290909</v>
      </c>
      <c r="J4" s="1497">
        <v>2865.0114496995634</v>
      </c>
      <c r="K4" s="922">
        <v>362</v>
      </c>
      <c r="L4" s="509"/>
    </row>
    <row r="5" spans="1:12" ht="12.75" customHeight="1" x14ac:dyDescent="0.2">
      <c r="A5" s="3" t="s">
        <v>421</v>
      </c>
      <c r="B5" s="1781">
        <v>458.07238346999998</v>
      </c>
      <c r="C5" s="1071">
        <f t="shared" ref="C5:C68" si="0">SUM(D5:J5)</f>
        <v>2489.3724365012113</v>
      </c>
      <c r="D5" s="1497">
        <v>1387.0540000000001</v>
      </c>
      <c r="E5" s="1155">
        <v>0</v>
      </c>
      <c r="F5" s="1155">
        <v>110.18300000000001</v>
      </c>
      <c r="G5" s="1155">
        <v>0</v>
      </c>
      <c r="H5" s="1155">
        <v>0</v>
      </c>
      <c r="I5" s="1632">
        <v>13.110056956363634</v>
      </c>
      <c r="J5" s="1497">
        <v>979.02537954484774</v>
      </c>
      <c r="K5" s="923">
        <v>171</v>
      </c>
      <c r="L5" s="509"/>
    </row>
    <row r="6" spans="1:12" ht="12.75" customHeight="1" x14ac:dyDescent="0.2">
      <c r="A6" s="3" t="s">
        <v>422</v>
      </c>
      <c r="B6" s="1781">
        <v>798.72188218000008</v>
      </c>
      <c r="C6" s="1071">
        <f t="shared" si="0"/>
        <v>4059.4840241838056</v>
      </c>
      <c r="D6" s="1497">
        <v>2154.7739999999999</v>
      </c>
      <c r="E6" s="1155">
        <v>0</v>
      </c>
      <c r="F6" s="1155">
        <v>123.342</v>
      </c>
      <c r="G6" s="1155">
        <v>0</v>
      </c>
      <c r="H6" s="1155">
        <v>0</v>
      </c>
      <c r="I6" s="1632">
        <v>21.820760945454538</v>
      </c>
      <c r="J6" s="1497">
        <v>1759.5472632383514</v>
      </c>
      <c r="K6" s="923">
        <v>241</v>
      </c>
      <c r="L6" s="509"/>
    </row>
    <row r="7" spans="1:12" ht="12.75" customHeight="1" x14ac:dyDescent="0.2">
      <c r="A7" s="3" t="s">
        <v>372</v>
      </c>
      <c r="B7" s="1781">
        <v>328.71546911000002</v>
      </c>
      <c r="C7" s="1071">
        <f t="shared" si="0"/>
        <v>802.47810715781372</v>
      </c>
      <c r="D7" s="1497">
        <v>506.22199999999998</v>
      </c>
      <c r="E7" s="1155">
        <v>0</v>
      </c>
      <c r="F7" s="1155">
        <v>37.116999999999997</v>
      </c>
      <c r="G7" s="1155">
        <v>0</v>
      </c>
      <c r="H7" s="1155">
        <v>0</v>
      </c>
      <c r="I7" s="1632">
        <v>35.592802909090913</v>
      </c>
      <c r="J7" s="1497">
        <v>223.54630424872286</v>
      </c>
      <c r="K7" s="923">
        <v>68</v>
      </c>
      <c r="L7" s="509"/>
    </row>
    <row r="8" spans="1:12" ht="12.75" customHeight="1" x14ac:dyDescent="0.2">
      <c r="A8" s="3" t="s">
        <v>57</v>
      </c>
      <c r="B8" s="1781">
        <v>4173.0458569700004</v>
      </c>
      <c r="C8" s="1071">
        <f t="shared" si="0"/>
        <v>17771.019600313542</v>
      </c>
      <c r="D8" s="1497">
        <v>8515.7459999999992</v>
      </c>
      <c r="E8" s="1155">
        <v>0</v>
      </c>
      <c r="F8" s="1155">
        <v>983.55399999999997</v>
      </c>
      <c r="G8" s="1155">
        <v>0</v>
      </c>
      <c r="H8" s="1155">
        <v>0</v>
      </c>
      <c r="I8" s="1632">
        <v>485.02386084</v>
      </c>
      <c r="J8" s="1497">
        <v>7786.6957394735418</v>
      </c>
      <c r="K8" s="923">
        <v>883</v>
      </c>
      <c r="L8" s="509"/>
    </row>
    <row r="9" spans="1:12" ht="12.75" customHeight="1" x14ac:dyDescent="0.2">
      <c r="A9" s="3" t="s">
        <v>423</v>
      </c>
      <c r="B9" s="1781">
        <v>1066.0637738800001</v>
      </c>
      <c r="C9" s="1071">
        <f t="shared" si="0"/>
        <v>4744.5224910864545</v>
      </c>
      <c r="D9" s="1497">
        <v>2922.596</v>
      </c>
      <c r="E9" s="1155">
        <v>0</v>
      </c>
      <c r="F9" s="1155">
        <v>234.74199999999999</v>
      </c>
      <c r="G9" s="1155">
        <v>0</v>
      </c>
      <c r="H9" s="1155">
        <v>0</v>
      </c>
      <c r="I9" s="1632">
        <v>118.09773811636363</v>
      </c>
      <c r="J9" s="1497">
        <v>1469.0867529700904</v>
      </c>
      <c r="K9" s="923">
        <v>261</v>
      </c>
      <c r="L9" s="509"/>
    </row>
    <row r="10" spans="1:12" ht="12.75" customHeight="1" x14ac:dyDescent="0.2">
      <c r="A10" s="3" t="s">
        <v>424</v>
      </c>
      <c r="B10" s="1781">
        <v>5825.4127840300007</v>
      </c>
      <c r="C10" s="1071">
        <f t="shared" si="0"/>
        <v>18941.185459762339</v>
      </c>
      <c r="D10" s="1497">
        <v>10324.894</v>
      </c>
      <c r="E10" s="1155">
        <v>0</v>
      </c>
      <c r="F10" s="1155">
        <v>1748.954</v>
      </c>
      <c r="G10" s="1155">
        <v>0</v>
      </c>
      <c r="H10" s="1155">
        <v>0</v>
      </c>
      <c r="I10" s="1632">
        <v>114.09430761818182</v>
      </c>
      <c r="J10" s="1497">
        <v>6753.2431521441567</v>
      </c>
      <c r="K10" s="923">
        <v>989</v>
      </c>
      <c r="L10" s="509"/>
    </row>
    <row r="11" spans="1:12" ht="12.75" customHeight="1" x14ac:dyDescent="0.2">
      <c r="A11" s="3" t="s">
        <v>425</v>
      </c>
      <c r="B11" s="1781">
        <v>8141.8867050999988</v>
      </c>
      <c r="C11" s="1071">
        <f t="shared" si="0"/>
        <v>26370.024190277916</v>
      </c>
      <c r="D11" s="1497">
        <v>16378.450999999999</v>
      </c>
      <c r="E11" s="1155">
        <v>0</v>
      </c>
      <c r="F11" s="1155">
        <v>2221.895</v>
      </c>
      <c r="G11" s="1155">
        <v>0</v>
      </c>
      <c r="H11" s="1155">
        <v>0</v>
      </c>
      <c r="I11" s="1632">
        <v>483.81352310181825</v>
      </c>
      <c r="J11" s="1497">
        <v>7285.8646671761007</v>
      </c>
      <c r="K11" s="923">
        <v>1260</v>
      </c>
      <c r="L11" s="509"/>
    </row>
    <row r="12" spans="1:12" ht="12.75" customHeight="1" x14ac:dyDescent="0.2">
      <c r="A12" s="3" t="s">
        <v>426</v>
      </c>
      <c r="B12" s="1781">
        <v>1288.7732942499999</v>
      </c>
      <c r="C12" s="1071">
        <f t="shared" si="0"/>
        <v>8586.6977212555539</v>
      </c>
      <c r="D12" s="1497">
        <v>4865.4269999999997</v>
      </c>
      <c r="E12" s="1155">
        <v>0</v>
      </c>
      <c r="F12" s="1155">
        <v>290.03199999999998</v>
      </c>
      <c r="G12" s="1155">
        <v>0</v>
      </c>
      <c r="H12" s="1155">
        <v>0</v>
      </c>
      <c r="I12" s="1632">
        <v>66.460751465454535</v>
      </c>
      <c r="J12" s="1497">
        <v>3364.7779697900987</v>
      </c>
      <c r="K12" s="923">
        <v>433</v>
      </c>
      <c r="L12" s="509"/>
    </row>
    <row r="13" spans="1:12" ht="12.75" customHeight="1" x14ac:dyDescent="0.2">
      <c r="A13" s="3" t="s">
        <v>427</v>
      </c>
      <c r="B13" s="1781">
        <v>1519.54868966</v>
      </c>
      <c r="C13" s="1071">
        <f t="shared" si="0"/>
        <v>11263.729153557906</v>
      </c>
      <c r="D13" s="1497">
        <v>6272.826</v>
      </c>
      <c r="E13" s="1155">
        <v>0</v>
      </c>
      <c r="F13" s="1155">
        <v>820.851</v>
      </c>
      <c r="G13" s="1155">
        <v>0</v>
      </c>
      <c r="H13" s="1155">
        <v>0</v>
      </c>
      <c r="I13" s="1632">
        <v>63.392511403636362</v>
      </c>
      <c r="J13" s="1497">
        <v>4106.6596421542699</v>
      </c>
      <c r="K13" s="923">
        <v>528</v>
      </c>
      <c r="L13" s="509"/>
    </row>
    <row r="14" spans="1:12" ht="12.75" customHeight="1" x14ac:dyDescent="0.2">
      <c r="A14" s="3" t="s">
        <v>59</v>
      </c>
      <c r="B14" s="1781">
        <v>12473.713013580002</v>
      </c>
      <c r="C14" s="1071">
        <f t="shared" si="0"/>
        <v>68309.24402935362</v>
      </c>
      <c r="D14" s="1497">
        <v>35854.82</v>
      </c>
      <c r="E14" s="1155">
        <v>0</v>
      </c>
      <c r="F14" s="1155">
        <v>5286.2049999999999</v>
      </c>
      <c r="G14" s="1155">
        <v>0</v>
      </c>
      <c r="H14" s="1155">
        <v>0</v>
      </c>
      <c r="I14" s="1632">
        <v>677.16260182909082</v>
      </c>
      <c r="J14" s="1497">
        <v>26491.056427524523</v>
      </c>
      <c r="K14" s="923">
        <v>3834</v>
      </c>
      <c r="L14" s="509"/>
    </row>
    <row r="15" spans="1:12" ht="12.75" customHeight="1" x14ac:dyDescent="0.2">
      <c r="A15" s="3" t="s">
        <v>428</v>
      </c>
      <c r="B15" s="1781">
        <v>1072.6247298200001</v>
      </c>
      <c r="C15" s="1071">
        <f t="shared" si="0"/>
        <v>6289.7345453954022</v>
      </c>
      <c r="D15" s="1497">
        <v>2761.5010000000002</v>
      </c>
      <c r="E15" s="1155">
        <v>0</v>
      </c>
      <c r="F15" s="1155">
        <v>223.59</v>
      </c>
      <c r="G15" s="1155">
        <v>0</v>
      </c>
      <c r="H15" s="1155">
        <v>0</v>
      </c>
      <c r="I15" s="1632">
        <v>57.063117349090916</v>
      </c>
      <c r="J15" s="1497">
        <v>3247.5804280463108</v>
      </c>
      <c r="K15" s="923">
        <v>265</v>
      </c>
      <c r="L15" s="509"/>
    </row>
    <row r="16" spans="1:12" ht="12.75" customHeight="1" x14ac:dyDescent="0.2">
      <c r="A16" s="3" t="s">
        <v>429</v>
      </c>
      <c r="B16" s="1781">
        <v>1397.9428043100004</v>
      </c>
      <c r="C16" s="1071">
        <f t="shared" si="0"/>
        <v>7485.9251886895963</v>
      </c>
      <c r="D16" s="1497">
        <v>3890.9940000000001</v>
      </c>
      <c r="E16" s="1155">
        <v>0</v>
      </c>
      <c r="F16" s="1155">
        <v>254.95500000000001</v>
      </c>
      <c r="G16" s="1155">
        <v>0</v>
      </c>
      <c r="H16" s="1155">
        <v>0</v>
      </c>
      <c r="I16" s="1632">
        <v>65.386141429090898</v>
      </c>
      <c r="J16" s="1497">
        <v>3274.5900472605049</v>
      </c>
      <c r="K16" s="923">
        <v>417</v>
      </c>
      <c r="L16" s="509"/>
    </row>
    <row r="17" spans="1:12" ht="12.75" customHeight="1" x14ac:dyDescent="0.2">
      <c r="A17" s="3" t="s">
        <v>430</v>
      </c>
      <c r="B17" s="1781">
        <v>1450.1810651899998</v>
      </c>
      <c r="C17" s="1071">
        <f t="shared" si="0"/>
        <v>7307.0758482190058</v>
      </c>
      <c r="D17" s="1497">
        <v>3560.2539999999999</v>
      </c>
      <c r="E17" s="1155">
        <v>0</v>
      </c>
      <c r="F17" s="1155">
        <v>186.60400000000001</v>
      </c>
      <c r="G17" s="1155">
        <v>0</v>
      </c>
      <c r="H17" s="1155">
        <v>0</v>
      </c>
      <c r="I17" s="1632">
        <v>83.00034111272727</v>
      </c>
      <c r="J17" s="1497">
        <v>3477.2175071062788</v>
      </c>
      <c r="K17" s="923">
        <v>531</v>
      </c>
      <c r="L17" s="509"/>
    </row>
    <row r="18" spans="1:12" ht="12.75" customHeight="1" x14ac:dyDescent="0.2">
      <c r="A18" s="3" t="s">
        <v>431</v>
      </c>
      <c r="B18" s="1781">
        <v>3785.8376754900009</v>
      </c>
      <c r="C18" s="1071">
        <f t="shared" si="0"/>
        <v>21244.394258396082</v>
      </c>
      <c r="D18" s="1497">
        <v>12725.004000000001</v>
      </c>
      <c r="E18" s="1155">
        <v>0</v>
      </c>
      <c r="F18" s="1155">
        <v>5009.3109999999997</v>
      </c>
      <c r="G18" s="1155">
        <v>0</v>
      </c>
      <c r="H18" s="1155">
        <v>0</v>
      </c>
      <c r="I18" s="1632">
        <v>399.12911476363638</v>
      </c>
      <c r="J18" s="1497">
        <v>3110.9501436324413</v>
      </c>
      <c r="K18" s="923">
        <v>772</v>
      </c>
      <c r="L18" s="509"/>
    </row>
    <row r="19" spans="1:12" ht="12.75" customHeight="1" x14ac:dyDescent="0.2">
      <c r="A19" s="3" t="s">
        <v>432</v>
      </c>
      <c r="B19" s="1781">
        <v>4985.1704631300008</v>
      </c>
      <c r="C19" s="1071">
        <f t="shared" si="0"/>
        <v>17645.271174669757</v>
      </c>
      <c r="D19" s="1497">
        <v>8734.2980000000007</v>
      </c>
      <c r="E19" s="1155">
        <v>0</v>
      </c>
      <c r="F19" s="1155">
        <v>2482.1970000000001</v>
      </c>
      <c r="G19" s="1155">
        <v>0</v>
      </c>
      <c r="H19" s="1155">
        <v>0</v>
      </c>
      <c r="I19" s="1632">
        <v>187.39938446181822</v>
      </c>
      <c r="J19" s="1497">
        <v>6241.3767902079371</v>
      </c>
      <c r="K19" s="923">
        <v>946</v>
      </c>
      <c r="L19" s="509"/>
    </row>
    <row r="20" spans="1:12" ht="12.75" customHeight="1" x14ac:dyDescent="0.2">
      <c r="A20" s="3" t="s">
        <v>433</v>
      </c>
      <c r="B20" s="1781">
        <v>1838.9320464099994</v>
      </c>
      <c r="C20" s="1071">
        <f t="shared" si="0"/>
        <v>12811.424281762193</v>
      </c>
      <c r="D20" s="1497">
        <v>6204.9870000000001</v>
      </c>
      <c r="E20" s="1155">
        <v>0</v>
      </c>
      <c r="F20" s="1155">
        <v>489.096</v>
      </c>
      <c r="G20" s="1155">
        <v>0</v>
      </c>
      <c r="H20" s="1155">
        <v>0</v>
      </c>
      <c r="I20" s="1632">
        <v>95.360799763636379</v>
      </c>
      <c r="J20" s="1497">
        <v>6021.9804819985566</v>
      </c>
      <c r="K20" s="923">
        <v>601</v>
      </c>
      <c r="L20" s="509"/>
    </row>
    <row r="21" spans="1:12" ht="12.75" customHeight="1" x14ac:dyDescent="0.2">
      <c r="A21" s="3" t="s">
        <v>434</v>
      </c>
      <c r="B21" s="1781">
        <v>2318.6415897399993</v>
      </c>
      <c r="C21" s="1071">
        <f t="shared" si="0"/>
        <v>9716.9764157524714</v>
      </c>
      <c r="D21" s="1497">
        <v>6035.6670000000004</v>
      </c>
      <c r="E21" s="1155">
        <v>0</v>
      </c>
      <c r="F21" s="1155">
        <v>630.53099999999995</v>
      </c>
      <c r="G21" s="1155">
        <v>0</v>
      </c>
      <c r="H21" s="1155">
        <v>0</v>
      </c>
      <c r="I21" s="1632">
        <v>69.745647600000012</v>
      </c>
      <c r="J21" s="1497">
        <v>2981.0327681524709</v>
      </c>
      <c r="K21" s="923">
        <v>404</v>
      </c>
      <c r="L21" s="509"/>
    </row>
    <row r="22" spans="1:12" ht="12.75" customHeight="1" x14ac:dyDescent="0.2">
      <c r="A22" s="3" t="s">
        <v>63</v>
      </c>
      <c r="B22" s="1781">
        <v>440.66464243000001</v>
      </c>
      <c r="C22" s="1071">
        <f t="shared" si="0"/>
        <v>1854.8685089618484</v>
      </c>
      <c r="D22" s="1497">
        <v>1160.9559999999999</v>
      </c>
      <c r="E22" s="1155">
        <v>0</v>
      </c>
      <c r="F22" s="1155">
        <v>74.287999999999997</v>
      </c>
      <c r="G22" s="1155">
        <v>0</v>
      </c>
      <c r="H22" s="1155">
        <v>0</v>
      </c>
      <c r="I22" s="1632">
        <v>47.76720349090909</v>
      </c>
      <c r="J22" s="1497">
        <v>571.85730547093942</v>
      </c>
      <c r="K22" s="923">
        <v>142</v>
      </c>
      <c r="L22" s="509"/>
    </row>
    <row r="23" spans="1:12" ht="12.75" customHeight="1" x14ac:dyDescent="0.2">
      <c r="A23" s="3" t="s">
        <v>435</v>
      </c>
      <c r="B23" s="1781">
        <v>7015.5843557399994</v>
      </c>
      <c r="C23" s="1071">
        <f t="shared" si="0"/>
        <v>34775.669272114297</v>
      </c>
      <c r="D23" s="1497">
        <v>18998.316999999999</v>
      </c>
      <c r="E23" s="1155">
        <v>0</v>
      </c>
      <c r="F23" s="1155">
        <v>7455.6989999999996</v>
      </c>
      <c r="G23" s="1155">
        <v>0</v>
      </c>
      <c r="H23" s="1155">
        <v>0</v>
      </c>
      <c r="I23" s="1632">
        <v>408.93223732363634</v>
      </c>
      <c r="J23" s="1497">
        <v>7912.7210347906612</v>
      </c>
      <c r="K23" s="923">
        <v>1554</v>
      </c>
      <c r="L23" s="509"/>
    </row>
    <row r="24" spans="1:12" ht="12.75" customHeight="1" x14ac:dyDescent="0.2">
      <c r="A24" s="3" t="s">
        <v>436</v>
      </c>
      <c r="B24" s="1781">
        <v>848.97629783000002</v>
      </c>
      <c r="C24" s="1071">
        <f t="shared" si="0"/>
        <v>3309.3472518657532</v>
      </c>
      <c r="D24" s="1497">
        <v>1623.261</v>
      </c>
      <c r="E24" s="1155">
        <v>0</v>
      </c>
      <c r="F24" s="1155">
        <v>167.88300000000001</v>
      </c>
      <c r="G24" s="1155">
        <v>0</v>
      </c>
      <c r="H24" s="1155">
        <v>0</v>
      </c>
      <c r="I24" s="1632">
        <v>54.58887715636363</v>
      </c>
      <c r="J24" s="1497">
        <v>1463.6143747093895</v>
      </c>
      <c r="K24" s="923">
        <v>209</v>
      </c>
      <c r="L24" s="509"/>
    </row>
    <row r="25" spans="1:12" ht="12.75" customHeight="1" x14ac:dyDescent="0.2">
      <c r="A25" s="3" t="s">
        <v>144</v>
      </c>
      <c r="B25" s="1781">
        <v>8251.4917527899997</v>
      </c>
      <c r="C25" s="1071">
        <f t="shared" si="0"/>
        <v>34957.29510823037</v>
      </c>
      <c r="D25" s="1497">
        <v>21452.339</v>
      </c>
      <c r="E25" s="1155">
        <v>0</v>
      </c>
      <c r="F25" s="1155">
        <v>3460.0140000000001</v>
      </c>
      <c r="G25" s="1155">
        <v>0</v>
      </c>
      <c r="H25" s="1155">
        <v>0</v>
      </c>
      <c r="I25" s="1632">
        <v>923.69048129454563</v>
      </c>
      <c r="J25" s="1497">
        <v>9121.2516269358257</v>
      </c>
      <c r="K25" s="923">
        <v>1364</v>
      </c>
      <c r="L25" s="509"/>
    </row>
    <row r="26" spans="1:12" ht="12.75" customHeight="1" x14ac:dyDescent="0.2">
      <c r="A26" s="3" t="s">
        <v>437</v>
      </c>
      <c r="B26" s="1781">
        <v>5302.302050469998</v>
      </c>
      <c r="C26" s="1071">
        <f t="shared" si="0"/>
        <v>15374.714952077449</v>
      </c>
      <c r="D26" s="1497">
        <v>9117.9500000000007</v>
      </c>
      <c r="E26" s="1155">
        <v>0</v>
      </c>
      <c r="F26" s="1155">
        <v>937.60299999999995</v>
      </c>
      <c r="G26" s="1155">
        <v>0</v>
      </c>
      <c r="H26" s="1155">
        <v>0</v>
      </c>
      <c r="I26" s="1632">
        <v>185.0889040909091</v>
      </c>
      <c r="J26" s="1497">
        <v>5134.0730479865397</v>
      </c>
      <c r="K26" s="923">
        <v>1076</v>
      </c>
      <c r="L26" s="509"/>
    </row>
    <row r="27" spans="1:12" ht="12.75" customHeight="1" x14ac:dyDescent="0.2">
      <c r="A27" s="3" t="s">
        <v>438</v>
      </c>
      <c r="B27" s="1781">
        <v>955.93693856000004</v>
      </c>
      <c r="C27" s="1071">
        <f t="shared" si="0"/>
        <v>5870.1134672282042</v>
      </c>
      <c r="D27" s="1497">
        <v>2770.2280000000001</v>
      </c>
      <c r="E27" s="1155">
        <v>0</v>
      </c>
      <c r="F27" s="1155">
        <v>168.916</v>
      </c>
      <c r="G27" s="1155">
        <v>0</v>
      </c>
      <c r="H27" s="1155">
        <v>0</v>
      </c>
      <c r="I27" s="1632">
        <v>48.238919214545462</v>
      </c>
      <c r="J27" s="1497">
        <v>2882.7305480136583</v>
      </c>
      <c r="K27" s="923">
        <v>305</v>
      </c>
      <c r="L27" s="509"/>
    </row>
    <row r="28" spans="1:12" ht="12.75" customHeight="1" x14ac:dyDescent="0.2">
      <c r="A28" s="3" t="s">
        <v>439</v>
      </c>
      <c r="B28" s="1781">
        <v>28078.684945710003</v>
      </c>
      <c r="C28" s="1071">
        <f t="shared" si="0"/>
        <v>124479.16824264199</v>
      </c>
      <c r="D28" s="1497">
        <v>68659.703999999998</v>
      </c>
      <c r="E28" s="1155">
        <v>0</v>
      </c>
      <c r="F28" s="1155">
        <v>25973.182000000001</v>
      </c>
      <c r="G28" s="1155">
        <v>0</v>
      </c>
      <c r="H28" s="1155">
        <v>0</v>
      </c>
      <c r="I28" s="1632">
        <v>1780.283782789091</v>
      </c>
      <c r="J28" s="1497">
        <v>28065.998459852894</v>
      </c>
      <c r="K28" s="923">
        <v>5764</v>
      </c>
      <c r="L28" s="509"/>
    </row>
    <row r="29" spans="1:12" ht="12.75" customHeight="1" x14ac:dyDescent="0.2">
      <c r="A29" s="3" t="s">
        <v>440</v>
      </c>
      <c r="B29" s="1781">
        <v>1068.62541259</v>
      </c>
      <c r="C29" s="1071">
        <f t="shared" si="0"/>
        <v>3331.4114470597979</v>
      </c>
      <c r="D29" s="1497">
        <v>2445.8110000000001</v>
      </c>
      <c r="E29" s="1155">
        <v>0</v>
      </c>
      <c r="F29" s="1155">
        <v>298.678</v>
      </c>
      <c r="G29" s="1155">
        <v>0</v>
      </c>
      <c r="H29" s="1155">
        <v>0</v>
      </c>
      <c r="I29" s="1632">
        <v>5.3562155236363633</v>
      </c>
      <c r="J29" s="1497">
        <v>581.56623153616169</v>
      </c>
      <c r="K29" s="923">
        <v>179</v>
      </c>
      <c r="L29" s="509"/>
    </row>
    <row r="30" spans="1:12" ht="12.75" customHeight="1" x14ac:dyDescent="0.2">
      <c r="A30" s="3" t="s">
        <v>441</v>
      </c>
      <c r="B30" s="1781">
        <v>2003.15882885</v>
      </c>
      <c r="C30" s="1071">
        <f t="shared" si="0"/>
        <v>8136.7038005969043</v>
      </c>
      <c r="D30" s="1497">
        <v>5701.2479999999996</v>
      </c>
      <c r="E30" s="1155">
        <v>0</v>
      </c>
      <c r="F30" s="1155">
        <v>369.512</v>
      </c>
      <c r="G30" s="1155">
        <v>0</v>
      </c>
      <c r="H30" s="1155">
        <v>0</v>
      </c>
      <c r="I30" s="1632">
        <v>64.96523575636364</v>
      </c>
      <c r="J30" s="1497">
        <v>2000.9785648405411</v>
      </c>
      <c r="K30" s="923">
        <v>381</v>
      </c>
      <c r="L30" s="509"/>
    </row>
    <row r="31" spans="1:12" ht="12.75" customHeight="1" x14ac:dyDescent="0.2">
      <c r="A31" s="3" t="s">
        <v>65</v>
      </c>
      <c r="B31" s="1781">
        <v>17598.793048299998</v>
      </c>
      <c r="C31" s="1071">
        <f t="shared" si="0"/>
        <v>51067.337775214655</v>
      </c>
      <c r="D31" s="1497">
        <v>31713.191999999999</v>
      </c>
      <c r="E31" s="1155">
        <v>0</v>
      </c>
      <c r="F31" s="1155">
        <v>5578.3220000000001</v>
      </c>
      <c r="G31" s="1155">
        <v>0</v>
      </c>
      <c r="H31" s="1155">
        <v>0</v>
      </c>
      <c r="I31" s="1632">
        <v>1325.5277309454546</v>
      </c>
      <c r="J31" s="1497">
        <v>12450.296044269204</v>
      </c>
      <c r="K31" s="923">
        <v>2104</v>
      </c>
      <c r="L31" s="509"/>
    </row>
    <row r="32" spans="1:12" ht="12.75" customHeight="1" x14ac:dyDescent="0.2">
      <c r="A32" s="3" t="s">
        <v>68</v>
      </c>
      <c r="B32" s="1781">
        <v>6198.3899834499989</v>
      </c>
      <c r="C32" s="1071">
        <f t="shared" si="0"/>
        <v>25267.484329780153</v>
      </c>
      <c r="D32" s="1497">
        <v>14169.652</v>
      </c>
      <c r="E32" s="1155">
        <v>0</v>
      </c>
      <c r="F32" s="1155">
        <v>3189.6309999999999</v>
      </c>
      <c r="G32" s="1155">
        <v>0</v>
      </c>
      <c r="H32" s="1155">
        <v>0</v>
      </c>
      <c r="I32" s="1632">
        <v>542.68945728000006</v>
      </c>
      <c r="J32" s="1497">
        <v>7365.5118725001512</v>
      </c>
      <c r="K32" s="923">
        <v>1123</v>
      </c>
      <c r="L32" s="509"/>
    </row>
    <row r="33" spans="1:12" ht="12.75" customHeight="1" x14ac:dyDescent="0.2">
      <c r="A33" s="3" t="s">
        <v>69</v>
      </c>
      <c r="B33" s="1781">
        <v>314.9087164</v>
      </c>
      <c r="C33" s="1071">
        <f t="shared" si="0"/>
        <v>978.50470923056798</v>
      </c>
      <c r="D33" s="1497">
        <v>498.31900000000002</v>
      </c>
      <c r="E33" s="1155">
        <v>0</v>
      </c>
      <c r="F33" s="1155">
        <v>48.37</v>
      </c>
      <c r="G33" s="1155">
        <v>0</v>
      </c>
      <c r="H33" s="1155">
        <v>0</v>
      </c>
      <c r="I33" s="1632">
        <v>6.66257686909091</v>
      </c>
      <c r="J33" s="1497">
        <v>425.15313236147711</v>
      </c>
      <c r="K33" s="923">
        <v>65</v>
      </c>
      <c r="L33" s="509"/>
    </row>
    <row r="34" spans="1:12" ht="12.75" customHeight="1" x14ac:dyDescent="0.2">
      <c r="A34" s="3" t="s">
        <v>442</v>
      </c>
      <c r="B34" s="1781">
        <v>22644.78085348001</v>
      </c>
      <c r="C34" s="1071">
        <f t="shared" si="0"/>
        <v>102482.86744051496</v>
      </c>
      <c r="D34" s="1497">
        <v>55171.574000000001</v>
      </c>
      <c r="E34" s="1155">
        <v>0</v>
      </c>
      <c r="F34" s="1155">
        <v>11306.834000000001</v>
      </c>
      <c r="G34" s="1155">
        <v>0</v>
      </c>
      <c r="H34" s="1155">
        <v>0</v>
      </c>
      <c r="I34" s="1632">
        <v>382.2015810545455</v>
      </c>
      <c r="J34" s="1497">
        <v>35622.25785946042</v>
      </c>
      <c r="K34" s="923">
        <v>5310</v>
      </c>
      <c r="L34" s="509"/>
    </row>
    <row r="35" spans="1:12" ht="12.75" customHeight="1" x14ac:dyDescent="0.2">
      <c r="A35" s="3" t="s">
        <v>443</v>
      </c>
      <c r="B35" s="1781">
        <v>563.78674462000004</v>
      </c>
      <c r="C35" s="1071">
        <f t="shared" si="0"/>
        <v>2045.1362173284626</v>
      </c>
      <c r="D35" s="1497">
        <v>1076.4269999999999</v>
      </c>
      <c r="E35" s="1155">
        <v>0</v>
      </c>
      <c r="F35" s="1155">
        <v>139.05099999999999</v>
      </c>
      <c r="G35" s="1155">
        <v>0</v>
      </c>
      <c r="H35" s="1155">
        <v>0</v>
      </c>
      <c r="I35" s="1632">
        <v>1.2903579709090909</v>
      </c>
      <c r="J35" s="1497">
        <v>828.3678593575537</v>
      </c>
      <c r="K35" s="923">
        <v>154</v>
      </c>
      <c r="L35" s="509"/>
    </row>
    <row r="36" spans="1:12" ht="12.75" customHeight="1" x14ac:dyDescent="0.2">
      <c r="A36" s="3" t="s">
        <v>444</v>
      </c>
      <c r="B36" s="1781">
        <v>49711.721384990007</v>
      </c>
      <c r="C36" s="1071">
        <f t="shared" si="0"/>
        <v>170212.5493112276</v>
      </c>
      <c r="D36" s="1497">
        <v>90795.626999999993</v>
      </c>
      <c r="E36" s="1155">
        <v>0</v>
      </c>
      <c r="F36" s="1155">
        <v>25943.514999999999</v>
      </c>
      <c r="G36" s="1155">
        <v>0</v>
      </c>
      <c r="H36" s="1155">
        <v>610.13506999999993</v>
      </c>
      <c r="I36" s="1632">
        <v>3946.7073298800005</v>
      </c>
      <c r="J36" s="1497">
        <v>48916.56491134761</v>
      </c>
      <c r="K36" s="923">
        <v>7397</v>
      </c>
      <c r="L36" s="509"/>
    </row>
    <row r="37" spans="1:12" ht="12.75" customHeight="1" x14ac:dyDescent="0.2">
      <c r="A37" s="3" t="s">
        <v>71</v>
      </c>
      <c r="B37" s="1781">
        <v>2465.1082173200007</v>
      </c>
      <c r="C37" s="1071">
        <f t="shared" si="0"/>
        <v>16000.8070960482</v>
      </c>
      <c r="D37" s="1497">
        <v>8050</v>
      </c>
      <c r="E37" s="1155">
        <v>0</v>
      </c>
      <c r="F37" s="1155">
        <v>565.28499999999997</v>
      </c>
      <c r="G37" s="1155">
        <v>0</v>
      </c>
      <c r="H37" s="1155">
        <v>0</v>
      </c>
      <c r="I37" s="1632">
        <v>155.243887909091</v>
      </c>
      <c r="J37" s="1497">
        <v>7230.2782081391097</v>
      </c>
      <c r="K37" s="923">
        <v>868</v>
      </c>
      <c r="L37" s="509"/>
    </row>
    <row r="38" spans="1:12" ht="12.75" customHeight="1" x14ac:dyDescent="0.2">
      <c r="A38" s="3" t="s">
        <v>445</v>
      </c>
      <c r="B38" s="1781">
        <v>2947.9441608599996</v>
      </c>
      <c r="C38" s="1071">
        <f t="shared" si="0"/>
        <v>16601.830023768642</v>
      </c>
      <c r="D38" s="1497">
        <v>8802.6129999999994</v>
      </c>
      <c r="E38" s="1155">
        <v>0</v>
      </c>
      <c r="F38" s="1155">
        <v>585.78</v>
      </c>
      <c r="G38" s="1155">
        <v>0</v>
      </c>
      <c r="H38" s="1155">
        <v>0</v>
      </c>
      <c r="I38" s="1632">
        <v>199.72012664727268</v>
      </c>
      <c r="J38" s="1497">
        <v>7013.7168971213669</v>
      </c>
      <c r="K38" s="923">
        <v>850</v>
      </c>
      <c r="L38" s="509"/>
    </row>
    <row r="39" spans="1:12" ht="12.75" customHeight="1" x14ac:dyDescent="0.2">
      <c r="A39" s="3" t="s">
        <v>0</v>
      </c>
      <c r="B39" s="1781">
        <v>15098.477453130005</v>
      </c>
      <c r="C39" s="1071">
        <f t="shared" si="0"/>
        <v>120994.19639371762</v>
      </c>
      <c r="D39" s="1497">
        <v>72052.932000000001</v>
      </c>
      <c r="E39" s="1155">
        <v>0</v>
      </c>
      <c r="F39" s="1155">
        <v>17876.273000000001</v>
      </c>
      <c r="G39" s="1155">
        <v>0</v>
      </c>
      <c r="H39" s="1155">
        <v>0</v>
      </c>
      <c r="I39" s="1632">
        <v>1250.1808984036361</v>
      </c>
      <c r="J39" s="1509">
        <v>29814.810495313981</v>
      </c>
      <c r="K39" s="923">
        <v>4092</v>
      </c>
      <c r="L39" s="509"/>
    </row>
    <row r="40" spans="1:12" ht="12.75" customHeight="1" x14ac:dyDescent="0.2">
      <c r="A40" s="3" t="s">
        <v>446</v>
      </c>
      <c r="B40" s="1781">
        <v>1323.6574851700002</v>
      </c>
      <c r="C40" s="1071">
        <f t="shared" si="0"/>
        <v>7017.9653196411482</v>
      </c>
      <c r="D40" s="1497">
        <v>3993.0880000000002</v>
      </c>
      <c r="E40" s="1155">
        <v>0</v>
      </c>
      <c r="F40" s="1155">
        <v>360.96</v>
      </c>
      <c r="G40" s="1155">
        <v>0</v>
      </c>
      <c r="H40" s="1155">
        <v>0</v>
      </c>
      <c r="I40" s="1632">
        <v>188.9501159781818</v>
      </c>
      <c r="J40" s="1509">
        <v>2474.9672036629663</v>
      </c>
      <c r="K40" s="923">
        <v>457</v>
      </c>
      <c r="L40" s="509"/>
    </row>
    <row r="41" spans="1:12" ht="12.75" customHeight="1" x14ac:dyDescent="0.2">
      <c r="A41" s="3" t="s">
        <v>447</v>
      </c>
      <c r="B41" s="1781">
        <v>11806.803794619998</v>
      </c>
      <c r="C41" s="1071">
        <f t="shared" si="0"/>
        <v>39245.913051091877</v>
      </c>
      <c r="D41" s="1497">
        <v>24628.383999999998</v>
      </c>
      <c r="E41" s="1155">
        <v>0</v>
      </c>
      <c r="F41" s="1155">
        <v>3731.1039999999998</v>
      </c>
      <c r="G41" s="1155">
        <v>0</v>
      </c>
      <c r="H41" s="1155">
        <v>0</v>
      </c>
      <c r="I41" s="1632">
        <v>648.72900619636357</v>
      </c>
      <c r="J41" s="1509">
        <v>10237.696044895511</v>
      </c>
      <c r="K41" s="923">
        <v>1945</v>
      </c>
      <c r="L41" s="509"/>
    </row>
    <row r="42" spans="1:12" ht="12.75" customHeight="1" x14ac:dyDescent="0.2">
      <c r="A42" s="3" t="s">
        <v>150</v>
      </c>
      <c r="B42" s="1781">
        <v>1021.98153765</v>
      </c>
      <c r="C42" s="1071">
        <f t="shared" si="0"/>
        <v>3865.208817102276</v>
      </c>
      <c r="D42" s="1497">
        <v>1504.463</v>
      </c>
      <c r="E42" s="1155">
        <v>0</v>
      </c>
      <c r="F42" s="1155">
        <v>97.177000000000007</v>
      </c>
      <c r="G42" s="1155">
        <v>0</v>
      </c>
      <c r="H42" s="1155">
        <v>0</v>
      </c>
      <c r="I42" s="1632">
        <v>48.869643905454545</v>
      </c>
      <c r="J42" s="1509">
        <v>2214.6991731968214</v>
      </c>
      <c r="K42" s="923">
        <v>320</v>
      </c>
      <c r="L42" s="509"/>
    </row>
    <row r="43" spans="1:12" ht="12.75" customHeight="1" x14ac:dyDescent="0.2">
      <c r="A43" s="3" t="s">
        <v>448</v>
      </c>
      <c r="B43" s="1781">
        <v>1626.5268434699997</v>
      </c>
      <c r="C43" s="1071">
        <f t="shared" si="0"/>
        <v>7686.9162128735243</v>
      </c>
      <c r="D43" s="1497">
        <v>3995.3110000000001</v>
      </c>
      <c r="E43" s="1155">
        <v>0</v>
      </c>
      <c r="F43" s="1155">
        <v>306.18599999999998</v>
      </c>
      <c r="G43" s="1155">
        <v>0</v>
      </c>
      <c r="H43" s="1155">
        <v>0</v>
      </c>
      <c r="I43" s="1632">
        <v>282.30912067636365</v>
      </c>
      <c r="J43" s="1509">
        <v>3103.1100921971602</v>
      </c>
      <c r="K43" s="923">
        <v>438</v>
      </c>
      <c r="L43" s="509"/>
    </row>
    <row r="44" spans="1:12" ht="12.75" customHeight="1" x14ac:dyDescent="0.2">
      <c r="A44" s="3" t="s">
        <v>449</v>
      </c>
      <c r="B44" s="1781">
        <v>1429.2487599399997</v>
      </c>
      <c r="C44" s="1071">
        <f t="shared" si="0"/>
        <v>4129.4307076062614</v>
      </c>
      <c r="D44" s="1497">
        <v>2389.4389999999999</v>
      </c>
      <c r="E44" s="1155">
        <v>0</v>
      </c>
      <c r="F44" s="1155">
        <v>260.16500000000002</v>
      </c>
      <c r="G44" s="1155">
        <v>0</v>
      </c>
      <c r="H44" s="1155">
        <v>0</v>
      </c>
      <c r="I44" s="1632">
        <v>18.879969120000002</v>
      </c>
      <c r="J44" s="1509">
        <v>1460.9467384862619</v>
      </c>
      <c r="K44" s="923">
        <v>261</v>
      </c>
      <c r="L44" s="509"/>
    </row>
    <row r="45" spans="1:12" ht="12.75" customHeight="1" x14ac:dyDescent="0.2">
      <c r="A45" s="3" t="s">
        <v>450</v>
      </c>
      <c r="B45" s="1781">
        <v>2370.2249832899993</v>
      </c>
      <c r="C45" s="1071">
        <f t="shared" si="0"/>
        <v>6692.0235404739806</v>
      </c>
      <c r="D45" s="1497">
        <v>4468.2259999999997</v>
      </c>
      <c r="E45" s="1155">
        <v>0</v>
      </c>
      <c r="F45" s="1155">
        <v>452.65300000000002</v>
      </c>
      <c r="G45" s="1155">
        <v>0</v>
      </c>
      <c r="H45" s="1155">
        <v>0</v>
      </c>
      <c r="I45" s="1632">
        <v>38.267660574545452</v>
      </c>
      <c r="J45" s="1509">
        <v>1732.8768798994349</v>
      </c>
      <c r="K45" s="923">
        <v>288</v>
      </c>
      <c r="L45" s="509"/>
    </row>
    <row r="46" spans="1:12" ht="12.75" customHeight="1" x14ac:dyDescent="0.2">
      <c r="A46" s="3" t="s">
        <v>451</v>
      </c>
      <c r="B46" s="1781">
        <v>2186.1310904300003</v>
      </c>
      <c r="C46" s="1071">
        <f t="shared" si="0"/>
        <v>7877.9399824813236</v>
      </c>
      <c r="D46" s="1497">
        <v>3562.2310000000002</v>
      </c>
      <c r="E46" s="1155">
        <v>0</v>
      </c>
      <c r="F46" s="1155">
        <v>704.21699999999998</v>
      </c>
      <c r="G46" s="1155">
        <v>0</v>
      </c>
      <c r="H46" s="1155">
        <v>0</v>
      </c>
      <c r="I46" s="1632">
        <v>151.37812202181817</v>
      </c>
      <c r="J46" s="1509">
        <v>3460.1138604595053</v>
      </c>
      <c r="K46" s="923">
        <v>628</v>
      </c>
      <c r="L46" s="509"/>
    </row>
    <row r="47" spans="1:12" ht="12.75" customHeight="1" x14ac:dyDescent="0.2">
      <c r="A47" s="3" t="s">
        <v>452</v>
      </c>
      <c r="B47" s="1781">
        <v>41622.387581369992</v>
      </c>
      <c r="C47" s="1071">
        <f t="shared" si="0"/>
        <v>404732.40989098197</v>
      </c>
      <c r="D47" s="1497">
        <v>122567.217</v>
      </c>
      <c r="E47" s="1155">
        <v>25177.121429999999</v>
      </c>
      <c r="F47" s="1155">
        <v>26676.934000000001</v>
      </c>
      <c r="G47" s="1155">
        <v>0</v>
      </c>
      <c r="H47" s="1155">
        <v>92229.977549999996</v>
      </c>
      <c r="I47" s="1632">
        <v>3223.2297550690905</v>
      </c>
      <c r="J47" s="1509">
        <v>134857.93015591291</v>
      </c>
      <c r="K47" s="923">
        <v>11914</v>
      </c>
      <c r="L47" s="509"/>
    </row>
    <row r="48" spans="1:12" ht="12.75" customHeight="1" x14ac:dyDescent="0.2">
      <c r="A48" s="3" t="s">
        <v>453</v>
      </c>
      <c r="B48" s="1781">
        <v>1556.37382654</v>
      </c>
      <c r="C48" s="1071">
        <f t="shared" si="0"/>
        <v>10058.476778071488</v>
      </c>
      <c r="D48" s="1497">
        <v>3831.4459999999999</v>
      </c>
      <c r="E48" s="1155">
        <v>0</v>
      </c>
      <c r="F48" s="1155">
        <v>492.54899999999998</v>
      </c>
      <c r="G48" s="1155">
        <v>0</v>
      </c>
      <c r="H48" s="1155">
        <v>0</v>
      </c>
      <c r="I48" s="1632">
        <v>61.932231556363639</v>
      </c>
      <c r="J48" s="1509">
        <v>5672.5495465151243</v>
      </c>
      <c r="K48" s="923">
        <v>446</v>
      </c>
      <c r="L48" s="509"/>
    </row>
    <row r="49" spans="1:12" ht="12.75" customHeight="1" x14ac:dyDescent="0.2">
      <c r="A49" s="3" t="s">
        <v>454</v>
      </c>
      <c r="B49" s="1781">
        <v>924.09674063000034</v>
      </c>
      <c r="C49" s="1071">
        <f t="shared" si="0"/>
        <v>4149.3739234101358</v>
      </c>
      <c r="D49" s="1497">
        <v>2401.2750000000001</v>
      </c>
      <c r="E49" s="1155">
        <v>0</v>
      </c>
      <c r="F49" s="1155">
        <v>169.374</v>
      </c>
      <c r="G49" s="1155">
        <v>0</v>
      </c>
      <c r="H49" s="1155">
        <v>0</v>
      </c>
      <c r="I49" s="1632">
        <v>50.892508625454539</v>
      </c>
      <c r="J49" s="1509">
        <v>1527.8324147846815</v>
      </c>
      <c r="K49" s="923">
        <v>195</v>
      </c>
      <c r="L49" s="509"/>
    </row>
    <row r="50" spans="1:12" ht="12.75" customHeight="1" x14ac:dyDescent="0.2">
      <c r="A50" s="3" t="s">
        <v>455</v>
      </c>
      <c r="B50" s="1781">
        <v>7435.3309535899998</v>
      </c>
      <c r="C50" s="1071">
        <f t="shared" si="0"/>
        <v>47136.812974568005</v>
      </c>
      <c r="D50" s="1497">
        <v>30039.286</v>
      </c>
      <c r="E50" s="1155">
        <v>0</v>
      </c>
      <c r="F50" s="1155">
        <v>3871.9520000000002</v>
      </c>
      <c r="G50" s="1155">
        <v>0</v>
      </c>
      <c r="H50" s="1155">
        <v>0</v>
      </c>
      <c r="I50" s="1632">
        <v>969.86817758181803</v>
      </c>
      <c r="J50" s="1509">
        <v>12255.706796986193</v>
      </c>
      <c r="K50" s="923">
        <v>2386</v>
      </c>
      <c r="L50" s="509"/>
    </row>
    <row r="51" spans="1:12" ht="12.75" customHeight="1" x14ac:dyDescent="0.2">
      <c r="A51" s="3" t="s">
        <v>267</v>
      </c>
      <c r="B51" s="1781">
        <v>12070.56758314</v>
      </c>
      <c r="C51" s="1071">
        <f t="shared" si="0"/>
        <v>51247.106824933173</v>
      </c>
      <c r="D51" s="1497">
        <v>29529.041000000001</v>
      </c>
      <c r="E51" s="1155">
        <v>0</v>
      </c>
      <c r="F51" s="1155">
        <v>6285.3760000000002</v>
      </c>
      <c r="G51" s="1155">
        <v>0</v>
      </c>
      <c r="H51" s="1155">
        <v>0</v>
      </c>
      <c r="I51" s="1632">
        <v>736.04083086545438</v>
      </c>
      <c r="J51" s="1509">
        <v>14696.648994067717</v>
      </c>
      <c r="K51" s="923">
        <v>2092</v>
      </c>
      <c r="L51" s="509"/>
    </row>
    <row r="52" spans="1:12" ht="12.75" customHeight="1" x14ac:dyDescent="0.2">
      <c r="A52" s="3" t="s">
        <v>456</v>
      </c>
      <c r="B52" s="1781">
        <v>900.52457077999998</v>
      </c>
      <c r="C52" s="1071">
        <f t="shared" si="0"/>
        <v>3443.0047409449671</v>
      </c>
      <c r="D52" s="1497">
        <v>2042.568</v>
      </c>
      <c r="E52" s="1155">
        <v>0</v>
      </c>
      <c r="F52" s="1155">
        <v>191.333</v>
      </c>
      <c r="G52" s="1155">
        <v>0</v>
      </c>
      <c r="H52" s="1155">
        <v>0</v>
      </c>
      <c r="I52" s="1632">
        <v>27.667809458181818</v>
      </c>
      <c r="J52" s="1509">
        <v>1181.4359314867854</v>
      </c>
      <c r="K52" s="923">
        <v>233</v>
      </c>
      <c r="L52" s="509"/>
    </row>
    <row r="53" spans="1:12" ht="12.75" customHeight="1" x14ac:dyDescent="0.2">
      <c r="A53" s="3" t="s">
        <v>457</v>
      </c>
      <c r="B53" s="1781">
        <v>248.68203625999996</v>
      </c>
      <c r="C53" s="1071">
        <f t="shared" si="0"/>
        <v>1660.1909785036464</v>
      </c>
      <c r="D53" s="1497">
        <v>667.75400000000002</v>
      </c>
      <c r="E53" s="1155">
        <v>0</v>
      </c>
      <c r="F53" s="1155">
        <v>30.265999999999998</v>
      </c>
      <c r="G53" s="1155">
        <v>0</v>
      </c>
      <c r="H53" s="1155">
        <v>0</v>
      </c>
      <c r="I53" s="1632">
        <v>0.76034853818181825</v>
      </c>
      <c r="J53" s="1509">
        <v>961.41062996546452</v>
      </c>
      <c r="K53" s="923">
        <v>98</v>
      </c>
      <c r="L53" s="509"/>
    </row>
    <row r="54" spans="1:12" ht="12.75" customHeight="1" x14ac:dyDescent="0.2">
      <c r="A54" s="3" t="s">
        <v>458</v>
      </c>
      <c r="B54" s="1781">
        <v>6067.8406618099998</v>
      </c>
      <c r="C54" s="1071">
        <f t="shared" si="0"/>
        <v>17811.382080000381</v>
      </c>
      <c r="D54" s="1497">
        <v>10310.321</v>
      </c>
      <c r="E54" s="1155">
        <v>0</v>
      </c>
      <c r="F54" s="1155">
        <v>2133.373</v>
      </c>
      <c r="G54" s="1155">
        <v>0</v>
      </c>
      <c r="H54" s="1155">
        <v>0</v>
      </c>
      <c r="I54" s="1632">
        <v>293.36712500727276</v>
      </c>
      <c r="J54" s="1509">
        <v>5074.3209549931098</v>
      </c>
      <c r="K54" s="923">
        <v>912</v>
      </c>
      <c r="L54" s="509"/>
    </row>
    <row r="55" spans="1:12" ht="12.75" customHeight="1" x14ac:dyDescent="0.2">
      <c r="A55" s="3" t="s">
        <v>269</v>
      </c>
      <c r="B55" s="1781">
        <v>1703.3963824900002</v>
      </c>
      <c r="C55" s="1071">
        <f t="shared" si="0"/>
        <v>8324.4344957844623</v>
      </c>
      <c r="D55" s="1497">
        <v>4834.0870000000004</v>
      </c>
      <c r="E55" s="1155">
        <v>0</v>
      </c>
      <c r="F55" s="1155">
        <v>178.32900000000001</v>
      </c>
      <c r="G55" s="1155">
        <v>0</v>
      </c>
      <c r="H55" s="1155">
        <v>0</v>
      </c>
      <c r="I55" s="1632">
        <v>30.113724599999994</v>
      </c>
      <c r="J55" s="1509">
        <v>3281.9047711844619</v>
      </c>
      <c r="K55" s="923">
        <v>481</v>
      </c>
      <c r="L55" s="509"/>
    </row>
    <row r="56" spans="1:12" ht="12.75" customHeight="1" x14ac:dyDescent="0.2">
      <c r="A56" s="3" t="s">
        <v>459</v>
      </c>
      <c r="B56" s="1781">
        <v>1371.3768074699999</v>
      </c>
      <c r="C56" s="1071">
        <f t="shared" si="0"/>
        <v>12781.017649949423</v>
      </c>
      <c r="D56" s="1497">
        <v>4968.47</v>
      </c>
      <c r="E56" s="1155">
        <v>0</v>
      </c>
      <c r="F56" s="1155">
        <v>430.44</v>
      </c>
      <c r="G56" s="1155">
        <v>0</v>
      </c>
      <c r="H56" s="1155">
        <v>0</v>
      </c>
      <c r="I56" s="1632">
        <v>81.558393916363627</v>
      </c>
      <c r="J56" s="1509">
        <v>7300.5492560330604</v>
      </c>
      <c r="K56" s="923">
        <v>574</v>
      </c>
      <c r="L56" s="509"/>
    </row>
    <row r="57" spans="1:12" ht="12.75" customHeight="1" x14ac:dyDescent="0.2">
      <c r="A57" s="3" t="s">
        <v>460</v>
      </c>
      <c r="B57" s="1781">
        <v>794.02672810000013</v>
      </c>
      <c r="C57" s="1071">
        <f t="shared" si="0"/>
        <v>3851.5187985598523</v>
      </c>
      <c r="D57" s="1497">
        <v>2272.027</v>
      </c>
      <c r="E57" s="1155">
        <v>0</v>
      </c>
      <c r="F57" s="1155">
        <v>238.07400000000001</v>
      </c>
      <c r="G57" s="1155">
        <v>0</v>
      </c>
      <c r="H57" s="1155">
        <v>0</v>
      </c>
      <c r="I57" s="1632">
        <v>15.562727323636361</v>
      </c>
      <c r="J57" s="1509">
        <v>1325.855071236216</v>
      </c>
      <c r="K57" s="923">
        <v>218</v>
      </c>
      <c r="L57" s="509"/>
    </row>
    <row r="58" spans="1:12" ht="12.75" customHeight="1" x14ac:dyDescent="0.2">
      <c r="A58" s="3" t="s">
        <v>461</v>
      </c>
      <c r="B58" s="1781">
        <v>2145.6274809899992</v>
      </c>
      <c r="C58" s="1071">
        <f t="shared" si="0"/>
        <v>11828.845084705215</v>
      </c>
      <c r="D58" s="1497">
        <v>7158.5290000000005</v>
      </c>
      <c r="E58" s="1155">
        <v>0</v>
      </c>
      <c r="F58" s="1155">
        <v>252.006</v>
      </c>
      <c r="G58" s="1155">
        <v>0</v>
      </c>
      <c r="H58" s="1155">
        <v>0</v>
      </c>
      <c r="I58" s="1632">
        <v>113.34925518545455</v>
      </c>
      <c r="J58" s="1509">
        <v>4304.9608295197604</v>
      </c>
      <c r="K58" s="923">
        <v>664</v>
      </c>
      <c r="L58" s="509"/>
    </row>
    <row r="59" spans="1:12" ht="12.75" customHeight="1" x14ac:dyDescent="0.2">
      <c r="A59" s="3" t="s">
        <v>84</v>
      </c>
      <c r="B59" s="1781">
        <v>11625.247936349999</v>
      </c>
      <c r="C59" s="1071">
        <f t="shared" si="0"/>
        <v>44547.921673618941</v>
      </c>
      <c r="D59" s="1497">
        <v>30864.968000000001</v>
      </c>
      <c r="E59" s="1155">
        <v>0</v>
      </c>
      <c r="F59" s="1155">
        <v>4488.6499999999996</v>
      </c>
      <c r="G59" s="1155">
        <v>0</v>
      </c>
      <c r="H59" s="1155">
        <v>0</v>
      </c>
      <c r="I59" s="1632">
        <v>1368.9035425854545</v>
      </c>
      <c r="J59" s="1509">
        <v>7825.4001310334825</v>
      </c>
      <c r="K59" s="923">
        <v>1518</v>
      </c>
      <c r="L59" s="509"/>
    </row>
    <row r="60" spans="1:12" ht="12.75" customHeight="1" x14ac:dyDescent="0.2">
      <c r="A60" s="3" t="s">
        <v>462</v>
      </c>
      <c r="B60" s="1781">
        <v>7180.8259202299996</v>
      </c>
      <c r="C60" s="1071">
        <f t="shared" si="0"/>
        <v>26020.53490305171</v>
      </c>
      <c r="D60" s="1497">
        <v>17694.269</v>
      </c>
      <c r="E60" s="1155">
        <v>0</v>
      </c>
      <c r="F60" s="1155">
        <v>1450.34</v>
      </c>
      <c r="G60" s="1155">
        <v>0</v>
      </c>
      <c r="H60" s="1155">
        <v>0</v>
      </c>
      <c r="I60" s="1632">
        <v>343.01775001090903</v>
      </c>
      <c r="J60" s="1509">
        <v>6532.9081530408002</v>
      </c>
      <c r="K60" s="923">
        <v>1301</v>
      </c>
      <c r="L60" s="509"/>
    </row>
    <row r="61" spans="1:12" ht="12.75" customHeight="1" x14ac:dyDescent="0.2">
      <c r="A61" s="3" t="s">
        <v>463</v>
      </c>
      <c r="B61" s="1781">
        <v>11995.58440392</v>
      </c>
      <c r="C61" s="1071">
        <f t="shared" si="0"/>
        <v>21434.307524105647</v>
      </c>
      <c r="D61" s="1497">
        <v>11942.56</v>
      </c>
      <c r="E61" s="1155">
        <v>0</v>
      </c>
      <c r="F61" s="1155">
        <v>1576.6420000000001</v>
      </c>
      <c r="G61" s="1155">
        <v>0</v>
      </c>
      <c r="H61" s="1155">
        <v>0</v>
      </c>
      <c r="I61" s="1632">
        <v>796.741401098182</v>
      </c>
      <c r="J61" s="1509">
        <v>7118.3641230074654</v>
      </c>
      <c r="K61" s="923">
        <v>1279</v>
      </c>
      <c r="L61" s="509"/>
    </row>
    <row r="62" spans="1:12" ht="12.75" customHeight="1" x14ac:dyDescent="0.2">
      <c r="A62" s="3" t="s">
        <v>85</v>
      </c>
      <c r="B62" s="1781">
        <v>1849.8433831699997</v>
      </c>
      <c r="C62" s="1071">
        <f t="shared" si="0"/>
        <v>7487.8074525684478</v>
      </c>
      <c r="D62" s="1497">
        <v>4535.1679999999997</v>
      </c>
      <c r="E62" s="1155">
        <v>0</v>
      </c>
      <c r="F62" s="1155">
        <v>307.08499999999998</v>
      </c>
      <c r="G62" s="1155">
        <v>0</v>
      </c>
      <c r="H62" s="1155">
        <v>0</v>
      </c>
      <c r="I62" s="1632">
        <v>66.431551538181822</v>
      </c>
      <c r="J62" s="1509">
        <v>2579.1229010302659</v>
      </c>
      <c r="K62" s="923">
        <v>385</v>
      </c>
      <c r="L62" s="509"/>
    </row>
    <row r="63" spans="1:12" ht="12.75" customHeight="1" x14ac:dyDescent="0.2">
      <c r="A63" s="3" t="s">
        <v>156</v>
      </c>
      <c r="B63" s="1781">
        <v>50487.663590349999</v>
      </c>
      <c r="C63" s="1071">
        <f t="shared" si="0"/>
        <v>275610.24834634957</v>
      </c>
      <c r="D63" s="1497">
        <v>133936.916</v>
      </c>
      <c r="E63" s="1155">
        <v>3117.5094800000002</v>
      </c>
      <c r="F63" s="1155">
        <v>32119.855</v>
      </c>
      <c r="G63" s="1155">
        <v>0</v>
      </c>
      <c r="H63" s="1155">
        <v>1856.1152500000003</v>
      </c>
      <c r="I63" s="1632">
        <v>3832.0404022254543</v>
      </c>
      <c r="J63" s="1509">
        <v>100747.81221412407</v>
      </c>
      <c r="K63" s="923">
        <v>11794</v>
      </c>
      <c r="L63" s="509"/>
    </row>
    <row r="64" spans="1:12" ht="12.75" customHeight="1" x14ac:dyDescent="0.2">
      <c r="A64" s="3" t="s">
        <v>464</v>
      </c>
      <c r="B64" s="1781">
        <v>2711.6768187700004</v>
      </c>
      <c r="C64" s="1071">
        <f t="shared" si="0"/>
        <v>11276.592148127091</v>
      </c>
      <c r="D64" s="1497">
        <v>7406.9579999999996</v>
      </c>
      <c r="E64" s="1155">
        <v>0</v>
      </c>
      <c r="F64" s="1155">
        <v>287.43</v>
      </c>
      <c r="G64" s="1155">
        <v>0</v>
      </c>
      <c r="H64" s="1155">
        <v>0</v>
      </c>
      <c r="I64" s="1632">
        <v>107.49170614909093</v>
      </c>
      <c r="J64" s="1509">
        <v>3474.7124419780007</v>
      </c>
      <c r="K64" s="923">
        <v>632</v>
      </c>
      <c r="L64" s="509"/>
    </row>
    <row r="65" spans="1:12" ht="12.75" customHeight="1" x14ac:dyDescent="0.2">
      <c r="A65" s="3" t="s">
        <v>465</v>
      </c>
      <c r="B65" s="1781">
        <v>163.99520285000003</v>
      </c>
      <c r="C65" s="1071">
        <f t="shared" si="0"/>
        <v>987.41281275642359</v>
      </c>
      <c r="D65" s="1497">
        <v>462.08</v>
      </c>
      <c r="E65" s="1155">
        <v>0</v>
      </c>
      <c r="F65" s="1155">
        <v>31.722000000000001</v>
      </c>
      <c r="G65" s="1155">
        <v>0</v>
      </c>
      <c r="H65" s="1155">
        <v>0</v>
      </c>
      <c r="I65" s="1632">
        <v>2.0533892945454548</v>
      </c>
      <c r="J65" s="1509">
        <v>491.5574234618781</v>
      </c>
      <c r="K65" s="923">
        <v>61</v>
      </c>
      <c r="L65" s="509"/>
    </row>
    <row r="66" spans="1:12" ht="12.75" customHeight="1" x14ac:dyDescent="0.2">
      <c r="A66" s="3" t="s">
        <v>466</v>
      </c>
      <c r="B66" s="1781">
        <v>8027.1760961199989</v>
      </c>
      <c r="C66" s="1071">
        <f t="shared" si="0"/>
        <v>33078.949806347773</v>
      </c>
      <c r="D66" s="1497">
        <v>18321.742999999999</v>
      </c>
      <c r="E66" s="1155">
        <v>0</v>
      </c>
      <c r="F66" s="1155">
        <v>2211.19</v>
      </c>
      <c r="G66" s="1155">
        <v>0</v>
      </c>
      <c r="H66" s="1155">
        <v>0</v>
      </c>
      <c r="I66" s="1632">
        <v>365.23577611636364</v>
      </c>
      <c r="J66" s="1509">
        <v>12180.781030231416</v>
      </c>
      <c r="K66" s="923">
        <v>1967</v>
      </c>
      <c r="L66" s="509"/>
    </row>
    <row r="67" spans="1:12" ht="12.75" customHeight="1" x14ac:dyDescent="0.2">
      <c r="A67" s="3" t="s">
        <v>467</v>
      </c>
      <c r="B67" s="1781">
        <v>3747.6975870099996</v>
      </c>
      <c r="C67" s="1071">
        <f t="shared" si="0"/>
        <v>12257.249769574977</v>
      </c>
      <c r="D67" s="1497">
        <v>7795.0129999999999</v>
      </c>
      <c r="E67" s="1155">
        <v>0</v>
      </c>
      <c r="F67" s="1155">
        <v>615.40599999999995</v>
      </c>
      <c r="G67" s="1155">
        <v>0</v>
      </c>
      <c r="H67" s="1155">
        <v>0</v>
      </c>
      <c r="I67" s="1632">
        <v>252.51430893818176</v>
      </c>
      <c r="J67" s="1509">
        <v>3594.3164606367955</v>
      </c>
      <c r="K67" s="923">
        <v>621</v>
      </c>
      <c r="L67" s="509"/>
    </row>
    <row r="68" spans="1:12" ht="12.75" customHeight="1" x14ac:dyDescent="0.2">
      <c r="A68" s="3" t="s">
        <v>468</v>
      </c>
      <c r="B68" s="1781">
        <v>1834.5343218800001</v>
      </c>
      <c r="C68" s="1071">
        <f t="shared" si="0"/>
        <v>7782.0869654824219</v>
      </c>
      <c r="D68" s="1497">
        <v>3527.3330000000001</v>
      </c>
      <c r="E68" s="1155">
        <v>0</v>
      </c>
      <c r="F68" s="1155">
        <v>529.99599999999998</v>
      </c>
      <c r="G68" s="1155">
        <v>0</v>
      </c>
      <c r="H68" s="1155">
        <v>0</v>
      </c>
      <c r="I68" s="1632">
        <v>83.373975556363646</v>
      </c>
      <c r="J68" s="1509">
        <v>3641.3839899260579</v>
      </c>
      <c r="K68" s="923">
        <v>627</v>
      </c>
      <c r="L68" s="509"/>
    </row>
    <row r="69" spans="1:12" ht="12.75" customHeight="1" x14ac:dyDescent="0.2">
      <c r="A69" s="3" t="s">
        <v>87</v>
      </c>
      <c r="B69" s="1781">
        <v>1450.6001146200001</v>
      </c>
      <c r="C69" s="1071">
        <f t="shared" ref="C69:C132" si="1">SUM(D69:J69)</f>
        <v>6375.5912674192223</v>
      </c>
      <c r="D69" s="1497">
        <v>3072.4180000000001</v>
      </c>
      <c r="E69" s="1155">
        <v>0</v>
      </c>
      <c r="F69" s="1155">
        <v>257.02699999999999</v>
      </c>
      <c r="G69" s="1155">
        <v>0</v>
      </c>
      <c r="H69" s="1155">
        <v>0</v>
      </c>
      <c r="I69" s="1632">
        <v>161.43313856727275</v>
      </c>
      <c r="J69" s="1509">
        <v>2884.7131288519499</v>
      </c>
      <c r="K69" s="923">
        <v>298</v>
      </c>
      <c r="L69" s="509"/>
    </row>
    <row r="70" spans="1:12" ht="12.75" customHeight="1" x14ac:dyDescent="0.2">
      <c r="A70" s="3" t="s">
        <v>469</v>
      </c>
      <c r="B70" s="1781">
        <v>48026.940423160006</v>
      </c>
      <c r="C70" s="1071">
        <f t="shared" si="1"/>
        <v>157216.00440882973</v>
      </c>
      <c r="D70" s="1497">
        <v>79816.895000000004</v>
      </c>
      <c r="E70" s="1155">
        <v>0</v>
      </c>
      <c r="F70" s="1155">
        <v>22842.530999999999</v>
      </c>
      <c r="G70" s="1155">
        <v>0</v>
      </c>
      <c r="H70" s="1155">
        <v>0</v>
      </c>
      <c r="I70" s="1632">
        <v>3001.1001110509092</v>
      </c>
      <c r="J70" s="1509">
        <v>51555.47829777882</v>
      </c>
      <c r="K70" s="923">
        <v>7956</v>
      </c>
      <c r="L70" s="509"/>
    </row>
    <row r="71" spans="1:12" ht="12.75" customHeight="1" x14ac:dyDescent="0.2">
      <c r="A71" s="3" t="s">
        <v>470</v>
      </c>
      <c r="B71" s="1781">
        <v>3404.9161927200003</v>
      </c>
      <c r="C71" s="1071">
        <f t="shared" si="1"/>
        <v>13157.278140230141</v>
      </c>
      <c r="D71" s="1497">
        <v>8377.1460000000006</v>
      </c>
      <c r="E71" s="1155">
        <v>0</v>
      </c>
      <c r="F71" s="1155">
        <v>447.35</v>
      </c>
      <c r="G71" s="1155">
        <v>0</v>
      </c>
      <c r="H71" s="1155">
        <v>0</v>
      </c>
      <c r="I71" s="1632">
        <v>46.79125112727273</v>
      </c>
      <c r="J71" s="1509">
        <v>4285.9908891028654</v>
      </c>
      <c r="K71" s="923">
        <v>726</v>
      </c>
      <c r="L71" s="509"/>
    </row>
    <row r="72" spans="1:12" ht="12.75" customHeight="1" x14ac:dyDescent="0.2">
      <c r="A72" s="3" t="s">
        <v>471</v>
      </c>
      <c r="B72" s="1781">
        <v>12359.936973289998</v>
      </c>
      <c r="C72" s="1071">
        <f t="shared" si="1"/>
        <v>40565.705808994171</v>
      </c>
      <c r="D72" s="1497">
        <v>24164.243999999999</v>
      </c>
      <c r="E72" s="1155">
        <v>0</v>
      </c>
      <c r="F72" s="1155">
        <v>2501.59</v>
      </c>
      <c r="G72" s="1155">
        <v>0</v>
      </c>
      <c r="H72" s="1155">
        <v>0</v>
      </c>
      <c r="I72" s="1632">
        <v>927.43425052363636</v>
      </c>
      <c r="J72" s="1509">
        <v>12972.43755847053</v>
      </c>
      <c r="K72" s="923">
        <v>2198</v>
      </c>
      <c r="L72" s="509"/>
    </row>
    <row r="73" spans="1:12" ht="12.75" customHeight="1" x14ac:dyDescent="0.2">
      <c r="A73" s="3" t="s">
        <v>472</v>
      </c>
      <c r="B73" s="1781">
        <v>693.28382636999982</v>
      </c>
      <c r="C73" s="1071">
        <f t="shared" si="1"/>
        <v>4509.2137127723981</v>
      </c>
      <c r="D73" s="1497">
        <v>2278.0079999999998</v>
      </c>
      <c r="E73" s="1155">
        <v>0</v>
      </c>
      <c r="F73" s="1155">
        <v>155.99600000000001</v>
      </c>
      <c r="G73" s="1155">
        <v>0</v>
      </c>
      <c r="H73" s="1155">
        <v>0</v>
      </c>
      <c r="I73" s="1632">
        <v>23.767563218181817</v>
      </c>
      <c r="J73" s="1509">
        <v>2051.4421495542169</v>
      </c>
      <c r="K73" s="923">
        <v>193</v>
      </c>
      <c r="L73" s="509"/>
    </row>
    <row r="74" spans="1:12" ht="12.75" customHeight="1" x14ac:dyDescent="0.2">
      <c r="A74" s="3" t="s">
        <v>473</v>
      </c>
      <c r="B74" s="1781">
        <v>2218.7777868399999</v>
      </c>
      <c r="C74" s="1071">
        <f t="shared" si="1"/>
        <v>8074.1030591197923</v>
      </c>
      <c r="D74" s="1497">
        <v>4898.2479999999996</v>
      </c>
      <c r="E74" s="1155">
        <v>0</v>
      </c>
      <c r="F74" s="1155">
        <v>505.29399999999998</v>
      </c>
      <c r="G74" s="1155">
        <v>0</v>
      </c>
      <c r="H74" s="1155">
        <v>0</v>
      </c>
      <c r="I74" s="1632">
        <v>273.3933212836364</v>
      </c>
      <c r="J74" s="1509">
        <v>2397.1677378361564</v>
      </c>
      <c r="K74" s="923">
        <v>405</v>
      </c>
      <c r="L74" s="509"/>
    </row>
    <row r="75" spans="1:12" ht="12.75" customHeight="1" x14ac:dyDescent="0.2">
      <c r="A75" s="3" t="s">
        <v>474</v>
      </c>
      <c r="B75" s="1781">
        <v>4111.6933990899988</v>
      </c>
      <c r="C75" s="1071">
        <f t="shared" si="1"/>
        <v>16996.203005807307</v>
      </c>
      <c r="D75" s="1497">
        <v>11929.602999999999</v>
      </c>
      <c r="E75" s="1155">
        <v>0</v>
      </c>
      <c r="F75" s="1155">
        <v>1235.588</v>
      </c>
      <c r="G75" s="1155">
        <v>0</v>
      </c>
      <c r="H75" s="1155">
        <v>0</v>
      </c>
      <c r="I75" s="1632">
        <v>251.35674712363635</v>
      </c>
      <c r="J75" s="1509">
        <v>3579.6552586836701</v>
      </c>
      <c r="K75" s="923">
        <v>722</v>
      </c>
      <c r="L75" s="509"/>
    </row>
    <row r="76" spans="1:12" ht="12.75" customHeight="1" x14ac:dyDescent="0.2">
      <c r="A76" s="3" t="s">
        <v>475</v>
      </c>
      <c r="B76" s="1781">
        <v>2062.8592096299999</v>
      </c>
      <c r="C76" s="1071">
        <f t="shared" si="1"/>
        <v>6761.0575913211742</v>
      </c>
      <c r="D76" s="1497">
        <v>3400.9780000000001</v>
      </c>
      <c r="E76" s="1155">
        <v>0</v>
      </c>
      <c r="F76" s="1155">
        <v>195.267</v>
      </c>
      <c r="G76" s="1155">
        <v>0</v>
      </c>
      <c r="H76" s="1155">
        <v>0</v>
      </c>
      <c r="I76" s="1632">
        <v>143.91365152363636</v>
      </c>
      <c r="J76" s="1509">
        <v>3020.8989397975383</v>
      </c>
      <c r="K76" s="923">
        <v>478</v>
      </c>
      <c r="L76" s="509"/>
    </row>
    <row r="77" spans="1:12" ht="12.75" customHeight="1" x14ac:dyDescent="0.2">
      <c r="A77" s="3" t="s">
        <v>476</v>
      </c>
      <c r="B77" s="1781">
        <v>882.48340835999988</v>
      </c>
      <c r="C77" s="1071">
        <f t="shared" si="1"/>
        <v>3413.9363217301216</v>
      </c>
      <c r="D77" s="1497">
        <v>1987.8610000000001</v>
      </c>
      <c r="E77" s="1155">
        <v>0</v>
      </c>
      <c r="F77" s="1155">
        <v>145.321</v>
      </c>
      <c r="G77" s="1155">
        <v>0</v>
      </c>
      <c r="H77" s="1155">
        <v>0</v>
      </c>
      <c r="I77" s="1632">
        <v>147.3724735309091</v>
      </c>
      <c r="J77" s="1509">
        <v>1133.3818481992121</v>
      </c>
      <c r="K77" s="923">
        <v>200</v>
      </c>
      <c r="L77" s="509"/>
    </row>
    <row r="78" spans="1:12" ht="12.75" customHeight="1" x14ac:dyDescent="0.2">
      <c r="A78" s="3" t="s">
        <v>89</v>
      </c>
      <c r="B78" s="1781">
        <v>20352.907154429999</v>
      </c>
      <c r="C78" s="1071">
        <f t="shared" si="1"/>
        <v>100558.58519145573</v>
      </c>
      <c r="D78" s="1497">
        <v>60739.631999999998</v>
      </c>
      <c r="E78" s="1155">
        <v>0</v>
      </c>
      <c r="F78" s="1155">
        <v>15701.828</v>
      </c>
      <c r="G78" s="1155">
        <v>0</v>
      </c>
      <c r="H78" s="1155">
        <v>0</v>
      </c>
      <c r="I78" s="1632">
        <v>769.20411862909089</v>
      </c>
      <c r="J78" s="1509">
        <v>23347.921072826641</v>
      </c>
      <c r="K78" s="923">
        <v>4003</v>
      </c>
      <c r="L78" s="509"/>
    </row>
    <row r="79" spans="1:12" ht="12.75" customHeight="1" x14ac:dyDescent="0.2">
      <c r="A79" s="3" t="s">
        <v>90</v>
      </c>
      <c r="B79" s="1781">
        <v>20466.099137369994</v>
      </c>
      <c r="C79" s="1071">
        <f t="shared" si="1"/>
        <v>112614.52162402871</v>
      </c>
      <c r="D79" s="1497">
        <v>70507.824999999997</v>
      </c>
      <c r="E79" s="1155">
        <v>0</v>
      </c>
      <c r="F79" s="1155">
        <v>17038.091</v>
      </c>
      <c r="G79" s="1155">
        <v>0</v>
      </c>
      <c r="H79" s="1155">
        <v>0</v>
      </c>
      <c r="I79" s="1632">
        <v>2048.2949113199998</v>
      </c>
      <c r="J79" s="1509">
        <v>23020.310712708721</v>
      </c>
      <c r="K79" s="923">
        <v>4228</v>
      </c>
      <c r="L79" s="509"/>
    </row>
    <row r="80" spans="1:12" ht="12.75" customHeight="1" x14ac:dyDescent="0.2">
      <c r="A80" s="3" t="s">
        <v>477</v>
      </c>
      <c r="B80" s="1781">
        <v>662.06959582000002</v>
      </c>
      <c r="C80" s="1071">
        <f t="shared" si="1"/>
        <v>3100.1469548430123</v>
      </c>
      <c r="D80" s="1497">
        <v>1493.422</v>
      </c>
      <c r="E80" s="1155">
        <v>0</v>
      </c>
      <c r="F80" s="1155">
        <v>183.82400000000001</v>
      </c>
      <c r="G80" s="1155">
        <v>0</v>
      </c>
      <c r="H80" s="1155">
        <v>0</v>
      </c>
      <c r="I80" s="1632">
        <v>124.07904709090909</v>
      </c>
      <c r="J80" s="1509">
        <v>1298.8219077521028</v>
      </c>
      <c r="K80" s="923">
        <v>186</v>
      </c>
      <c r="L80" s="509"/>
    </row>
    <row r="81" spans="1:12" ht="12.75" customHeight="1" x14ac:dyDescent="0.2">
      <c r="A81" s="3" t="s">
        <v>91</v>
      </c>
      <c r="B81" s="1781">
        <v>5061.3619880900023</v>
      </c>
      <c r="C81" s="1071">
        <f t="shared" si="1"/>
        <v>17929.3220153904</v>
      </c>
      <c r="D81" s="1497">
        <v>11347.758</v>
      </c>
      <c r="E81" s="1155">
        <v>0</v>
      </c>
      <c r="F81" s="1155">
        <v>1464.0319999999999</v>
      </c>
      <c r="G81" s="1155">
        <v>0</v>
      </c>
      <c r="H81" s="1155">
        <v>0</v>
      </c>
      <c r="I81" s="1632">
        <v>305.7762600545455</v>
      </c>
      <c r="J81" s="1509">
        <v>4811.7557553358574</v>
      </c>
      <c r="K81" s="923">
        <v>886</v>
      </c>
      <c r="L81" s="509"/>
    </row>
    <row r="82" spans="1:12" ht="12.75" customHeight="1" x14ac:dyDescent="0.2">
      <c r="A82" s="3" t="s">
        <v>478</v>
      </c>
      <c r="B82" s="1781">
        <v>1156.86328048</v>
      </c>
      <c r="C82" s="1071">
        <f t="shared" si="1"/>
        <v>4133.3425545880618</v>
      </c>
      <c r="D82" s="1497">
        <v>2369.444</v>
      </c>
      <c r="E82" s="1155">
        <v>0</v>
      </c>
      <c r="F82" s="1155">
        <v>238.77199999999999</v>
      </c>
      <c r="G82" s="1155">
        <v>0</v>
      </c>
      <c r="H82" s="1155">
        <v>0</v>
      </c>
      <c r="I82" s="1632">
        <v>27.007003723636359</v>
      </c>
      <c r="J82" s="1509">
        <v>1498.119550864425</v>
      </c>
      <c r="K82" s="923">
        <v>283</v>
      </c>
      <c r="L82" s="509"/>
    </row>
    <row r="83" spans="1:12" ht="12.75" customHeight="1" x14ac:dyDescent="0.2">
      <c r="A83" s="3" t="s">
        <v>479</v>
      </c>
      <c r="B83" s="1781">
        <v>815.25562525000009</v>
      </c>
      <c r="C83" s="1071">
        <f t="shared" si="1"/>
        <v>5359.4127083094709</v>
      </c>
      <c r="D83" s="1497">
        <v>2401.3910000000001</v>
      </c>
      <c r="E83" s="1155">
        <v>0</v>
      </c>
      <c r="F83" s="1155">
        <v>174.13399999999999</v>
      </c>
      <c r="G83" s="1155">
        <v>0</v>
      </c>
      <c r="H83" s="1155">
        <v>0</v>
      </c>
      <c r="I83" s="1632">
        <v>57.745181760000001</v>
      </c>
      <c r="J83" s="1509">
        <v>2726.1425265494709</v>
      </c>
      <c r="K83" s="923">
        <v>299</v>
      </c>
      <c r="L83" s="509"/>
    </row>
    <row r="84" spans="1:12" ht="12.75" customHeight="1" x14ac:dyDescent="0.2">
      <c r="A84" s="3" t="s">
        <v>92</v>
      </c>
      <c r="B84" s="1781">
        <v>1166.95888866</v>
      </c>
      <c r="C84" s="1071">
        <f t="shared" si="1"/>
        <v>8541.4543796924008</v>
      </c>
      <c r="D84" s="1497">
        <v>3756.8719999999998</v>
      </c>
      <c r="E84" s="1155">
        <v>0</v>
      </c>
      <c r="F84" s="1155">
        <v>293.91399999999999</v>
      </c>
      <c r="G84" s="1155">
        <v>0</v>
      </c>
      <c r="H84" s="1155">
        <v>0</v>
      </c>
      <c r="I84" s="1632">
        <v>59.254299796363647</v>
      </c>
      <c r="J84" s="1509">
        <v>4431.414079896037</v>
      </c>
      <c r="K84" s="923">
        <v>425</v>
      </c>
      <c r="L84" s="509"/>
    </row>
    <row r="85" spans="1:12" ht="12.75" customHeight="1" x14ac:dyDescent="0.2">
      <c r="A85" s="3" t="s">
        <v>480</v>
      </c>
      <c r="B85" s="1781">
        <v>799.61053579999975</v>
      </c>
      <c r="C85" s="1071">
        <f t="shared" si="1"/>
        <v>3341.8483493326084</v>
      </c>
      <c r="D85" s="1497">
        <v>1471.1479999999999</v>
      </c>
      <c r="E85" s="1155">
        <v>0</v>
      </c>
      <c r="F85" s="1155">
        <v>92.536000000000001</v>
      </c>
      <c r="G85" s="1155">
        <v>0</v>
      </c>
      <c r="H85" s="1155">
        <v>0</v>
      </c>
      <c r="I85" s="1632">
        <v>2.7030437454545453</v>
      </c>
      <c r="J85" s="1509">
        <v>1775.4613055871539</v>
      </c>
      <c r="K85" s="923">
        <v>180</v>
      </c>
      <c r="L85" s="509"/>
    </row>
    <row r="86" spans="1:12" ht="12.75" customHeight="1" x14ac:dyDescent="0.2">
      <c r="A86" s="3" t="s">
        <v>164</v>
      </c>
      <c r="B86" s="1781">
        <v>591.77811310000004</v>
      </c>
      <c r="C86" s="1071">
        <f t="shared" si="1"/>
        <v>4013.2765934724594</v>
      </c>
      <c r="D86" s="1497">
        <v>1574.1489999999999</v>
      </c>
      <c r="E86" s="1155">
        <v>0</v>
      </c>
      <c r="F86" s="1155">
        <v>158.459</v>
      </c>
      <c r="G86" s="1155">
        <v>0</v>
      </c>
      <c r="H86" s="1155">
        <v>0</v>
      </c>
      <c r="I86" s="1632">
        <v>83.779419414545458</v>
      </c>
      <c r="J86" s="1509">
        <v>2196.8891740579143</v>
      </c>
      <c r="K86" s="923">
        <v>168</v>
      </c>
      <c r="L86" s="509"/>
    </row>
    <row r="87" spans="1:12" ht="12.75" customHeight="1" x14ac:dyDescent="0.2">
      <c r="A87" s="3" t="s">
        <v>481</v>
      </c>
      <c r="B87" s="1781">
        <v>2307.7616419400001</v>
      </c>
      <c r="C87" s="1071">
        <f t="shared" si="1"/>
        <v>8591.0723603199713</v>
      </c>
      <c r="D87" s="1497">
        <v>3457.0279999999998</v>
      </c>
      <c r="E87" s="1155">
        <v>0</v>
      </c>
      <c r="F87" s="1155">
        <v>441.23599999999999</v>
      </c>
      <c r="G87" s="1155">
        <v>0</v>
      </c>
      <c r="H87" s="1155">
        <v>0</v>
      </c>
      <c r="I87" s="1632">
        <v>58.189515196363644</v>
      </c>
      <c r="J87" s="1509">
        <v>4634.6188451236085</v>
      </c>
      <c r="K87" s="923">
        <v>633</v>
      </c>
      <c r="L87" s="509"/>
    </row>
    <row r="88" spans="1:12" ht="12.75" customHeight="1" x14ac:dyDescent="0.2">
      <c r="A88" s="3" t="s">
        <v>93</v>
      </c>
      <c r="B88" s="1781">
        <v>1847.8554799900003</v>
      </c>
      <c r="C88" s="1071">
        <f t="shared" si="1"/>
        <v>6959.4396765579704</v>
      </c>
      <c r="D88" s="1497">
        <v>4125.79</v>
      </c>
      <c r="E88" s="1155">
        <v>0</v>
      </c>
      <c r="F88" s="1155">
        <v>334.798</v>
      </c>
      <c r="G88" s="1155">
        <v>0</v>
      </c>
      <c r="H88" s="1155">
        <v>0</v>
      </c>
      <c r="I88" s="1632">
        <v>42.227188025454538</v>
      </c>
      <c r="J88" s="1509">
        <v>2456.6244885325159</v>
      </c>
      <c r="K88" s="923">
        <v>335</v>
      </c>
      <c r="L88" s="509"/>
    </row>
    <row r="89" spans="1:12" ht="12.75" customHeight="1" x14ac:dyDescent="0.2">
      <c r="A89" s="3" t="s">
        <v>482</v>
      </c>
      <c r="B89" s="1781">
        <v>833.12946404999957</v>
      </c>
      <c r="C89" s="1071">
        <f t="shared" si="1"/>
        <v>5026.0588722912453</v>
      </c>
      <c r="D89" s="1497">
        <v>2258.2330000000002</v>
      </c>
      <c r="E89" s="1155">
        <v>0</v>
      </c>
      <c r="F89" s="1155">
        <v>606.50400000000002</v>
      </c>
      <c r="G89" s="1155">
        <v>0</v>
      </c>
      <c r="H89" s="1155">
        <v>0</v>
      </c>
      <c r="I89" s="1632">
        <v>25.036906472727274</v>
      </c>
      <c r="J89" s="1509">
        <v>2136.2849658185173</v>
      </c>
      <c r="K89" s="923">
        <v>278</v>
      </c>
      <c r="L89" s="509"/>
    </row>
    <row r="90" spans="1:12" ht="12.75" customHeight="1" x14ac:dyDescent="0.2">
      <c r="A90" s="3" t="s">
        <v>483</v>
      </c>
      <c r="B90" s="1781">
        <v>4124.4901058900014</v>
      </c>
      <c r="C90" s="1071">
        <f t="shared" si="1"/>
        <v>60250.076356351507</v>
      </c>
      <c r="D90" s="1497">
        <v>16059.721</v>
      </c>
      <c r="E90" s="1155">
        <v>561.65250000000003</v>
      </c>
      <c r="F90" s="1155">
        <v>958.36900000000003</v>
      </c>
      <c r="G90" s="1155">
        <v>0</v>
      </c>
      <c r="H90" s="1155">
        <v>11295.76957</v>
      </c>
      <c r="I90" s="1632">
        <v>253.23549634909088</v>
      </c>
      <c r="J90" s="1509">
        <v>31121.328790002419</v>
      </c>
      <c r="K90" s="923">
        <v>1923</v>
      </c>
      <c r="L90" s="509"/>
    </row>
    <row r="91" spans="1:12" ht="12.75" customHeight="1" x14ac:dyDescent="0.2">
      <c r="A91" s="3" t="s">
        <v>96</v>
      </c>
      <c r="B91" s="1781">
        <v>3230.0787343599995</v>
      </c>
      <c r="C91" s="1071">
        <f t="shared" si="1"/>
        <v>11224.594938989996</v>
      </c>
      <c r="D91" s="1497">
        <v>6967.8180000000002</v>
      </c>
      <c r="E91" s="1155">
        <v>0</v>
      </c>
      <c r="F91" s="1155">
        <v>1271.4880000000001</v>
      </c>
      <c r="G91" s="1155">
        <v>0</v>
      </c>
      <c r="H91" s="1155">
        <v>0</v>
      </c>
      <c r="I91" s="1632">
        <v>105.11480077090908</v>
      </c>
      <c r="J91" s="1509">
        <v>2880.1741382190867</v>
      </c>
      <c r="K91" s="923">
        <v>681</v>
      </c>
      <c r="L91" s="509"/>
    </row>
    <row r="92" spans="1:12" ht="12.75" customHeight="1" x14ac:dyDescent="0.2">
      <c r="A92" s="3" t="s">
        <v>398</v>
      </c>
      <c r="B92" s="1781">
        <v>10463.39566523</v>
      </c>
      <c r="C92" s="1071">
        <f t="shared" si="1"/>
        <v>71205.732666787633</v>
      </c>
      <c r="D92" s="1497">
        <v>43211.254999999997</v>
      </c>
      <c r="E92" s="1155">
        <v>0</v>
      </c>
      <c r="F92" s="1155">
        <v>15588.317999999999</v>
      </c>
      <c r="G92" s="1155">
        <v>0</v>
      </c>
      <c r="H92" s="1155">
        <v>0</v>
      </c>
      <c r="I92" s="1632">
        <v>652.41992177454551</v>
      </c>
      <c r="J92" s="1509">
        <v>11753.739745013083</v>
      </c>
      <c r="K92" s="923">
        <v>2564</v>
      </c>
      <c r="L92" s="509"/>
    </row>
    <row r="93" spans="1:12" ht="12.75" customHeight="1" x14ac:dyDescent="0.2">
      <c r="A93" s="3" t="s">
        <v>166</v>
      </c>
      <c r="B93" s="1781">
        <v>878.2135471900001</v>
      </c>
      <c r="C93" s="1071">
        <f t="shared" si="1"/>
        <v>4744.996605957489</v>
      </c>
      <c r="D93" s="1497">
        <v>2579.3330000000001</v>
      </c>
      <c r="E93" s="1155">
        <v>0</v>
      </c>
      <c r="F93" s="1155">
        <v>104.233</v>
      </c>
      <c r="G93" s="1155">
        <v>0</v>
      </c>
      <c r="H93" s="1155">
        <v>0</v>
      </c>
      <c r="I93" s="1632">
        <v>6.6762293563636366</v>
      </c>
      <c r="J93" s="1509">
        <v>2054.7543766011249</v>
      </c>
      <c r="K93" s="923">
        <v>253</v>
      </c>
      <c r="L93" s="509"/>
    </row>
    <row r="94" spans="1:12" ht="12.75" customHeight="1" x14ac:dyDescent="0.2">
      <c r="A94" s="3" t="s">
        <v>484</v>
      </c>
      <c r="B94" s="1781">
        <v>1557.4802882199997</v>
      </c>
      <c r="C94" s="1071">
        <f t="shared" si="1"/>
        <v>9582.3297755814565</v>
      </c>
      <c r="D94" s="1497">
        <v>5125.4650000000001</v>
      </c>
      <c r="E94" s="1155">
        <v>0</v>
      </c>
      <c r="F94" s="1155">
        <v>1772.412</v>
      </c>
      <c r="G94" s="1155">
        <v>0</v>
      </c>
      <c r="H94" s="1155">
        <v>0</v>
      </c>
      <c r="I94" s="1632">
        <v>259.03974495272729</v>
      </c>
      <c r="J94" s="1509">
        <v>2425.4130306287293</v>
      </c>
      <c r="K94" s="923">
        <v>354</v>
      </c>
      <c r="L94" s="509"/>
    </row>
    <row r="95" spans="1:12" ht="12.75" customHeight="1" x14ac:dyDescent="0.2">
      <c r="A95" s="3" t="s">
        <v>98</v>
      </c>
      <c r="B95" s="1781">
        <v>12524.342353190003</v>
      </c>
      <c r="C95" s="1071">
        <f t="shared" si="1"/>
        <v>60996.626399809189</v>
      </c>
      <c r="D95" s="1497">
        <v>34864.803</v>
      </c>
      <c r="E95" s="1155">
        <v>0</v>
      </c>
      <c r="F95" s="1155">
        <v>7594.8829999999998</v>
      </c>
      <c r="G95" s="1155">
        <v>0</v>
      </c>
      <c r="H95" s="1155">
        <v>0</v>
      </c>
      <c r="I95" s="1632">
        <v>649.93093633090916</v>
      </c>
      <c r="J95" s="1509">
        <v>17887.009463478284</v>
      </c>
      <c r="K95" s="923">
        <v>3049</v>
      </c>
      <c r="L95" s="509"/>
    </row>
    <row r="96" spans="1:12" ht="12.75" customHeight="1" x14ac:dyDescent="0.2">
      <c r="A96" s="3" t="s">
        <v>485</v>
      </c>
      <c r="B96" s="1781">
        <v>2416.6441455000013</v>
      </c>
      <c r="C96" s="1071">
        <f t="shared" si="1"/>
        <v>8482.8594992984963</v>
      </c>
      <c r="D96" s="1497">
        <v>4923.1059999999998</v>
      </c>
      <c r="E96" s="1155">
        <v>0</v>
      </c>
      <c r="F96" s="1155">
        <v>1011.228</v>
      </c>
      <c r="G96" s="1155">
        <v>0</v>
      </c>
      <c r="H96" s="1155">
        <v>0</v>
      </c>
      <c r="I96" s="1632">
        <v>81.724111930909089</v>
      </c>
      <c r="J96" s="1509">
        <v>2466.8013873675877</v>
      </c>
      <c r="K96" s="923">
        <v>448</v>
      </c>
      <c r="L96" s="509"/>
    </row>
    <row r="97" spans="1:12" ht="12.75" customHeight="1" x14ac:dyDescent="0.2">
      <c r="A97" s="3" t="s">
        <v>486</v>
      </c>
      <c r="B97" s="1781">
        <v>1870.2349491599998</v>
      </c>
      <c r="C97" s="1071">
        <f t="shared" si="1"/>
        <v>11256.965693775966</v>
      </c>
      <c r="D97" s="1497">
        <v>5661.7460000000001</v>
      </c>
      <c r="E97" s="1155">
        <v>0</v>
      </c>
      <c r="F97" s="1155">
        <v>641.70299999999997</v>
      </c>
      <c r="G97" s="1155">
        <v>0</v>
      </c>
      <c r="H97" s="1155">
        <v>0</v>
      </c>
      <c r="I97" s="1632">
        <v>20.25756879272727</v>
      </c>
      <c r="J97" s="1509">
        <v>4933.2591249832385</v>
      </c>
      <c r="K97" s="923">
        <v>554</v>
      </c>
      <c r="L97" s="509"/>
    </row>
    <row r="98" spans="1:12" ht="12.75" customHeight="1" x14ac:dyDescent="0.2">
      <c r="A98" s="3" t="s">
        <v>487</v>
      </c>
      <c r="B98" s="1781">
        <v>1437.1009025300002</v>
      </c>
      <c r="C98" s="1071">
        <f t="shared" si="1"/>
        <v>6695.7332054167873</v>
      </c>
      <c r="D98" s="1497">
        <v>3692.5949999999998</v>
      </c>
      <c r="E98" s="1155">
        <v>0</v>
      </c>
      <c r="F98" s="1155">
        <v>253.649</v>
      </c>
      <c r="G98" s="1155">
        <v>0</v>
      </c>
      <c r="H98" s="1155">
        <v>0</v>
      </c>
      <c r="I98" s="1632">
        <v>168.72738874909095</v>
      </c>
      <c r="J98" s="1509">
        <v>2580.7618166676971</v>
      </c>
      <c r="K98" s="923">
        <v>369</v>
      </c>
      <c r="L98" s="509"/>
    </row>
    <row r="99" spans="1:12" ht="12.75" customHeight="1" x14ac:dyDescent="0.2">
      <c r="A99" s="3" t="s">
        <v>99</v>
      </c>
      <c r="B99" s="1781">
        <v>1109.6914441900001</v>
      </c>
      <c r="C99" s="1071">
        <f t="shared" si="1"/>
        <v>4015.6596754632446</v>
      </c>
      <c r="D99" s="1497">
        <v>1601.049</v>
      </c>
      <c r="E99" s="1155">
        <v>0</v>
      </c>
      <c r="F99" s="1155">
        <v>145.68100000000001</v>
      </c>
      <c r="G99" s="1155">
        <v>0</v>
      </c>
      <c r="H99" s="1155">
        <v>0</v>
      </c>
      <c r="I99" s="1632">
        <v>4.6335256909090905</v>
      </c>
      <c r="J99" s="1509">
        <v>2264.2961497723359</v>
      </c>
      <c r="K99" s="923">
        <v>252</v>
      </c>
      <c r="L99" s="509"/>
    </row>
    <row r="100" spans="1:12" ht="12.75" customHeight="1" x14ac:dyDescent="0.2">
      <c r="A100" s="3" t="s">
        <v>100</v>
      </c>
      <c r="B100" s="1781">
        <v>2319.2326589400004</v>
      </c>
      <c r="C100" s="1071">
        <f t="shared" si="1"/>
        <v>11055.630409066227</v>
      </c>
      <c r="D100" s="1497">
        <v>7163.2190000000001</v>
      </c>
      <c r="E100" s="1155">
        <v>0</v>
      </c>
      <c r="F100" s="1155">
        <v>529.32799999999997</v>
      </c>
      <c r="G100" s="1155">
        <v>0</v>
      </c>
      <c r="H100" s="1155">
        <v>0</v>
      </c>
      <c r="I100" s="1632">
        <v>68.674300941818174</v>
      </c>
      <c r="J100" s="1509">
        <v>3294.4091081244082</v>
      </c>
      <c r="K100" s="923">
        <v>554</v>
      </c>
      <c r="L100" s="509"/>
    </row>
    <row r="101" spans="1:12" ht="12.75" customHeight="1" x14ac:dyDescent="0.2">
      <c r="A101" s="3" t="s">
        <v>102</v>
      </c>
      <c r="B101" s="1781">
        <v>875.17461727</v>
      </c>
      <c r="C101" s="1071">
        <f t="shared" si="1"/>
        <v>3916.0485602393428</v>
      </c>
      <c r="D101" s="1497">
        <v>2207.1689999999999</v>
      </c>
      <c r="E101" s="1155">
        <v>0</v>
      </c>
      <c r="F101" s="1155">
        <v>328.85700000000003</v>
      </c>
      <c r="G101" s="1155">
        <v>0</v>
      </c>
      <c r="H101" s="1155">
        <v>0</v>
      </c>
      <c r="I101" s="1632">
        <v>28.366204276363636</v>
      </c>
      <c r="J101" s="1509">
        <v>1351.6563559629794</v>
      </c>
      <c r="K101" s="923">
        <v>201</v>
      </c>
      <c r="L101" s="509"/>
    </row>
    <row r="102" spans="1:12" ht="12.75" customHeight="1" x14ac:dyDescent="0.2">
      <c r="A102" s="3" t="s">
        <v>488</v>
      </c>
      <c r="B102" s="1781">
        <v>1983.5875469499997</v>
      </c>
      <c r="C102" s="1071">
        <f t="shared" si="1"/>
        <v>7336.2736196948545</v>
      </c>
      <c r="D102" s="1497">
        <v>4037.8429999999998</v>
      </c>
      <c r="E102" s="1155">
        <v>0</v>
      </c>
      <c r="F102" s="1155">
        <v>233.52699999999999</v>
      </c>
      <c r="G102" s="1155">
        <v>0</v>
      </c>
      <c r="H102" s="1155">
        <v>0</v>
      </c>
      <c r="I102" s="1632">
        <v>35.811316821818181</v>
      </c>
      <c r="J102" s="1509">
        <v>3029.0923028730367</v>
      </c>
      <c r="K102" s="923">
        <v>373</v>
      </c>
      <c r="L102" s="509"/>
    </row>
    <row r="103" spans="1:12" ht="12.75" customHeight="1" x14ac:dyDescent="0.2">
      <c r="A103" s="3" t="s">
        <v>170</v>
      </c>
      <c r="B103" s="1781">
        <v>534.64525972000024</v>
      </c>
      <c r="C103" s="1071">
        <f t="shared" si="1"/>
        <v>1358.432122529945</v>
      </c>
      <c r="D103" s="1497">
        <v>618.73599999999999</v>
      </c>
      <c r="E103" s="1155">
        <v>0</v>
      </c>
      <c r="F103" s="1155">
        <v>66.840999999999994</v>
      </c>
      <c r="G103" s="1155">
        <v>0</v>
      </c>
      <c r="H103" s="1155">
        <v>0</v>
      </c>
      <c r="I103" s="1632">
        <v>107.52975181090908</v>
      </c>
      <c r="J103" s="1509">
        <v>565.32537071903607</v>
      </c>
      <c r="K103" s="923">
        <v>120</v>
      </c>
      <c r="L103" s="509"/>
    </row>
    <row r="104" spans="1:12" ht="12.75" customHeight="1" x14ac:dyDescent="0.2">
      <c r="A104" s="3" t="s">
        <v>489</v>
      </c>
      <c r="B104" s="1781">
        <v>1705.71470189</v>
      </c>
      <c r="C104" s="1071">
        <f t="shared" si="1"/>
        <v>5638.5748016541565</v>
      </c>
      <c r="D104" s="1497">
        <v>3053.2289999999998</v>
      </c>
      <c r="E104" s="1155">
        <v>0</v>
      </c>
      <c r="F104" s="1155">
        <v>403.94900000000001</v>
      </c>
      <c r="G104" s="1155">
        <v>0</v>
      </c>
      <c r="H104" s="1155">
        <v>0</v>
      </c>
      <c r="I104" s="1632">
        <v>61.733396792727277</v>
      </c>
      <c r="J104" s="1509">
        <v>2119.6634048614287</v>
      </c>
      <c r="K104" s="923">
        <v>385</v>
      </c>
      <c r="L104" s="509"/>
    </row>
    <row r="105" spans="1:12" ht="12.75" customHeight="1" x14ac:dyDescent="0.2">
      <c r="A105" s="3" t="s">
        <v>105</v>
      </c>
      <c r="B105" s="1781">
        <v>2131.7950451000002</v>
      </c>
      <c r="C105" s="1071">
        <f t="shared" si="1"/>
        <v>8964.5729507114047</v>
      </c>
      <c r="D105" s="1497">
        <v>4157.5110000000004</v>
      </c>
      <c r="E105" s="1155">
        <v>0</v>
      </c>
      <c r="F105" s="1155">
        <v>415.75</v>
      </c>
      <c r="G105" s="1155">
        <v>0</v>
      </c>
      <c r="H105" s="1155">
        <v>0</v>
      </c>
      <c r="I105" s="1632">
        <v>79.376698919999995</v>
      </c>
      <c r="J105" s="1509">
        <v>4311.9352517914049</v>
      </c>
      <c r="K105" s="923">
        <v>546</v>
      </c>
      <c r="L105" s="509"/>
    </row>
    <row r="106" spans="1:12" ht="12.75" customHeight="1" x14ac:dyDescent="0.2">
      <c r="A106" s="3" t="s">
        <v>106</v>
      </c>
      <c r="B106" s="1781">
        <v>607.45055379999997</v>
      </c>
      <c r="C106" s="1071">
        <f t="shared" si="1"/>
        <v>4259.7747710526182</v>
      </c>
      <c r="D106" s="1497">
        <v>1961.3130000000001</v>
      </c>
      <c r="E106" s="1155">
        <v>0</v>
      </c>
      <c r="F106" s="1155">
        <v>213.483</v>
      </c>
      <c r="G106" s="1155">
        <v>0</v>
      </c>
      <c r="H106" s="1155">
        <v>0</v>
      </c>
      <c r="I106" s="1632">
        <v>7.3719438327272719</v>
      </c>
      <c r="J106" s="1509">
        <v>2077.6068272198909</v>
      </c>
      <c r="K106" s="923">
        <v>209</v>
      </c>
      <c r="L106" s="509"/>
    </row>
    <row r="107" spans="1:12" ht="12.75" customHeight="1" x14ac:dyDescent="0.2">
      <c r="A107" s="3" t="s">
        <v>107</v>
      </c>
      <c r="B107" s="1781">
        <v>1231.7358922799995</v>
      </c>
      <c r="C107" s="1071">
        <f t="shared" si="1"/>
        <v>6504.8496373249509</v>
      </c>
      <c r="D107" s="1497">
        <v>3686.8420000000001</v>
      </c>
      <c r="E107" s="1155">
        <v>0</v>
      </c>
      <c r="F107" s="1155">
        <v>199.773</v>
      </c>
      <c r="G107" s="1155">
        <v>0</v>
      </c>
      <c r="H107" s="1155">
        <v>0</v>
      </c>
      <c r="I107" s="1632">
        <v>54.040962567272722</v>
      </c>
      <c r="J107" s="1509">
        <v>2564.1936747576774</v>
      </c>
      <c r="K107" s="923">
        <v>307</v>
      </c>
      <c r="L107" s="509"/>
    </row>
    <row r="108" spans="1:12" ht="12.75" customHeight="1" x14ac:dyDescent="0.2">
      <c r="A108" s="3" t="s">
        <v>490</v>
      </c>
      <c r="B108" s="1781">
        <v>2482.5066996100004</v>
      </c>
      <c r="C108" s="1071">
        <f t="shared" si="1"/>
        <v>10259.484754235145</v>
      </c>
      <c r="D108" s="1497">
        <v>6514.6970000000001</v>
      </c>
      <c r="E108" s="1155">
        <v>0</v>
      </c>
      <c r="F108" s="1155">
        <v>259.74599999999998</v>
      </c>
      <c r="G108" s="1155">
        <v>0</v>
      </c>
      <c r="H108" s="1155">
        <v>0</v>
      </c>
      <c r="I108" s="1632">
        <v>127.72261832727273</v>
      </c>
      <c r="J108" s="1509">
        <v>3357.3191359078728</v>
      </c>
      <c r="K108" s="923">
        <v>551</v>
      </c>
      <c r="L108" s="509"/>
    </row>
    <row r="109" spans="1:12" ht="12.75" customHeight="1" x14ac:dyDescent="0.2">
      <c r="A109" s="3" t="s">
        <v>491</v>
      </c>
      <c r="B109" s="1781">
        <v>23850.392698599997</v>
      </c>
      <c r="C109" s="1071">
        <f t="shared" si="1"/>
        <v>210804.51709639843</v>
      </c>
      <c r="D109" s="1497">
        <v>144499.473</v>
      </c>
      <c r="E109" s="1155">
        <v>0</v>
      </c>
      <c r="F109" s="1155">
        <v>24392.281999999999</v>
      </c>
      <c r="G109" s="1155">
        <v>0</v>
      </c>
      <c r="H109" s="1155">
        <v>0</v>
      </c>
      <c r="I109" s="1632">
        <v>1523.1693697963635</v>
      </c>
      <c r="J109" s="1509">
        <v>40389.592726602074</v>
      </c>
      <c r="K109" s="923">
        <v>6216</v>
      </c>
      <c r="L109" s="509"/>
    </row>
    <row r="110" spans="1:12" ht="12.75" customHeight="1" x14ac:dyDescent="0.2">
      <c r="A110" s="3" t="s">
        <v>171</v>
      </c>
      <c r="B110" s="1781">
        <v>8448.5379087100027</v>
      </c>
      <c r="C110" s="1071">
        <f t="shared" si="1"/>
        <v>39706.512370839991</v>
      </c>
      <c r="D110" s="1497">
        <v>21753.415000000001</v>
      </c>
      <c r="E110" s="1155">
        <v>0</v>
      </c>
      <c r="F110" s="1155">
        <v>3416.0659999999998</v>
      </c>
      <c r="G110" s="1155">
        <v>0</v>
      </c>
      <c r="H110" s="1155">
        <v>0</v>
      </c>
      <c r="I110" s="1632">
        <v>237.81405507272726</v>
      </c>
      <c r="J110" s="1509">
        <v>14299.217315767268</v>
      </c>
      <c r="K110" s="923">
        <v>1741</v>
      </c>
      <c r="L110" s="509"/>
    </row>
    <row r="111" spans="1:12" ht="12.75" customHeight="1" x14ac:dyDescent="0.2">
      <c r="A111" s="3" t="s">
        <v>492</v>
      </c>
      <c r="B111" s="1781">
        <v>2619.5876299100005</v>
      </c>
      <c r="C111" s="1071">
        <f t="shared" si="1"/>
        <v>8293.7867913069222</v>
      </c>
      <c r="D111" s="1497">
        <v>5475.5649999999996</v>
      </c>
      <c r="E111" s="1155">
        <v>0</v>
      </c>
      <c r="F111" s="1155">
        <v>487.55099999999999</v>
      </c>
      <c r="G111" s="1155">
        <v>0</v>
      </c>
      <c r="H111" s="1155">
        <v>0</v>
      </c>
      <c r="I111" s="1632">
        <v>301.85652655636363</v>
      </c>
      <c r="J111" s="1509">
        <v>2028.8142647505586</v>
      </c>
      <c r="K111" s="923">
        <v>311</v>
      </c>
      <c r="L111" s="509"/>
    </row>
    <row r="112" spans="1:12" ht="12.75" customHeight="1" x14ac:dyDescent="0.2">
      <c r="A112" s="3" t="s">
        <v>493</v>
      </c>
      <c r="B112" s="1781">
        <v>1028.7597800999999</v>
      </c>
      <c r="C112" s="1071">
        <f t="shared" si="1"/>
        <v>3765.3716447200386</v>
      </c>
      <c r="D112" s="1497">
        <v>1806.3969999999999</v>
      </c>
      <c r="E112" s="1155">
        <v>0</v>
      </c>
      <c r="F112" s="1155">
        <v>161.33699999999999</v>
      </c>
      <c r="G112" s="1155">
        <v>0</v>
      </c>
      <c r="H112" s="1155">
        <v>0</v>
      </c>
      <c r="I112" s="1632">
        <v>82.446362923636343</v>
      </c>
      <c r="J112" s="1509">
        <v>1715.1912817964019</v>
      </c>
      <c r="K112" s="923">
        <v>291</v>
      </c>
      <c r="L112" s="509"/>
    </row>
    <row r="113" spans="1:12" ht="12.75" customHeight="1" x14ac:dyDescent="0.2">
      <c r="A113" s="3" t="s">
        <v>494</v>
      </c>
      <c r="B113" s="1781">
        <v>11641.298369790005</v>
      </c>
      <c r="C113" s="1071">
        <f t="shared" si="1"/>
        <v>31735.851402890505</v>
      </c>
      <c r="D113" s="1497">
        <v>16879.741999999998</v>
      </c>
      <c r="E113" s="1155">
        <v>0</v>
      </c>
      <c r="F113" s="1155">
        <v>3861.46</v>
      </c>
      <c r="G113" s="1155">
        <v>0</v>
      </c>
      <c r="H113" s="1155">
        <v>0</v>
      </c>
      <c r="I113" s="1632">
        <v>496.55164572000007</v>
      </c>
      <c r="J113" s="1509">
        <v>10498.09775717051</v>
      </c>
      <c r="K113" s="923">
        <v>1618</v>
      </c>
      <c r="L113" s="509"/>
    </row>
    <row r="114" spans="1:12" ht="12.75" customHeight="1" x14ac:dyDescent="0.2">
      <c r="A114" s="3" t="s">
        <v>495</v>
      </c>
      <c r="B114" s="1781">
        <v>2823.9241645499997</v>
      </c>
      <c r="C114" s="1071">
        <f t="shared" si="1"/>
        <v>17403.407567101916</v>
      </c>
      <c r="D114" s="1497">
        <v>11442.362999999999</v>
      </c>
      <c r="E114" s="1155">
        <v>0</v>
      </c>
      <c r="F114" s="1155">
        <v>1847.2850000000001</v>
      </c>
      <c r="G114" s="1155">
        <v>0</v>
      </c>
      <c r="H114" s="1155">
        <v>0</v>
      </c>
      <c r="I114" s="1632">
        <v>100.84841223272728</v>
      </c>
      <c r="J114" s="1509">
        <v>4012.9111548691876</v>
      </c>
      <c r="K114" s="923">
        <v>657</v>
      </c>
      <c r="L114" s="509"/>
    </row>
    <row r="115" spans="1:12" ht="12.75" customHeight="1" x14ac:dyDescent="0.2">
      <c r="A115" s="3" t="s">
        <v>109</v>
      </c>
      <c r="B115" s="1781">
        <v>3327.3497350600001</v>
      </c>
      <c r="C115" s="1071">
        <f t="shared" si="1"/>
        <v>9141.1232049075043</v>
      </c>
      <c r="D115" s="1497">
        <v>6122.51</v>
      </c>
      <c r="E115" s="1155">
        <v>0</v>
      </c>
      <c r="F115" s="1155">
        <v>350.827</v>
      </c>
      <c r="G115" s="1155">
        <v>0</v>
      </c>
      <c r="H115" s="1155">
        <v>0</v>
      </c>
      <c r="I115" s="1632">
        <v>162.75400737818183</v>
      </c>
      <c r="J115" s="1509">
        <v>2505.0321975293214</v>
      </c>
      <c r="K115" s="923">
        <v>379</v>
      </c>
      <c r="L115" s="509"/>
    </row>
    <row r="116" spans="1:12" ht="12.75" customHeight="1" x14ac:dyDescent="0.2">
      <c r="A116" s="3" t="s">
        <v>496</v>
      </c>
      <c r="B116" s="1781">
        <v>1266.9261508599998</v>
      </c>
      <c r="C116" s="1071">
        <f t="shared" si="1"/>
        <v>8804.4720040908105</v>
      </c>
      <c r="D116" s="1497">
        <v>4635.3100000000004</v>
      </c>
      <c r="E116" s="1155">
        <v>0</v>
      </c>
      <c r="F116" s="1155">
        <v>221.392</v>
      </c>
      <c r="G116" s="1155">
        <v>0</v>
      </c>
      <c r="H116" s="1155">
        <v>0</v>
      </c>
      <c r="I116" s="1632">
        <v>105.50025903272727</v>
      </c>
      <c r="J116" s="1509">
        <v>3842.2697450580827</v>
      </c>
      <c r="K116" s="923">
        <v>555</v>
      </c>
      <c r="L116" s="509"/>
    </row>
    <row r="117" spans="1:12" ht="12.75" customHeight="1" x14ac:dyDescent="0.2">
      <c r="A117" s="3" t="s">
        <v>110</v>
      </c>
      <c r="B117" s="1781">
        <v>1499.8632383799995</v>
      </c>
      <c r="C117" s="1071">
        <f t="shared" si="1"/>
        <v>5478.1160424513164</v>
      </c>
      <c r="D117" s="1497">
        <v>3477.3739999999998</v>
      </c>
      <c r="E117" s="1155">
        <v>0</v>
      </c>
      <c r="F117" s="1155">
        <v>354.64600000000002</v>
      </c>
      <c r="G117" s="1155">
        <v>0</v>
      </c>
      <c r="H117" s="1155">
        <v>0</v>
      </c>
      <c r="I117" s="1632">
        <v>95.363466349090913</v>
      </c>
      <c r="J117" s="1509">
        <v>1550.7325761022259</v>
      </c>
      <c r="K117" s="923">
        <v>273</v>
      </c>
      <c r="L117" s="509"/>
    </row>
    <row r="118" spans="1:12" ht="12.75" customHeight="1" x14ac:dyDescent="0.2">
      <c r="A118" s="3" t="s">
        <v>175</v>
      </c>
      <c r="B118" s="1781">
        <v>2918.3629042799994</v>
      </c>
      <c r="C118" s="1071">
        <f t="shared" si="1"/>
        <v>11851.417687029632</v>
      </c>
      <c r="D118" s="1497">
        <v>8390.4480000000003</v>
      </c>
      <c r="E118" s="1155">
        <v>0</v>
      </c>
      <c r="F118" s="1155">
        <v>492.36900000000003</v>
      </c>
      <c r="G118" s="1155">
        <v>0</v>
      </c>
      <c r="H118" s="1155">
        <v>0</v>
      </c>
      <c r="I118" s="1632">
        <v>82.405227741818166</v>
      </c>
      <c r="J118" s="1509">
        <v>2886.1954592878137</v>
      </c>
      <c r="K118" s="923">
        <v>510</v>
      </c>
      <c r="L118" s="509"/>
    </row>
    <row r="119" spans="1:12" ht="12.75" customHeight="1" x14ac:dyDescent="0.2">
      <c r="A119" s="3" t="s">
        <v>178</v>
      </c>
      <c r="B119" s="1781">
        <v>870.6600606899998</v>
      </c>
      <c r="C119" s="1071">
        <f t="shared" si="1"/>
        <v>4284.8592334436235</v>
      </c>
      <c r="D119" s="1497">
        <v>2486.4259999999999</v>
      </c>
      <c r="E119" s="1155">
        <v>0</v>
      </c>
      <c r="F119" s="1155">
        <v>284.28699999999998</v>
      </c>
      <c r="G119" s="1155">
        <v>0</v>
      </c>
      <c r="H119" s="1155">
        <v>0</v>
      </c>
      <c r="I119" s="1632">
        <v>5.3842157127272738</v>
      </c>
      <c r="J119" s="1509">
        <v>1508.7620177308966</v>
      </c>
      <c r="K119" s="923">
        <v>216</v>
      </c>
      <c r="L119" s="509"/>
    </row>
    <row r="120" spans="1:12" ht="12.75" customHeight="1" x14ac:dyDescent="0.2">
      <c r="A120" s="3" t="s">
        <v>409</v>
      </c>
      <c r="B120" s="1781">
        <v>2199.2640603200002</v>
      </c>
      <c r="C120" s="1071">
        <f t="shared" si="1"/>
        <v>8715.1026970432285</v>
      </c>
      <c r="D120" s="1497">
        <v>4175.4769999999999</v>
      </c>
      <c r="E120" s="1155">
        <v>0</v>
      </c>
      <c r="F120" s="1155">
        <v>237.91800000000001</v>
      </c>
      <c r="G120" s="1155">
        <v>0</v>
      </c>
      <c r="H120" s="1155">
        <v>0</v>
      </c>
      <c r="I120" s="1632">
        <v>80.508311694545455</v>
      </c>
      <c r="J120" s="1509">
        <v>4221.1993853486829</v>
      </c>
      <c r="K120" s="923">
        <v>447</v>
      </c>
      <c r="L120" s="509"/>
    </row>
    <row r="121" spans="1:12" ht="12.75" customHeight="1" x14ac:dyDescent="0.2">
      <c r="A121" s="3" t="s">
        <v>497</v>
      </c>
      <c r="B121" s="1781">
        <v>292.03744118999998</v>
      </c>
      <c r="C121" s="1071">
        <f t="shared" si="1"/>
        <v>2046.7507473142423</v>
      </c>
      <c r="D121" s="1497">
        <v>1080.9459999999999</v>
      </c>
      <c r="E121" s="1155">
        <v>0</v>
      </c>
      <c r="F121" s="1155">
        <v>70.191000000000003</v>
      </c>
      <c r="G121" s="1155">
        <v>0</v>
      </c>
      <c r="H121" s="1155">
        <v>0</v>
      </c>
      <c r="I121" s="1632">
        <v>21.478022836363639</v>
      </c>
      <c r="J121" s="1509">
        <v>874.13572447787885</v>
      </c>
      <c r="K121" s="923">
        <v>103</v>
      </c>
      <c r="L121" s="509"/>
    </row>
    <row r="122" spans="1:12" ht="12.75" customHeight="1" x14ac:dyDescent="0.2">
      <c r="A122" s="3" t="s">
        <v>498</v>
      </c>
      <c r="B122" s="1781">
        <v>1701.8364847299999</v>
      </c>
      <c r="C122" s="1071">
        <f t="shared" si="1"/>
        <v>6759.3539205824582</v>
      </c>
      <c r="D122" s="1497">
        <v>3566.96</v>
      </c>
      <c r="E122" s="1155">
        <v>0</v>
      </c>
      <c r="F122" s="1155">
        <v>140.58500000000001</v>
      </c>
      <c r="G122" s="1155">
        <v>0</v>
      </c>
      <c r="H122" s="1155">
        <v>0</v>
      </c>
      <c r="I122" s="1632">
        <v>148.76079862909094</v>
      </c>
      <c r="J122" s="1509">
        <v>2903.0481219533676</v>
      </c>
      <c r="K122" s="923">
        <v>429</v>
      </c>
      <c r="L122" s="509"/>
    </row>
    <row r="123" spans="1:12" ht="12.75" customHeight="1" x14ac:dyDescent="0.2">
      <c r="A123" s="3" t="s">
        <v>111</v>
      </c>
      <c r="B123" s="1781">
        <v>578.29705015000002</v>
      </c>
      <c r="C123" s="1071">
        <f t="shared" si="1"/>
        <v>2044.9744779868283</v>
      </c>
      <c r="D123" s="1497">
        <v>1168.6869999999999</v>
      </c>
      <c r="E123" s="1155">
        <v>0</v>
      </c>
      <c r="F123" s="1155">
        <v>114.48399999999999</v>
      </c>
      <c r="G123" s="1155">
        <v>0</v>
      </c>
      <c r="H123" s="1155">
        <v>0</v>
      </c>
      <c r="I123" s="1632">
        <v>2.949329323636364</v>
      </c>
      <c r="J123" s="1509">
        <v>758.85414866319195</v>
      </c>
      <c r="K123" s="923">
        <v>112</v>
      </c>
      <c r="L123" s="509"/>
    </row>
    <row r="124" spans="1:12" ht="12.75" customHeight="1" x14ac:dyDescent="0.2">
      <c r="A124" s="3" t="s">
        <v>499</v>
      </c>
      <c r="B124" s="1781">
        <v>22244.608818320001</v>
      </c>
      <c r="C124" s="1071">
        <f t="shared" si="1"/>
        <v>242553.89445480943</v>
      </c>
      <c r="D124" s="1497">
        <v>114864.173</v>
      </c>
      <c r="E124" s="1155">
        <v>2584.9048700000003</v>
      </c>
      <c r="F124" s="1155">
        <v>19132.47</v>
      </c>
      <c r="G124" s="1155">
        <v>0</v>
      </c>
      <c r="H124" s="1155">
        <v>3242.5209799999998</v>
      </c>
      <c r="I124" s="1632">
        <v>1388.2896137345458</v>
      </c>
      <c r="J124" s="1509">
        <v>101341.53599107487</v>
      </c>
      <c r="K124" s="923">
        <v>9325</v>
      </c>
      <c r="L124" s="509"/>
    </row>
    <row r="125" spans="1:12" ht="12.75" customHeight="1" x14ac:dyDescent="0.2">
      <c r="A125" s="3" t="s">
        <v>500</v>
      </c>
      <c r="B125" s="1781">
        <v>8359.9433681699993</v>
      </c>
      <c r="C125" s="1071">
        <f t="shared" si="1"/>
        <v>36171.843426305735</v>
      </c>
      <c r="D125" s="1497">
        <v>20693.346000000001</v>
      </c>
      <c r="E125" s="1155">
        <v>0</v>
      </c>
      <c r="F125" s="1155">
        <v>3821.623</v>
      </c>
      <c r="G125" s="1155">
        <v>0</v>
      </c>
      <c r="H125" s="1155">
        <v>0</v>
      </c>
      <c r="I125" s="1632">
        <v>251.89806594545456</v>
      </c>
      <c r="J125" s="1509">
        <v>11404.976360360281</v>
      </c>
      <c r="K125" s="923">
        <v>1655</v>
      </c>
      <c r="L125" s="509"/>
    </row>
    <row r="126" spans="1:12" ht="12.75" customHeight="1" x14ac:dyDescent="0.2">
      <c r="A126" s="3" t="s">
        <v>501</v>
      </c>
      <c r="B126" s="1781">
        <v>301.83693883000007</v>
      </c>
      <c r="C126" s="1071">
        <f t="shared" si="1"/>
        <v>1580.2935251898912</v>
      </c>
      <c r="D126" s="1497">
        <v>1070.57</v>
      </c>
      <c r="E126" s="1155">
        <v>0</v>
      </c>
      <c r="F126" s="1155">
        <v>103.59</v>
      </c>
      <c r="G126" s="1155">
        <v>0</v>
      </c>
      <c r="H126" s="1155">
        <v>0</v>
      </c>
      <c r="I126" s="1632">
        <v>6.1589507672727271</v>
      </c>
      <c r="J126" s="1509">
        <v>399.97457442261873</v>
      </c>
      <c r="K126" s="923">
        <v>65</v>
      </c>
      <c r="L126" s="509"/>
    </row>
    <row r="127" spans="1:12" ht="12.75" customHeight="1" x14ac:dyDescent="0.2">
      <c r="A127" s="3" t="s">
        <v>502</v>
      </c>
      <c r="B127" s="1781">
        <v>1203.5493671200004</v>
      </c>
      <c r="C127" s="1071">
        <f t="shared" si="1"/>
        <v>5214.1748858256524</v>
      </c>
      <c r="D127" s="1497">
        <v>2234.29</v>
      </c>
      <c r="E127" s="1155">
        <v>0</v>
      </c>
      <c r="F127" s="1155">
        <v>245.06399999999999</v>
      </c>
      <c r="G127" s="1155">
        <v>0</v>
      </c>
      <c r="H127" s="1155">
        <v>0</v>
      </c>
      <c r="I127" s="1632">
        <v>21.678609600000005</v>
      </c>
      <c r="J127" s="1509">
        <v>2713.1422762256529</v>
      </c>
      <c r="K127" s="923">
        <v>296</v>
      </c>
      <c r="L127" s="509"/>
    </row>
    <row r="128" spans="1:12" ht="12.75" customHeight="1" x14ac:dyDescent="0.2">
      <c r="A128" s="3" t="s">
        <v>414</v>
      </c>
      <c r="B128" s="1781">
        <v>924.32266723999987</v>
      </c>
      <c r="C128" s="1071">
        <f t="shared" si="1"/>
        <v>3157.2495447610245</v>
      </c>
      <c r="D128" s="1497">
        <v>1885.82</v>
      </c>
      <c r="E128" s="1155">
        <v>0</v>
      </c>
      <c r="F128" s="1155">
        <v>138.95099999999999</v>
      </c>
      <c r="G128" s="1155">
        <v>0</v>
      </c>
      <c r="H128" s="1155">
        <v>0</v>
      </c>
      <c r="I128" s="1632">
        <v>44.845559923636365</v>
      </c>
      <c r="J128" s="1509">
        <v>1087.6329848373882</v>
      </c>
      <c r="K128" s="923">
        <v>244</v>
      </c>
      <c r="L128" s="509"/>
    </row>
    <row r="129" spans="1:12" ht="12.75" customHeight="1" x14ac:dyDescent="0.2">
      <c r="A129" s="3" t="s">
        <v>503</v>
      </c>
      <c r="B129" s="1781">
        <v>5084.7358167299999</v>
      </c>
      <c r="C129" s="1071">
        <f t="shared" si="1"/>
        <v>23002.062828429796</v>
      </c>
      <c r="D129" s="1497">
        <v>14094.499</v>
      </c>
      <c r="E129" s="1155">
        <v>0</v>
      </c>
      <c r="F129" s="1155">
        <v>1367.913</v>
      </c>
      <c r="G129" s="1155">
        <v>0</v>
      </c>
      <c r="H129" s="1155">
        <v>0</v>
      </c>
      <c r="I129" s="1632">
        <v>215.65872394909093</v>
      </c>
      <c r="J129" s="1509">
        <v>7323.9921044807043</v>
      </c>
      <c r="K129" s="923">
        <v>1109</v>
      </c>
      <c r="L129" s="509"/>
    </row>
    <row r="130" spans="1:12" ht="12.75" customHeight="1" x14ac:dyDescent="0.2">
      <c r="A130" s="3" t="s">
        <v>504</v>
      </c>
      <c r="B130" s="1781">
        <v>2057.5344733899997</v>
      </c>
      <c r="C130" s="1071">
        <f t="shared" si="1"/>
        <v>10766.863326437509</v>
      </c>
      <c r="D130" s="1497">
        <v>6867.1270000000004</v>
      </c>
      <c r="E130" s="1155">
        <v>0</v>
      </c>
      <c r="F130" s="1155">
        <v>339.11900000000003</v>
      </c>
      <c r="G130" s="1155">
        <v>0</v>
      </c>
      <c r="H130" s="1155">
        <v>0</v>
      </c>
      <c r="I130" s="1632">
        <v>56.582527189090911</v>
      </c>
      <c r="J130" s="1509">
        <v>3504.0347992484194</v>
      </c>
      <c r="K130" s="923">
        <v>496</v>
      </c>
      <c r="L130" s="509"/>
    </row>
    <row r="131" spans="1:12" ht="12.75" customHeight="1" x14ac:dyDescent="0.2">
      <c r="A131" s="3" t="s">
        <v>505</v>
      </c>
      <c r="B131" s="1781">
        <v>369.85244132000008</v>
      </c>
      <c r="C131" s="1071">
        <f t="shared" si="1"/>
        <v>1957.6481026905324</v>
      </c>
      <c r="D131" s="1497">
        <v>1388.12</v>
      </c>
      <c r="E131" s="1155">
        <v>0</v>
      </c>
      <c r="F131" s="1155">
        <v>51.277000000000001</v>
      </c>
      <c r="G131" s="1155">
        <v>0</v>
      </c>
      <c r="H131" s="1155">
        <v>0</v>
      </c>
      <c r="I131" s="1632">
        <v>17.297759214545454</v>
      </c>
      <c r="J131" s="1509">
        <v>500.95334347598691</v>
      </c>
      <c r="K131" s="923">
        <v>79</v>
      </c>
      <c r="L131" s="509"/>
    </row>
    <row r="132" spans="1:12" ht="12.75" customHeight="1" x14ac:dyDescent="0.2">
      <c r="A132" s="3" t="s">
        <v>115</v>
      </c>
      <c r="B132" s="1781">
        <v>2070.17549874</v>
      </c>
      <c r="C132" s="1071">
        <f t="shared" si="1"/>
        <v>10086.450895512533</v>
      </c>
      <c r="D132" s="1497">
        <v>5950.2659999999996</v>
      </c>
      <c r="E132" s="1155">
        <v>0</v>
      </c>
      <c r="F132" s="1155">
        <v>745.96100000000001</v>
      </c>
      <c r="G132" s="1155">
        <v>0</v>
      </c>
      <c r="H132" s="1155">
        <v>0</v>
      </c>
      <c r="I132" s="1632">
        <v>263.87634499636363</v>
      </c>
      <c r="J132" s="1509">
        <v>3126.3475505161696</v>
      </c>
      <c r="K132" s="923">
        <v>526</v>
      </c>
      <c r="L132" s="509"/>
    </row>
    <row r="133" spans="1:12" ht="12.75" customHeight="1" x14ac:dyDescent="0.2">
      <c r="A133" s="3" t="s">
        <v>506</v>
      </c>
      <c r="B133" s="1781">
        <v>636.89438225999993</v>
      </c>
      <c r="C133" s="1071">
        <f t="shared" ref="C133:C162" si="2">SUM(D133:J133)</f>
        <v>3615.3562308565524</v>
      </c>
      <c r="D133" s="1497">
        <v>2611.7310000000002</v>
      </c>
      <c r="E133" s="1155">
        <v>0</v>
      </c>
      <c r="F133" s="1155">
        <v>130.708</v>
      </c>
      <c r="G133" s="1155">
        <v>0</v>
      </c>
      <c r="H133" s="1155">
        <v>0</v>
      </c>
      <c r="I133" s="1632">
        <v>1.5261374181818181</v>
      </c>
      <c r="J133" s="1509">
        <v>871.39109343837049</v>
      </c>
      <c r="K133" s="923">
        <v>146</v>
      </c>
      <c r="L133" s="509"/>
    </row>
    <row r="134" spans="1:12" ht="12.75" customHeight="1" x14ac:dyDescent="0.2">
      <c r="A134" s="3" t="s">
        <v>507</v>
      </c>
      <c r="B134" s="1781">
        <v>154.63606410000003</v>
      </c>
      <c r="C134" s="1071">
        <f t="shared" si="2"/>
        <v>570.48588517298117</v>
      </c>
      <c r="D134" s="1497">
        <v>223.67400000000001</v>
      </c>
      <c r="E134" s="1155">
        <v>0</v>
      </c>
      <c r="F134" s="1155">
        <v>20.373000000000001</v>
      </c>
      <c r="G134" s="1155">
        <v>0</v>
      </c>
      <c r="H134" s="1155">
        <v>0</v>
      </c>
      <c r="I134" s="1632">
        <v>0.97235318181818176</v>
      </c>
      <c r="J134" s="1509">
        <v>325.46653199116292</v>
      </c>
      <c r="K134" s="923">
        <v>41</v>
      </c>
      <c r="L134" s="509"/>
    </row>
    <row r="135" spans="1:12" ht="12.75" customHeight="1" x14ac:dyDescent="0.2">
      <c r="A135" s="3" t="s">
        <v>508</v>
      </c>
      <c r="B135" s="1781">
        <v>2330.6657819999991</v>
      </c>
      <c r="C135" s="1071">
        <f t="shared" si="2"/>
        <v>10738.297474917263</v>
      </c>
      <c r="D135" s="1497">
        <v>6233.6369999999997</v>
      </c>
      <c r="E135" s="1155">
        <v>0</v>
      </c>
      <c r="F135" s="1155">
        <v>746.97900000000004</v>
      </c>
      <c r="G135" s="1155">
        <v>0</v>
      </c>
      <c r="H135" s="1155">
        <v>0</v>
      </c>
      <c r="I135" s="1632">
        <v>151.68870258545451</v>
      </c>
      <c r="J135" s="1509">
        <v>3605.9927723318083</v>
      </c>
      <c r="K135" s="923">
        <v>494</v>
      </c>
      <c r="L135" s="509"/>
    </row>
    <row r="136" spans="1:12" ht="12.75" customHeight="1" x14ac:dyDescent="0.2">
      <c r="A136" s="3" t="s">
        <v>416</v>
      </c>
      <c r="B136" s="1781">
        <v>658.76838544000009</v>
      </c>
      <c r="C136" s="1071">
        <f t="shared" si="2"/>
        <v>2579.5464538477186</v>
      </c>
      <c r="D136" s="1497">
        <v>1378.241</v>
      </c>
      <c r="E136" s="1155">
        <v>0</v>
      </c>
      <c r="F136" s="1155">
        <v>127.643</v>
      </c>
      <c r="G136" s="1155">
        <v>0</v>
      </c>
      <c r="H136" s="1155">
        <v>0</v>
      </c>
      <c r="I136" s="1632">
        <v>15.481711243636365</v>
      </c>
      <c r="J136" s="1509">
        <v>1058.1807426040823</v>
      </c>
      <c r="K136" s="923">
        <v>151</v>
      </c>
      <c r="L136" s="509"/>
    </row>
    <row r="137" spans="1:12" ht="12.75" customHeight="1" x14ac:dyDescent="0.2">
      <c r="A137" s="3" t="s">
        <v>509</v>
      </c>
      <c r="B137" s="1781">
        <v>876.18566915999975</v>
      </c>
      <c r="C137" s="1071">
        <f t="shared" si="2"/>
        <v>6954.7592491405267</v>
      </c>
      <c r="D137" s="1497">
        <v>3031.9580000000001</v>
      </c>
      <c r="E137" s="1155">
        <v>0</v>
      </c>
      <c r="F137" s="1155">
        <v>148.31899999999999</v>
      </c>
      <c r="G137" s="1155">
        <v>0</v>
      </c>
      <c r="H137" s="1155">
        <v>0</v>
      </c>
      <c r="I137" s="1632">
        <v>2.8389167127272725</v>
      </c>
      <c r="J137" s="1509">
        <v>3771.6433324277987</v>
      </c>
      <c r="K137" s="923">
        <v>295</v>
      </c>
      <c r="L137" s="509"/>
    </row>
    <row r="138" spans="1:12" ht="12.75" customHeight="1" x14ac:dyDescent="0.2">
      <c r="A138" s="3" t="s">
        <v>510</v>
      </c>
      <c r="B138" s="1781">
        <v>898.09523219000005</v>
      </c>
      <c r="C138" s="1071">
        <f t="shared" si="2"/>
        <v>2553.3424674603939</v>
      </c>
      <c r="D138" s="1497">
        <v>1296.1120000000001</v>
      </c>
      <c r="E138" s="1155">
        <v>0</v>
      </c>
      <c r="F138" s="1155">
        <v>185.46</v>
      </c>
      <c r="G138" s="1155">
        <v>0</v>
      </c>
      <c r="H138" s="1155">
        <v>0</v>
      </c>
      <c r="I138" s="1632">
        <v>9.6639239563636359</v>
      </c>
      <c r="J138" s="1509">
        <v>1062.1065435040302</v>
      </c>
      <c r="K138" s="923">
        <v>203</v>
      </c>
      <c r="L138" s="509"/>
    </row>
    <row r="139" spans="1:12" ht="12.75" customHeight="1" x14ac:dyDescent="0.2">
      <c r="A139" s="3" t="s">
        <v>511</v>
      </c>
      <c r="B139" s="1781">
        <v>3642.0405676200007</v>
      </c>
      <c r="C139" s="1071">
        <f t="shared" si="2"/>
        <v>19198.816902663079</v>
      </c>
      <c r="D139" s="1497">
        <v>10874.643</v>
      </c>
      <c r="E139" s="1155">
        <v>0</v>
      </c>
      <c r="F139" s="1155">
        <v>1061.7850000000001</v>
      </c>
      <c r="G139" s="1155">
        <v>0</v>
      </c>
      <c r="H139" s="1155">
        <v>0</v>
      </c>
      <c r="I139" s="1632">
        <v>166.85501573454547</v>
      </c>
      <c r="J139" s="1509">
        <v>7095.5338869285342</v>
      </c>
      <c r="K139" s="923">
        <v>1205</v>
      </c>
      <c r="L139" s="509"/>
    </row>
    <row r="140" spans="1:12" ht="12.75" customHeight="1" x14ac:dyDescent="0.2">
      <c r="A140" s="3" t="s">
        <v>512</v>
      </c>
      <c r="B140" s="1781">
        <v>2549.7033978200002</v>
      </c>
      <c r="C140" s="1071">
        <f t="shared" si="2"/>
        <v>14318.911928584926</v>
      </c>
      <c r="D140" s="1497">
        <v>9105.91</v>
      </c>
      <c r="E140" s="1155">
        <v>0</v>
      </c>
      <c r="F140" s="1155">
        <v>652.89700000000005</v>
      </c>
      <c r="G140" s="1155">
        <v>0</v>
      </c>
      <c r="H140" s="1155">
        <v>0</v>
      </c>
      <c r="I140" s="1632">
        <v>301.51596222545459</v>
      </c>
      <c r="J140" s="1509">
        <v>4258.5889663594708</v>
      </c>
      <c r="K140" s="923">
        <v>806</v>
      </c>
      <c r="L140" s="509"/>
    </row>
    <row r="141" spans="1:12" ht="12.75" customHeight="1" x14ac:dyDescent="0.2">
      <c r="A141" s="3" t="s">
        <v>513</v>
      </c>
      <c r="B141" s="1781">
        <v>1829.3228507499998</v>
      </c>
      <c r="C141" s="1071">
        <f t="shared" si="2"/>
        <v>12836.88508851418</v>
      </c>
      <c r="D141" s="1497">
        <v>5664.6719999999996</v>
      </c>
      <c r="E141" s="1155">
        <v>0</v>
      </c>
      <c r="F141" s="1155">
        <v>554.34500000000003</v>
      </c>
      <c r="G141" s="1155">
        <v>0</v>
      </c>
      <c r="H141" s="1155">
        <v>0</v>
      </c>
      <c r="I141" s="1632">
        <v>98.672449341818194</v>
      </c>
      <c r="J141" s="1509">
        <v>6519.1956391723616</v>
      </c>
      <c r="K141" s="923">
        <v>654</v>
      </c>
      <c r="L141" s="509"/>
    </row>
    <row r="142" spans="1:12" ht="12.75" customHeight="1" x14ac:dyDescent="0.2">
      <c r="A142" s="3" t="s">
        <v>514</v>
      </c>
      <c r="B142" s="1781">
        <v>1374.0442160400003</v>
      </c>
      <c r="C142" s="1071">
        <f t="shared" si="2"/>
        <v>6845.4247889377475</v>
      </c>
      <c r="D142" s="1497">
        <v>4211.2820000000002</v>
      </c>
      <c r="E142" s="1155">
        <v>0</v>
      </c>
      <c r="F142" s="1155">
        <v>179.25200000000001</v>
      </c>
      <c r="G142" s="1155">
        <v>0</v>
      </c>
      <c r="H142" s="1155">
        <v>0</v>
      </c>
      <c r="I142" s="1632">
        <v>61.742382981818182</v>
      </c>
      <c r="J142" s="1509">
        <v>2393.1484059559284</v>
      </c>
      <c r="K142" s="923">
        <v>430</v>
      </c>
      <c r="L142" s="509"/>
    </row>
    <row r="143" spans="1:12" ht="12.75" customHeight="1" x14ac:dyDescent="0.2">
      <c r="A143" s="3" t="s">
        <v>515</v>
      </c>
      <c r="B143" s="1781">
        <v>486.39895221000012</v>
      </c>
      <c r="C143" s="1071">
        <f t="shared" si="2"/>
        <v>4484.4110766937138</v>
      </c>
      <c r="D143" s="1497">
        <v>1262.68</v>
      </c>
      <c r="E143" s="1155">
        <v>0</v>
      </c>
      <c r="F143" s="1155">
        <v>22.6</v>
      </c>
      <c r="G143" s="1155">
        <v>0</v>
      </c>
      <c r="H143" s="1155">
        <v>0</v>
      </c>
      <c r="I143" s="1632">
        <v>4.3210856727272731</v>
      </c>
      <c r="J143" s="1509">
        <v>3194.8099910209862</v>
      </c>
      <c r="K143" s="923">
        <v>148</v>
      </c>
      <c r="L143" s="509"/>
    </row>
    <row r="144" spans="1:12" ht="12.75" customHeight="1" x14ac:dyDescent="0.2">
      <c r="A144" s="3" t="s">
        <v>516</v>
      </c>
      <c r="B144" s="1781">
        <v>4949.5682557600003</v>
      </c>
      <c r="C144" s="1071">
        <f t="shared" si="2"/>
        <v>24935.379630288568</v>
      </c>
      <c r="D144" s="1497">
        <v>14965.322</v>
      </c>
      <c r="E144" s="1155">
        <v>0</v>
      </c>
      <c r="F144" s="1155">
        <v>1405.6310000000001</v>
      </c>
      <c r="G144" s="1155">
        <v>0</v>
      </c>
      <c r="H144" s="1155">
        <v>0</v>
      </c>
      <c r="I144" s="1632">
        <v>663.26441992363618</v>
      </c>
      <c r="J144" s="1509">
        <v>7901.1622103649297</v>
      </c>
      <c r="K144" s="923">
        <v>1107</v>
      </c>
      <c r="L144" s="509"/>
    </row>
    <row r="145" spans="1:12" ht="12.75" customHeight="1" x14ac:dyDescent="0.2">
      <c r="A145" s="3" t="s">
        <v>517</v>
      </c>
      <c r="B145" s="1781">
        <v>654.76421682</v>
      </c>
      <c r="C145" s="1071">
        <f t="shared" si="2"/>
        <v>3115.7620835640278</v>
      </c>
      <c r="D145" s="1497">
        <v>2207.9140000000002</v>
      </c>
      <c r="E145" s="1155">
        <v>0</v>
      </c>
      <c r="F145" s="1155">
        <v>202.239</v>
      </c>
      <c r="G145" s="1155">
        <v>0</v>
      </c>
      <c r="H145" s="1155">
        <v>0</v>
      </c>
      <c r="I145" s="1632">
        <v>4.3066141309090904</v>
      </c>
      <c r="J145" s="1509">
        <v>701.30246943311852</v>
      </c>
      <c r="K145" s="923">
        <v>189</v>
      </c>
      <c r="L145" s="509"/>
    </row>
    <row r="146" spans="1:12" ht="12.75" customHeight="1" x14ac:dyDescent="0.2">
      <c r="A146" s="3" t="s">
        <v>518</v>
      </c>
      <c r="B146" s="1781">
        <v>725.80106197999987</v>
      </c>
      <c r="C146" s="1071">
        <f t="shared" si="2"/>
        <v>3960.9361824467169</v>
      </c>
      <c r="D146" s="1497">
        <v>1823.8119999999999</v>
      </c>
      <c r="E146" s="1155">
        <v>0</v>
      </c>
      <c r="F146" s="1155">
        <v>121.84699999999999</v>
      </c>
      <c r="G146" s="1155">
        <v>0</v>
      </c>
      <c r="H146" s="1155">
        <v>0</v>
      </c>
      <c r="I146" s="1632">
        <v>49.255201232727266</v>
      </c>
      <c r="J146" s="1509">
        <v>1966.0219812139894</v>
      </c>
      <c r="K146" s="923">
        <v>232</v>
      </c>
      <c r="L146" s="509"/>
    </row>
    <row r="147" spans="1:12" ht="12.75" customHeight="1" x14ac:dyDescent="0.2">
      <c r="A147" s="3" t="s">
        <v>187</v>
      </c>
      <c r="B147" s="1781">
        <v>2785.5768873599991</v>
      </c>
      <c r="C147" s="1071">
        <f t="shared" si="2"/>
        <v>13343.518367975665</v>
      </c>
      <c r="D147" s="1497">
        <v>7778.759</v>
      </c>
      <c r="E147" s="1155">
        <v>0</v>
      </c>
      <c r="F147" s="1155">
        <v>282.98599999999999</v>
      </c>
      <c r="G147" s="1155">
        <v>0</v>
      </c>
      <c r="H147" s="1155">
        <v>0</v>
      </c>
      <c r="I147" s="1632">
        <v>155.91317006181814</v>
      </c>
      <c r="J147" s="1509">
        <v>5125.8601979138475</v>
      </c>
      <c r="K147" s="923">
        <v>892</v>
      </c>
      <c r="L147" s="509"/>
    </row>
    <row r="148" spans="1:12" ht="12.75" customHeight="1" x14ac:dyDescent="0.2">
      <c r="A148" s="3" t="s">
        <v>519</v>
      </c>
      <c r="B148" s="1781">
        <v>2348.0877995000001</v>
      </c>
      <c r="C148" s="1071">
        <f t="shared" si="2"/>
        <v>11347.696824207107</v>
      </c>
      <c r="D148" s="1497">
        <v>6308.2569999999996</v>
      </c>
      <c r="E148" s="1155">
        <v>0</v>
      </c>
      <c r="F148" s="1155">
        <v>379.97199999999998</v>
      </c>
      <c r="G148" s="1155">
        <v>0</v>
      </c>
      <c r="H148" s="1155">
        <v>0</v>
      </c>
      <c r="I148" s="1632">
        <v>108.76675220727276</v>
      </c>
      <c r="J148" s="1509">
        <v>4550.7010719998352</v>
      </c>
      <c r="K148" s="923">
        <v>582</v>
      </c>
      <c r="L148" s="509"/>
    </row>
    <row r="149" spans="1:12" ht="12.75" customHeight="1" x14ac:dyDescent="0.2">
      <c r="A149" s="3" t="s">
        <v>119</v>
      </c>
      <c r="B149" s="1781">
        <v>5366.9030849799992</v>
      </c>
      <c r="C149" s="1071">
        <f t="shared" si="2"/>
        <v>22460.708128607865</v>
      </c>
      <c r="D149" s="1497">
        <v>14626.513000000001</v>
      </c>
      <c r="E149" s="1155">
        <v>0</v>
      </c>
      <c r="F149" s="1155">
        <v>1048.68</v>
      </c>
      <c r="G149" s="1155">
        <v>0</v>
      </c>
      <c r="H149" s="1155">
        <v>0</v>
      </c>
      <c r="I149" s="1632">
        <v>92.713266392727277</v>
      </c>
      <c r="J149" s="1509">
        <v>6692.8018622151358</v>
      </c>
      <c r="K149" s="923">
        <v>1205</v>
      </c>
      <c r="L149" s="509"/>
    </row>
    <row r="150" spans="1:12" ht="12.75" customHeight="1" x14ac:dyDescent="0.2">
      <c r="A150" s="3" t="s">
        <v>419</v>
      </c>
      <c r="B150" s="1781">
        <v>6627.1548176300003</v>
      </c>
      <c r="C150" s="1071">
        <f t="shared" si="2"/>
        <v>29709.779242998815</v>
      </c>
      <c r="D150" s="1497">
        <v>19011.452000000001</v>
      </c>
      <c r="E150" s="1155">
        <v>0</v>
      </c>
      <c r="F150" s="1155">
        <v>2633.674</v>
      </c>
      <c r="G150" s="1155">
        <v>0</v>
      </c>
      <c r="H150" s="1155">
        <v>0</v>
      </c>
      <c r="I150" s="1632">
        <v>295.71010371272723</v>
      </c>
      <c r="J150" s="1509">
        <v>7768.943139286087</v>
      </c>
      <c r="K150" s="923">
        <v>1159</v>
      </c>
      <c r="L150" s="509"/>
    </row>
    <row r="151" spans="1:12" ht="12.75" customHeight="1" x14ac:dyDescent="0.2">
      <c r="A151" s="3" t="s">
        <v>520</v>
      </c>
      <c r="B151" s="1781">
        <v>3393.5657183100006</v>
      </c>
      <c r="C151" s="1071">
        <f t="shared" si="2"/>
        <v>20498.10990851677</v>
      </c>
      <c r="D151" s="1497">
        <v>11161.048000000001</v>
      </c>
      <c r="E151" s="1155">
        <v>0</v>
      </c>
      <c r="F151" s="1155">
        <v>612.97799999999995</v>
      </c>
      <c r="G151" s="1155">
        <v>0</v>
      </c>
      <c r="H151" s="1155">
        <v>0</v>
      </c>
      <c r="I151" s="1632">
        <v>112.22837762181817</v>
      </c>
      <c r="J151" s="1509">
        <v>8611.8555308949526</v>
      </c>
      <c r="K151" s="923">
        <v>1186</v>
      </c>
      <c r="L151" s="509"/>
    </row>
    <row r="152" spans="1:12" ht="12.75" customHeight="1" x14ac:dyDescent="0.2">
      <c r="A152" s="3" t="s">
        <v>521</v>
      </c>
      <c r="B152" s="1781">
        <v>406.94402561000004</v>
      </c>
      <c r="C152" s="1071">
        <f t="shared" si="2"/>
        <v>2401.2456942721301</v>
      </c>
      <c r="D152" s="1497">
        <v>1035.4939999999999</v>
      </c>
      <c r="E152" s="1155">
        <v>0</v>
      </c>
      <c r="F152" s="1155">
        <v>71.447000000000003</v>
      </c>
      <c r="G152" s="1155">
        <v>0</v>
      </c>
      <c r="H152" s="1155">
        <v>0</v>
      </c>
      <c r="I152" s="1632">
        <v>22.559236079999998</v>
      </c>
      <c r="J152" s="1509">
        <v>1271.7454581921306</v>
      </c>
      <c r="K152" s="923">
        <v>134</v>
      </c>
      <c r="L152" s="509"/>
    </row>
    <row r="153" spans="1:12" ht="12.75" customHeight="1" x14ac:dyDescent="0.2">
      <c r="A153" s="3" t="s">
        <v>2105</v>
      </c>
      <c r="B153" s="1781">
        <v>1509.5569476800001</v>
      </c>
      <c r="C153" s="1071">
        <f t="shared" si="2"/>
        <v>8630.4858778490598</v>
      </c>
      <c r="D153" s="1497">
        <v>3734.3139999999999</v>
      </c>
      <c r="E153" s="1155">
        <v>0</v>
      </c>
      <c r="F153" s="1155">
        <v>206.452</v>
      </c>
      <c r="G153" s="1155">
        <v>0</v>
      </c>
      <c r="H153" s="1155">
        <v>0</v>
      </c>
      <c r="I153" s="1632">
        <v>133.3661234509091</v>
      </c>
      <c r="J153" s="1509">
        <v>4556.353754398152</v>
      </c>
      <c r="K153" s="923">
        <v>489</v>
      </c>
      <c r="L153" s="509"/>
    </row>
    <row r="154" spans="1:12" ht="12.75" customHeight="1" x14ac:dyDescent="0.2">
      <c r="A154" s="3" t="s">
        <v>522</v>
      </c>
      <c r="B154" s="1781">
        <v>2861.4328824099989</v>
      </c>
      <c r="C154" s="1071">
        <f t="shared" si="2"/>
        <v>13579.651735791464</v>
      </c>
      <c r="D154" s="1497">
        <v>7695.0870000000004</v>
      </c>
      <c r="E154" s="1155">
        <v>0</v>
      </c>
      <c r="F154" s="1155">
        <v>553.74300000000005</v>
      </c>
      <c r="G154" s="1155">
        <v>0</v>
      </c>
      <c r="H154" s="1155">
        <v>0</v>
      </c>
      <c r="I154" s="1632">
        <v>16.494874734545451</v>
      </c>
      <c r="J154" s="1509">
        <v>5314.3268610569185</v>
      </c>
      <c r="K154" s="923">
        <v>690</v>
      </c>
      <c r="L154" s="509"/>
    </row>
    <row r="155" spans="1:12" ht="12.75" customHeight="1" x14ac:dyDescent="0.2">
      <c r="A155" s="3" t="s">
        <v>523</v>
      </c>
      <c r="B155" s="1781">
        <v>204.33893867</v>
      </c>
      <c r="C155" s="1071">
        <f t="shared" si="2"/>
        <v>629.33500788123558</v>
      </c>
      <c r="D155" s="1497">
        <v>394.65</v>
      </c>
      <c r="E155" s="1155">
        <v>0</v>
      </c>
      <c r="F155" s="1155">
        <v>29.106000000000002</v>
      </c>
      <c r="G155" s="1155">
        <v>0</v>
      </c>
      <c r="H155" s="1155">
        <v>0</v>
      </c>
      <c r="I155" s="1632">
        <v>48.227079774545452</v>
      </c>
      <c r="J155" s="1509">
        <v>157.35192810669011</v>
      </c>
      <c r="K155" s="923">
        <v>32</v>
      </c>
      <c r="L155" s="509"/>
    </row>
    <row r="156" spans="1:12" ht="12.75" customHeight="1" x14ac:dyDescent="0.2">
      <c r="A156" s="3" t="s">
        <v>524</v>
      </c>
      <c r="B156" s="1781">
        <v>526.06790939999996</v>
      </c>
      <c r="C156" s="1071">
        <f t="shared" si="2"/>
        <v>3202.3625992302968</v>
      </c>
      <c r="D156" s="1497">
        <v>1254.508</v>
      </c>
      <c r="E156" s="1155">
        <v>0</v>
      </c>
      <c r="F156" s="1155">
        <v>51.12</v>
      </c>
      <c r="G156" s="1155">
        <v>0</v>
      </c>
      <c r="H156" s="1155">
        <v>0</v>
      </c>
      <c r="I156" s="1632">
        <v>0.54076629818181809</v>
      </c>
      <c r="J156" s="1509">
        <v>1896.1938329321149</v>
      </c>
      <c r="K156" s="923">
        <v>170</v>
      </c>
      <c r="L156" s="509"/>
    </row>
    <row r="157" spans="1:12" ht="12.75" customHeight="1" x14ac:dyDescent="0.2">
      <c r="A157" s="3" t="s">
        <v>189</v>
      </c>
      <c r="B157" s="1781">
        <v>2534.7118130200006</v>
      </c>
      <c r="C157" s="1071">
        <f t="shared" si="2"/>
        <v>9972.0533885485875</v>
      </c>
      <c r="D157" s="1497">
        <v>5891.5479999999998</v>
      </c>
      <c r="E157" s="1155">
        <v>0</v>
      </c>
      <c r="F157" s="1155">
        <v>450.50700000000001</v>
      </c>
      <c r="G157" s="1155">
        <v>0</v>
      </c>
      <c r="H157" s="1155">
        <v>0</v>
      </c>
      <c r="I157" s="1632">
        <v>37.918316585454548</v>
      </c>
      <c r="J157" s="1509">
        <v>3592.0800719631329</v>
      </c>
      <c r="K157" s="923">
        <v>561</v>
      </c>
      <c r="L157" s="509"/>
    </row>
    <row r="158" spans="1:12" ht="12.75" customHeight="1" x14ac:dyDescent="0.2">
      <c r="A158" s="3" t="s">
        <v>525</v>
      </c>
      <c r="B158" s="1781">
        <v>5116.1316233399994</v>
      </c>
      <c r="C158" s="1071">
        <f t="shared" si="2"/>
        <v>21412.627115690448</v>
      </c>
      <c r="D158" s="1497">
        <v>14405.142</v>
      </c>
      <c r="E158" s="1155">
        <v>0</v>
      </c>
      <c r="F158" s="1155">
        <v>891.43399999999997</v>
      </c>
      <c r="G158" s="1155">
        <v>0</v>
      </c>
      <c r="H158" s="1155">
        <v>0</v>
      </c>
      <c r="I158" s="1632">
        <v>295.51890017454542</v>
      </c>
      <c r="J158" s="1509">
        <v>5820.5322155159047</v>
      </c>
      <c r="K158" s="923">
        <v>1176</v>
      </c>
      <c r="L158" s="509"/>
    </row>
    <row r="159" spans="1:12" ht="12.75" customHeight="1" x14ac:dyDescent="0.2">
      <c r="A159" s="3" t="s">
        <v>120</v>
      </c>
      <c r="B159" s="1781">
        <v>771.75300411000012</v>
      </c>
      <c r="C159" s="1071">
        <f t="shared" si="2"/>
        <v>4244.3379291922993</v>
      </c>
      <c r="D159" s="1497">
        <v>1967.8620000000001</v>
      </c>
      <c r="E159" s="1155">
        <v>0</v>
      </c>
      <c r="F159" s="1155">
        <v>117.255</v>
      </c>
      <c r="G159" s="1155">
        <v>0</v>
      </c>
      <c r="H159" s="1155">
        <v>0</v>
      </c>
      <c r="I159" s="1632">
        <v>81.945823440000026</v>
      </c>
      <c r="J159" s="1509">
        <v>2077.2751057522996</v>
      </c>
      <c r="K159" s="923">
        <v>178</v>
      </c>
      <c r="L159" s="509"/>
    </row>
    <row r="160" spans="1:12" ht="12.75" customHeight="1" x14ac:dyDescent="0.2">
      <c r="A160" s="3" t="s">
        <v>526</v>
      </c>
      <c r="B160" s="1781">
        <v>993.85240396999995</v>
      </c>
      <c r="C160" s="1071">
        <f t="shared" si="2"/>
        <v>4902.3385796094535</v>
      </c>
      <c r="D160" s="1497">
        <v>2504.1439999999998</v>
      </c>
      <c r="E160" s="1155">
        <v>0</v>
      </c>
      <c r="F160" s="1155">
        <v>199.93899999999999</v>
      </c>
      <c r="G160" s="1155">
        <v>0</v>
      </c>
      <c r="H160" s="1155">
        <v>0</v>
      </c>
      <c r="I160" s="1632">
        <v>10.766898054545454</v>
      </c>
      <c r="J160" s="1509">
        <v>2187.4886815549085</v>
      </c>
      <c r="K160" s="923">
        <v>248</v>
      </c>
      <c r="L160" s="509"/>
    </row>
    <row r="161" spans="1:12" ht="12.75" customHeight="1" x14ac:dyDescent="0.2">
      <c r="A161" s="3" t="s">
        <v>527</v>
      </c>
      <c r="B161" s="1781">
        <v>798.23994878999997</v>
      </c>
      <c r="C161" s="1071">
        <f t="shared" si="2"/>
        <v>5429.7300772368162</v>
      </c>
      <c r="D161" s="1497">
        <v>2598.915</v>
      </c>
      <c r="E161" s="1155">
        <v>0</v>
      </c>
      <c r="F161" s="1155">
        <v>258.56400000000002</v>
      </c>
      <c r="G161" s="1155">
        <v>0</v>
      </c>
      <c r="H161" s="1155">
        <v>0</v>
      </c>
      <c r="I161" s="1632">
        <v>166.17342942545451</v>
      </c>
      <c r="J161" s="1509">
        <v>2406.0776478113621</v>
      </c>
      <c r="K161" s="923">
        <v>242</v>
      </c>
      <c r="L161" s="509"/>
    </row>
    <row r="162" spans="1:12" ht="12.75" customHeight="1" x14ac:dyDescent="0.2">
      <c r="A162" s="3" t="s">
        <v>528</v>
      </c>
      <c r="B162" s="1781">
        <v>1835.9766400300002</v>
      </c>
      <c r="C162" s="1071">
        <f t="shared" si="2"/>
        <v>6183.5406856320296</v>
      </c>
      <c r="D162" s="1497">
        <v>3287.86</v>
      </c>
      <c r="E162" s="1155">
        <v>0</v>
      </c>
      <c r="F162" s="1155">
        <v>255.62899999999999</v>
      </c>
      <c r="G162" s="1155">
        <v>0</v>
      </c>
      <c r="H162" s="1155">
        <v>0</v>
      </c>
      <c r="I162" s="1632">
        <v>55.613904447272738</v>
      </c>
      <c r="J162" s="1509">
        <v>2584.4377811847562</v>
      </c>
      <c r="K162" s="923">
        <v>515</v>
      </c>
      <c r="L162" s="509"/>
    </row>
    <row r="163" spans="1:12" ht="12.75" customHeight="1" x14ac:dyDescent="0.2">
      <c r="A163" s="564"/>
      <c r="B163" s="565"/>
      <c r="C163" s="1075"/>
      <c r="D163" s="1156"/>
      <c r="E163" s="1156"/>
      <c r="F163" s="1156"/>
      <c r="G163" s="1156"/>
      <c r="H163" s="1156"/>
      <c r="I163" s="1726"/>
      <c r="J163" s="1727"/>
      <c r="K163" s="712"/>
      <c r="L163" s="510"/>
    </row>
    <row r="164" spans="1:12" ht="12.75" customHeight="1" x14ac:dyDescent="0.2">
      <c r="A164" s="566" t="s">
        <v>6</v>
      </c>
      <c r="B164" s="567">
        <f>SUM(B4:B162)</f>
        <v>776204.68538841978</v>
      </c>
      <c r="C164" s="1157">
        <f t="shared" ref="C164:K164" si="3">SUM(C4:C162)</f>
        <v>3928850.9334751815</v>
      </c>
      <c r="D164" s="1157">
        <f t="shared" si="3"/>
        <v>2090187.3969999999</v>
      </c>
      <c r="E164" s="1157">
        <f t="shared" si="3"/>
        <v>31441.188280000002</v>
      </c>
      <c r="F164" s="1157">
        <f t="shared" si="3"/>
        <v>388892.36800000002</v>
      </c>
      <c r="G164" s="1157">
        <f t="shared" si="3"/>
        <v>0</v>
      </c>
      <c r="H164" s="1157">
        <f t="shared" si="3"/>
        <v>109234.51842000001</v>
      </c>
      <c r="I164" s="1136">
        <f t="shared" si="3"/>
        <v>48953.11295529818</v>
      </c>
      <c r="J164" s="1137">
        <f t="shared" si="3"/>
        <v>1260142.3488198835</v>
      </c>
      <c r="K164" s="719">
        <f t="shared" si="3"/>
        <v>172624</v>
      </c>
      <c r="L164" s="568"/>
    </row>
    <row r="165" spans="1:12" ht="12.75" customHeight="1" thickBot="1" x14ac:dyDescent="0.25">
      <c r="A165" s="564"/>
      <c r="B165" s="569"/>
      <c r="C165" s="1158"/>
      <c r="D165" s="1158"/>
      <c r="E165" s="1158"/>
      <c r="F165" s="1158"/>
      <c r="G165" s="1158"/>
      <c r="H165" s="1158"/>
      <c r="I165" s="1158"/>
      <c r="J165" s="1159"/>
      <c r="K165" s="713"/>
      <c r="L165" s="481"/>
    </row>
    <row r="166" spans="1:12" ht="12.75" customHeight="1" x14ac:dyDescent="0.2">
      <c r="A166" s="158" t="s">
        <v>292</v>
      </c>
      <c r="B166" s="1784">
        <v>75795.992691570005</v>
      </c>
      <c r="C166" s="1071">
        <f>SUM(D166:J166)</f>
        <v>387331.75023060519</v>
      </c>
      <c r="D166" s="1497">
        <v>214697.42877615735</v>
      </c>
      <c r="E166" s="1037">
        <v>0</v>
      </c>
      <c r="F166" s="1037">
        <v>50171.090366646145</v>
      </c>
      <c r="G166" s="1037">
        <v>0</v>
      </c>
      <c r="H166" s="1037">
        <v>0</v>
      </c>
      <c r="I166" s="1037">
        <v>4434.1900915636361</v>
      </c>
      <c r="J166" s="1507">
        <v>118029.04099623805</v>
      </c>
      <c r="K166" s="856">
        <v>18997</v>
      </c>
      <c r="L166" s="510"/>
    </row>
    <row r="167" spans="1:12" ht="12.75" customHeight="1" x14ac:dyDescent="0.2">
      <c r="A167" s="107" t="s">
        <v>293</v>
      </c>
      <c r="B167" s="1784">
        <v>56937.868830220003</v>
      </c>
      <c r="C167" s="1071">
        <f t="shared" ref="C167:C178" si="4">SUM(D167:J167)</f>
        <v>353736.78264533461</v>
      </c>
      <c r="D167" s="1497">
        <v>221813.04948483413</v>
      </c>
      <c r="E167" s="1037">
        <v>0</v>
      </c>
      <c r="F167" s="1037">
        <v>32184.145101627633</v>
      </c>
      <c r="G167" s="1037">
        <v>0</v>
      </c>
      <c r="H167" s="1037">
        <v>0</v>
      </c>
      <c r="I167" s="1037">
        <v>3567.2148317454507</v>
      </c>
      <c r="J167" s="1509">
        <v>96172.373227127377</v>
      </c>
      <c r="K167" s="856">
        <v>15768</v>
      </c>
      <c r="L167" s="510"/>
    </row>
    <row r="168" spans="1:12" ht="12.75" customHeight="1" x14ac:dyDescent="0.2">
      <c r="A168" s="107" t="s">
        <v>294</v>
      </c>
      <c r="B168" s="1784">
        <v>78241.610754520007</v>
      </c>
      <c r="C168" s="1071">
        <f t="shared" si="4"/>
        <v>344305.09549510817</v>
      </c>
      <c r="D168" s="1497">
        <v>217779.73610704139</v>
      </c>
      <c r="E168" s="1037">
        <v>0</v>
      </c>
      <c r="F168" s="1037">
        <v>34771.766793627503</v>
      </c>
      <c r="G168" s="1037">
        <v>0</v>
      </c>
      <c r="H168" s="1037">
        <v>0</v>
      </c>
      <c r="I168" s="1037">
        <v>5572.860370069091</v>
      </c>
      <c r="J168" s="1509">
        <v>86180.732224370164</v>
      </c>
      <c r="K168" s="856">
        <v>14277</v>
      </c>
      <c r="L168" s="510"/>
    </row>
    <row r="169" spans="1:12" ht="12.75" customHeight="1" x14ac:dyDescent="0.2">
      <c r="A169" s="107" t="s">
        <v>295</v>
      </c>
      <c r="B169" s="1784">
        <v>40806.7348499</v>
      </c>
      <c r="C169" s="1071">
        <f t="shared" si="4"/>
        <v>342438.23807911266</v>
      </c>
      <c r="D169" s="1497">
        <v>120572.50836056657</v>
      </c>
      <c r="E169" s="1037">
        <v>130.24880999999999</v>
      </c>
      <c r="F169" s="1037">
        <v>26384.712441085529</v>
      </c>
      <c r="G169" s="1037">
        <v>0</v>
      </c>
      <c r="H169" s="1037">
        <v>87355.86112999999</v>
      </c>
      <c r="I169" s="1037">
        <v>2275.0974631418189</v>
      </c>
      <c r="J169" s="1509">
        <v>105719.80987431874</v>
      </c>
      <c r="K169" s="856">
        <v>11572</v>
      </c>
      <c r="L169" s="510"/>
    </row>
    <row r="170" spans="1:12" ht="12.75" customHeight="1" x14ac:dyDescent="0.2">
      <c r="A170" s="107" t="s">
        <v>296</v>
      </c>
      <c r="B170" s="1784">
        <v>34107.634090300002</v>
      </c>
      <c r="C170" s="1071">
        <f t="shared" si="4"/>
        <v>293436.15298292454</v>
      </c>
      <c r="D170" s="1497">
        <v>119469.4919461527</v>
      </c>
      <c r="E170" s="1037">
        <v>26003.037789999998</v>
      </c>
      <c r="F170" s="1037">
        <v>28112.751867367147</v>
      </c>
      <c r="G170" s="1037">
        <v>0</v>
      </c>
      <c r="H170" s="1037">
        <v>6730.2316700000001</v>
      </c>
      <c r="I170" s="1037">
        <v>2542.5343715345443</v>
      </c>
      <c r="J170" s="1509">
        <v>110578.10533787013</v>
      </c>
      <c r="K170" s="856">
        <v>9354</v>
      </c>
      <c r="L170" s="510"/>
    </row>
    <row r="171" spans="1:12" ht="12.75" customHeight="1" x14ac:dyDescent="0.2">
      <c r="A171" s="107" t="s">
        <v>297</v>
      </c>
      <c r="B171" s="1784">
        <v>50820.747538199998</v>
      </c>
      <c r="C171" s="1071">
        <f t="shared" si="4"/>
        <v>123804.90955530108</v>
      </c>
      <c r="D171" s="1497">
        <v>66028.663631227944</v>
      </c>
      <c r="E171" s="1037">
        <v>1425.4323999999999</v>
      </c>
      <c r="F171" s="1037">
        <v>14353.594638354916</v>
      </c>
      <c r="G171" s="1037">
        <v>0</v>
      </c>
      <c r="H171" s="1037">
        <v>98.909440000000004</v>
      </c>
      <c r="I171" s="1037">
        <v>5443.1658974618167</v>
      </c>
      <c r="J171" s="1509">
        <v>36455.143548256397</v>
      </c>
      <c r="K171" s="856">
        <v>5995</v>
      </c>
      <c r="L171" s="510"/>
    </row>
    <row r="172" spans="1:12" ht="12.75" customHeight="1" x14ac:dyDescent="0.2">
      <c r="A172" s="107" t="s">
        <v>298</v>
      </c>
      <c r="B172" s="1784">
        <v>60749.110417399999</v>
      </c>
      <c r="C172" s="1071">
        <f t="shared" si="4"/>
        <v>197096.50783662699</v>
      </c>
      <c r="D172" s="1497">
        <v>104580.84903962931</v>
      </c>
      <c r="E172" s="1037">
        <v>629.81647999999996</v>
      </c>
      <c r="F172" s="1037">
        <v>25136.984948949364</v>
      </c>
      <c r="G172" s="1037">
        <v>0</v>
      </c>
      <c r="H172" s="1037">
        <v>164.54588999999999</v>
      </c>
      <c r="I172" s="1037">
        <v>3382.3016791309101</v>
      </c>
      <c r="J172" s="1509">
        <v>63202.009798917425</v>
      </c>
      <c r="K172" s="856">
        <v>9870</v>
      </c>
      <c r="L172" s="510"/>
    </row>
    <row r="173" spans="1:12" ht="12.75" customHeight="1" x14ac:dyDescent="0.2">
      <c r="A173" s="107" t="s">
        <v>299</v>
      </c>
      <c r="B173" s="1784">
        <v>65985.97834999999</v>
      </c>
      <c r="C173" s="1071">
        <f t="shared" si="4"/>
        <v>387232.57166358794</v>
      </c>
      <c r="D173" s="1497">
        <v>198943.02694276269</v>
      </c>
      <c r="E173" s="1037">
        <v>662.42593000000011</v>
      </c>
      <c r="F173" s="1037">
        <v>31199.163573603386</v>
      </c>
      <c r="G173" s="1037">
        <v>0</v>
      </c>
      <c r="H173" s="1037">
        <v>11641.557720000001</v>
      </c>
      <c r="I173" s="1037">
        <v>4548.1973087890874</v>
      </c>
      <c r="J173" s="1509">
        <v>140238.20018843273</v>
      </c>
      <c r="K173" s="856">
        <v>17380</v>
      </c>
      <c r="L173" s="510"/>
    </row>
    <row r="174" spans="1:12" ht="12.75" customHeight="1" x14ac:dyDescent="0.2">
      <c r="A174" s="107" t="s">
        <v>300</v>
      </c>
      <c r="B174" s="1784">
        <v>62365.917159839999</v>
      </c>
      <c r="C174" s="1071">
        <f t="shared" si="4"/>
        <v>208842.38591864635</v>
      </c>
      <c r="D174" s="1497">
        <v>128651.71511570385</v>
      </c>
      <c r="E174" s="1037">
        <v>32.054810000000003</v>
      </c>
      <c r="F174" s="1037">
        <v>10651.826801621222</v>
      </c>
      <c r="G174" s="1037">
        <v>0</v>
      </c>
      <c r="H174" s="1037">
        <v>0</v>
      </c>
      <c r="I174" s="1037">
        <v>3067.1388955418174</v>
      </c>
      <c r="J174" s="1509">
        <v>66439.650295779502</v>
      </c>
      <c r="K174" s="856">
        <v>11766</v>
      </c>
      <c r="L174" s="510"/>
    </row>
    <row r="175" spans="1:12" ht="12.75" customHeight="1" x14ac:dyDescent="0.2">
      <c r="A175" s="107" t="s">
        <v>301</v>
      </c>
      <c r="B175" s="1784">
        <v>64291.633941440006</v>
      </c>
      <c r="C175" s="1071">
        <f t="shared" si="4"/>
        <v>390314.55294375418</v>
      </c>
      <c r="D175" s="1497">
        <v>215198.56795743125</v>
      </c>
      <c r="E175" s="1037">
        <v>2535.7092400000001</v>
      </c>
      <c r="F175" s="1037">
        <v>34513.492572897841</v>
      </c>
      <c r="G175" s="1037">
        <v>0</v>
      </c>
      <c r="H175" s="1037">
        <v>3242.5209799999998</v>
      </c>
      <c r="I175" s="1037">
        <v>4281.8904784690894</v>
      </c>
      <c r="J175" s="1509">
        <v>130542.37171495603</v>
      </c>
      <c r="K175" s="856">
        <v>16310</v>
      </c>
      <c r="L175" s="510"/>
    </row>
    <row r="176" spans="1:12" ht="12.75" customHeight="1" x14ac:dyDescent="0.2">
      <c r="A176" s="107" t="s">
        <v>302</v>
      </c>
      <c r="B176" s="1784">
        <v>59349.858079900005</v>
      </c>
      <c r="C176" s="1071">
        <f t="shared" si="4"/>
        <v>191339.81308355008</v>
      </c>
      <c r="D176" s="1497">
        <v>114387.3563683347</v>
      </c>
      <c r="E176" s="1037">
        <v>0</v>
      </c>
      <c r="F176" s="1037">
        <v>19123.931624665594</v>
      </c>
      <c r="G176" s="1037">
        <v>0</v>
      </c>
      <c r="H176" s="1037">
        <v>0.89158999999999999</v>
      </c>
      <c r="I176" s="1037">
        <v>3918.1924419054549</v>
      </c>
      <c r="J176" s="1509">
        <v>53909.441058644326</v>
      </c>
      <c r="K176" s="856">
        <v>9246</v>
      </c>
      <c r="L176" s="510"/>
    </row>
    <row r="177" spans="1:15" ht="12.75" customHeight="1" x14ac:dyDescent="0.2">
      <c r="A177" s="107" t="s">
        <v>303</v>
      </c>
      <c r="B177" s="1784">
        <v>63062.907234150007</v>
      </c>
      <c r="C177" s="1071">
        <f t="shared" si="4"/>
        <v>396132.93903990678</v>
      </c>
      <c r="D177" s="1497">
        <v>198016.4544547046</v>
      </c>
      <c r="E177" s="1037">
        <v>17.140819999999998</v>
      </c>
      <c r="F177" s="1037">
        <v>41465.239309428602</v>
      </c>
      <c r="G177" s="1037">
        <v>0</v>
      </c>
      <c r="H177" s="1037">
        <v>0</v>
      </c>
      <c r="I177" s="1037">
        <v>3684.8014449600014</v>
      </c>
      <c r="J177" s="1509">
        <v>152949.30301081357</v>
      </c>
      <c r="K177" s="856">
        <v>17951</v>
      </c>
      <c r="L177" s="510"/>
    </row>
    <row r="178" spans="1:15" ht="12.75" customHeight="1" x14ac:dyDescent="0.2">
      <c r="A178" s="107" t="s">
        <v>304</v>
      </c>
      <c r="B178" s="1784">
        <v>63688.691554000005</v>
      </c>
      <c r="C178" s="1071">
        <f t="shared" si="4"/>
        <v>312839.23400155583</v>
      </c>
      <c r="D178" s="1497">
        <v>170048.5488154536</v>
      </c>
      <c r="E178" s="1160">
        <v>5.3220000000000001</v>
      </c>
      <c r="F178" s="1160">
        <v>40823.667960125116</v>
      </c>
      <c r="G178" s="1037">
        <v>0</v>
      </c>
      <c r="H178" s="1160"/>
      <c r="I178" s="1160">
        <v>2235.5276809854549</v>
      </c>
      <c r="J178" s="1509">
        <v>99726.167544991709</v>
      </c>
      <c r="K178" s="856">
        <v>14138</v>
      </c>
      <c r="L178" s="510"/>
    </row>
    <row r="179" spans="1:15" ht="12.75" customHeight="1" x14ac:dyDescent="0.2">
      <c r="A179" s="107"/>
      <c r="B179" s="570"/>
      <c r="C179" s="1161"/>
      <c r="D179" s="1161"/>
      <c r="E179" s="1095"/>
      <c r="F179" s="1095"/>
      <c r="G179" s="1095"/>
      <c r="H179" s="1095"/>
      <c r="I179" s="1095"/>
      <c r="J179" s="1683"/>
      <c r="K179" s="938"/>
      <c r="L179" s="481"/>
    </row>
    <row r="180" spans="1:15" ht="12.75" customHeight="1" x14ac:dyDescent="0.2">
      <c r="A180" s="566" t="s">
        <v>6</v>
      </c>
      <c r="B180" s="567">
        <f>SUM(B166:B178)</f>
        <v>776204.68549144012</v>
      </c>
      <c r="C180" s="1157">
        <f t="shared" ref="C180:K180" si="5">SUM(C166:C178)</f>
        <v>3928850.9334760141</v>
      </c>
      <c r="D180" s="1157">
        <f t="shared" si="5"/>
        <v>2090187.3970000003</v>
      </c>
      <c r="E180" s="1157">
        <f t="shared" si="5"/>
        <v>31441.188280000006</v>
      </c>
      <c r="F180" s="1157">
        <f t="shared" si="5"/>
        <v>388892.36800000002</v>
      </c>
      <c r="G180" s="1157">
        <f t="shared" si="5"/>
        <v>0</v>
      </c>
      <c r="H180" s="1157">
        <f t="shared" si="5"/>
        <v>109234.51841999998</v>
      </c>
      <c r="I180" s="1136">
        <f t="shared" si="5"/>
        <v>48953.112955298173</v>
      </c>
      <c r="J180" s="1137">
        <f t="shared" si="5"/>
        <v>1260142.3488207161</v>
      </c>
      <c r="K180" s="719">
        <f t="shared" si="5"/>
        <v>172624</v>
      </c>
      <c r="L180" s="481"/>
    </row>
    <row r="181" spans="1:15" ht="12.75" customHeight="1" thickBot="1" x14ac:dyDescent="0.25">
      <c r="A181" s="80"/>
      <c r="B181" s="571"/>
      <c r="C181" s="572"/>
      <c r="D181" s="572"/>
      <c r="E181" s="572"/>
      <c r="F181" s="572"/>
      <c r="G181" s="572"/>
      <c r="H181" s="572"/>
      <c r="I181" s="572"/>
      <c r="J181" s="621"/>
      <c r="K181" s="713"/>
      <c r="L181" s="573"/>
    </row>
    <row r="182" spans="1:15" ht="12.75" customHeight="1" x14ac:dyDescent="0.2">
      <c r="A182" s="672"/>
      <c r="B182" s="673"/>
      <c r="C182" s="674"/>
      <c r="D182" s="674"/>
      <c r="E182" s="674"/>
      <c r="F182" s="674"/>
      <c r="G182" s="674"/>
      <c r="H182" s="674"/>
      <c r="I182" s="674"/>
      <c r="J182" s="674"/>
      <c r="K182" s="682"/>
      <c r="L182" s="573"/>
    </row>
    <row r="183" spans="1:15" x14ac:dyDescent="0.2">
      <c r="A183" s="676" t="s">
        <v>2095</v>
      </c>
      <c r="B183" s="615"/>
      <c r="C183" s="272"/>
      <c r="D183" s="272"/>
      <c r="E183" s="272"/>
      <c r="F183" s="272"/>
      <c r="G183" s="272"/>
      <c r="H183" s="272"/>
      <c r="I183" s="272"/>
      <c r="J183" s="272"/>
      <c r="K183" s="683"/>
      <c r="L183" s="12"/>
    </row>
    <row r="184" spans="1:15" ht="12" customHeight="1" x14ac:dyDescent="0.2">
      <c r="A184" s="1824" t="s">
        <v>2127</v>
      </c>
      <c r="B184" s="1822"/>
      <c r="C184" s="1822"/>
      <c r="D184" s="1822"/>
      <c r="E184" s="1822"/>
      <c r="F184" s="1822"/>
      <c r="G184" s="1822"/>
      <c r="H184" s="1822"/>
      <c r="I184" s="1823"/>
      <c r="J184" s="1824"/>
      <c r="K184" s="1823"/>
      <c r="L184" s="15"/>
    </row>
    <row r="185" spans="1:15" ht="36" customHeight="1" x14ac:dyDescent="0.2">
      <c r="A185" s="1821" t="s">
        <v>2119</v>
      </c>
      <c r="B185" s="1822"/>
      <c r="C185" s="1822"/>
      <c r="D185" s="1822"/>
      <c r="E185" s="1822"/>
      <c r="F185" s="1822"/>
      <c r="G185" s="1822"/>
      <c r="H185" s="1822"/>
      <c r="I185" s="1822"/>
      <c r="J185" s="1822"/>
      <c r="K185" s="1823"/>
      <c r="L185" s="15"/>
    </row>
    <row r="186" spans="1:15" ht="12.75" customHeight="1" x14ac:dyDescent="0.2">
      <c r="A186" s="1824" t="s">
        <v>1255</v>
      </c>
      <c r="B186" s="1822"/>
      <c r="C186" s="1822"/>
      <c r="D186" s="1822"/>
      <c r="E186" s="1822"/>
      <c r="F186" s="1822"/>
      <c r="G186" s="1822"/>
      <c r="H186" s="1822"/>
      <c r="I186" s="1822"/>
      <c r="J186" s="1822"/>
      <c r="K186" s="1823"/>
      <c r="L186" s="15"/>
    </row>
    <row r="187" spans="1:15" ht="36" customHeight="1" x14ac:dyDescent="0.2">
      <c r="A187" s="1821" t="s">
        <v>2146</v>
      </c>
      <c r="B187" s="1822"/>
      <c r="C187" s="1822"/>
      <c r="D187" s="1822"/>
      <c r="E187" s="1822"/>
      <c r="F187" s="1822"/>
      <c r="G187" s="1822"/>
      <c r="H187" s="1822"/>
      <c r="I187" s="1823"/>
      <c r="J187" s="1824"/>
      <c r="K187" s="1823"/>
      <c r="N187" s="17"/>
    </row>
    <row r="188" spans="1:15" ht="12" customHeight="1" x14ac:dyDescent="0.2">
      <c r="A188" s="1824" t="s">
        <v>2111</v>
      </c>
      <c r="B188" s="1822"/>
      <c r="C188" s="1822"/>
      <c r="D188" s="1822"/>
      <c r="E188" s="1822"/>
      <c r="F188" s="1822"/>
      <c r="G188" s="1822"/>
      <c r="H188" s="1822"/>
      <c r="I188" s="1822"/>
      <c r="J188" s="1822"/>
      <c r="K188" s="1823"/>
      <c r="L188" s="15"/>
      <c r="M188" s="15"/>
      <c r="N188" s="15"/>
      <c r="O188" s="15"/>
    </row>
    <row r="189" spans="1:15" ht="24" customHeight="1" x14ac:dyDescent="0.2">
      <c r="A189" s="1821" t="s">
        <v>2123</v>
      </c>
      <c r="B189" s="1822"/>
      <c r="C189" s="1822"/>
      <c r="D189" s="1822"/>
      <c r="E189" s="1822"/>
      <c r="F189" s="1822"/>
      <c r="G189" s="1822"/>
      <c r="H189" s="1822"/>
      <c r="I189" s="1822"/>
      <c r="J189" s="1822"/>
      <c r="K189" s="1823"/>
      <c r="L189" s="15"/>
    </row>
    <row r="190" spans="1:15" ht="24" customHeight="1" x14ac:dyDescent="0.2">
      <c r="A190" s="1821" t="s">
        <v>1256</v>
      </c>
      <c r="B190" s="1822"/>
      <c r="C190" s="1822"/>
      <c r="D190" s="1822"/>
      <c r="E190" s="1822"/>
      <c r="F190" s="1822"/>
      <c r="G190" s="1822"/>
      <c r="H190" s="1822"/>
      <c r="I190" s="1822"/>
      <c r="J190" s="1822"/>
      <c r="K190" s="1823"/>
      <c r="L190" s="12"/>
    </row>
    <row r="191" spans="1:15" ht="12.75" thickBot="1" x14ac:dyDescent="0.25">
      <c r="A191" s="1825" t="s">
        <v>1257</v>
      </c>
      <c r="B191" s="1826"/>
      <c r="C191" s="1826"/>
      <c r="D191" s="1826"/>
      <c r="E191" s="1826"/>
      <c r="F191" s="1826"/>
      <c r="G191" s="1826"/>
      <c r="H191" s="1826"/>
      <c r="I191" s="1826"/>
      <c r="J191" s="1826"/>
      <c r="K191" s="1827"/>
    </row>
    <row r="192" spans="1:15" x14ac:dyDescent="0.2">
      <c r="A192" s="46"/>
      <c r="B192" s="574"/>
      <c r="C192" s="137"/>
      <c r="D192" s="138"/>
      <c r="E192" s="138"/>
      <c r="F192" s="138"/>
      <c r="G192" s="138"/>
      <c r="H192" s="138"/>
      <c r="I192" s="138"/>
      <c r="J192" s="138"/>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81" max="10"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7</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7</v>
      </c>
      <c r="B4" s="1781">
        <v>15862.748510699997</v>
      </c>
      <c r="C4" s="1071">
        <f>SUM(D4:J4)</f>
        <v>77188.505616294322</v>
      </c>
      <c r="D4" s="1497">
        <v>41434.521000000001</v>
      </c>
      <c r="E4" s="1145">
        <v>0</v>
      </c>
      <c r="F4" s="1145">
        <v>2954.5050000000001</v>
      </c>
      <c r="G4" s="1145">
        <v>0</v>
      </c>
      <c r="H4" s="1145">
        <v>0</v>
      </c>
      <c r="I4" s="1626">
        <v>1127.3892436363637</v>
      </c>
      <c r="J4" s="1497">
        <v>31672.090372657967</v>
      </c>
      <c r="K4" s="922">
        <v>3569</v>
      </c>
    </row>
    <row r="5" spans="1:12" ht="12.75" customHeight="1" x14ac:dyDescent="0.2">
      <c r="A5" s="3" t="s">
        <v>529</v>
      </c>
      <c r="B5" s="1781">
        <v>84922.253916200003</v>
      </c>
      <c r="C5" s="1071">
        <f t="shared" ref="C5:C8" si="0">SUM(D5:J5)</f>
        <v>457882.73798282468</v>
      </c>
      <c r="D5" s="1497">
        <v>189236.48499999999</v>
      </c>
      <c r="E5" s="1145">
        <v>1604.69686</v>
      </c>
      <c r="F5" s="1145">
        <v>126136.508</v>
      </c>
      <c r="G5" s="1145">
        <v>0</v>
      </c>
      <c r="H5" s="1145">
        <v>14112.344389999998</v>
      </c>
      <c r="I5" s="1627">
        <v>10656.405565647274</v>
      </c>
      <c r="J5" s="1497">
        <v>116136.29816717739</v>
      </c>
      <c r="K5" s="923">
        <v>15271</v>
      </c>
    </row>
    <row r="6" spans="1:12" ht="12.75" customHeight="1" x14ac:dyDescent="0.2">
      <c r="A6" s="553" t="s">
        <v>530</v>
      </c>
      <c r="B6" s="1781">
        <v>4.6384725500000012</v>
      </c>
      <c r="C6" s="1071">
        <f t="shared" si="0"/>
        <v>22.023296330529508</v>
      </c>
      <c r="D6" s="1497">
        <v>0</v>
      </c>
      <c r="E6" s="1145">
        <v>0</v>
      </c>
      <c r="F6" s="1145">
        <v>0</v>
      </c>
      <c r="G6" s="1145">
        <v>0</v>
      </c>
      <c r="H6" s="1145">
        <v>0</v>
      </c>
      <c r="I6" s="1627">
        <v>0</v>
      </c>
      <c r="J6" s="1497">
        <v>22.023296330529508</v>
      </c>
      <c r="K6" s="923">
        <v>3</v>
      </c>
    </row>
    <row r="7" spans="1:12" ht="12.75" customHeight="1" x14ac:dyDescent="0.2">
      <c r="A7" s="3" t="s">
        <v>531</v>
      </c>
      <c r="B7" s="1781">
        <v>5345.2119896700005</v>
      </c>
      <c r="C7" s="1071">
        <f t="shared" si="0"/>
        <v>23437.550768782083</v>
      </c>
      <c r="D7" s="1497">
        <v>11289.811</v>
      </c>
      <c r="E7" s="1145">
        <v>0</v>
      </c>
      <c r="F7" s="1145">
        <v>1066.6400000000001</v>
      </c>
      <c r="G7" s="1145">
        <v>0</v>
      </c>
      <c r="H7" s="1145">
        <v>0</v>
      </c>
      <c r="I7" s="1627">
        <v>474.07266545454542</v>
      </c>
      <c r="J7" s="1497">
        <v>10607.027103327538</v>
      </c>
      <c r="K7" s="923">
        <v>1273</v>
      </c>
    </row>
    <row r="8" spans="1:12" ht="12.75" customHeight="1" x14ac:dyDescent="0.2">
      <c r="A8" s="3" t="s">
        <v>532</v>
      </c>
      <c r="B8" s="1781">
        <v>10708.881650340001</v>
      </c>
      <c r="C8" s="1071">
        <f t="shared" si="0"/>
        <v>48522.913246083706</v>
      </c>
      <c r="D8" s="1497">
        <v>26704.539000000001</v>
      </c>
      <c r="E8" s="1145">
        <v>0</v>
      </c>
      <c r="F8" s="1145">
        <v>2044.1010000000001</v>
      </c>
      <c r="G8" s="1145">
        <v>0</v>
      </c>
      <c r="H8" s="1145">
        <v>0</v>
      </c>
      <c r="I8" s="1627">
        <v>928.84637454545452</v>
      </c>
      <c r="J8" s="1497">
        <v>18845.426871538253</v>
      </c>
      <c r="K8" s="923">
        <v>2053</v>
      </c>
      <c r="L8" s="551"/>
    </row>
    <row r="9" spans="1:12" ht="12.75" customHeight="1" x14ac:dyDescent="0.2">
      <c r="A9" s="554"/>
      <c r="B9" s="555"/>
      <c r="C9" s="1075"/>
      <c r="D9" s="1075"/>
      <c r="E9" s="1075"/>
      <c r="F9" s="1075"/>
      <c r="G9" s="1075"/>
      <c r="H9" s="1075"/>
      <c r="I9" s="1517"/>
      <c r="J9" s="1087"/>
      <c r="K9" s="714"/>
      <c r="L9" s="551"/>
    </row>
    <row r="10" spans="1:12" ht="12.75" customHeight="1" x14ac:dyDescent="0.2">
      <c r="A10" s="556" t="s">
        <v>8</v>
      </c>
      <c r="B10" s="557">
        <f>SUM(B4:B8)</f>
        <v>116843.73453946</v>
      </c>
      <c r="C10" s="1146">
        <f t="shared" ref="C10:K10" si="1">SUM(C4:C8)</f>
        <v>607053.73091031518</v>
      </c>
      <c r="D10" s="1146">
        <f t="shared" si="1"/>
        <v>268665.35599999997</v>
      </c>
      <c r="E10" s="1146">
        <f t="shared" si="1"/>
        <v>1604.69686</v>
      </c>
      <c r="F10" s="1146">
        <f t="shared" si="1"/>
        <v>132201.75400000002</v>
      </c>
      <c r="G10" s="1146">
        <f t="shared" si="1"/>
        <v>0</v>
      </c>
      <c r="H10" s="1146">
        <f t="shared" si="1"/>
        <v>14112.344389999998</v>
      </c>
      <c r="I10" s="1147">
        <f t="shared" si="1"/>
        <v>13186.713849283637</v>
      </c>
      <c r="J10" s="1148">
        <f t="shared" si="1"/>
        <v>177282.86581103166</v>
      </c>
      <c r="K10" s="715">
        <f t="shared" si="1"/>
        <v>22169</v>
      </c>
      <c r="L10" s="551"/>
    </row>
    <row r="11" spans="1:12" ht="12.75" customHeight="1" thickBot="1" x14ac:dyDescent="0.25">
      <c r="A11" s="558"/>
      <c r="B11" s="559"/>
      <c r="C11" s="1149"/>
      <c r="D11" s="1150"/>
      <c r="E11" s="1149"/>
      <c r="F11" s="1149"/>
      <c r="G11" s="1149"/>
      <c r="H11" s="1150"/>
      <c r="I11" s="1628"/>
      <c r="J11" s="1151"/>
      <c r="K11" s="716"/>
      <c r="L11" s="551"/>
    </row>
    <row r="12" spans="1:12" ht="12.75" customHeight="1" x14ac:dyDescent="0.2">
      <c r="A12" s="158" t="s">
        <v>292</v>
      </c>
      <c r="B12" s="1784">
        <v>58555.911893999997</v>
      </c>
      <c r="C12" s="1071">
        <f>SUM(D12:J12)</f>
        <v>320598.00666047737</v>
      </c>
      <c r="D12" s="1497">
        <v>130045.24518144733</v>
      </c>
      <c r="E12" s="1037">
        <v>1527.4401800000001</v>
      </c>
      <c r="F12" s="1037">
        <v>86682.296541238306</v>
      </c>
      <c r="G12" s="1037">
        <v>0</v>
      </c>
      <c r="H12" s="1037">
        <v>14112.344389999998</v>
      </c>
      <c r="I12" s="1524">
        <v>8221.9895176690898</v>
      </c>
      <c r="J12" s="1497">
        <v>80008.690850122657</v>
      </c>
      <c r="K12" s="857">
        <v>10512</v>
      </c>
      <c r="L12" s="551"/>
    </row>
    <row r="13" spans="1:12" ht="12.75" customHeight="1" x14ac:dyDescent="0.2">
      <c r="A13" s="107" t="s">
        <v>293</v>
      </c>
      <c r="B13" s="1784">
        <v>58287.822619250001</v>
      </c>
      <c r="C13" s="1071">
        <f>SUM(D13:J13)</f>
        <v>286455.72424930404</v>
      </c>
      <c r="D13" s="1497">
        <v>138620.11081855264</v>
      </c>
      <c r="E13" s="1037">
        <v>77.256679999999989</v>
      </c>
      <c r="F13" s="1037">
        <v>45519.457458761688</v>
      </c>
      <c r="G13" s="1037">
        <v>0</v>
      </c>
      <c r="H13" s="1037">
        <v>0</v>
      </c>
      <c r="I13" s="1524">
        <v>4964.7243316145459</v>
      </c>
      <c r="J13" s="1497">
        <v>97274.174960375181</v>
      </c>
      <c r="K13" s="857">
        <v>11657</v>
      </c>
      <c r="L13" s="551"/>
    </row>
    <row r="14" spans="1:12" ht="12.75" customHeight="1" x14ac:dyDescent="0.2">
      <c r="A14" s="107"/>
      <c r="B14" s="561"/>
      <c r="C14" s="1152"/>
      <c r="D14" s="1152"/>
      <c r="E14" s="1152"/>
      <c r="F14" s="1152"/>
      <c r="G14" s="1152"/>
      <c r="H14" s="1152"/>
      <c r="I14" s="1629"/>
      <c r="J14" s="1153"/>
      <c r="K14" s="939"/>
      <c r="L14" s="550"/>
    </row>
    <row r="15" spans="1:12" ht="12.75" customHeight="1" x14ac:dyDescent="0.2">
      <c r="A15" s="556" t="s">
        <v>8</v>
      </c>
      <c r="B15" s="562">
        <f>SUM(B12:B13)</f>
        <v>116843.73451325</v>
      </c>
      <c r="C15" s="1154">
        <f t="shared" ref="C15:K15" si="2">SUM(C12:C13)</f>
        <v>607053.73090978141</v>
      </c>
      <c r="D15" s="1154">
        <f t="shared" si="2"/>
        <v>268665.35599999997</v>
      </c>
      <c r="E15" s="1154">
        <f t="shared" si="2"/>
        <v>1604.69686</v>
      </c>
      <c r="F15" s="1154">
        <f t="shared" si="2"/>
        <v>132201.75399999999</v>
      </c>
      <c r="G15" s="1154">
        <f t="shared" si="2"/>
        <v>0</v>
      </c>
      <c r="H15" s="1154">
        <f t="shared" si="2"/>
        <v>14112.344389999998</v>
      </c>
      <c r="I15" s="1147">
        <f t="shared" si="2"/>
        <v>13186.713849283635</v>
      </c>
      <c r="J15" s="1148">
        <f t="shared" si="2"/>
        <v>177282.86581049784</v>
      </c>
      <c r="K15" s="975">
        <f t="shared" si="2"/>
        <v>22169</v>
      </c>
      <c r="L15" s="550"/>
    </row>
    <row r="16" spans="1:12" ht="12.75" customHeight="1" thickBot="1" x14ac:dyDescent="0.25">
      <c r="A16" s="558"/>
      <c r="B16" s="563"/>
      <c r="C16" s="560"/>
      <c r="D16" s="560"/>
      <c r="E16" s="560"/>
      <c r="F16" s="560"/>
      <c r="G16" s="560"/>
      <c r="H16" s="560"/>
      <c r="I16" s="1630"/>
      <c r="J16" s="622"/>
      <c r="K16" s="716"/>
    </row>
    <row r="17" spans="1:15" x14ac:dyDescent="0.2">
      <c r="A17" s="672"/>
      <c r="B17" s="673"/>
      <c r="C17" s="674"/>
      <c r="D17" s="674"/>
      <c r="E17" s="674"/>
      <c r="F17" s="674"/>
      <c r="G17" s="674"/>
      <c r="H17" s="674"/>
      <c r="I17" s="674"/>
      <c r="J17" s="674"/>
      <c r="K17" s="682"/>
    </row>
    <row r="18" spans="1:15" x14ac:dyDescent="0.2">
      <c r="A18" s="676" t="s">
        <v>2095</v>
      </c>
      <c r="B18" s="615"/>
      <c r="C18" s="272"/>
      <c r="D18" s="272"/>
      <c r="E18" s="272"/>
      <c r="F18" s="272"/>
      <c r="G18" s="272"/>
      <c r="H18" s="272"/>
      <c r="I18" s="1750"/>
      <c r="J18" s="1750"/>
      <c r="K18" s="683"/>
    </row>
    <row r="19" spans="1:15" ht="12" customHeight="1" x14ac:dyDescent="0.2">
      <c r="A19" s="1824" t="s">
        <v>2127</v>
      </c>
      <c r="B19" s="1822"/>
      <c r="C19" s="1822"/>
      <c r="D19" s="1822"/>
      <c r="E19" s="1822"/>
      <c r="F19" s="1822"/>
      <c r="G19" s="1822"/>
      <c r="H19" s="1822"/>
      <c r="I19" s="1823"/>
      <c r="J19" s="1824"/>
      <c r="K19" s="1823"/>
    </row>
    <row r="20" spans="1:15" ht="36" customHeight="1" x14ac:dyDescent="0.2">
      <c r="A20" s="1821" t="s">
        <v>2119</v>
      </c>
      <c r="B20" s="1822"/>
      <c r="C20" s="1822"/>
      <c r="D20" s="1822"/>
      <c r="E20" s="1822"/>
      <c r="F20" s="1822"/>
      <c r="G20" s="1822"/>
      <c r="H20" s="1822"/>
      <c r="I20" s="1823"/>
      <c r="J20" s="1824"/>
      <c r="K20" s="1823"/>
    </row>
    <row r="21" spans="1:15" ht="11.25" customHeight="1" x14ac:dyDescent="0.2">
      <c r="A21" s="1824" t="s">
        <v>1255</v>
      </c>
      <c r="B21" s="1822"/>
      <c r="C21" s="1822"/>
      <c r="D21" s="1822"/>
      <c r="E21" s="1822"/>
      <c r="F21" s="1822"/>
      <c r="G21" s="1822"/>
      <c r="H21" s="1822"/>
      <c r="I21" s="1823"/>
      <c r="J21" s="1824"/>
      <c r="K21" s="1823"/>
    </row>
    <row r="22" spans="1:15" ht="36" customHeight="1" x14ac:dyDescent="0.2">
      <c r="A22" s="1821" t="s">
        <v>2146</v>
      </c>
      <c r="B22" s="1822"/>
      <c r="C22" s="1822"/>
      <c r="D22" s="1822"/>
      <c r="E22" s="1822"/>
      <c r="F22" s="1822"/>
      <c r="G22" s="1822"/>
      <c r="H22" s="1822"/>
      <c r="I22" s="1823"/>
      <c r="J22" s="1824"/>
      <c r="K22" s="1823"/>
      <c r="N22" s="17"/>
    </row>
    <row r="23" spans="1:15" ht="12" customHeight="1" x14ac:dyDescent="0.2">
      <c r="A23" s="1824" t="s">
        <v>2111</v>
      </c>
      <c r="B23" s="1822"/>
      <c r="C23" s="1822"/>
      <c r="D23" s="1822"/>
      <c r="E23" s="1822"/>
      <c r="F23" s="1822"/>
      <c r="G23" s="1822"/>
      <c r="H23" s="1822"/>
      <c r="I23" s="1823"/>
      <c r="J23" s="1824"/>
      <c r="K23" s="1823"/>
      <c r="L23" s="15"/>
      <c r="M23" s="15"/>
      <c r="N23" s="15"/>
      <c r="O23" s="15"/>
    </row>
    <row r="24" spans="1:15" ht="24" customHeight="1" x14ac:dyDescent="0.2">
      <c r="A24" s="1821" t="s">
        <v>2123</v>
      </c>
      <c r="B24" s="1822"/>
      <c r="C24" s="1822"/>
      <c r="D24" s="1822"/>
      <c r="E24" s="1822"/>
      <c r="F24" s="1822"/>
      <c r="G24" s="1822"/>
      <c r="H24" s="1822"/>
      <c r="I24" s="1823"/>
      <c r="J24" s="1824"/>
      <c r="K24" s="1823"/>
    </row>
    <row r="25" spans="1:15" ht="24" customHeight="1" x14ac:dyDescent="0.2">
      <c r="A25" s="1821" t="s">
        <v>1256</v>
      </c>
      <c r="B25" s="1822"/>
      <c r="C25" s="1822"/>
      <c r="D25" s="1822"/>
      <c r="E25" s="1822"/>
      <c r="F25" s="1822"/>
      <c r="G25" s="1822"/>
      <c r="H25" s="1822"/>
      <c r="I25" s="1823"/>
      <c r="J25" s="1824"/>
      <c r="K25" s="1823"/>
    </row>
    <row r="26" spans="1:15" ht="12.75" thickBot="1" x14ac:dyDescent="0.25">
      <c r="A26" s="1825" t="s">
        <v>1257</v>
      </c>
      <c r="B26" s="1826"/>
      <c r="C26" s="1826"/>
      <c r="D26" s="1826"/>
      <c r="E26" s="1826"/>
      <c r="F26" s="1826"/>
      <c r="G26" s="1826"/>
      <c r="H26" s="1826"/>
      <c r="I26" s="1827"/>
      <c r="J26" s="1825"/>
      <c r="K26" s="1827"/>
    </row>
    <row r="27" spans="1:15" x14ac:dyDescent="0.2">
      <c r="I27" s="1675"/>
      <c r="J27" s="1675"/>
    </row>
    <row r="28" spans="1:15" x14ac:dyDescent="0.2">
      <c r="B28" s="112"/>
      <c r="C28" s="310"/>
      <c r="D28" s="311"/>
      <c r="E28" s="311"/>
      <c r="F28" s="311"/>
      <c r="G28" s="311"/>
      <c r="H28" s="311"/>
      <c r="I28" s="311"/>
      <c r="J28" s="1684"/>
      <c r="K28" s="574"/>
    </row>
    <row r="29" spans="1:15" x14ac:dyDescent="0.2">
      <c r="A29" s="46"/>
      <c r="B29" s="112"/>
      <c r="C29" s="310"/>
      <c r="D29" s="311"/>
      <c r="E29" s="311"/>
      <c r="F29" s="311"/>
      <c r="G29" s="311"/>
      <c r="H29" s="311"/>
      <c r="I29" s="311"/>
      <c r="J29" s="1684"/>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658</v>
      </c>
      <c r="B4" s="1781">
        <v>742.77843574000008</v>
      </c>
      <c r="C4" s="1037">
        <f>SUM(D4:J4)</f>
        <v>2863.3957781540889</v>
      </c>
      <c r="D4" s="1497">
        <v>1034.6489999999999</v>
      </c>
      <c r="E4" s="1138">
        <v>0</v>
      </c>
      <c r="F4" s="1138">
        <v>158.631</v>
      </c>
      <c r="G4" s="1138">
        <v>0</v>
      </c>
      <c r="H4" s="1138">
        <v>0</v>
      </c>
      <c r="I4" s="1624">
        <v>14.809523454545454</v>
      </c>
      <c r="J4" s="1497">
        <v>1655.3062546995436</v>
      </c>
      <c r="K4" s="922">
        <v>178</v>
      </c>
    </row>
    <row r="5" spans="1:11" ht="12.75" x14ac:dyDescent="0.2">
      <c r="A5" s="20" t="s">
        <v>249</v>
      </c>
      <c r="B5" s="1781">
        <v>374.54740709999999</v>
      </c>
      <c r="C5" s="1037">
        <f t="shared" ref="C5:C68" si="0">SUM(D5:J5)</f>
        <v>1229.856998044457</v>
      </c>
      <c r="D5" s="1497">
        <v>513.63800000000003</v>
      </c>
      <c r="E5" s="1138">
        <v>0</v>
      </c>
      <c r="F5" s="1138">
        <v>56.755000000000003</v>
      </c>
      <c r="G5" s="1138">
        <v>0</v>
      </c>
      <c r="H5" s="1138">
        <v>0</v>
      </c>
      <c r="I5" s="1625">
        <v>21.70446554181818</v>
      </c>
      <c r="J5" s="1497">
        <v>637.75953250263876</v>
      </c>
      <c r="K5" s="923">
        <v>120</v>
      </c>
    </row>
    <row r="6" spans="1:11" ht="12.75" x14ac:dyDescent="0.2">
      <c r="A6" s="20" t="s">
        <v>659</v>
      </c>
      <c r="B6" s="1781">
        <v>1161.6510224800002</v>
      </c>
      <c r="C6" s="1037">
        <f t="shared" si="0"/>
        <v>5276.2431610882868</v>
      </c>
      <c r="D6" s="1497">
        <v>2389.2860000000001</v>
      </c>
      <c r="E6" s="1138">
        <v>0</v>
      </c>
      <c r="F6" s="1138">
        <v>115.587</v>
      </c>
      <c r="G6" s="1138">
        <v>0</v>
      </c>
      <c r="H6" s="1138">
        <v>0</v>
      </c>
      <c r="I6" s="1625">
        <v>151.29595516363636</v>
      </c>
      <c r="J6" s="1497">
        <v>2620.07420592465</v>
      </c>
      <c r="K6" s="923">
        <v>433</v>
      </c>
    </row>
    <row r="7" spans="1:11" ht="12.75" x14ac:dyDescent="0.2">
      <c r="A7" s="20" t="s">
        <v>660</v>
      </c>
      <c r="B7" s="1781">
        <v>1018.24955239</v>
      </c>
      <c r="C7" s="1037">
        <f t="shared" si="0"/>
        <v>5927.6791688378044</v>
      </c>
      <c r="D7" s="1497">
        <v>3019.442</v>
      </c>
      <c r="E7" s="1138">
        <v>0</v>
      </c>
      <c r="F7" s="1138">
        <v>119.10299999999999</v>
      </c>
      <c r="G7" s="1138">
        <v>0</v>
      </c>
      <c r="H7" s="1138">
        <v>0</v>
      </c>
      <c r="I7" s="1625">
        <v>87.593967818181795</v>
      </c>
      <c r="J7" s="1497">
        <v>2701.5402010196226</v>
      </c>
      <c r="K7" s="923">
        <v>414</v>
      </c>
    </row>
    <row r="8" spans="1:11" ht="12.75" x14ac:dyDescent="0.2">
      <c r="A8" s="20" t="s">
        <v>661</v>
      </c>
      <c r="B8" s="1781">
        <v>577.90968883999994</v>
      </c>
      <c r="C8" s="1037">
        <f t="shared" si="0"/>
        <v>2123.9991670112768</v>
      </c>
      <c r="D8" s="1497">
        <v>1105.6510000000001</v>
      </c>
      <c r="E8" s="1138">
        <v>0</v>
      </c>
      <c r="F8" s="1138">
        <v>134.36000000000001</v>
      </c>
      <c r="G8" s="1138">
        <v>0</v>
      </c>
      <c r="H8" s="1138">
        <v>0</v>
      </c>
      <c r="I8" s="1625">
        <v>44.121139363636367</v>
      </c>
      <c r="J8" s="1497">
        <v>839.86702764764073</v>
      </c>
      <c r="K8" s="923">
        <v>168</v>
      </c>
    </row>
    <row r="9" spans="1:11" ht="12.75" x14ac:dyDescent="0.2">
      <c r="A9" s="20" t="s">
        <v>141</v>
      </c>
      <c r="B9" s="1781">
        <v>2242.0352466199997</v>
      </c>
      <c r="C9" s="1037">
        <f t="shared" si="0"/>
        <v>7614.807899624303</v>
      </c>
      <c r="D9" s="1497">
        <v>3480.38</v>
      </c>
      <c r="E9" s="1138">
        <v>0</v>
      </c>
      <c r="F9" s="1138">
        <v>417.15899999999999</v>
      </c>
      <c r="G9" s="1138">
        <v>0</v>
      </c>
      <c r="H9" s="1138">
        <v>0</v>
      </c>
      <c r="I9" s="1625">
        <v>67.669651483636372</v>
      </c>
      <c r="J9" s="1497">
        <v>3649.5992481406665</v>
      </c>
      <c r="K9" s="923">
        <v>654</v>
      </c>
    </row>
    <row r="10" spans="1:11" ht="12.75" x14ac:dyDescent="0.2">
      <c r="A10" s="20" t="s">
        <v>663</v>
      </c>
      <c r="B10" s="1781">
        <v>10637.934291529997</v>
      </c>
      <c r="C10" s="1037">
        <f t="shared" si="0"/>
        <v>32235.873420226824</v>
      </c>
      <c r="D10" s="1497">
        <v>16289.228999999999</v>
      </c>
      <c r="E10" s="1138">
        <v>0</v>
      </c>
      <c r="F10" s="1138">
        <v>2892.11</v>
      </c>
      <c r="G10" s="1138">
        <v>0</v>
      </c>
      <c r="H10" s="1138">
        <v>0</v>
      </c>
      <c r="I10" s="1625">
        <v>646.04264642181818</v>
      </c>
      <c r="J10" s="1497">
        <v>12408.491773805008</v>
      </c>
      <c r="K10" s="923">
        <v>2441</v>
      </c>
    </row>
    <row r="11" spans="1:11" ht="12.75" x14ac:dyDescent="0.2">
      <c r="A11" s="20" t="s">
        <v>142</v>
      </c>
      <c r="B11" s="1781">
        <v>2281.7436223499999</v>
      </c>
      <c r="C11" s="1037">
        <f t="shared" si="0"/>
        <v>7374.5500321948393</v>
      </c>
      <c r="D11" s="1497">
        <v>3134.7469999999998</v>
      </c>
      <c r="E11" s="1138">
        <v>0</v>
      </c>
      <c r="F11" s="1138">
        <v>723.53800000000001</v>
      </c>
      <c r="G11" s="1138">
        <v>0</v>
      </c>
      <c r="H11" s="1138">
        <v>0</v>
      </c>
      <c r="I11" s="1625">
        <v>110.56331925818185</v>
      </c>
      <c r="J11" s="1497">
        <v>3405.7017129366577</v>
      </c>
      <c r="K11" s="923">
        <v>569</v>
      </c>
    </row>
    <row r="12" spans="1:11" ht="12.75" x14ac:dyDescent="0.2">
      <c r="A12" s="20" t="s">
        <v>664</v>
      </c>
      <c r="B12" s="1781">
        <v>1803.9153258700003</v>
      </c>
      <c r="C12" s="1037">
        <f t="shared" si="0"/>
        <v>5242.6637823704004</v>
      </c>
      <c r="D12" s="1497">
        <v>2790.82</v>
      </c>
      <c r="E12" s="1138">
        <v>0</v>
      </c>
      <c r="F12" s="1138">
        <v>449.33699999999999</v>
      </c>
      <c r="G12" s="1138">
        <v>0</v>
      </c>
      <c r="H12" s="1138">
        <v>0</v>
      </c>
      <c r="I12" s="1625">
        <v>179.99562845454545</v>
      </c>
      <c r="J12" s="1497">
        <v>1822.5111539158545</v>
      </c>
      <c r="K12" s="923">
        <v>462</v>
      </c>
    </row>
    <row r="13" spans="1:11" ht="12.75" x14ac:dyDescent="0.2">
      <c r="A13" s="20" t="s">
        <v>665</v>
      </c>
      <c r="B13" s="1781">
        <v>1632.1689837999998</v>
      </c>
      <c r="C13" s="1037">
        <f t="shared" si="0"/>
        <v>5327.7896192482785</v>
      </c>
      <c r="D13" s="1497">
        <v>2515.299</v>
      </c>
      <c r="E13" s="1138">
        <v>0</v>
      </c>
      <c r="F13" s="1138">
        <v>269.20299999999997</v>
      </c>
      <c r="G13" s="1138">
        <v>0</v>
      </c>
      <c r="H13" s="1138">
        <v>0</v>
      </c>
      <c r="I13" s="1625">
        <v>131.56437093818181</v>
      </c>
      <c r="J13" s="1497">
        <v>2411.723248310097</v>
      </c>
      <c r="K13" s="923">
        <v>425</v>
      </c>
    </row>
    <row r="14" spans="1:11" ht="12.75" x14ac:dyDescent="0.2">
      <c r="A14" s="20" t="s">
        <v>666</v>
      </c>
      <c r="B14" s="1781">
        <v>1318.1310923899996</v>
      </c>
      <c r="C14" s="1037">
        <f t="shared" si="0"/>
        <v>4499.8975265434437</v>
      </c>
      <c r="D14" s="1497">
        <v>2254.3150000000001</v>
      </c>
      <c r="E14" s="1138">
        <v>0</v>
      </c>
      <c r="F14" s="1138">
        <v>348.61500000000001</v>
      </c>
      <c r="G14" s="1138">
        <v>0</v>
      </c>
      <c r="H14" s="1138">
        <v>0</v>
      </c>
      <c r="I14" s="1625">
        <v>293.82264997090908</v>
      </c>
      <c r="J14" s="1497">
        <v>1603.1448765725349</v>
      </c>
      <c r="K14" s="923">
        <v>519</v>
      </c>
    </row>
    <row r="15" spans="1:11" ht="12.75" x14ac:dyDescent="0.2">
      <c r="A15" s="20" t="s">
        <v>62</v>
      </c>
      <c r="B15" s="1781">
        <v>1108.8139824700002</v>
      </c>
      <c r="C15" s="1037">
        <f t="shared" si="0"/>
        <v>4448.8185599232493</v>
      </c>
      <c r="D15" s="1497">
        <v>2259.875</v>
      </c>
      <c r="E15" s="1138">
        <v>0</v>
      </c>
      <c r="F15" s="1138">
        <v>141.22200000000001</v>
      </c>
      <c r="G15" s="1138">
        <v>0</v>
      </c>
      <c r="H15" s="1138">
        <v>0</v>
      </c>
      <c r="I15" s="1625">
        <v>92.837275647272719</v>
      </c>
      <c r="J15" s="1497">
        <v>1954.8842842759764</v>
      </c>
      <c r="K15" s="923">
        <v>398</v>
      </c>
    </row>
    <row r="16" spans="1:11" ht="12.75" x14ac:dyDescent="0.2">
      <c r="A16" s="20" t="s">
        <v>63</v>
      </c>
      <c r="B16" s="1781">
        <v>984.9535654</v>
      </c>
      <c r="C16" s="1037">
        <f t="shared" si="0"/>
        <v>3798.6795621797155</v>
      </c>
      <c r="D16" s="1497">
        <v>1551.143</v>
      </c>
      <c r="E16" s="1138">
        <v>0</v>
      </c>
      <c r="F16" s="1138">
        <v>154.96299999999999</v>
      </c>
      <c r="G16" s="1138">
        <v>0</v>
      </c>
      <c r="H16" s="1138">
        <v>0</v>
      </c>
      <c r="I16" s="1625">
        <v>29.832498512727266</v>
      </c>
      <c r="J16" s="1497">
        <v>2062.7410636669883</v>
      </c>
      <c r="K16" s="923">
        <v>372</v>
      </c>
    </row>
    <row r="17" spans="1:11" ht="12.75" x14ac:dyDescent="0.2">
      <c r="A17" s="20" t="s">
        <v>144</v>
      </c>
      <c r="B17" s="1781">
        <v>1559.5687104400001</v>
      </c>
      <c r="C17" s="1037">
        <f t="shared" si="0"/>
        <v>5477.9455316489193</v>
      </c>
      <c r="D17" s="1497">
        <v>2432.4360000000001</v>
      </c>
      <c r="E17" s="1138">
        <v>0</v>
      </c>
      <c r="F17" s="1138">
        <v>266.81400000000002</v>
      </c>
      <c r="G17" s="1138">
        <v>0</v>
      </c>
      <c r="H17" s="1138">
        <v>0</v>
      </c>
      <c r="I17" s="1625">
        <v>495.60350013818186</v>
      </c>
      <c r="J17" s="1497">
        <v>2283.0920315107373</v>
      </c>
      <c r="K17" s="923">
        <v>595</v>
      </c>
    </row>
    <row r="18" spans="1:11" ht="12.75" x14ac:dyDescent="0.2">
      <c r="A18" s="20" t="s">
        <v>569</v>
      </c>
      <c r="B18" s="1781">
        <v>1209.3778945299998</v>
      </c>
      <c r="C18" s="1037">
        <f t="shared" si="0"/>
        <v>5061.8470852054807</v>
      </c>
      <c r="D18" s="1497">
        <v>2686.6370000000002</v>
      </c>
      <c r="E18" s="1138">
        <v>0</v>
      </c>
      <c r="F18" s="1138">
        <v>156.51499999999999</v>
      </c>
      <c r="G18" s="1138">
        <v>0</v>
      </c>
      <c r="H18" s="1138">
        <v>0</v>
      </c>
      <c r="I18" s="1625">
        <v>38.773707610909099</v>
      </c>
      <c r="J18" s="1497">
        <v>2179.9213775945714</v>
      </c>
      <c r="K18" s="923">
        <v>380</v>
      </c>
    </row>
    <row r="19" spans="1:11" ht="12.75" x14ac:dyDescent="0.2">
      <c r="A19" s="20" t="s">
        <v>667</v>
      </c>
      <c r="B19" s="1781">
        <v>1548.3825136400001</v>
      </c>
      <c r="C19" s="1037">
        <f t="shared" si="0"/>
        <v>5154.2966411306534</v>
      </c>
      <c r="D19" s="1497">
        <v>1727.5309999999999</v>
      </c>
      <c r="E19" s="1138">
        <v>0</v>
      </c>
      <c r="F19" s="1138">
        <v>353.11900000000003</v>
      </c>
      <c r="G19" s="1138">
        <v>0</v>
      </c>
      <c r="H19" s="1138">
        <v>0</v>
      </c>
      <c r="I19" s="1625">
        <v>194.54937194181815</v>
      </c>
      <c r="J19" s="1497">
        <v>2879.0972691888346</v>
      </c>
      <c r="K19" s="923">
        <v>440</v>
      </c>
    </row>
    <row r="20" spans="1:11" ht="12.75" x14ac:dyDescent="0.2">
      <c r="A20" s="20" t="s">
        <v>668</v>
      </c>
      <c r="B20" s="1781">
        <v>3567.4881769100002</v>
      </c>
      <c r="C20" s="1037">
        <f t="shared" si="0"/>
        <v>20510.368572647385</v>
      </c>
      <c r="D20" s="1497">
        <v>10234.072</v>
      </c>
      <c r="E20" s="1138">
        <v>0</v>
      </c>
      <c r="F20" s="1138">
        <v>761.61199999999997</v>
      </c>
      <c r="G20" s="1138">
        <v>0</v>
      </c>
      <c r="H20" s="1138">
        <v>0</v>
      </c>
      <c r="I20" s="1625">
        <v>410.83974953454549</v>
      </c>
      <c r="J20" s="1497">
        <v>9103.8448231128405</v>
      </c>
      <c r="K20" s="923">
        <v>1710</v>
      </c>
    </row>
    <row r="21" spans="1:11" ht="12.75" x14ac:dyDescent="0.2">
      <c r="A21" s="20" t="s">
        <v>65</v>
      </c>
      <c r="B21" s="1781">
        <v>1019.2894649500001</v>
      </c>
      <c r="C21" s="1037">
        <f t="shared" si="0"/>
        <v>4587.0992311102382</v>
      </c>
      <c r="D21" s="1497">
        <v>2114.4470000000001</v>
      </c>
      <c r="E21" s="1138">
        <v>0</v>
      </c>
      <c r="F21" s="1138">
        <v>119.854</v>
      </c>
      <c r="G21" s="1138">
        <v>0</v>
      </c>
      <c r="H21" s="1138">
        <v>0</v>
      </c>
      <c r="I21" s="1625">
        <v>95.057597574545397</v>
      </c>
      <c r="J21" s="1497">
        <v>2257.7406335356932</v>
      </c>
      <c r="K21" s="923">
        <v>400</v>
      </c>
    </row>
    <row r="22" spans="1:11" ht="12.75" x14ac:dyDescent="0.2">
      <c r="A22" s="20" t="s">
        <v>669</v>
      </c>
      <c r="B22" s="1781">
        <v>961.32993721999992</v>
      </c>
      <c r="C22" s="1037">
        <f t="shared" si="0"/>
        <v>3700.3326635972144</v>
      </c>
      <c r="D22" s="1497">
        <v>1622.6110000000001</v>
      </c>
      <c r="E22" s="1138">
        <v>0</v>
      </c>
      <c r="F22" s="1138">
        <v>187.01</v>
      </c>
      <c r="G22" s="1138">
        <v>0</v>
      </c>
      <c r="H22" s="1138">
        <v>0</v>
      </c>
      <c r="I22" s="1625">
        <v>116.85289636363636</v>
      </c>
      <c r="J22" s="1497">
        <v>1773.8587672335777</v>
      </c>
      <c r="K22" s="923">
        <v>384</v>
      </c>
    </row>
    <row r="23" spans="1:11" ht="12.75" x14ac:dyDescent="0.2">
      <c r="A23" s="20" t="s">
        <v>68</v>
      </c>
      <c r="B23" s="1781">
        <v>655.67419152999992</v>
      </c>
      <c r="C23" s="1037">
        <f t="shared" si="0"/>
        <v>4754.2814065704133</v>
      </c>
      <c r="D23" s="1497">
        <v>2001.6980000000001</v>
      </c>
      <c r="E23" s="1138">
        <v>0</v>
      </c>
      <c r="F23" s="1138">
        <v>138.33799999999999</v>
      </c>
      <c r="G23" s="1138">
        <v>0</v>
      </c>
      <c r="H23" s="1138">
        <v>0</v>
      </c>
      <c r="I23" s="1625">
        <v>105.82755787636361</v>
      </c>
      <c r="J23" s="1497">
        <v>2508.4178486940491</v>
      </c>
      <c r="K23" s="923">
        <v>295</v>
      </c>
    </row>
    <row r="24" spans="1:11" ht="12.75" x14ac:dyDescent="0.2">
      <c r="A24" s="20" t="s">
        <v>69</v>
      </c>
      <c r="B24" s="1781">
        <v>1330.6115587300001</v>
      </c>
      <c r="C24" s="1037">
        <f t="shared" si="0"/>
        <v>5804.7432124276675</v>
      </c>
      <c r="D24" s="1497">
        <v>2324.6779999999999</v>
      </c>
      <c r="E24" s="1138">
        <v>0</v>
      </c>
      <c r="F24" s="1138">
        <v>201.666</v>
      </c>
      <c r="G24" s="1138">
        <v>0</v>
      </c>
      <c r="H24" s="1138">
        <v>0</v>
      </c>
      <c r="I24" s="1625">
        <v>256.42512171272728</v>
      </c>
      <c r="J24" s="1497">
        <v>3021.9740907149403</v>
      </c>
      <c r="K24" s="923">
        <v>566</v>
      </c>
    </row>
    <row r="25" spans="1:11" ht="12.75" x14ac:dyDescent="0.2">
      <c r="A25" s="20" t="s">
        <v>442</v>
      </c>
      <c r="B25" s="1781">
        <v>1632.0000427199996</v>
      </c>
      <c r="C25" s="1037">
        <f t="shared" si="0"/>
        <v>6274.1103613436599</v>
      </c>
      <c r="D25" s="1497">
        <v>2736.7539999999999</v>
      </c>
      <c r="E25" s="1138">
        <v>0</v>
      </c>
      <c r="F25" s="1138">
        <v>246.27199999999999</v>
      </c>
      <c r="G25" s="1138">
        <v>0</v>
      </c>
      <c r="H25" s="1138">
        <v>0</v>
      </c>
      <c r="I25" s="1625">
        <v>71.986782610909103</v>
      </c>
      <c r="J25" s="1497">
        <v>3219.0975787327511</v>
      </c>
      <c r="K25" s="923">
        <v>577</v>
      </c>
    </row>
    <row r="26" spans="1:11" ht="12.75" x14ac:dyDescent="0.2">
      <c r="A26" s="20" t="s">
        <v>572</v>
      </c>
      <c r="B26" s="1781">
        <v>4480.9286213300002</v>
      </c>
      <c r="C26" s="1037">
        <f t="shared" si="0"/>
        <v>17440.800429531901</v>
      </c>
      <c r="D26" s="1497">
        <v>7894.3770000000004</v>
      </c>
      <c r="E26" s="1138">
        <v>0</v>
      </c>
      <c r="F26" s="1138">
        <v>2490.6469999999999</v>
      </c>
      <c r="G26" s="1138">
        <v>0</v>
      </c>
      <c r="H26" s="1138">
        <v>0</v>
      </c>
      <c r="I26" s="1625">
        <v>197.39758055999999</v>
      </c>
      <c r="J26" s="1497">
        <v>6858.3788489718982</v>
      </c>
      <c r="K26" s="923">
        <v>1301</v>
      </c>
    </row>
    <row r="27" spans="1:11" ht="12.75" x14ac:dyDescent="0.2">
      <c r="A27" s="20" t="s">
        <v>150</v>
      </c>
      <c r="B27" s="1781">
        <v>1307.8607456700001</v>
      </c>
      <c r="C27" s="1037">
        <f t="shared" si="0"/>
        <v>5038.6565926331295</v>
      </c>
      <c r="D27" s="1497">
        <v>2564.6210000000001</v>
      </c>
      <c r="E27" s="1138">
        <v>0</v>
      </c>
      <c r="F27" s="1138">
        <v>116.873</v>
      </c>
      <c r="G27" s="1138">
        <v>0</v>
      </c>
      <c r="H27" s="1138">
        <v>0</v>
      </c>
      <c r="I27" s="1625">
        <v>9.0950062799999998</v>
      </c>
      <c r="J27" s="1497">
        <v>2348.0675863531301</v>
      </c>
      <c r="K27" s="923">
        <v>410</v>
      </c>
    </row>
    <row r="28" spans="1:11" ht="12.75" x14ac:dyDescent="0.2">
      <c r="A28" s="20" t="s">
        <v>79</v>
      </c>
      <c r="B28" s="1781">
        <v>4225.7307840199992</v>
      </c>
      <c r="C28" s="1037">
        <f t="shared" si="0"/>
        <v>13754.981493601692</v>
      </c>
      <c r="D28" s="1497">
        <v>4937.6530000000002</v>
      </c>
      <c r="E28" s="1138">
        <v>0</v>
      </c>
      <c r="F28" s="1138">
        <v>1083.7270000000001</v>
      </c>
      <c r="G28" s="1138">
        <v>0</v>
      </c>
      <c r="H28" s="1138">
        <v>0</v>
      </c>
      <c r="I28" s="1625">
        <v>338.48823614181822</v>
      </c>
      <c r="J28" s="1497">
        <v>7395.1132574598732</v>
      </c>
      <c r="K28" s="923">
        <v>998</v>
      </c>
    </row>
    <row r="29" spans="1:11" ht="12.75" x14ac:dyDescent="0.2">
      <c r="A29" s="20" t="s">
        <v>670</v>
      </c>
      <c r="B29" s="1781">
        <v>628.98349396000003</v>
      </c>
      <c r="C29" s="1037">
        <f t="shared" si="0"/>
        <v>2551.0214234475188</v>
      </c>
      <c r="D29" s="1497">
        <v>1298.5930000000001</v>
      </c>
      <c r="E29" s="1138">
        <v>0</v>
      </c>
      <c r="F29" s="1138">
        <v>143.43299999999999</v>
      </c>
      <c r="G29" s="1138">
        <v>0</v>
      </c>
      <c r="H29" s="1138">
        <v>0</v>
      </c>
      <c r="I29" s="1625">
        <v>1.5033364800000002</v>
      </c>
      <c r="J29" s="1497">
        <v>1107.4920869675188</v>
      </c>
      <c r="K29" s="923">
        <v>198</v>
      </c>
    </row>
    <row r="30" spans="1:11" ht="12.75" x14ac:dyDescent="0.2">
      <c r="A30" s="20" t="s">
        <v>451</v>
      </c>
      <c r="B30" s="1781">
        <v>604.70264148000012</v>
      </c>
      <c r="C30" s="1037">
        <f t="shared" si="0"/>
        <v>3068.4503283035992</v>
      </c>
      <c r="D30" s="1497">
        <v>1476.6220000000001</v>
      </c>
      <c r="E30" s="1138">
        <v>0</v>
      </c>
      <c r="F30" s="1138">
        <v>160.96</v>
      </c>
      <c r="G30" s="1138">
        <v>0</v>
      </c>
      <c r="H30" s="1138">
        <v>0</v>
      </c>
      <c r="I30" s="1625">
        <v>8.5589231127272729</v>
      </c>
      <c r="J30" s="1497">
        <v>1422.3094051908715</v>
      </c>
      <c r="K30" s="923">
        <v>192</v>
      </c>
    </row>
    <row r="31" spans="1:11" ht="12.75" x14ac:dyDescent="0.2">
      <c r="A31" s="20" t="s">
        <v>1</v>
      </c>
      <c r="B31" s="1781">
        <v>1256.1047982100001</v>
      </c>
      <c r="C31" s="1037">
        <f t="shared" si="0"/>
        <v>4398.0170461686048</v>
      </c>
      <c r="D31" s="1497">
        <v>1925.1469999999999</v>
      </c>
      <c r="E31" s="1138">
        <v>0</v>
      </c>
      <c r="F31" s="1138">
        <v>159.72499999999999</v>
      </c>
      <c r="G31" s="1138">
        <v>0</v>
      </c>
      <c r="H31" s="1138">
        <v>0</v>
      </c>
      <c r="I31" s="1625">
        <v>71.186298229090923</v>
      </c>
      <c r="J31" s="1497">
        <v>2241.9587479395136</v>
      </c>
      <c r="K31" s="923">
        <v>408</v>
      </c>
    </row>
    <row r="32" spans="1:11" ht="12.75" x14ac:dyDescent="0.2">
      <c r="A32" s="20" t="s">
        <v>671</v>
      </c>
      <c r="B32" s="1781">
        <v>3728.2646496799994</v>
      </c>
      <c r="C32" s="1037">
        <f t="shared" si="0"/>
        <v>13408.873407027764</v>
      </c>
      <c r="D32" s="1497">
        <v>5735.5469999999996</v>
      </c>
      <c r="E32" s="1138">
        <v>0</v>
      </c>
      <c r="F32" s="1138">
        <v>780.70399999999995</v>
      </c>
      <c r="G32" s="1138">
        <v>0</v>
      </c>
      <c r="H32" s="1138">
        <v>0</v>
      </c>
      <c r="I32" s="1625">
        <v>368.12602226181821</v>
      </c>
      <c r="J32" s="1497">
        <v>6524.4963847659465</v>
      </c>
      <c r="K32" s="923">
        <v>975</v>
      </c>
    </row>
    <row r="33" spans="1:11" ht="12.75" x14ac:dyDescent="0.2">
      <c r="A33" s="20" t="s">
        <v>672</v>
      </c>
      <c r="B33" s="1781">
        <v>1421.2916381099997</v>
      </c>
      <c r="C33" s="1037">
        <f t="shared" si="0"/>
        <v>6526.0462878849048</v>
      </c>
      <c r="D33" s="1497">
        <v>2556.4699999999998</v>
      </c>
      <c r="E33" s="1138">
        <v>0</v>
      </c>
      <c r="F33" s="1138">
        <v>82.584999999999994</v>
      </c>
      <c r="G33" s="1138">
        <v>0</v>
      </c>
      <c r="H33" s="1138">
        <v>0</v>
      </c>
      <c r="I33" s="1625">
        <v>166.04828644363639</v>
      </c>
      <c r="J33" s="1497">
        <v>3720.9430014412692</v>
      </c>
      <c r="K33" s="923">
        <v>697</v>
      </c>
    </row>
    <row r="34" spans="1:11" ht="12.75" x14ac:dyDescent="0.2">
      <c r="A34" s="20" t="s">
        <v>673</v>
      </c>
      <c r="B34" s="1781">
        <v>6924.4091419600009</v>
      </c>
      <c r="C34" s="1037">
        <f t="shared" si="0"/>
        <v>26415.658314844568</v>
      </c>
      <c r="D34" s="1497">
        <v>13811.259</v>
      </c>
      <c r="E34" s="1138">
        <v>0</v>
      </c>
      <c r="F34" s="1138">
        <v>1932.258</v>
      </c>
      <c r="G34" s="1138">
        <v>0</v>
      </c>
      <c r="H34" s="1138">
        <v>0</v>
      </c>
      <c r="I34" s="1625">
        <v>371.54801480727264</v>
      </c>
      <c r="J34" s="1497">
        <v>10300.593300037295</v>
      </c>
      <c r="K34" s="923">
        <v>2391</v>
      </c>
    </row>
    <row r="35" spans="1:11" ht="12.75" x14ac:dyDescent="0.2">
      <c r="A35" s="20" t="s">
        <v>674</v>
      </c>
      <c r="B35" s="1781">
        <v>820.54356002999998</v>
      </c>
      <c r="C35" s="1037">
        <f t="shared" si="0"/>
        <v>3570.4628110156395</v>
      </c>
      <c r="D35" s="1497">
        <v>1439.9580000000001</v>
      </c>
      <c r="E35" s="1138">
        <v>0</v>
      </c>
      <c r="F35" s="1138">
        <v>212.458</v>
      </c>
      <c r="G35" s="1138">
        <v>0</v>
      </c>
      <c r="H35" s="1138">
        <v>0</v>
      </c>
      <c r="I35" s="1625">
        <v>50.866725447272721</v>
      </c>
      <c r="J35" s="1497">
        <v>1867.1800855683666</v>
      </c>
      <c r="K35" s="923">
        <v>321</v>
      </c>
    </row>
    <row r="36" spans="1:11" ht="12.75" x14ac:dyDescent="0.2">
      <c r="A36" s="20" t="s">
        <v>84</v>
      </c>
      <c r="B36" s="1781">
        <v>1477.9594319099995</v>
      </c>
      <c r="C36" s="1037">
        <f t="shared" si="0"/>
        <v>7184.5006908483292</v>
      </c>
      <c r="D36" s="1497">
        <v>2874.498</v>
      </c>
      <c r="E36" s="1138">
        <v>0</v>
      </c>
      <c r="F36" s="1138">
        <v>632.65300000000002</v>
      </c>
      <c r="G36" s="1138">
        <v>0</v>
      </c>
      <c r="H36" s="1138">
        <v>0</v>
      </c>
      <c r="I36" s="1625">
        <v>157.09123485818182</v>
      </c>
      <c r="J36" s="1497">
        <v>3520.2584559901475</v>
      </c>
      <c r="K36" s="923">
        <v>583</v>
      </c>
    </row>
    <row r="37" spans="1:11" ht="12.75" x14ac:dyDescent="0.2">
      <c r="A37" s="20" t="s">
        <v>462</v>
      </c>
      <c r="B37" s="1781">
        <v>1354.1819310999999</v>
      </c>
      <c r="C37" s="1037">
        <f t="shared" si="0"/>
        <v>5582.5137184930081</v>
      </c>
      <c r="D37" s="1497">
        <v>2924.2</v>
      </c>
      <c r="E37" s="1138">
        <v>0</v>
      </c>
      <c r="F37" s="1138">
        <v>138.648</v>
      </c>
      <c r="G37" s="1138">
        <v>0</v>
      </c>
      <c r="H37" s="1138">
        <v>0</v>
      </c>
      <c r="I37" s="1625">
        <v>94.883172883636362</v>
      </c>
      <c r="J37" s="1497">
        <v>2424.7825456093719</v>
      </c>
      <c r="K37" s="923">
        <v>558</v>
      </c>
    </row>
    <row r="38" spans="1:11" ht="12.75" x14ac:dyDescent="0.2">
      <c r="A38" s="20" t="s">
        <v>85</v>
      </c>
      <c r="B38" s="1781">
        <v>836.19152813999995</v>
      </c>
      <c r="C38" s="1037">
        <f t="shared" si="0"/>
        <v>3238.4899678296733</v>
      </c>
      <c r="D38" s="1497">
        <v>1253.991</v>
      </c>
      <c r="E38" s="1138">
        <v>0</v>
      </c>
      <c r="F38" s="1138">
        <v>116.78700000000001</v>
      </c>
      <c r="G38" s="1138">
        <v>0</v>
      </c>
      <c r="H38" s="1138">
        <v>0</v>
      </c>
      <c r="I38" s="1625">
        <v>30.304615810909095</v>
      </c>
      <c r="J38" s="1497">
        <v>1837.4073520187642</v>
      </c>
      <c r="K38" s="923">
        <v>309</v>
      </c>
    </row>
    <row r="39" spans="1:11" ht="12.75" x14ac:dyDescent="0.2">
      <c r="A39" s="20" t="s">
        <v>271</v>
      </c>
      <c r="B39" s="1781">
        <v>764.12753561000022</v>
      </c>
      <c r="C39" s="1037">
        <f t="shared" si="0"/>
        <v>2951.7543660569372</v>
      </c>
      <c r="D39" s="1497">
        <v>1632.712</v>
      </c>
      <c r="E39" s="1138">
        <v>0</v>
      </c>
      <c r="F39" s="1138">
        <v>148.65899999999999</v>
      </c>
      <c r="G39" s="1138">
        <v>0</v>
      </c>
      <c r="H39" s="1138">
        <v>0</v>
      </c>
      <c r="I39" s="1625">
        <v>13.290756621818179</v>
      </c>
      <c r="J39" s="1497">
        <v>1157.0926094351189</v>
      </c>
      <c r="K39" s="923">
        <v>180</v>
      </c>
    </row>
    <row r="40" spans="1:11" ht="12.75" x14ac:dyDescent="0.2">
      <c r="A40" s="20" t="s">
        <v>87</v>
      </c>
      <c r="B40" s="1781">
        <v>747.68298682999989</v>
      </c>
      <c r="C40" s="1037">
        <f t="shared" si="0"/>
        <v>3416.8526975056338</v>
      </c>
      <c r="D40" s="1497">
        <v>1178.316</v>
      </c>
      <c r="E40" s="1138">
        <v>0</v>
      </c>
      <c r="F40" s="1138">
        <v>138.619</v>
      </c>
      <c r="G40" s="1138">
        <v>0</v>
      </c>
      <c r="H40" s="1138">
        <v>0</v>
      </c>
      <c r="I40" s="1625">
        <v>119.63594194909092</v>
      </c>
      <c r="J40" s="1497">
        <v>1980.2817555565427</v>
      </c>
      <c r="K40" s="923">
        <v>242</v>
      </c>
    </row>
    <row r="41" spans="1:11" ht="12.75" x14ac:dyDescent="0.2">
      <c r="A41" s="20" t="s">
        <v>581</v>
      </c>
      <c r="B41" s="1781">
        <v>962.13213743000006</v>
      </c>
      <c r="C41" s="1037">
        <f t="shared" si="0"/>
        <v>2721.8707429116521</v>
      </c>
      <c r="D41" s="1497">
        <v>1235.3979999999999</v>
      </c>
      <c r="E41" s="1138">
        <v>0</v>
      </c>
      <c r="F41" s="1138">
        <v>138.54599999999999</v>
      </c>
      <c r="G41" s="1138">
        <v>0</v>
      </c>
      <c r="H41" s="1138">
        <v>0</v>
      </c>
      <c r="I41" s="1625">
        <v>115.87129945090911</v>
      </c>
      <c r="J41" s="1497">
        <v>1232.0554434607429</v>
      </c>
      <c r="K41" s="923">
        <v>275</v>
      </c>
    </row>
    <row r="42" spans="1:11" ht="12.75" x14ac:dyDescent="0.2">
      <c r="A42" s="20" t="s">
        <v>675</v>
      </c>
      <c r="B42" s="1781">
        <v>1010.7296862600001</v>
      </c>
      <c r="C42" s="1037">
        <f t="shared" si="0"/>
        <v>4246.9695382598629</v>
      </c>
      <c r="D42" s="1497">
        <v>1805.961</v>
      </c>
      <c r="E42" s="1138">
        <v>0</v>
      </c>
      <c r="F42" s="1138">
        <v>204.29</v>
      </c>
      <c r="G42" s="1138">
        <v>0</v>
      </c>
      <c r="H42" s="1138">
        <v>0</v>
      </c>
      <c r="I42" s="1625">
        <v>49.701164847272722</v>
      </c>
      <c r="J42" s="1497">
        <v>2187.0173734125901</v>
      </c>
      <c r="K42" s="923">
        <v>321</v>
      </c>
    </row>
    <row r="43" spans="1:11" ht="12.75" x14ac:dyDescent="0.2">
      <c r="A43" s="20" t="s">
        <v>388</v>
      </c>
      <c r="B43" s="1781">
        <v>1166.4070339499999</v>
      </c>
      <c r="C43" s="1037">
        <f t="shared" si="0"/>
        <v>5652.2881078973278</v>
      </c>
      <c r="D43" s="1497">
        <v>2700.8870000000002</v>
      </c>
      <c r="E43" s="1138">
        <v>0</v>
      </c>
      <c r="F43" s="1138">
        <v>259.94900000000001</v>
      </c>
      <c r="G43" s="1138">
        <v>0</v>
      </c>
      <c r="H43" s="1138">
        <v>0</v>
      </c>
      <c r="I43" s="1625">
        <v>37.846748312727271</v>
      </c>
      <c r="J43" s="1497">
        <v>2653.6053595845997</v>
      </c>
      <c r="K43" s="923">
        <v>497</v>
      </c>
    </row>
    <row r="44" spans="1:11" ht="12.75" x14ac:dyDescent="0.2">
      <c r="A44" s="20" t="s">
        <v>472</v>
      </c>
      <c r="B44" s="1781">
        <v>927.89919211999984</v>
      </c>
      <c r="C44" s="1037">
        <f t="shared" si="0"/>
        <v>3719.8418533696267</v>
      </c>
      <c r="D44" s="1497">
        <v>1753.1669999999999</v>
      </c>
      <c r="E44" s="1138">
        <v>0</v>
      </c>
      <c r="F44" s="1138">
        <v>61.502000000000002</v>
      </c>
      <c r="G44" s="1138">
        <v>0</v>
      </c>
      <c r="H44" s="1138">
        <v>0</v>
      </c>
      <c r="I44" s="1625">
        <v>14.25135291272727</v>
      </c>
      <c r="J44" s="1497">
        <v>1890.9215004568998</v>
      </c>
      <c r="K44" s="923">
        <v>393</v>
      </c>
    </row>
    <row r="45" spans="1:11" ht="12.75" x14ac:dyDescent="0.2">
      <c r="A45" s="20" t="s">
        <v>582</v>
      </c>
      <c r="B45" s="1781">
        <v>1604.3174546900002</v>
      </c>
      <c r="C45" s="1037">
        <f t="shared" si="0"/>
        <v>5235.1875203996879</v>
      </c>
      <c r="D45" s="1497">
        <v>2442.125</v>
      </c>
      <c r="E45" s="1138">
        <v>0</v>
      </c>
      <c r="F45" s="1138">
        <v>267.44299999999998</v>
      </c>
      <c r="G45" s="1138">
        <v>0</v>
      </c>
      <c r="H45" s="1138">
        <v>0</v>
      </c>
      <c r="I45" s="1625">
        <v>39.759377072727268</v>
      </c>
      <c r="J45" s="1497">
        <v>2485.86014332696</v>
      </c>
      <c r="K45" s="923">
        <v>525</v>
      </c>
    </row>
    <row r="46" spans="1:11" ht="12.75" x14ac:dyDescent="0.2">
      <c r="A46" s="20" t="s">
        <v>628</v>
      </c>
      <c r="B46" s="1781">
        <v>1327.0834555700001</v>
      </c>
      <c r="C46" s="1037">
        <f t="shared" si="0"/>
        <v>5727.3561999996909</v>
      </c>
      <c r="D46" s="1497">
        <v>3024.8290000000002</v>
      </c>
      <c r="E46" s="1138">
        <v>0</v>
      </c>
      <c r="F46" s="1138">
        <v>235.666</v>
      </c>
      <c r="G46" s="1138">
        <v>0</v>
      </c>
      <c r="H46" s="1138">
        <v>0</v>
      </c>
      <c r="I46" s="1625">
        <v>36.047859752727277</v>
      </c>
      <c r="J46" s="1497">
        <v>2430.8133402469639</v>
      </c>
      <c r="K46" s="923">
        <v>359</v>
      </c>
    </row>
    <row r="47" spans="1:11" ht="12.75" x14ac:dyDescent="0.2">
      <c r="A47" s="20" t="s">
        <v>89</v>
      </c>
      <c r="B47" s="1781">
        <v>1431.5725645399998</v>
      </c>
      <c r="C47" s="1037">
        <f t="shared" si="0"/>
        <v>8122.2907565884889</v>
      </c>
      <c r="D47" s="1497">
        <v>3564.6579999999999</v>
      </c>
      <c r="E47" s="1138">
        <v>0</v>
      </c>
      <c r="F47" s="1138">
        <v>431.24099999999999</v>
      </c>
      <c r="G47" s="1138">
        <v>0</v>
      </c>
      <c r="H47" s="1138">
        <v>0</v>
      </c>
      <c r="I47" s="1625">
        <v>45.050297749090902</v>
      </c>
      <c r="J47" s="1497">
        <v>4081.3414588393975</v>
      </c>
      <c r="K47" s="923">
        <v>485</v>
      </c>
    </row>
    <row r="48" spans="1:11" ht="12.75" x14ac:dyDescent="0.2">
      <c r="A48" s="20" t="s">
        <v>161</v>
      </c>
      <c r="B48" s="1781">
        <v>712.11200579999991</v>
      </c>
      <c r="C48" s="1037">
        <f t="shared" si="0"/>
        <v>3451.3228270230525</v>
      </c>
      <c r="D48" s="1497">
        <v>1722.867</v>
      </c>
      <c r="E48" s="1138">
        <v>0</v>
      </c>
      <c r="F48" s="1138">
        <v>150.392</v>
      </c>
      <c r="G48" s="1138">
        <v>0</v>
      </c>
      <c r="H48" s="1138">
        <v>0</v>
      </c>
      <c r="I48" s="1625">
        <v>58.644157876363629</v>
      </c>
      <c r="J48" s="1497">
        <v>1519.4196691466889</v>
      </c>
      <c r="K48" s="923">
        <v>331</v>
      </c>
    </row>
    <row r="49" spans="1:11" ht="12.75" x14ac:dyDescent="0.2">
      <c r="A49" s="20" t="s">
        <v>204</v>
      </c>
      <c r="B49" s="1781">
        <v>816.86261620000005</v>
      </c>
      <c r="C49" s="1037">
        <f t="shared" si="0"/>
        <v>2753.2577864516293</v>
      </c>
      <c r="D49" s="1497">
        <v>1286.797</v>
      </c>
      <c r="E49" s="1138">
        <v>0</v>
      </c>
      <c r="F49" s="1138">
        <v>70.513999999999996</v>
      </c>
      <c r="G49" s="1138">
        <v>0</v>
      </c>
      <c r="H49" s="1138">
        <v>0</v>
      </c>
      <c r="I49" s="1625">
        <v>24.118866512727269</v>
      </c>
      <c r="J49" s="1497">
        <v>1371.8279199389021</v>
      </c>
      <c r="K49" s="923">
        <v>398</v>
      </c>
    </row>
    <row r="50" spans="1:11" ht="12.75" x14ac:dyDescent="0.2">
      <c r="A50" s="20" t="s">
        <v>676</v>
      </c>
      <c r="B50" s="1781">
        <v>696.64199937000001</v>
      </c>
      <c r="C50" s="1037">
        <f t="shared" si="0"/>
        <v>2161.8413872483056</v>
      </c>
      <c r="D50" s="1497">
        <v>1219.9970000000001</v>
      </c>
      <c r="E50" s="1138">
        <v>0</v>
      </c>
      <c r="F50" s="1138">
        <v>78.516000000000005</v>
      </c>
      <c r="G50" s="1138">
        <v>0</v>
      </c>
      <c r="H50" s="1138">
        <v>0</v>
      </c>
      <c r="I50" s="1625">
        <v>63.553172432727266</v>
      </c>
      <c r="J50" s="1497">
        <v>799.77521481557812</v>
      </c>
      <c r="K50" s="923">
        <v>213</v>
      </c>
    </row>
    <row r="51" spans="1:11" ht="12.75" x14ac:dyDescent="0.2">
      <c r="A51" s="20" t="s">
        <v>12</v>
      </c>
      <c r="B51" s="1781">
        <v>1263.8206433099999</v>
      </c>
      <c r="C51" s="1037">
        <f t="shared" si="0"/>
        <v>4993.2428756809841</v>
      </c>
      <c r="D51" s="1497">
        <v>2057.7199999999998</v>
      </c>
      <c r="E51" s="1138">
        <v>0</v>
      </c>
      <c r="F51" s="1138">
        <v>174.13200000000001</v>
      </c>
      <c r="G51" s="1138">
        <v>0</v>
      </c>
      <c r="H51" s="1138">
        <v>0</v>
      </c>
      <c r="I51" s="1625">
        <v>59.147203309090919</v>
      </c>
      <c r="J51" s="1497">
        <v>2702.2436723718929</v>
      </c>
      <c r="K51" s="923">
        <v>380</v>
      </c>
    </row>
    <row r="52" spans="1:11" ht="12.75" x14ac:dyDescent="0.2">
      <c r="A52" s="20" t="s">
        <v>91</v>
      </c>
      <c r="B52" s="1781">
        <v>1865.7631048199999</v>
      </c>
      <c r="C52" s="1037">
        <f t="shared" si="0"/>
        <v>7381.9570611370345</v>
      </c>
      <c r="D52" s="1497">
        <v>3441.683</v>
      </c>
      <c r="E52" s="1138">
        <v>0</v>
      </c>
      <c r="F52" s="1138">
        <v>393.16</v>
      </c>
      <c r="G52" s="1138">
        <v>0</v>
      </c>
      <c r="H52" s="1138">
        <v>0</v>
      </c>
      <c r="I52" s="1625">
        <v>61.842599454545471</v>
      </c>
      <c r="J52" s="1497">
        <v>3485.2714616824892</v>
      </c>
      <c r="K52" s="923">
        <v>622</v>
      </c>
    </row>
    <row r="53" spans="1:11" ht="12.75" x14ac:dyDescent="0.2">
      <c r="A53" s="20" t="s">
        <v>478</v>
      </c>
      <c r="B53" s="1781">
        <v>3114.5955875199998</v>
      </c>
      <c r="C53" s="1037">
        <f t="shared" si="0"/>
        <v>10766.809588050131</v>
      </c>
      <c r="D53" s="1497">
        <v>4454.75</v>
      </c>
      <c r="E53" s="1138">
        <v>0</v>
      </c>
      <c r="F53" s="1138">
        <v>511.24799999999999</v>
      </c>
      <c r="G53" s="1138">
        <v>0</v>
      </c>
      <c r="H53" s="1138">
        <v>0</v>
      </c>
      <c r="I53" s="1625">
        <v>124.71629428363634</v>
      </c>
      <c r="J53" s="1497">
        <v>5676.0952937664943</v>
      </c>
      <c r="K53" s="923">
        <v>779</v>
      </c>
    </row>
    <row r="54" spans="1:11" ht="12.75" x14ac:dyDescent="0.2">
      <c r="A54" s="20" t="s">
        <v>92</v>
      </c>
      <c r="B54" s="1781">
        <v>1136.58985482</v>
      </c>
      <c r="C54" s="1037">
        <f t="shared" si="0"/>
        <v>5494.3166587624291</v>
      </c>
      <c r="D54" s="1497">
        <v>2015.9780000000001</v>
      </c>
      <c r="E54" s="1138">
        <v>0</v>
      </c>
      <c r="F54" s="1138">
        <v>345.18700000000001</v>
      </c>
      <c r="G54" s="1138">
        <v>0</v>
      </c>
      <c r="H54" s="1138">
        <v>0</v>
      </c>
      <c r="I54" s="1625">
        <v>284.62746501818185</v>
      </c>
      <c r="J54" s="1497">
        <v>2848.5241937442474</v>
      </c>
      <c r="K54" s="923">
        <v>381</v>
      </c>
    </row>
    <row r="55" spans="1:11" ht="12.75" x14ac:dyDescent="0.2">
      <c r="A55" s="20" t="s">
        <v>164</v>
      </c>
      <c r="B55" s="1781">
        <v>7381.7457543800028</v>
      </c>
      <c r="C55" s="1037">
        <f t="shared" si="0"/>
        <v>31723.66749269329</v>
      </c>
      <c r="D55" s="1497">
        <v>10231.543</v>
      </c>
      <c r="E55" s="1138">
        <v>0</v>
      </c>
      <c r="F55" s="1138">
        <v>4423.3860000000004</v>
      </c>
      <c r="G55" s="1138">
        <v>0</v>
      </c>
      <c r="H55" s="1138">
        <v>0</v>
      </c>
      <c r="I55" s="1625">
        <v>782.83843963636389</v>
      </c>
      <c r="J55" s="1497">
        <v>16285.900053056925</v>
      </c>
      <c r="K55" s="923">
        <v>1812</v>
      </c>
    </row>
    <row r="56" spans="1:11" ht="12.75" x14ac:dyDescent="0.2">
      <c r="A56" s="20" t="s">
        <v>481</v>
      </c>
      <c r="B56" s="1781">
        <v>2063.0410803899995</v>
      </c>
      <c r="C56" s="1037">
        <f t="shared" si="0"/>
        <v>7542.1236754037855</v>
      </c>
      <c r="D56" s="1497">
        <v>3028.6509999999998</v>
      </c>
      <c r="E56" s="1138">
        <v>0</v>
      </c>
      <c r="F56" s="1138">
        <v>303.16800000000001</v>
      </c>
      <c r="G56" s="1138">
        <v>0</v>
      </c>
      <c r="H56" s="1138">
        <v>0</v>
      </c>
      <c r="I56" s="1625">
        <v>150.36886171636357</v>
      </c>
      <c r="J56" s="1497">
        <v>4059.9358136874221</v>
      </c>
      <c r="K56" s="923">
        <v>609</v>
      </c>
    </row>
    <row r="57" spans="1:11" ht="12.75" x14ac:dyDescent="0.2">
      <c r="A57" s="20" t="s">
        <v>677</v>
      </c>
      <c r="B57" s="1781">
        <v>880.55964342999982</v>
      </c>
      <c r="C57" s="1037">
        <f t="shared" si="0"/>
        <v>4245.491808730123</v>
      </c>
      <c r="D57" s="1497">
        <v>1771.663</v>
      </c>
      <c r="E57" s="1138">
        <v>0</v>
      </c>
      <c r="F57" s="1138">
        <v>143.691</v>
      </c>
      <c r="G57" s="1138">
        <v>0</v>
      </c>
      <c r="H57" s="1138">
        <v>0</v>
      </c>
      <c r="I57" s="1625">
        <v>15.275359527272725</v>
      </c>
      <c r="J57" s="1497">
        <v>2314.8624492028507</v>
      </c>
      <c r="K57" s="923">
        <v>370</v>
      </c>
    </row>
    <row r="58" spans="1:11" ht="12.75" x14ac:dyDescent="0.2">
      <c r="A58" s="20" t="s">
        <v>678</v>
      </c>
      <c r="B58" s="1781">
        <v>1332.5577848100006</v>
      </c>
      <c r="C58" s="1037">
        <f t="shared" si="0"/>
        <v>4704.8715803148225</v>
      </c>
      <c r="D58" s="1497">
        <v>1944.6510000000001</v>
      </c>
      <c r="E58" s="1138">
        <v>0</v>
      </c>
      <c r="F58" s="1138">
        <v>264.50299999999999</v>
      </c>
      <c r="G58" s="1138">
        <v>0</v>
      </c>
      <c r="H58" s="1138">
        <v>0</v>
      </c>
      <c r="I58" s="1625">
        <v>123.30973567636363</v>
      </c>
      <c r="J58" s="1497">
        <v>2372.4078446384588</v>
      </c>
      <c r="K58" s="923">
        <v>621</v>
      </c>
    </row>
    <row r="59" spans="1:11" ht="12.75" x14ac:dyDescent="0.2">
      <c r="A59" s="20" t="s">
        <v>96</v>
      </c>
      <c r="B59" s="1781">
        <v>3459.8872657300003</v>
      </c>
      <c r="C59" s="1037">
        <f t="shared" si="0"/>
        <v>12302.286242628921</v>
      </c>
      <c r="D59" s="1497">
        <v>5958.8469999999998</v>
      </c>
      <c r="E59" s="1138">
        <v>0</v>
      </c>
      <c r="F59" s="1138">
        <v>507.64800000000002</v>
      </c>
      <c r="G59" s="1138">
        <v>0</v>
      </c>
      <c r="H59" s="1138">
        <v>0</v>
      </c>
      <c r="I59" s="1625">
        <v>164.35371026181818</v>
      </c>
      <c r="J59" s="1497">
        <v>5671.437532367102</v>
      </c>
      <c r="K59" s="923">
        <v>829</v>
      </c>
    </row>
    <row r="60" spans="1:11" ht="12.75" x14ac:dyDescent="0.2">
      <c r="A60" s="20" t="s">
        <v>679</v>
      </c>
      <c r="B60" s="1781">
        <v>18130.991259369999</v>
      </c>
      <c r="C60" s="1037">
        <f t="shared" si="0"/>
        <v>57232.560920794218</v>
      </c>
      <c r="D60" s="1497">
        <v>25047.52</v>
      </c>
      <c r="E60" s="1138">
        <v>0</v>
      </c>
      <c r="F60" s="1138">
        <v>4811.9089999999997</v>
      </c>
      <c r="G60" s="1138">
        <v>0</v>
      </c>
      <c r="H60" s="1138">
        <v>0</v>
      </c>
      <c r="I60" s="1625">
        <v>1330.54817364</v>
      </c>
      <c r="J60" s="1497">
        <v>26042.583747154218</v>
      </c>
      <c r="K60" s="923">
        <v>4523</v>
      </c>
    </row>
    <row r="61" spans="1:11" ht="12.75" x14ac:dyDescent="0.2">
      <c r="A61" s="20" t="s">
        <v>680</v>
      </c>
      <c r="B61" s="1781">
        <v>845.61387496000009</v>
      </c>
      <c r="C61" s="1037">
        <f t="shared" si="0"/>
        <v>3464.9548508377816</v>
      </c>
      <c r="D61" s="1497">
        <v>1203.079</v>
      </c>
      <c r="E61" s="1138">
        <v>0</v>
      </c>
      <c r="F61" s="1138">
        <v>161.17099999999999</v>
      </c>
      <c r="G61" s="1138">
        <v>0</v>
      </c>
      <c r="H61" s="1138">
        <v>0</v>
      </c>
      <c r="I61" s="1625">
        <v>53.104608545454539</v>
      </c>
      <c r="J61" s="1497">
        <v>2047.600242292327</v>
      </c>
      <c r="K61" s="923">
        <v>272</v>
      </c>
    </row>
    <row r="62" spans="1:11" ht="12.75" x14ac:dyDescent="0.2">
      <c r="A62" s="20" t="s">
        <v>681</v>
      </c>
      <c r="B62" s="1781">
        <v>644.5114869800002</v>
      </c>
      <c r="C62" s="1037">
        <f t="shared" si="0"/>
        <v>3140.0684793307464</v>
      </c>
      <c r="D62" s="1497">
        <v>1181.71</v>
      </c>
      <c r="E62" s="1138">
        <v>0</v>
      </c>
      <c r="F62" s="1138">
        <v>107.187</v>
      </c>
      <c r="G62" s="1138">
        <v>0</v>
      </c>
      <c r="H62" s="1138">
        <v>0</v>
      </c>
      <c r="I62" s="1625">
        <v>8.8340217381818178</v>
      </c>
      <c r="J62" s="1497">
        <v>1842.337457592565</v>
      </c>
      <c r="K62" s="923">
        <v>268</v>
      </c>
    </row>
    <row r="63" spans="1:11" ht="12.75" x14ac:dyDescent="0.2">
      <c r="A63" s="20" t="s">
        <v>682</v>
      </c>
      <c r="B63" s="1781">
        <v>642.57567184999994</v>
      </c>
      <c r="C63" s="1037">
        <f t="shared" si="0"/>
        <v>3769.2149067483269</v>
      </c>
      <c r="D63" s="1497">
        <v>1332.81</v>
      </c>
      <c r="E63" s="1138">
        <v>0</v>
      </c>
      <c r="F63" s="1138">
        <v>110.327</v>
      </c>
      <c r="G63" s="1138">
        <v>0</v>
      </c>
      <c r="H63" s="1138">
        <v>0</v>
      </c>
      <c r="I63" s="1625">
        <v>57.223038567272724</v>
      </c>
      <c r="J63" s="1497">
        <v>2268.8548681810544</v>
      </c>
      <c r="K63" s="923">
        <v>271</v>
      </c>
    </row>
    <row r="64" spans="1:11" ht="12.75" x14ac:dyDescent="0.2">
      <c r="A64" s="20" t="s">
        <v>100</v>
      </c>
      <c r="B64" s="1781">
        <v>1088.1105591199996</v>
      </c>
      <c r="C64" s="1037">
        <f t="shared" si="0"/>
        <v>6380.8645317530954</v>
      </c>
      <c r="D64" s="1497">
        <v>2766.0650000000001</v>
      </c>
      <c r="E64" s="1138">
        <v>0</v>
      </c>
      <c r="F64" s="1138">
        <v>326.476</v>
      </c>
      <c r="G64" s="1138">
        <v>0</v>
      </c>
      <c r="H64" s="1138">
        <v>0</v>
      </c>
      <c r="I64" s="1625">
        <v>96.671399345454546</v>
      </c>
      <c r="J64" s="1497">
        <v>3191.6521324076411</v>
      </c>
      <c r="K64" s="923">
        <v>362</v>
      </c>
    </row>
    <row r="65" spans="1:11" ht="12.75" x14ac:dyDescent="0.2">
      <c r="A65" s="20" t="s">
        <v>683</v>
      </c>
      <c r="B65" s="1781">
        <v>1516.9422813200001</v>
      </c>
      <c r="C65" s="1037">
        <f t="shared" si="0"/>
        <v>6786.2054074627122</v>
      </c>
      <c r="D65" s="1497">
        <v>3118.134</v>
      </c>
      <c r="E65" s="1138">
        <v>0</v>
      </c>
      <c r="F65" s="1138">
        <v>289.80200000000002</v>
      </c>
      <c r="G65" s="1138">
        <v>0</v>
      </c>
      <c r="H65" s="1138">
        <v>0</v>
      </c>
      <c r="I65" s="1625">
        <v>51.720951316363632</v>
      </c>
      <c r="J65" s="1497">
        <v>3326.5484561463491</v>
      </c>
      <c r="K65" s="923">
        <v>491</v>
      </c>
    </row>
    <row r="66" spans="1:11" ht="12.75" x14ac:dyDescent="0.2">
      <c r="A66" s="20" t="s">
        <v>102</v>
      </c>
      <c r="B66" s="1781">
        <v>2765.7938429000005</v>
      </c>
      <c r="C66" s="1037">
        <f t="shared" si="0"/>
        <v>18285.68217248602</v>
      </c>
      <c r="D66" s="1497">
        <v>7896.2860000000001</v>
      </c>
      <c r="E66" s="1138">
        <v>0</v>
      </c>
      <c r="F66" s="1138">
        <v>483.05</v>
      </c>
      <c r="G66" s="1138">
        <v>0</v>
      </c>
      <c r="H66" s="1138">
        <v>0</v>
      </c>
      <c r="I66" s="1625">
        <v>208.75858277454537</v>
      </c>
      <c r="J66" s="1497">
        <v>9697.5875897114729</v>
      </c>
      <c r="K66" s="923">
        <v>929</v>
      </c>
    </row>
    <row r="67" spans="1:11" ht="12.75" x14ac:dyDescent="0.2">
      <c r="A67" s="20" t="s">
        <v>103</v>
      </c>
      <c r="B67" s="1781">
        <v>3987.2912914200001</v>
      </c>
      <c r="C67" s="1037">
        <f t="shared" si="0"/>
        <v>24400.136543680186</v>
      </c>
      <c r="D67" s="1497">
        <v>10303.832</v>
      </c>
      <c r="E67" s="1138">
        <v>0</v>
      </c>
      <c r="F67" s="1138">
        <v>740.50199999999995</v>
      </c>
      <c r="G67" s="1138">
        <v>0</v>
      </c>
      <c r="H67" s="1138">
        <v>0</v>
      </c>
      <c r="I67" s="1625">
        <v>170.70406530545455</v>
      </c>
      <c r="J67" s="1497">
        <v>13185.098478374732</v>
      </c>
      <c r="K67" s="923">
        <v>1466</v>
      </c>
    </row>
    <row r="68" spans="1:11" ht="12.75" x14ac:dyDescent="0.2">
      <c r="A68" s="20" t="s">
        <v>684</v>
      </c>
      <c r="B68" s="1781">
        <v>1322.1161161800005</v>
      </c>
      <c r="C68" s="1037">
        <f t="shared" si="0"/>
        <v>7647.0383299475216</v>
      </c>
      <c r="D68" s="1497">
        <v>4138.6549999999997</v>
      </c>
      <c r="E68" s="1138">
        <v>0</v>
      </c>
      <c r="F68" s="1138">
        <v>926.51800000000003</v>
      </c>
      <c r="G68" s="1138">
        <v>0</v>
      </c>
      <c r="H68" s="1138">
        <v>0</v>
      </c>
      <c r="I68" s="1625">
        <v>60.756482727272719</v>
      </c>
      <c r="J68" s="1497">
        <v>2521.1088472202496</v>
      </c>
      <c r="K68" s="923">
        <v>331</v>
      </c>
    </row>
    <row r="69" spans="1:11" ht="12.75" x14ac:dyDescent="0.2">
      <c r="A69" s="20" t="s">
        <v>489</v>
      </c>
      <c r="B69" s="1781">
        <v>868.85995357000002</v>
      </c>
      <c r="C69" s="1037">
        <f t="shared" ref="C69:C102" si="1">SUM(D69:J69)</f>
        <v>3472.2982370335826</v>
      </c>
      <c r="D69" s="1497">
        <v>1984.66</v>
      </c>
      <c r="E69" s="1138">
        <v>0</v>
      </c>
      <c r="F69" s="1138">
        <v>152.46700000000001</v>
      </c>
      <c r="G69" s="1138">
        <v>0</v>
      </c>
      <c r="H69" s="1138">
        <v>0</v>
      </c>
      <c r="I69" s="1625">
        <v>94.393664280000024</v>
      </c>
      <c r="J69" s="1497">
        <v>1240.7775727535827</v>
      </c>
      <c r="K69" s="923">
        <v>396</v>
      </c>
    </row>
    <row r="70" spans="1:11" ht="12.75" x14ac:dyDescent="0.2">
      <c r="A70" s="20" t="s">
        <v>685</v>
      </c>
      <c r="B70" s="1781">
        <v>1039.0811891400001</v>
      </c>
      <c r="C70" s="1037">
        <f t="shared" si="1"/>
        <v>3522.2360504718226</v>
      </c>
      <c r="D70" s="1497">
        <v>1573.979</v>
      </c>
      <c r="E70" s="1138">
        <v>0</v>
      </c>
      <c r="F70" s="1138">
        <v>155.84899999999999</v>
      </c>
      <c r="G70" s="1138">
        <v>0</v>
      </c>
      <c r="H70" s="1138">
        <v>0</v>
      </c>
      <c r="I70" s="1625">
        <v>59.152671578181817</v>
      </c>
      <c r="J70" s="1497">
        <v>1733.2553788936407</v>
      </c>
      <c r="K70" s="923">
        <v>262</v>
      </c>
    </row>
    <row r="71" spans="1:11" ht="12.75" x14ac:dyDescent="0.2">
      <c r="A71" s="20" t="s">
        <v>105</v>
      </c>
      <c r="B71" s="1781">
        <v>618.4144077000002</v>
      </c>
      <c r="C71" s="1037">
        <f t="shared" si="1"/>
        <v>4555.5462906855182</v>
      </c>
      <c r="D71" s="1497">
        <v>1959.2840000000001</v>
      </c>
      <c r="E71" s="1138">
        <v>0</v>
      </c>
      <c r="F71" s="1138">
        <v>170.30199999999999</v>
      </c>
      <c r="G71" s="1138">
        <v>0</v>
      </c>
      <c r="H71" s="1138">
        <v>0</v>
      </c>
      <c r="I71" s="1625">
        <v>112.63421456727275</v>
      </c>
      <c r="J71" s="1509">
        <v>2313.3260761182451</v>
      </c>
      <c r="K71" s="923">
        <v>241</v>
      </c>
    </row>
    <row r="72" spans="1:11" ht="12.75" x14ac:dyDescent="0.2">
      <c r="A72" s="20" t="s">
        <v>106</v>
      </c>
      <c r="B72" s="1781">
        <v>895.33555868000019</v>
      </c>
      <c r="C72" s="1037">
        <f t="shared" si="1"/>
        <v>5209.1396591903831</v>
      </c>
      <c r="D72" s="1497">
        <v>2407.223</v>
      </c>
      <c r="E72" s="1138">
        <v>0</v>
      </c>
      <c r="F72" s="1138">
        <v>255.626</v>
      </c>
      <c r="G72" s="1138">
        <v>0</v>
      </c>
      <c r="H72" s="1138">
        <v>0</v>
      </c>
      <c r="I72" s="1625">
        <v>69.896723563636357</v>
      </c>
      <c r="J72" s="1509">
        <v>2476.393935626747</v>
      </c>
      <c r="K72" s="923">
        <v>290</v>
      </c>
    </row>
    <row r="73" spans="1:11" ht="12.75" x14ac:dyDescent="0.2">
      <c r="A73" s="20" t="s">
        <v>686</v>
      </c>
      <c r="B73" s="1781">
        <v>3170.4669141300001</v>
      </c>
      <c r="C73" s="1037">
        <f t="shared" si="1"/>
        <v>10290.997904764021</v>
      </c>
      <c r="D73" s="1497">
        <v>3879.4409999999998</v>
      </c>
      <c r="E73" s="1138">
        <v>0</v>
      </c>
      <c r="F73" s="1138">
        <v>600.447</v>
      </c>
      <c r="G73" s="1138">
        <v>0</v>
      </c>
      <c r="H73" s="1138">
        <v>0</v>
      </c>
      <c r="I73" s="1625">
        <v>332.35074208363636</v>
      </c>
      <c r="J73" s="1509">
        <v>5478.7591626803842</v>
      </c>
      <c r="K73" s="923">
        <v>721</v>
      </c>
    </row>
    <row r="74" spans="1:11" ht="12.75" x14ac:dyDescent="0.2">
      <c r="A74" s="20" t="s">
        <v>687</v>
      </c>
      <c r="B74" s="1781">
        <v>1064.7592567000002</v>
      </c>
      <c r="C74" s="1037">
        <f t="shared" si="1"/>
        <v>5299.33404593454</v>
      </c>
      <c r="D74" s="1497">
        <v>2305.7539999999999</v>
      </c>
      <c r="E74" s="1138">
        <v>0</v>
      </c>
      <c r="F74" s="1138">
        <v>168.61699999999999</v>
      </c>
      <c r="G74" s="1138">
        <v>0</v>
      </c>
      <c r="H74" s="1138">
        <v>0</v>
      </c>
      <c r="I74" s="1625">
        <v>163.79090671636359</v>
      </c>
      <c r="J74" s="1509">
        <v>2661.1721392181762</v>
      </c>
      <c r="K74" s="923">
        <v>447</v>
      </c>
    </row>
    <row r="75" spans="1:11" ht="12.75" x14ac:dyDescent="0.2">
      <c r="A75" s="20" t="s">
        <v>405</v>
      </c>
      <c r="B75" s="1781">
        <v>540.33359220999989</v>
      </c>
      <c r="C75" s="1037">
        <f t="shared" si="1"/>
        <v>1706.5570488578464</v>
      </c>
      <c r="D75" s="1497">
        <v>661.90300000000002</v>
      </c>
      <c r="E75" s="1138">
        <v>0</v>
      </c>
      <c r="F75" s="1138">
        <v>47.66</v>
      </c>
      <c r="G75" s="1138">
        <v>0</v>
      </c>
      <c r="H75" s="1138">
        <v>0</v>
      </c>
      <c r="I75" s="1625">
        <v>20.069792105454546</v>
      </c>
      <c r="J75" s="1509">
        <v>976.92425675239178</v>
      </c>
      <c r="K75" s="923">
        <v>202</v>
      </c>
    </row>
    <row r="76" spans="1:11" ht="12.75" x14ac:dyDescent="0.2">
      <c r="A76" s="20" t="s">
        <v>688</v>
      </c>
      <c r="B76" s="1781">
        <v>1462.1165168600003</v>
      </c>
      <c r="C76" s="1037">
        <f t="shared" si="1"/>
        <v>6026.7890167932692</v>
      </c>
      <c r="D76" s="1497">
        <v>2488.8850000000002</v>
      </c>
      <c r="E76" s="1138">
        <v>0</v>
      </c>
      <c r="F76" s="1138">
        <v>264.73099999999999</v>
      </c>
      <c r="G76" s="1138">
        <v>0</v>
      </c>
      <c r="H76" s="1138">
        <v>0</v>
      </c>
      <c r="I76" s="1625">
        <v>102.13390777090909</v>
      </c>
      <c r="J76" s="1509">
        <v>3171.0391090223602</v>
      </c>
      <c r="K76" s="923">
        <v>406</v>
      </c>
    </row>
    <row r="77" spans="1:11" ht="12.75" x14ac:dyDescent="0.2">
      <c r="A77" s="20" t="s">
        <v>689</v>
      </c>
      <c r="B77" s="1781">
        <v>809.15870031999987</v>
      </c>
      <c r="C77" s="1037">
        <f t="shared" si="1"/>
        <v>4002.0823048390585</v>
      </c>
      <c r="D77" s="1497">
        <v>2147.0140000000001</v>
      </c>
      <c r="E77" s="1138">
        <v>0</v>
      </c>
      <c r="F77" s="1138">
        <v>130.24700000000001</v>
      </c>
      <c r="G77" s="1138">
        <v>0</v>
      </c>
      <c r="H77" s="1138">
        <v>0</v>
      </c>
      <c r="I77" s="1625">
        <v>13.035120829090909</v>
      </c>
      <c r="J77" s="1509">
        <v>1711.7861840099674</v>
      </c>
      <c r="K77" s="923">
        <v>374</v>
      </c>
    </row>
    <row r="78" spans="1:11" ht="12.75" x14ac:dyDescent="0.2">
      <c r="A78" s="20" t="s">
        <v>690</v>
      </c>
      <c r="B78" s="1781">
        <v>2152.8600454000007</v>
      </c>
      <c r="C78" s="1037">
        <f t="shared" si="1"/>
        <v>5769.7065158389887</v>
      </c>
      <c r="D78" s="1497">
        <v>2467.174</v>
      </c>
      <c r="E78" s="1138">
        <v>0</v>
      </c>
      <c r="F78" s="1138">
        <v>376.71100000000001</v>
      </c>
      <c r="G78" s="1138">
        <v>0</v>
      </c>
      <c r="H78" s="1138">
        <v>0</v>
      </c>
      <c r="I78" s="1625">
        <v>101.03639860363633</v>
      </c>
      <c r="J78" s="1509">
        <v>2824.7851172353526</v>
      </c>
      <c r="K78" s="923">
        <v>641</v>
      </c>
    </row>
    <row r="79" spans="1:11" ht="12.75" x14ac:dyDescent="0.2">
      <c r="A79" s="20" t="s">
        <v>691</v>
      </c>
      <c r="B79" s="1781">
        <v>824.05633408999995</v>
      </c>
      <c r="C79" s="1037">
        <f t="shared" si="1"/>
        <v>3139.1432689794997</v>
      </c>
      <c r="D79" s="1497">
        <v>1474</v>
      </c>
      <c r="E79" s="1138">
        <v>0</v>
      </c>
      <c r="F79" s="1138">
        <v>120.226</v>
      </c>
      <c r="G79" s="1138">
        <v>0</v>
      </c>
      <c r="H79" s="1138">
        <v>0</v>
      </c>
      <c r="I79" s="1625">
        <v>116.06667517090908</v>
      </c>
      <c r="J79" s="1509">
        <v>1428.8505938085905</v>
      </c>
      <c r="K79" s="923">
        <v>314</v>
      </c>
    </row>
    <row r="80" spans="1:11" ht="12.75" x14ac:dyDescent="0.2">
      <c r="A80" s="20" t="s">
        <v>175</v>
      </c>
      <c r="B80" s="1781">
        <v>28548.303625070002</v>
      </c>
      <c r="C80" s="1037">
        <f t="shared" si="1"/>
        <v>165025.47517991689</v>
      </c>
      <c r="D80" s="1497">
        <v>56155.601999999999</v>
      </c>
      <c r="E80" s="1138">
        <v>15.592079999999999</v>
      </c>
      <c r="F80" s="1138">
        <v>12539.87</v>
      </c>
      <c r="G80" s="1138">
        <v>0</v>
      </c>
      <c r="H80" s="1138">
        <v>10314.780209999999</v>
      </c>
      <c r="I80" s="1625">
        <v>2341.0965979745447</v>
      </c>
      <c r="J80" s="1509">
        <v>83658.534291942371</v>
      </c>
      <c r="K80" s="923">
        <v>8550</v>
      </c>
    </row>
    <row r="81" spans="1:11" ht="12.75" x14ac:dyDescent="0.2">
      <c r="A81" s="20" t="s">
        <v>692</v>
      </c>
      <c r="B81" s="1781">
        <v>8031.7081447699993</v>
      </c>
      <c r="C81" s="1037">
        <f t="shared" si="1"/>
        <v>42324.780706950129</v>
      </c>
      <c r="D81" s="1497">
        <v>20650.116000000002</v>
      </c>
      <c r="E81" s="1138">
        <v>0</v>
      </c>
      <c r="F81" s="1138">
        <v>2374.5639999999999</v>
      </c>
      <c r="G81" s="1138">
        <v>0</v>
      </c>
      <c r="H81" s="1138">
        <v>0</v>
      </c>
      <c r="I81" s="1625">
        <v>669.22106207999991</v>
      </c>
      <c r="J81" s="1509">
        <v>18630.879644870125</v>
      </c>
      <c r="K81" s="923">
        <v>2191</v>
      </c>
    </row>
    <row r="82" spans="1:11" ht="12.75" x14ac:dyDescent="0.2">
      <c r="A82" s="20" t="s">
        <v>693</v>
      </c>
      <c r="B82" s="1781">
        <v>1451.0866882499997</v>
      </c>
      <c r="C82" s="1037">
        <f t="shared" si="1"/>
        <v>5363.6791438650162</v>
      </c>
      <c r="D82" s="1497">
        <v>1998.7929999999999</v>
      </c>
      <c r="E82" s="1138">
        <v>0</v>
      </c>
      <c r="F82" s="1138">
        <v>167.51</v>
      </c>
      <c r="G82" s="1138">
        <v>0</v>
      </c>
      <c r="H82" s="1138">
        <v>0</v>
      </c>
      <c r="I82" s="1625">
        <v>102.25932626181816</v>
      </c>
      <c r="J82" s="1509">
        <v>3095.1168176031983</v>
      </c>
      <c r="K82" s="923">
        <v>404</v>
      </c>
    </row>
    <row r="83" spans="1:11" ht="12.75" x14ac:dyDescent="0.2">
      <c r="A83" s="20" t="s">
        <v>694</v>
      </c>
      <c r="B83" s="1781">
        <v>472.75280297</v>
      </c>
      <c r="C83" s="1037">
        <f t="shared" si="1"/>
        <v>2237.1694213398159</v>
      </c>
      <c r="D83" s="1497">
        <v>1047.105</v>
      </c>
      <c r="E83" s="1138">
        <v>0</v>
      </c>
      <c r="F83" s="1138">
        <v>62.151000000000003</v>
      </c>
      <c r="G83" s="1138">
        <v>0</v>
      </c>
      <c r="H83" s="1138">
        <v>0</v>
      </c>
      <c r="I83" s="1625">
        <v>1.876064378181818</v>
      </c>
      <c r="J83" s="1509">
        <v>1126.037356961634</v>
      </c>
      <c r="K83" s="923">
        <v>140</v>
      </c>
    </row>
    <row r="84" spans="1:11" ht="12.75" x14ac:dyDescent="0.2">
      <c r="A84" s="20" t="s">
        <v>695</v>
      </c>
      <c r="B84" s="1781">
        <v>995.5425802000002</v>
      </c>
      <c r="C84" s="1037">
        <f t="shared" si="1"/>
        <v>3906.7766797835593</v>
      </c>
      <c r="D84" s="1497">
        <v>2173.4259999999999</v>
      </c>
      <c r="E84" s="1138">
        <v>0</v>
      </c>
      <c r="F84" s="1138">
        <v>115.468</v>
      </c>
      <c r="G84" s="1138">
        <v>0</v>
      </c>
      <c r="H84" s="1138">
        <v>0</v>
      </c>
      <c r="I84" s="1625">
        <v>223.67829035999998</v>
      </c>
      <c r="J84" s="1509">
        <v>1394.2043894235592</v>
      </c>
      <c r="K84" s="923">
        <v>399</v>
      </c>
    </row>
    <row r="85" spans="1:11" ht="12.75" x14ac:dyDescent="0.2">
      <c r="A85" s="20" t="s">
        <v>181</v>
      </c>
      <c r="B85" s="1781">
        <v>14729.415494079994</v>
      </c>
      <c r="C85" s="1037">
        <f t="shared" si="1"/>
        <v>48469.154715289413</v>
      </c>
      <c r="D85" s="1497">
        <v>22223.705999999998</v>
      </c>
      <c r="E85" s="1138">
        <v>0</v>
      </c>
      <c r="F85" s="1138">
        <v>5296.9560000000001</v>
      </c>
      <c r="G85" s="1138">
        <v>0</v>
      </c>
      <c r="H85" s="1138">
        <v>0</v>
      </c>
      <c r="I85" s="1625">
        <v>1022.4050723890911</v>
      </c>
      <c r="J85" s="1509">
        <v>19926.087642900326</v>
      </c>
      <c r="K85" s="923">
        <v>3354</v>
      </c>
    </row>
    <row r="86" spans="1:11" ht="12.75" x14ac:dyDescent="0.2">
      <c r="A86" s="20" t="s">
        <v>114</v>
      </c>
      <c r="B86" s="1781">
        <v>1159.2307159100003</v>
      </c>
      <c r="C86" s="1037">
        <f t="shared" si="1"/>
        <v>4214.5023945370194</v>
      </c>
      <c r="D86" s="1497">
        <v>2283.3110000000001</v>
      </c>
      <c r="E86" s="1138">
        <v>0</v>
      </c>
      <c r="F86" s="1138">
        <v>156.63200000000001</v>
      </c>
      <c r="G86" s="1138">
        <v>0</v>
      </c>
      <c r="H86" s="1138">
        <v>0</v>
      </c>
      <c r="I86" s="1625">
        <v>75.827433872727283</v>
      </c>
      <c r="J86" s="1509">
        <v>1698.7319606642923</v>
      </c>
      <c r="K86" s="923">
        <v>337</v>
      </c>
    </row>
    <row r="87" spans="1:11" ht="12.75" x14ac:dyDescent="0.2">
      <c r="A87" s="20" t="s">
        <v>696</v>
      </c>
      <c r="B87" s="1781">
        <v>1624.3092732700002</v>
      </c>
      <c r="C87" s="1037">
        <f t="shared" si="1"/>
        <v>5940.5813668650362</v>
      </c>
      <c r="D87" s="1497">
        <v>2664.2570000000001</v>
      </c>
      <c r="E87" s="1138">
        <v>0</v>
      </c>
      <c r="F87" s="1138">
        <v>274.23200000000003</v>
      </c>
      <c r="G87" s="1138">
        <v>0</v>
      </c>
      <c r="H87" s="1138">
        <v>0</v>
      </c>
      <c r="I87" s="1625">
        <v>147.87131632363634</v>
      </c>
      <c r="J87" s="1509">
        <v>2854.2210505414</v>
      </c>
      <c r="K87" s="923">
        <v>637</v>
      </c>
    </row>
    <row r="88" spans="1:11" ht="12.75" x14ac:dyDescent="0.2">
      <c r="A88" s="20" t="s">
        <v>697</v>
      </c>
      <c r="B88" s="1781">
        <v>5556.2090949000012</v>
      </c>
      <c r="C88" s="1037">
        <f t="shared" si="1"/>
        <v>15471.616347059271</v>
      </c>
      <c r="D88" s="1497">
        <v>6696.1689999999999</v>
      </c>
      <c r="E88" s="1138">
        <v>0</v>
      </c>
      <c r="F88" s="1138">
        <v>3061.62</v>
      </c>
      <c r="G88" s="1138">
        <v>0</v>
      </c>
      <c r="H88" s="1138">
        <v>0</v>
      </c>
      <c r="I88" s="1625">
        <v>490.61110444363641</v>
      </c>
      <c r="J88" s="1509">
        <v>5223.2162426156337</v>
      </c>
      <c r="K88" s="923">
        <v>1001</v>
      </c>
    </row>
    <row r="89" spans="1:11" ht="12.75" x14ac:dyDescent="0.2">
      <c r="A89" s="20" t="s">
        <v>698</v>
      </c>
      <c r="B89" s="1781">
        <v>1475.0282231200006</v>
      </c>
      <c r="C89" s="1037">
        <f t="shared" si="1"/>
        <v>5885.2135813387877</v>
      </c>
      <c r="D89" s="1497">
        <v>2749.1370000000002</v>
      </c>
      <c r="E89" s="1138">
        <v>0</v>
      </c>
      <c r="F89" s="1138">
        <v>264.10500000000002</v>
      </c>
      <c r="G89" s="1138">
        <v>0</v>
      </c>
      <c r="H89" s="1138">
        <v>0</v>
      </c>
      <c r="I89" s="1625">
        <v>182.9204437963636</v>
      </c>
      <c r="J89" s="1509">
        <v>2689.0511375424239</v>
      </c>
      <c r="K89" s="923">
        <v>496</v>
      </c>
    </row>
    <row r="90" spans="1:11" ht="12.75" x14ac:dyDescent="0.2">
      <c r="A90" s="20" t="s">
        <v>416</v>
      </c>
      <c r="B90" s="1781">
        <v>624.61788720999982</v>
      </c>
      <c r="C90" s="1037">
        <f t="shared" si="1"/>
        <v>2998.18141527637</v>
      </c>
      <c r="D90" s="1497">
        <v>1770.77</v>
      </c>
      <c r="E90" s="1138">
        <v>0</v>
      </c>
      <c r="F90" s="1138">
        <v>36</v>
      </c>
      <c r="G90" s="1138">
        <v>0</v>
      </c>
      <c r="H90" s="1138">
        <v>0</v>
      </c>
      <c r="I90" s="1625">
        <v>47.076312861818174</v>
      </c>
      <c r="J90" s="1509">
        <v>1144.335102414552</v>
      </c>
      <c r="K90" s="923">
        <v>169</v>
      </c>
    </row>
    <row r="91" spans="1:11" ht="12.75" x14ac:dyDescent="0.2">
      <c r="A91" s="20" t="s">
        <v>187</v>
      </c>
      <c r="B91" s="1781">
        <v>1072.70105012</v>
      </c>
      <c r="C91" s="1037">
        <f t="shared" si="1"/>
        <v>5215.5096326208641</v>
      </c>
      <c r="D91" s="1497">
        <v>2072.3829999999998</v>
      </c>
      <c r="E91" s="1138">
        <v>0</v>
      </c>
      <c r="F91" s="1138">
        <v>186.34399999999999</v>
      </c>
      <c r="G91" s="1138">
        <v>0</v>
      </c>
      <c r="H91" s="1138">
        <v>0</v>
      </c>
      <c r="I91" s="1625">
        <v>110.54499857454546</v>
      </c>
      <c r="J91" s="1509">
        <v>2846.2376340463193</v>
      </c>
      <c r="K91" s="923">
        <v>350</v>
      </c>
    </row>
    <row r="92" spans="1:11" ht="12.75" x14ac:dyDescent="0.2">
      <c r="A92" s="20" t="s">
        <v>188</v>
      </c>
      <c r="B92" s="1781">
        <v>663.13118603000021</v>
      </c>
      <c r="C92" s="1037">
        <f t="shared" si="1"/>
        <v>2973.0145237964189</v>
      </c>
      <c r="D92" s="1497">
        <v>1269.4079999999999</v>
      </c>
      <c r="E92" s="1138">
        <v>0</v>
      </c>
      <c r="F92" s="1138">
        <v>106.91200000000001</v>
      </c>
      <c r="G92" s="1138">
        <v>0</v>
      </c>
      <c r="H92" s="1138">
        <v>0</v>
      </c>
      <c r="I92" s="1625">
        <v>2.9648409818181811</v>
      </c>
      <c r="J92" s="1509">
        <v>1593.7296828146004</v>
      </c>
      <c r="K92" s="923">
        <v>229</v>
      </c>
    </row>
    <row r="93" spans="1:11" ht="12.75" x14ac:dyDescent="0.2">
      <c r="A93" s="20" t="s">
        <v>699</v>
      </c>
      <c r="B93" s="1781">
        <v>3250.2287862100002</v>
      </c>
      <c r="C93" s="1037">
        <f t="shared" si="1"/>
        <v>13636.324998171573</v>
      </c>
      <c r="D93" s="1497">
        <v>5219.0150000000003</v>
      </c>
      <c r="E93" s="1138">
        <v>0</v>
      </c>
      <c r="F93" s="1138">
        <v>599.78300000000002</v>
      </c>
      <c r="G93" s="1138">
        <v>0</v>
      </c>
      <c r="H93" s="1138">
        <v>0</v>
      </c>
      <c r="I93" s="1625">
        <v>92.438452363636372</v>
      </c>
      <c r="J93" s="1509">
        <v>7725.0885458079356</v>
      </c>
      <c r="K93" s="923">
        <v>986</v>
      </c>
    </row>
    <row r="94" spans="1:11" ht="12.75" x14ac:dyDescent="0.2">
      <c r="A94" s="20" t="s">
        <v>521</v>
      </c>
      <c r="B94" s="1781">
        <v>3641.0986209299995</v>
      </c>
      <c r="C94" s="1037">
        <f t="shared" si="1"/>
        <v>20020.137241393793</v>
      </c>
      <c r="D94" s="1497">
        <v>7281.5320000000002</v>
      </c>
      <c r="E94" s="1138">
        <v>0</v>
      </c>
      <c r="F94" s="1138">
        <v>1727.396</v>
      </c>
      <c r="G94" s="1138">
        <v>0</v>
      </c>
      <c r="H94" s="1138">
        <v>0</v>
      </c>
      <c r="I94" s="1625">
        <v>164.11523894181818</v>
      </c>
      <c r="J94" s="1509">
        <v>10847.094002451977</v>
      </c>
      <c r="K94" s="923">
        <v>1158</v>
      </c>
    </row>
    <row r="95" spans="1:11" ht="12.75" x14ac:dyDescent="0.2">
      <c r="A95" s="20" t="s">
        <v>2105</v>
      </c>
      <c r="B95" s="1781">
        <v>1481.9118453299998</v>
      </c>
      <c r="C95" s="1037">
        <f t="shared" si="1"/>
        <v>7521.3557009381457</v>
      </c>
      <c r="D95" s="1497">
        <v>3493.0360000000001</v>
      </c>
      <c r="E95" s="1138">
        <v>0</v>
      </c>
      <c r="F95" s="1138">
        <v>230.8</v>
      </c>
      <c r="G95" s="1138">
        <v>0</v>
      </c>
      <c r="H95" s="1138">
        <v>0</v>
      </c>
      <c r="I95" s="1625">
        <v>128.15578960363635</v>
      </c>
      <c r="J95" s="1509">
        <v>3669.3639113345089</v>
      </c>
      <c r="K95" s="923">
        <v>526</v>
      </c>
    </row>
    <row r="96" spans="1:11" ht="12.75" x14ac:dyDescent="0.2">
      <c r="A96" s="20" t="s">
        <v>522</v>
      </c>
      <c r="B96" s="1781">
        <v>552.47611822000022</v>
      </c>
      <c r="C96" s="1037">
        <f t="shared" si="1"/>
        <v>2477.3114414281854</v>
      </c>
      <c r="D96" s="1497">
        <v>1085.242</v>
      </c>
      <c r="E96" s="1138">
        <v>0</v>
      </c>
      <c r="F96" s="1138">
        <v>78.991</v>
      </c>
      <c r="G96" s="1138">
        <v>0</v>
      </c>
      <c r="H96" s="1138">
        <v>0</v>
      </c>
      <c r="I96" s="1625">
        <v>56.026310607272727</v>
      </c>
      <c r="J96" s="1509">
        <v>1257.0521308209129</v>
      </c>
      <c r="K96" s="923">
        <v>168</v>
      </c>
    </row>
    <row r="97" spans="1:11" ht="12.75" x14ac:dyDescent="0.2">
      <c r="A97" s="1779" t="s">
        <v>523</v>
      </c>
      <c r="B97" s="1781">
        <v>3292.6965925099994</v>
      </c>
      <c r="C97" s="1037">
        <f t="shared" si="1"/>
        <v>12833.48017665686</v>
      </c>
      <c r="D97" s="1497">
        <v>5790.4530000000004</v>
      </c>
      <c r="E97" s="1138">
        <v>0</v>
      </c>
      <c r="F97" s="1138">
        <v>848.745</v>
      </c>
      <c r="G97" s="1138">
        <v>0</v>
      </c>
      <c r="H97" s="1138">
        <v>0</v>
      </c>
      <c r="I97" s="1625">
        <v>376.67156201454549</v>
      </c>
      <c r="J97" s="1509">
        <v>5817.6106146423144</v>
      </c>
      <c r="K97" s="923">
        <v>1378</v>
      </c>
    </row>
    <row r="98" spans="1:11" ht="12.75" x14ac:dyDescent="0.2">
      <c r="A98" s="20" t="s">
        <v>617</v>
      </c>
      <c r="B98" s="1781">
        <v>838.81548079999993</v>
      </c>
      <c r="C98" s="1037">
        <f t="shared" si="1"/>
        <v>3674.8286359716831</v>
      </c>
      <c r="D98" s="1497">
        <v>2238.895</v>
      </c>
      <c r="E98" s="1138">
        <v>0</v>
      </c>
      <c r="F98" s="1138">
        <v>223.47200000000001</v>
      </c>
      <c r="G98" s="1138">
        <v>0</v>
      </c>
      <c r="H98" s="1138">
        <v>0</v>
      </c>
      <c r="I98" s="1625">
        <v>19.737820712727274</v>
      </c>
      <c r="J98" s="1509">
        <v>1192.7238152589555</v>
      </c>
      <c r="K98" s="923">
        <v>313</v>
      </c>
    </row>
    <row r="99" spans="1:11" ht="12.75" x14ac:dyDescent="0.2">
      <c r="A99" s="20" t="s">
        <v>700</v>
      </c>
      <c r="B99" s="1781">
        <v>1269.3304144599995</v>
      </c>
      <c r="C99" s="1037">
        <f t="shared" si="1"/>
        <v>4542.1239483993304</v>
      </c>
      <c r="D99" s="1497">
        <v>2261.056</v>
      </c>
      <c r="E99" s="1138">
        <v>0</v>
      </c>
      <c r="F99" s="1138">
        <v>276.22899999999998</v>
      </c>
      <c r="G99" s="1138">
        <v>0</v>
      </c>
      <c r="H99" s="1138">
        <v>0</v>
      </c>
      <c r="I99" s="1625">
        <v>305.97521158909086</v>
      </c>
      <c r="J99" s="1509">
        <v>1698.8637368102393</v>
      </c>
      <c r="K99" s="923">
        <v>351</v>
      </c>
    </row>
    <row r="100" spans="1:11" ht="12.75" x14ac:dyDescent="0.2">
      <c r="A100" s="20" t="s">
        <v>701</v>
      </c>
      <c r="B100" s="1781">
        <v>8285.8871616799988</v>
      </c>
      <c r="C100" s="1037">
        <f t="shared" si="1"/>
        <v>27267.733289993423</v>
      </c>
      <c r="D100" s="1497">
        <v>11312.761</v>
      </c>
      <c r="E100" s="1138">
        <v>0</v>
      </c>
      <c r="F100" s="1138">
        <v>2362.5839999999998</v>
      </c>
      <c r="G100" s="1138">
        <v>0</v>
      </c>
      <c r="H100" s="1138">
        <v>0</v>
      </c>
      <c r="I100" s="1625">
        <v>624.45815283272725</v>
      </c>
      <c r="J100" s="1509">
        <v>12967.930137160694</v>
      </c>
      <c r="K100" s="923">
        <v>2388</v>
      </c>
    </row>
    <row r="101" spans="1:11" ht="12.75" x14ac:dyDescent="0.2">
      <c r="A101" s="20" t="s">
        <v>528</v>
      </c>
      <c r="B101" s="1781">
        <v>686.91650224000034</v>
      </c>
      <c r="C101" s="1037">
        <f t="shared" si="1"/>
        <v>3288.5108083775676</v>
      </c>
      <c r="D101" s="1497">
        <v>1672.6489999999999</v>
      </c>
      <c r="E101" s="1138">
        <v>0</v>
      </c>
      <c r="F101" s="1138">
        <v>182.64099999999999</v>
      </c>
      <c r="G101" s="1138">
        <v>0</v>
      </c>
      <c r="H101" s="1138">
        <v>0</v>
      </c>
      <c r="I101" s="1625">
        <v>81.914274163636364</v>
      </c>
      <c r="J101" s="1509">
        <v>1351.3065342139316</v>
      </c>
      <c r="K101" s="923">
        <v>277</v>
      </c>
    </row>
    <row r="102" spans="1:11" ht="12.75" x14ac:dyDescent="0.2">
      <c r="A102" s="20" t="s">
        <v>702</v>
      </c>
      <c r="B102" s="1781">
        <v>1041.7893164900001</v>
      </c>
      <c r="C102" s="1037">
        <f t="shared" si="1"/>
        <v>3829.9279638584439</v>
      </c>
      <c r="D102" s="1497">
        <v>1986.367</v>
      </c>
      <c r="E102" s="1138">
        <v>0</v>
      </c>
      <c r="F102" s="1138">
        <v>91.105000000000004</v>
      </c>
      <c r="G102" s="1138">
        <v>0</v>
      </c>
      <c r="H102" s="1138">
        <v>0</v>
      </c>
      <c r="I102" s="1625">
        <v>86.569791610909078</v>
      </c>
      <c r="J102" s="1509">
        <v>1665.8861722475351</v>
      </c>
      <c r="K102" s="923">
        <v>415</v>
      </c>
    </row>
    <row r="103" spans="1:11" ht="12.75" customHeight="1" x14ac:dyDescent="0.2">
      <c r="A103" s="500"/>
      <c r="B103" s="501"/>
      <c r="C103" s="1037"/>
      <c r="D103" s="1075"/>
      <c r="E103" s="1075"/>
      <c r="F103" s="1075"/>
      <c r="G103" s="1075"/>
      <c r="H103" s="1075"/>
      <c r="I103" s="1075"/>
      <c r="J103" s="1087"/>
      <c r="K103" s="727"/>
    </row>
    <row r="104" spans="1:11" ht="12.75" customHeight="1" x14ac:dyDescent="0.2">
      <c r="A104" s="502" t="s">
        <v>13</v>
      </c>
      <c r="B104" s="503">
        <f>SUM(B4:B102)</f>
        <v>238236.41351850005</v>
      </c>
      <c r="C104" s="1139">
        <f t="shared" ref="C104:K104" si="2">SUM(C4:C102)</f>
        <v>994001.2984601286</v>
      </c>
      <c r="D104" s="1139">
        <f t="shared" si="2"/>
        <v>425818.07099999988</v>
      </c>
      <c r="E104" s="1139">
        <f t="shared" si="2"/>
        <v>15.592079999999999</v>
      </c>
      <c r="F104" s="1139">
        <f t="shared" si="2"/>
        <v>67378.636000000013</v>
      </c>
      <c r="G104" s="1139">
        <f t="shared" si="2"/>
        <v>0</v>
      </c>
      <c r="H104" s="1139">
        <f t="shared" si="2"/>
        <v>10314.780209999999</v>
      </c>
      <c r="I104" s="1140">
        <f t="shared" si="2"/>
        <v>18484.415105050903</v>
      </c>
      <c r="J104" s="1141">
        <f t="shared" si="2"/>
        <v>471989.80406507803</v>
      </c>
      <c r="K104" s="987">
        <f t="shared" si="2"/>
        <v>71887</v>
      </c>
    </row>
    <row r="105" spans="1:11" ht="12.75" customHeight="1" thickBot="1" x14ac:dyDescent="0.25">
      <c r="A105" s="504"/>
      <c r="B105" s="505"/>
      <c r="C105" s="1142"/>
      <c r="D105" s="1143"/>
      <c r="E105" s="1143"/>
      <c r="F105" s="1143"/>
      <c r="G105" s="1143"/>
      <c r="H105" s="1143"/>
      <c r="I105" s="1143"/>
      <c r="J105" s="1144"/>
      <c r="K105" s="728"/>
    </row>
    <row r="106" spans="1:11" ht="12.75" x14ac:dyDescent="0.2">
      <c r="A106" s="158" t="s">
        <v>292</v>
      </c>
      <c r="B106" s="1784">
        <v>49612.454293700001</v>
      </c>
      <c r="C106" s="1037">
        <f>SUM(D106:J106)</f>
        <v>172364.26864246165</v>
      </c>
      <c r="D106" s="1497">
        <v>81794.441599258396</v>
      </c>
      <c r="E106" s="1037">
        <v>0</v>
      </c>
      <c r="F106" s="1037">
        <v>15206.885675777743</v>
      </c>
      <c r="G106" s="1037">
        <v>0</v>
      </c>
      <c r="H106" s="1037">
        <v>0</v>
      </c>
      <c r="I106" s="1511">
        <v>3150.7430573127267</v>
      </c>
      <c r="J106" s="1507">
        <v>72212.198310112799</v>
      </c>
      <c r="K106" s="861">
        <v>13572</v>
      </c>
    </row>
    <row r="107" spans="1:11" ht="12.75" x14ac:dyDescent="0.2">
      <c r="A107" s="107" t="s">
        <v>293</v>
      </c>
      <c r="B107" s="1784">
        <v>48428.495642779999</v>
      </c>
      <c r="C107" s="1037">
        <f t="shared" ref="C107:C110" si="3">SUM(D107:J107)</f>
        <v>182300.25652463833</v>
      </c>
      <c r="D107" s="1497">
        <v>74755.842400327674</v>
      </c>
      <c r="E107" s="1037">
        <v>0</v>
      </c>
      <c r="F107" s="1037">
        <v>13694.326551884657</v>
      </c>
      <c r="G107" s="1037">
        <v>0</v>
      </c>
      <c r="H107" s="1037">
        <v>0</v>
      </c>
      <c r="I107" s="1524">
        <v>3928.9759694727272</v>
      </c>
      <c r="J107" s="1509">
        <v>89921.111602953271</v>
      </c>
      <c r="K107" s="861">
        <v>12963</v>
      </c>
    </row>
    <row r="108" spans="1:11" ht="12.75" x14ac:dyDescent="0.2">
      <c r="A108" s="107" t="s">
        <v>294</v>
      </c>
      <c r="B108" s="1784">
        <v>45483.223827870002</v>
      </c>
      <c r="C108" s="1037">
        <f t="shared" si="3"/>
        <v>239383.19419883395</v>
      </c>
      <c r="D108" s="1497">
        <v>88046.913762486947</v>
      </c>
      <c r="E108" s="1037">
        <v>8.0894899999999996</v>
      </c>
      <c r="F108" s="1037">
        <v>15405.317639082346</v>
      </c>
      <c r="G108" s="1037">
        <v>0</v>
      </c>
      <c r="H108" s="1037">
        <v>10314.780209999999</v>
      </c>
      <c r="I108" s="1524">
        <v>3424.1141634872693</v>
      </c>
      <c r="J108" s="1509">
        <v>122183.9789337774</v>
      </c>
      <c r="K108" s="861">
        <v>13831</v>
      </c>
    </row>
    <row r="109" spans="1:11" ht="12.75" x14ac:dyDescent="0.2">
      <c r="A109" s="107" t="s">
        <v>295</v>
      </c>
      <c r="B109" s="1784">
        <v>47405.986053180008</v>
      </c>
      <c r="C109" s="1037">
        <f t="shared" si="3"/>
        <v>200793.70320413902</v>
      </c>
      <c r="D109" s="1497">
        <v>89129.015562419678</v>
      </c>
      <c r="E109" s="1037">
        <v>7.5025900000000005</v>
      </c>
      <c r="F109" s="1037">
        <v>12590.234650513503</v>
      </c>
      <c r="G109" s="1037">
        <v>0</v>
      </c>
      <c r="H109" s="1037">
        <v>0</v>
      </c>
      <c r="I109" s="1524">
        <v>3738.1623156327241</v>
      </c>
      <c r="J109" s="1509">
        <v>95328.788085573105</v>
      </c>
      <c r="K109" s="861">
        <v>16469</v>
      </c>
    </row>
    <row r="110" spans="1:11" ht="12.75" x14ac:dyDescent="0.2">
      <c r="A110" s="107" t="s">
        <v>296</v>
      </c>
      <c r="B110" s="1784">
        <v>47306.253710880002</v>
      </c>
      <c r="C110" s="1037">
        <f t="shared" si="3"/>
        <v>199159.87588996877</v>
      </c>
      <c r="D110" s="1497">
        <v>92091.857675507301</v>
      </c>
      <c r="E110" s="1037">
        <v>0</v>
      </c>
      <c r="F110" s="1037">
        <v>10481.871482741753</v>
      </c>
      <c r="G110" s="1037">
        <v>0</v>
      </c>
      <c r="H110" s="1037">
        <v>0</v>
      </c>
      <c r="I110" s="1524">
        <v>4242.4195991454571</v>
      </c>
      <c r="J110" s="1509">
        <v>92343.727132574262</v>
      </c>
      <c r="K110" s="861">
        <v>15052</v>
      </c>
    </row>
    <row r="111" spans="1:11" ht="12.75" customHeight="1" x14ac:dyDescent="0.2">
      <c r="A111" s="107"/>
      <c r="B111" s="506"/>
      <c r="C111" s="1041"/>
      <c r="D111" s="1071"/>
      <c r="E111" s="1071"/>
      <c r="F111" s="1071"/>
      <c r="G111" s="1071"/>
      <c r="H111" s="1071"/>
      <c r="I111" s="1690"/>
      <c r="J111" s="1691"/>
      <c r="K111" s="943"/>
    </row>
    <row r="112" spans="1:11" ht="12.75" customHeight="1" x14ac:dyDescent="0.2">
      <c r="A112" s="502" t="s">
        <v>13</v>
      </c>
      <c r="B112" s="503">
        <f t="shared" ref="B112:K112" si="4">SUM(B106:B110)</f>
        <v>238236.41352841002</v>
      </c>
      <c r="C112" s="1139">
        <f t="shared" si="4"/>
        <v>994001.29846004164</v>
      </c>
      <c r="D112" s="1139">
        <f t="shared" si="4"/>
        <v>425818.071</v>
      </c>
      <c r="E112" s="1139">
        <f t="shared" si="4"/>
        <v>15.592079999999999</v>
      </c>
      <c r="F112" s="1139">
        <f t="shared" si="4"/>
        <v>67378.636000000013</v>
      </c>
      <c r="G112" s="1139">
        <f t="shared" si="4"/>
        <v>0</v>
      </c>
      <c r="H112" s="1139">
        <f t="shared" si="4"/>
        <v>10314.780209999999</v>
      </c>
      <c r="I112" s="1140">
        <f t="shared" si="4"/>
        <v>18484.415105050903</v>
      </c>
      <c r="J112" s="1141">
        <f t="shared" si="4"/>
        <v>471989.80406499084</v>
      </c>
      <c r="K112" s="987">
        <f t="shared" si="4"/>
        <v>71887</v>
      </c>
    </row>
    <row r="113" spans="1:15" ht="12.75" customHeight="1" thickBot="1" x14ac:dyDescent="0.25">
      <c r="A113" s="170"/>
      <c r="B113" s="507"/>
      <c r="C113" s="508"/>
      <c r="D113" s="508"/>
      <c r="E113" s="508"/>
      <c r="F113" s="508"/>
      <c r="G113" s="508"/>
      <c r="H113" s="508"/>
      <c r="I113" s="508"/>
      <c r="J113" s="511"/>
      <c r="K113" s="729"/>
    </row>
    <row r="114" spans="1:15" x14ac:dyDescent="0.2">
      <c r="A114" s="672"/>
      <c r="B114" s="673"/>
      <c r="C114" s="674"/>
      <c r="D114" s="674"/>
      <c r="E114" s="674"/>
      <c r="F114" s="674"/>
      <c r="G114" s="674"/>
      <c r="H114" s="674"/>
      <c r="I114" s="674"/>
      <c r="J114" s="674"/>
      <c r="K114" s="682"/>
    </row>
    <row r="115" spans="1:15" x14ac:dyDescent="0.2">
      <c r="A115" s="676" t="s">
        <v>2095</v>
      </c>
      <c r="B115" s="615"/>
      <c r="C115" s="272"/>
      <c r="D115" s="272"/>
      <c r="E115" s="272"/>
      <c r="F115" s="272"/>
      <c r="G115" s="272"/>
      <c r="H115" s="272"/>
      <c r="I115" s="272"/>
      <c r="J115" s="272"/>
      <c r="K115" s="683"/>
    </row>
    <row r="116" spans="1:15" ht="12" customHeight="1" x14ac:dyDescent="0.2">
      <c r="A116" s="1824" t="s">
        <v>2127</v>
      </c>
      <c r="B116" s="1822"/>
      <c r="C116" s="1822"/>
      <c r="D116" s="1822"/>
      <c r="E116" s="1822"/>
      <c r="F116" s="1822"/>
      <c r="G116" s="1822"/>
      <c r="H116" s="1822"/>
      <c r="I116" s="1823"/>
      <c r="J116" s="1824"/>
      <c r="K116" s="1823"/>
    </row>
    <row r="117" spans="1:15" ht="36.75" customHeight="1" x14ac:dyDescent="0.2">
      <c r="A117" s="1821" t="s">
        <v>2119</v>
      </c>
      <c r="B117" s="1822"/>
      <c r="C117" s="1822"/>
      <c r="D117" s="1822"/>
      <c r="E117" s="1822"/>
      <c r="F117" s="1822"/>
      <c r="G117" s="1822"/>
      <c r="H117" s="1822"/>
      <c r="I117" s="1822"/>
      <c r="J117" s="1822"/>
      <c r="K117" s="1823"/>
    </row>
    <row r="118" spans="1:15" ht="12.75" customHeight="1" x14ac:dyDescent="0.2">
      <c r="A118" s="1824" t="s">
        <v>1255</v>
      </c>
      <c r="B118" s="1822"/>
      <c r="C118" s="1822"/>
      <c r="D118" s="1822"/>
      <c r="E118" s="1822"/>
      <c r="F118" s="1822"/>
      <c r="G118" s="1822"/>
      <c r="H118" s="1822"/>
      <c r="I118" s="1822"/>
      <c r="J118" s="1822"/>
      <c r="K118" s="1823"/>
    </row>
    <row r="119" spans="1:15" ht="36" customHeight="1" x14ac:dyDescent="0.2">
      <c r="A119" s="1821" t="s">
        <v>2146</v>
      </c>
      <c r="B119" s="1822"/>
      <c r="C119" s="1822"/>
      <c r="D119" s="1822"/>
      <c r="E119" s="1822"/>
      <c r="F119" s="1822"/>
      <c r="G119" s="1822"/>
      <c r="H119" s="1822"/>
      <c r="I119" s="1823"/>
      <c r="J119" s="1824"/>
      <c r="K119" s="1823"/>
      <c r="N119" s="17"/>
    </row>
    <row r="120" spans="1:15" ht="12" customHeight="1" x14ac:dyDescent="0.2">
      <c r="A120" s="1824" t="s">
        <v>2111</v>
      </c>
      <c r="B120" s="1822"/>
      <c r="C120" s="1822"/>
      <c r="D120" s="1822"/>
      <c r="E120" s="1822"/>
      <c r="F120" s="1822"/>
      <c r="G120" s="1822"/>
      <c r="H120" s="1822"/>
      <c r="I120" s="1822"/>
      <c r="J120" s="1822"/>
      <c r="K120" s="1823"/>
      <c r="L120" s="15"/>
      <c r="M120" s="15"/>
      <c r="N120" s="15"/>
      <c r="O120" s="15"/>
    </row>
    <row r="121" spans="1:15" ht="24" customHeight="1" x14ac:dyDescent="0.2">
      <c r="A121" s="1821" t="s">
        <v>2123</v>
      </c>
      <c r="B121" s="1822"/>
      <c r="C121" s="1822"/>
      <c r="D121" s="1822"/>
      <c r="E121" s="1822"/>
      <c r="F121" s="1822"/>
      <c r="G121" s="1822"/>
      <c r="H121" s="1822"/>
      <c r="I121" s="1822"/>
      <c r="J121" s="1822"/>
      <c r="K121" s="1823"/>
    </row>
    <row r="122" spans="1:15" ht="24" customHeight="1" x14ac:dyDescent="0.2">
      <c r="A122" s="1821" t="s">
        <v>1256</v>
      </c>
      <c r="B122" s="1822"/>
      <c r="C122" s="1822"/>
      <c r="D122" s="1822"/>
      <c r="E122" s="1822"/>
      <c r="F122" s="1822"/>
      <c r="G122" s="1822"/>
      <c r="H122" s="1822"/>
      <c r="I122" s="1822"/>
      <c r="J122" s="1822"/>
      <c r="K122" s="1823"/>
    </row>
    <row r="123" spans="1:15" ht="12.75" thickBot="1" x14ac:dyDescent="0.25">
      <c r="A123" s="1825" t="s">
        <v>1257</v>
      </c>
      <c r="B123" s="1826"/>
      <c r="C123" s="1826"/>
      <c r="D123" s="1826"/>
      <c r="E123" s="1826"/>
      <c r="F123" s="1826"/>
      <c r="G123" s="1826"/>
      <c r="H123" s="1826"/>
      <c r="I123" s="1826"/>
      <c r="J123" s="1826"/>
      <c r="K123" s="1827"/>
    </row>
    <row r="125" spans="1:15" x14ac:dyDescent="0.2">
      <c r="B125" s="112"/>
      <c r="C125" s="310"/>
      <c r="D125" s="311"/>
      <c r="E125" s="311"/>
      <c r="F125" s="311"/>
      <c r="G125" s="311"/>
      <c r="H125" s="311"/>
      <c r="I125" s="311"/>
      <c r="J125" s="310"/>
      <c r="K125" s="574"/>
    </row>
    <row r="126" spans="1:15" x14ac:dyDescent="0.2">
      <c r="A126" s="46"/>
      <c r="B126" s="112"/>
      <c r="C126" s="310"/>
      <c r="D126" s="311"/>
      <c r="E126" s="311"/>
      <c r="F126" s="311"/>
      <c r="G126" s="311"/>
      <c r="H126" s="311"/>
      <c r="I126" s="311"/>
      <c r="J126" s="310"/>
      <c r="K126" s="574"/>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3" max="10"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9</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533</v>
      </c>
      <c r="B4" s="1781">
        <v>34330.523217189999</v>
      </c>
      <c r="C4" s="1071">
        <f>SUM(D4:J4)</f>
        <v>200536.03771167947</v>
      </c>
      <c r="D4" s="1497">
        <v>74263.441999999995</v>
      </c>
      <c r="E4" s="1124">
        <v>5144.3434999999999</v>
      </c>
      <c r="F4" s="1124">
        <v>17661.039000000001</v>
      </c>
      <c r="G4" s="1124">
        <v>0</v>
      </c>
      <c r="H4" s="1124">
        <v>7549.48711</v>
      </c>
      <c r="I4" s="1618">
        <v>2277.2213388436371</v>
      </c>
      <c r="J4" s="1497">
        <v>93640.504762835844</v>
      </c>
      <c r="K4" s="922">
        <v>10610</v>
      </c>
      <c r="L4" s="535"/>
    </row>
    <row r="5" spans="1:12" ht="12.75" customHeight="1" x14ac:dyDescent="0.2">
      <c r="A5" s="3" t="s">
        <v>249</v>
      </c>
      <c r="B5" s="1781">
        <v>471.70729460999996</v>
      </c>
      <c r="C5" s="1071">
        <f t="shared" ref="C5:C47" si="0">SUM(D5:J5)</f>
        <v>2756.4350153126215</v>
      </c>
      <c r="D5" s="1497">
        <v>1291.8309999999999</v>
      </c>
      <c r="E5" s="1124">
        <v>0</v>
      </c>
      <c r="F5" s="1124">
        <v>33.313000000000002</v>
      </c>
      <c r="G5" s="1124">
        <v>0</v>
      </c>
      <c r="H5" s="1124">
        <v>0</v>
      </c>
      <c r="I5" s="1619">
        <v>38.775179290909087</v>
      </c>
      <c r="J5" s="1497">
        <v>1392.5158360217126</v>
      </c>
      <c r="K5" s="923">
        <v>175</v>
      </c>
      <c r="L5" s="535"/>
    </row>
    <row r="6" spans="1:12" ht="12.75" customHeight="1" x14ac:dyDescent="0.2">
      <c r="A6" s="3" t="s">
        <v>534</v>
      </c>
      <c r="B6" s="1781">
        <v>6446.209127269999</v>
      </c>
      <c r="C6" s="1071">
        <f t="shared" si="0"/>
        <v>30045.454945641373</v>
      </c>
      <c r="D6" s="1497">
        <v>14509.422</v>
      </c>
      <c r="E6" s="1124">
        <v>0</v>
      </c>
      <c r="F6" s="1124">
        <v>3344.71</v>
      </c>
      <c r="G6" s="1124">
        <v>0</v>
      </c>
      <c r="H6" s="1124">
        <v>0</v>
      </c>
      <c r="I6" s="1619">
        <v>329.62907845090911</v>
      </c>
      <c r="J6" s="1497">
        <v>11861.693867190466</v>
      </c>
      <c r="K6" s="923">
        <v>1854</v>
      </c>
      <c r="L6" s="535"/>
    </row>
    <row r="7" spans="1:12" ht="12.75" customHeight="1" x14ac:dyDescent="0.2">
      <c r="A7" s="3" t="s">
        <v>535</v>
      </c>
      <c r="B7" s="1781">
        <v>549.34151030999988</v>
      </c>
      <c r="C7" s="1071">
        <f t="shared" si="0"/>
        <v>1697.4188898704783</v>
      </c>
      <c r="D7" s="1497">
        <v>729.57899999999995</v>
      </c>
      <c r="E7" s="1124">
        <v>0</v>
      </c>
      <c r="F7" s="1124">
        <v>30.155999999999999</v>
      </c>
      <c r="G7" s="1124">
        <v>0</v>
      </c>
      <c r="H7" s="1124">
        <v>0</v>
      </c>
      <c r="I7" s="1619">
        <v>41.930291574545457</v>
      </c>
      <c r="J7" s="1497">
        <v>895.75359829593299</v>
      </c>
      <c r="K7" s="923">
        <v>111</v>
      </c>
      <c r="L7" s="535"/>
    </row>
    <row r="8" spans="1:12" ht="12.75" customHeight="1" x14ac:dyDescent="0.2">
      <c r="A8" s="3" t="s">
        <v>536</v>
      </c>
      <c r="B8" s="1781">
        <v>1084.1740784500003</v>
      </c>
      <c r="C8" s="1071">
        <f t="shared" si="0"/>
        <v>4469.9234523061677</v>
      </c>
      <c r="D8" s="1497">
        <v>2779.471</v>
      </c>
      <c r="E8" s="1124">
        <v>0</v>
      </c>
      <c r="F8" s="1124">
        <v>136.40899999999999</v>
      </c>
      <c r="G8" s="1124">
        <v>0</v>
      </c>
      <c r="H8" s="1124">
        <v>0</v>
      </c>
      <c r="I8" s="1619">
        <v>15.439523476363636</v>
      </c>
      <c r="J8" s="1497">
        <v>1538.6039288298036</v>
      </c>
      <c r="K8" s="923">
        <v>302</v>
      </c>
      <c r="L8" s="535"/>
    </row>
    <row r="9" spans="1:12" ht="12.75" customHeight="1" x14ac:dyDescent="0.2">
      <c r="A9" s="3" t="s">
        <v>537</v>
      </c>
      <c r="B9" s="1781">
        <v>3013.52812834</v>
      </c>
      <c r="C9" s="1071">
        <f t="shared" si="0"/>
        <v>10383.211603517262</v>
      </c>
      <c r="D9" s="1497">
        <v>5062.3590000000004</v>
      </c>
      <c r="E9" s="1124">
        <v>0</v>
      </c>
      <c r="F9" s="1124">
        <v>797.36099999999999</v>
      </c>
      <c r="G9" s="1124">
        <v>0</v>
      </c>
      <c r="H9" s="1124">
        <v>0</v>
      </c>
      <c r="I9" s="1619">
        <v>60.342360032727271</v>
      </c>
      <c r="J9" s="1497">
        <v>4463.149243484535</v>
      </c>
      <c r="K9" s="923">
        <v>791</v>
      </c>
      <c r="L9" s="535"/>
    </row>
    <row r="10" spans="1:12" ht="12.75" customHeight="1" x14ac:dyDescent="0.2">
      <c r="A10" s="3" t="s">
        <v>538</v>
      </c>
      <c r="B10" s="1781">
        <v>1430.4139186100001</v>
      </c>
      <c r="C10" s="1071">
        <f t="shared" si="0"/>
        <v>1909.6346385194181</v>
      </c>
      <c r="D10" s="1497">
        <v>1066.223</v>
      </c>
      <c r="E10" s="1124">
        <v>0</v>
      </c>
      <c r="F10" s="1124">
        <v>65.373999999999995</v>
      </c>
      <c r="G10" s="1124">
        <v>0</v>
      </c>
      <c r="H10" s="1124">
        <v>0</v>
      </c>
      <c r="I10" s="1619">
        <v>88.428488400000006</v>
      </c>
      <c r="J10" s="1497">
        <v>689.60915011941802</v>
      </c>
      <c r="K10" s="923">
        <v>180</v>
      </c>
      <c r="L10" s="535"/>
    </row>
    <row r="11" spans="1:12" ht="12.75" customHeight="1" x14ac:dyDescent="0.2">
      <c r="A11" s="3" t="s">
        <v>539</v>
      </c>
      <c r="B11" s="1781">
        <v>824.90986703999999</v>
      </c>
      <c r="C11" s="1071">
        <f t="shared" si="0"/>
        <v>5065.8624069430825</v>
      </c>
      <c r="D11" s="1497">
        <v>1930.8510000000001</v>
      </c>
      <c r="E11" s="1124">
        <v>0</v>
      </c>
      <c r="F11" s="1124">
        <v>51.100999999999999</v>
      </c>
      <c r="G11" s="1124">
        <v>0</v>
      </c>
      <c r="H11" s="1124">
        <v>0</v>
      </c>
      <c r="I11" s="1619">
        <v>28.110325756363633</v>
      </c>
      <c r="J11" s="1497">
        <v>3055.8000811867191</v>
      </c>
      <c r="K11" s="923">
        <v>356</v>
      </c>
      <c r="L11" s="535"/>
    </row>
    <row r="12" spans="1:12" ht="12.75" customHeight="1" x14ac:dyDescent="0.2">
      <c r="A12" s="3" t="s">
        <v>540</v>
      </c>
      <c r="B12" s="1781">
        <v>4919.6773547400016</v>
      </c>
      <c r="C12" s="1071">
        <f t="shared" si="0"/>
        <v>19863.670979111463</v>
      </c>
      <c r="D12" s="1497">
        <v>10533.356</v>
      </c>
      <c r="E12" s="1124">
        <v>0</v>
      </c>
      <c r="F12" s="1124">
        <v>551.43100000000004</v>
      </c>
      <c r="G12" s="1124">
        <v>0</v>
      </c>
      <c r="H12" s="1124">
        <v>0</v>
      </c>
      <c r="I12" s="1619">
        <v>351.27409952727271</v>
      </c>
      <c r="J12" s="1497">
        <v>8427.6098795841899</v>
      </c>
      <c r="K12" s="923">
        <v>1448</v>
      </c>
      <c r="L12" s="535"/>
    </row>
    <row r="13" spans="1:12" ht="12.75" customHeight="1" x14ac:dyDescent="0.2">
      <c r="A13" s="3" t="s">
        <v>541</v>
      </c>
      <c r="B13" s="1781">
        <v>7659.314855640001</v>
      </c>
      <c r="C13" s="1071">
        <f t="shared" si="0"/>
        <v>24485.180193667678</v>
      </c>
      <c r="D13" s="1497">
        <v>12904.047</v>
      </c>
      <c r="E13" s="1124">
        <v>0</v>
      </c>
      <c r="F13" s="1124">
        <v>2152.5439999999999</v>
      </c>
      <c r="G13" s="1124">
        <v>0</v>
      </c>
      <c r="H13" s="1124">
        <v>0</v>
      </c>
      <c r="I13" s="1619">
        <v>360.09304230545456</v>
      </c>
      <c r="J13" s="1497">
        <v>9068.4961513622238</v>
      </c>
      <c r="K13" s="923">
        <v>1606</v>
      </c>
      <c r="L13" s="535"/>
    </row>
    <row r="14" spans="1:12" ht="12.75" customHeight="1" x14ac:dyDescent="0.2">
      <c r="A14" s="3" t="s">
        <v>542</v>
      </c>
      <c r="B14" s="1781">
        <v>1186.91151528</v>
      </c>
      <c r="C14" s="1071">
        <f t="shared" si="0"/>
        <v>6345.4285168969</v>
      </c>
      <c r="D14" s="1497">
        <v>3503.1129999999998</v>
      </c>
      <c r="E14" s="1124">
        <v>0</v>
      </c>
      <c r="F14" s="1124">
        <v>149.96700000000001</v>
      </c>
      <c r="G14" s="1124">
        <v>0</v>
      </c>
      <c r="H14" s="1124">
        <v>0</v>
      </c>
      <c r="I14" s="1619">
        <v>125.5821490909091</v>
      </c>
      <c r="J14" s="1497">
        <v>2566.7663678059912</v>
      </c>
      <c r="K14" s="923">
        <v>369</v>
      </c>
      <c r="L14" s="535"/>
    </row>
    <row r="15" spans="1:12" ht="12.75" customHeight="1" x14ac:dyDescent="0.2">
      <c r="A15" s="3" t="s">
        <v>196</v>
      </c>
      <c r="B15" s="1781">
        <v>261.17960139000007</v>
      </c>
      <c r="C15" s="1071">
        <f t="shared" si="0"/>
        <v>861.01155479813542</v>
      </c>
      <c r="D15" s="1497">
        <v>393.34300000000002</v>
      </c>
      <c r="E15" s="1124">
        <v>0</v>
      </c>
      <c r="F15" s="1124">
        <v>31.413</v>
      </c>
      <c r="G15" s="1124">
        <v>0</v>
      </c>
      <c r="H15" s="1124">
        <v>0</v>
      </c>
      <c r="I15" s="1619">
        <v>54.582440498181811</v>
      </c>
      <c r="J15" s="1497">
        <v>381.67311429995357</v>
      </c>
      <c r="K15" s="923">
        <v>66</v>
      </c>
      <c r="L15" s="535"/>
    </row>
    <row r="16" spans="1:12" ht="12.75" customHeight="1" x14ac:dyDescent="0.2">
      <c r="A16" s="3" t="s">
        <v>543</v>
      </c>
      <c r="B16" s="1781">
        <v>119.68135030000001</v>
      </c>
      <c r="C16" s="1071">
        <f t="shared" si="0"/>
        <v>350.92518372810179</v>
      </c>
      <c r="D16" s="1497">
        <v>199.827</v>
      </c>
      <c r="E16" s="1124">
        <v>0</v>
      </c>
      <c r="F16" s="1124">
        <v>4.1189999999999998</v>
      </c>
      <c r="G16" s="1124">
        <v>0</v>
      </c>
      <c r="H16" s="1124">
        <v>0</v>
      </c>
      <c r="I16" s="1619">
        <v>0</v>
      </c>
      <c r="J16" s="1497">
        <v>146.97918372810179</v>
      </c>
      <c r="K16" s="923">
        <v>21</v>
      </c>
      <c r="L16" s="535"/>
    </row>
    <row r="17" spans="1:12" ht="12.75" customHeight="1" x14ac:dyDescent="0.2">
      <c r="A17" s="3" t="s">
        <v>544</v>
      </c>
      <c r="B17" s="1781">
        <v>14522.361291650001</v>
      </c>
      <c r="C17" s="1071">
        <f t="shared" si="0"/>
        <v>74610.239073191449</v>
      </c>
      <c r="D17" s="1497">
        <v>30646.124</v>
      </c>
      <c r="E17" s="1124">
        <v>0</v>
      </c>
      <c r="F17" s="1124">
        <v>5682.5609999999997</v>
      </c>
      <c r="G17" s="1124">
        <v>0</v>
      </c>
      <c r="H17" s="1124">
        <v>0</v>
      </c>
      <c r="I17" s="1619">
        <v>554.19226452000021</v>
      </c>
      <c r="J17" s="1497">
        <v>37727.361808671441</v>
      </c>
      <c r="K17" s="923">
        <v>4791</v>
      </c>
      <c r="L17" s="535"/>
    </row>
    <row r="18" spans="1:12" ht="12.75" customHeight="1" x14ac:dyDescent="0.2">
      <c r="A18" s="3" t="s">
        <v>545</v>
      </c>
      <c r="B18" s="1781">
        <v>650.48575755999991</v>
      </c>
      <c r="C18" s="1071">
        <f t="shared" si="0"/>
        <v>1660.0327240277015</v>
      </c>
      <c r="D18" s="1497">
        <v>892.399</v>
      </c>
      <c r="E18" s="1124">
        <v>0</v>
      </c>
      <c r="F18" s="1124">
        <v>79.664000000000001</v>
      </c>
      <c r="G18" s="1124">
        <v>0</v>
      </c>
      <c r="H18" s="1124">
        <v>0</v>
      </c>
      <c r="I18" s="1619">
        <v>4.5848620581818187</v>
      </c>
      <c r="J18" s="1497">
        <v>683.38486196951976</v>
      </c>
      <c r="K18" s="923">
        <v>131</v>
      </c>
      <c r="L18" s="535"/>
    </row>
    <row r="19" spans="1:12" ht="12.75" customHeight="1" x14ac:dyDescent="0.2">
      <c r="A19" s="3" t="s">
        <v>546</v>
      </c>
      <c r="B19" s="1781">
        <v>1351.3003076</v>
      </c>
      <c r="C19" s="1071">
        <f t="shared" si="0"/>
        <v>5006.5556983360775</v>
      </c>
      <c r="D19" s="1497">
        <v>2386.942</v>
      </c>
      <c r="E19" s="1124">
        <v>0</v>
      </c>
      <c r="F19" s="1124">
        <v>200.208</v>
      </c>
      <c r="G19" s="1124">
        <v>0</v>
      </c>
      <c r="H19" s="1124">
        <v>0</v>
      </c>
      <c r="I19" s="1619">
        <v>15.967687636363639</v>
      </c>
      <c r="J19" s="1497">
        <v>2403.4380106997137</v>
      </c>
      <c r="K19" s="923">
        <v>380</v>
      </c>
      <c r="L19" s="535"/>
    </row>
    <row r="20" spans="1:12" ht="12.75" customHeight="1" x14ac:dyDescent="0.2">
      <c r="A20" s="3" t="s">
        <v>146</v>
      </c>
      <c r="B20" s="1781">
        <v>75.396602580000007</v>
      </c>
      <c r="C20" s="1071">
        <f t="shared" si="0"/>
        <v>218.17240390374968</v>
      </c>
      <c r="D20" s="1497">
        <v>96.456000000000003</v>
      </c>
      <c r="E20" s="1124">
        <v>0</v>
      </c>
      <c r="F20" s="1124">
        <v>0</v>
      </c>
      <c r="G20" s="1124">
        <v>0</v>
      </c>
      <c r="H20" s="1124">
        <v>0</v>
      </c>
      <c r="I20" s="1619">
        <v>0</v>
      </c>
      <c r="J20" s="1497">
        <v>121.71640390374969</v>
      </c>
      <c r="K20" s="923">
        <v>9</v>
      </c>
      <c r="L20" s="535"/>
    </row>
    <row r="21" spans="1:12" ht="12.75" customHeight="1" x14ac:dyDescent="0.2">
      <c r="A21" s="3" t="s">
        <v>547</v>
      </c>
      <c r="B21" s="1781">
        <v>1145.54655432</v>
      </c>
      <c r="C21" s="1071">
        <f t="shared" si="0"/>
        <v>5689.917742773172</v>
      </c>
      <c r="D21" s="1497">
        <v>3315.95</v>
      </c>
      <c r="E21" s="1124">
        <v>0</v>
      </c>
      <c r="F21" s="1124">
        <v>139.084</v>
      </c>
      <c r="G21" s="1124">
        <v>0</v>
      </c>
      <c r="H21" s="1124">
        <v>0</v>
      </c>
      <c r="I21" s="1619">
        <v>18.858016832727277</v>
      </c>
      <c r="J21" s="1497">
        <v>2216.0257259404457</v>
      </c>
      <c r="K21" s="923">
        <v>424</v>
      </c>
      <c r="L21" s="535"/>
    </row>
    <row r="22" spans="1:12" ht="12.75" customHeight="1" x14ac:dyDescent="0.2">
      <c r="A22" s="3" t="s">
        <v>263</v>
      </c>
      <c r="B22" s="1781">
        <v>505.22879402000001</v>
      </c>
      <c r="C22" s="1071">
        <f t="shared" si="0"/>
        <v>1545.1997062275507</v>
      </c>
      <c r="D22" s="1497">
        <v>736.97299999999996</v>
      </c>
      <c r="E22" s="1124">
        <v>0</v>
      </c>
      <c r="F22" s="1124">
        <v>61.335999999999999</v>
      </c>
      <c r="G22" s="1124">
        <v>0</v>
      </c>
      <c r="H22" s="1124">
        <v>0</v>
      </c>
      <c r="I22" s="1619">
        <v>92.029169345454548</v>
      </c>
      <c r="J22" s="1497">
        <v>654.86153688209617</v>
      </c>
      <c r="K22" s="923">
        <v>140</v>
      </c>
      <c r="L22" s="535"/>
    </row>
    <row r="23" spans="1:12" ht="12.75" customHeight="1" x14ac:dyDescent="0.2">
      <c r="A23" s="3" t="s">
        <v>81</v>
      </c>
      <c r="B23" s="1781">
        <v>8337.6902120800023</v>
      </c>
      <c r="C23" s="1071">
        <f t="shared" si="0"/>
        <v>28810.438711224902</v>
      </c>
      <c r="D23" s="1497">
        <v>17076.571</v>
      </c>
      <c r="E23" s="1124">
        <v>0</v>
      </c>
      <c r="F23" s="1124">
        <v>4111.4480000000003</v>
      </c>
      <c r="G23" s="1124">
        <v>0</v>
      </c>
      <c r="H23" s="1124">
        <v>0</v>
      </c>
      <c r="I23" s="1619">
        <v>380.26499133818191</v>
      </c>
      <c r="J23" s="1497">
        <v>7242.1547198867174</v>
      </c>
      <c r="K23" s="923">
        <v>1197</v>
      </c>
      <c r="L23" s="535"/>
    </row>
    <row r="24" spans="1:12" ht="12.75" customHeight="1" x14ac:dyDescent="0.2">
      <c r="A24" s="3" t="s">
        <v>85</v>
      </c>
      <c r="B24" s="1781">
        <v>695.55531088999999</v>
      </c>
      <c r="C24" s="1071">
        <f t="shared" si="0"/>
        <v>2068.1967570164334</v>
      </c>
      <c r="D24" s="1497">
        <v>1052.1769999999999</v>
      </c>
      <c r="E24" s="1124">
        <v>0</v>
      </c>
      <c r="F24" s="1124">
        <v>147.148</v>
      </c>
      <c r="G24" s="1124">
        <v>0</v>
      </c>
      <c r="H24" s="1124">
        <v>0</v>
      </c>
      <c r="I24" s="1619">
        <v>3.9647138618181814</v>
      </c>
      <c r="J24" s="1497">
        <v>864.90704315461551</v>
      </c>
      <c r="K24" s="923">
        <v>142</v>
      </c>
      <c r="L24" s="535"/>
    </row>
    <row r="25" spans="1:12" ht="12.75" customHeight="1" x14ac:dyDescent="0.2">
      <c r="A25" s="3" t="s">
        <v>271</v>
      </c>
      <c r="B25" s="1781">
        <v>1162.01029679</v>
      </c>
      <c r="C25" s="1071">
        <f t="shared" si="0"/>
        <v>2745.6192714416211</v>
      </c>
      <c r="D25" s="1497">
        <v>1271.7860000000001</v>
      </c>
      <c r="E25" s="1124">
        <v>0</v>
      </c>
      <c r="F25" s="1124">
        <v>147.71199999999999</v>
      </c>
      <c r="G25" s="1124">
        <v>0</v>
      </c>
      <c r="H25" s="1124">
        <v>0</v>
      </c>
      <c r="I25" s="1619">
        <v>36.275388327272722</v>
      </c>
      <c r="J25" s="1497">
        <v>1289.8458831143482</v>
      </c>
      <c r="K25" s="923">
        <v>227</v>
      </c>
      <c r="L25" s="535"/>
    </row>
    <row r="26" spans="1:12" ht="12.75" customHeight="1" x14ac:dyDescent="0.2">
      <c r="A26" s="3" t="s">
        <v>548</v>
      </c>
      <c r="B26" s="1781">
        <v>1623.58190689</v>
      </c>
      <c r="C26" s="1071">
        <f t="shared" si="0"/>
        <v>11620.91096797803</v>
      </c>
      <c r="D26" s="1497">
        <v>4462.2479999999996</v>
      </c>
      <c r="E26" s="1124">
        <v>0</v>
      </c>
      <c r="F26" s="1124">
        <v>453.76499999999999</v>
      </c>
      <c r="G26" s="1124">
        <v>0</v>
      </c>
      <c r="H26" s="1124">
        <v>0</v>
      </c>
      <c r="I26" s="1619">
        <v>57.063411152727276</v>
      </c>
      <c r="J26" s="1497">
        <v>6647.8345568253044</v>
      </c>
      <c r="K26" s="923">
        <v>682</v>
      </c>
      <c r="L26" s="535"/>
    </row>
    <row r="27" spans="1:12" ht="12.75" customHeight="1" x14ac:dyDescent="0.2">
      <c r="A27" s="3" t="s">
        <v>549</v>
      </c>
      <c r="B27" s="1781">
        <v>1260.6240192400001</v>
      </c>
      <c r="C27" s="1071">
        <f t="shared" si="0"/>
        <v>3988.6649273038729</v>
      </c>
      <c r="D27" s="1497">
        <v>1839.3019999999999</v>
      </c>
      <c r="E27" s="1124">
        <v>0</v>
      </c>
      <c r="F27" s="1124">
        <v>178.04300000000001</v>
      </c>
      <c r="G27" s="1124">
        <v>0</v>
      </c>
      <c r="H27" s="1124">
        <v>0</v>
      </c>
      <c r="I27" s="1619">
        <v>30.50876742545455</v>
      </c>
      <c r="J27" s="1497">
        <v>1940.8111598784183</v>
      </c>
      <c r="K27" s="923">
        <v>312</v>
      </c>
      <c r="L27" s="535"/>
    </row>
    <row r="28" spans="1:12" ht="12.75" customHeight="1" x14ac:dyDescent="0.2">
      <c r="A28" s="3" t="s">
        <v>9</v>
      </c>
      <c r="B28" s="1781">
        <v>1822.7009996300001</v>
      </c>
      <c r="C28" s="1071">
        <f t="shared" si="0"/>
        <v>7748.8574410775409</v>
      </c>
      <c r="D28" s="1497">
        <v>3780.7530000000002</v>
      </c>
      <c r="E28" s="1124">
        <v>0</v>
      </c>
      <c r="F28" s="1124">
        <v>149.02099999999999</v>
      </c>
      <c r="G28" s="1124">
        <v>0</v>
      </c>
      <c r="H28" s="1124">
        <v>0</v>
      </c>
      <c r="I28" s="1619">
        <v>58.510439236363631</v>
      </c>
      <c r="J28" s="1497">
        <v>3760.5730018411768</v>
      </c>
      <c r="K28" s="923">
        <v>643</v>
      </c>
      <c r="L28" s="535"/>
    </row>
    <row r="29" spans="1:12" ht="12.75" customHeight="1" x14ac:dyDescent="0.2">
      <c r="A29" s="3" t="s">
        <v>92</v>
      </c>
      <c r="B29" s="1781">
        <v>1294.1740568599998</v>
      </c>
      <c r="C29" s="1071">
        <f t="shared" si="0"/>
        <v>6019.4385704909591</v>
      </c>
      <c r="D29" s="1497">
        <v>2932.7049999999999</v>
      </c>
      <c r="E29" s="1124">
        <v>0</v>
      </c>
      <c r="F29" s="1124">
        <v>388.35500000000002</v>
      </c>
      <c r="G29" s="1124">
        <v>0</v>
      </c>
      <c r="H29" s="1124">
        <v>0</v>
      </c>
      <c r="I29" s="1619">
        <v>45.621258796363634</v>
      </c>
      <c r="J29" s="1497">
        <v>2652.7573116945955</v>
      </c>
      <c r="K29" s="923">
        <v>371</v>
      </c>
      <c r="L29" s="535"/>
    </row>
    <row r="30" spans="1:12" ht="12.75" customHeight="1" x14ac:dyDescent="0.2">
      <c r="A30" s="3" t="s">
        <v>550</v>
      </c>
      <c r="B30" s="1781">
        <v>1622.1634188099993</v>
      </c>
      <c r="C30" s="1071">
        <f t="shared" si="0"/>
        <v>5043.5933018924707</v>
      </c>
      <c r="D30" s="1497">
        <v>2156.1550000000002</v>
      </c>
      <c r="E30" s="1124">
        <v>0</v>
      </c>
      <c r="F30" s="1124">
        <v>350.23200000000003</v>
      </c>
      <c r="G30" s="1124">
        <v>0</v>
      </c>
      <c r="H30" s="1124">
        <v>0</v>
      </c>
      <c r="I30" s="1619">
        <v>142.3361597672727</v>
      </c>
      <c r="J30" s="1497">
        <v>2394.8701421251976</v>
      </c>
      <c r="K30" s="923">
        <v>375</v>
      </c>
      <c r="L30" s="535"/>
    </row>
    <row r="31" spans="1:12" ht="12.75" customHeight="1" x14ac:dyDescent="0.2">
      <c r="A31" s="3" t="s">
        <v>551</v>
      </c>
      <c r="B31" s="1781">
        <v>14351.612382930001</v>
      </c>
      <c r="C31" s="1071">
        <f t="shared" si="0"/>
        <v>67092.127309292729</v>
      </c>
      <c r="D31" s="1497">
        <v>35941.298000000003</v>
      </c>
      <c r="E31" s="1124">
        <v>0</v>
      </c>
      <c r="F31" s="1124">
        <v>3767.759</v>
      </c>
      <c r="G31" s="1124">
        <v>0</v>
      </c>
      <c r="H31" s="1124">
        <v>0</v>
      </c>
      <c r="I31" s="1619">
        <v>599.83364496000013</v>
      </c>
      <c r="J31" s="1497">
        <v>26783.236664332722</v>
      </c>
      <c r="K31" s="923">
        <v>4310</v>
      </c>
      <c r="L31" s="535"/>
    </row>
    <row r="32" spans="1:12" ht="12.75" customHeight="1" x14ac:dyDescent="0.2">
      <c r="A32" s="3" t="s">
        <v>552</v>
      </c>
      <c r="B32" s="1781">
        <v>2896.6593239399999</v>
      </c>
      <c r="C32" s="1071">
        <f t="shared" si="0"/>
        <v>10070.845619833961</v>
      </c>
      <c r="D32" s="1497">
        <v>4664.3310000000001</v>
      </c>
      <c r="E32" s="1124">
        <v>0</v>
      </c>
      <c r="F32" s="1124">
        <v>2582.8580000000002</v>
      </c>
      <c r="G32" s="1124">
        <v>0</v>
      </c>
      <c r="H32" s="1124">
        <v>0</v>
      </c>
      <c r="I32" s="1619">
        <v>259.74711672000001</v>
      </c>
      <c r="J32" s="1497">
        <v>2563.90950311396</v>
      </c>
      <c r="K32" s="923">
        <v>504</v>
      </c>
      <c r="L32" s="535"/>
    </row>
    <row r="33" spans="1:12" ht="12.75" customHeight="1" x14ac:dyDescent="0.2">
      <c r="A33" s="3" t="s">
        <v>553</v>
      </c>
      <c r="B33" s="1781">
        <v>916.81759837000004</v>
      </c>
      <c r="C33" s="1071">
        <f t="shared" si="0"/>
        <v>5500.7778645449744</v>
      </c>
      <c r="D33" s="1497">
        <v>3098.5540000000001</v>
      </c>
      <c r="E33" s="1124">
        <v>0</v>
      </c>
      <c r="F33" s="1124">
        <v>67.096000000000004</v>
      </c>
      <c r="G33" s="1124">
        <v>0</v>
      </c>
      <c r="H33" s="1124">
        <v>0</v>
      </c>
      <c r="I33" s="1619">
        <v>26.86047349090909</v>
      </c>
      <c r="J33" s="1497">
        <v>2308.2673910540657</v>
      </c>
      <c r="K33" s="923">
        <v>389</v>
      </c>
      <c r="L33" s="535"/>
    </row>
    <row r="34" spans="1:12" ht="12.75" customHeight="1" x14ac:dyDescent="0.2">
      <c r="A34" s="3" t="s">
        <v>554</v>
      </c>
      <c r="B34" s="1781">
        <v>478.00009849999998</v>
      </c>
      <c r="C34" s="1071">
        <f t="shared" si="0"/>
        <v>3621.8813636389496</v>
      </c>
      <c r="D34" s="1497">
        <v>2703.4920000000002</v>
      </c>
      <c r="E34" s="1124">
        <v>0</v>
      </c>
      <c r="F34" s="1124">
        <v>97.042000000000002</v>
      </c>
      <c r="G34" s="1124">
        <v>0</v>
      </c>
      <c r="H34" s="1124">
        <v>0</v>
      </c>
      <c r="I34" s="1619">
        <v>65.528089832727261</v>
      </c>
      <c r="J34" s="1497">
        <v>755.81927380622187</v>
      </c>
      <c r="K34" s="923">
        <v>175</v>
      </c>
      <c r="L34" s="535"/>
    </row>
    <row r="35" spans="1:12" ht="12.75" customHeight="1" x14ac:dyDescent="0.2">
      <c r="A35" s="3" t="s">
        <v>166</v>
      </c>
      <c r="B35" s="1781">
        <v>322.92722083999996</v>
      </c>
      <c r="C35" s="1071">
        <f t="shared" si="0"/>
        <v>812.99778704371784</v>
      </c>
      <c r="D35" s="1497">
        <v>326.32100000000003</v>
      </c>
      <c r="E35" s="1124">
        <v>0</v>
      </c>
      <c r="F35" s="1124">
        <v>7.9269999999999996</v>
      </c>
      <c r="G35" s="1124">
        <v>0</v>
      </c>
      <c r="H35" s="1124">
        <v>0</v>
      </c>
      <c r="I35" s="1619">
        <v>50.699947680000008</v>
      </c>
      <c r="J35" s="1497">
        <v>428.04983936371781</v>
      </c>
      <c r="K35" s="923">
        <v>104</v>
      </c>
      <c r="L35" s="535"/>
    </row>
    <row r="36" spans="1:12" ht="12.75" customHeight="1" x14ac:dyDescent="0.2">
      <c r="A36" s="3" t="s">
        <v>100</v>
      </c>
      <c r="B36" s="1781">
        <v>972.34361346999992</v>
      </c>
      <c r="C36" s="1071">
        <f t="shared" si="0"/>
        <v>3887.4193096123404</v>
      </c>
      <c r="D36" s="1497">
        <v>1777.8130000000001</v>
      </c>
      <c r="E36" s="1124">
        <v>0</v>
      </c>
      <c r="F36" s="1124">
        <v>872.14200000000005</v>
      </c>
      <c r="G36" s="1124">
        <v>0</v>
      </c>
      <c r="H36" s="1124">
        <v>0</v>
      </c>
      <c r="I36" s="1619">
        <v>27.20850619636364</v>
      </c>
      <c r="J36" s="1497">
        <v>1210.255803415977</v>
      </c>
      <c r="K36" s="923">
        <v>199</v>
      </c>
      <c r="L36" s="535"/>
    </row>
    <row r="37" spans="1:12" ht="12.75" customHeight="1" x14ac:dyDescent="0.2">
      <c r="A37" s="3" t="s">
        <v>555</v>
      </c>
      <c r="B37" s="1781">
        <v>1273.3556859299999</v>
      </c>
      <c r="C37" s="1071">
        <f t="shared" si="0"/>
        <v>4101.1348882883776</v>
      </c>
      <c r="D37" s="1497">
        <v>1901.308</v>
      </c>
      <c r="E37" s="1124">
        <v>0</v>
      </c>
      <c r="F37" s="1124">
        <v>131.678</v>
      </c>
      <c r="G37" s="1124">
        <v>0</v>
      </c>
      <c r="H37" s="1124">
        <v>0</v>
      </c>
      <c r="I37" s="1619">
        <v>81.456544843636365</v>
      </c>
      <c r="J37" s="1497">
        <v>1986.6923434447415</v>
      </c>
      <c r="K37" s="923">
        <v>392</v>
      </c>
      <c r="L37" s="535"/>
    </row>
    <row r="38" spans="1:12" ht="12.75" customHeight="1" x14ac:dyDescent="0.2">
      <c r="A38" s="3" t="s">
        <v>556</v>
      </c>
      <c r="B38" s="1781">
        <v>4178.6719524099999</v>
      </c>
      <c r="C38" s="1071">
        <f t="shared" si="0"/>
        <v>18077.648428847937</v>
      </c>
      <c r="D38" s="1497">
        <v>9683.5450000000001</v>
      </c>
      <c r="E38" s="1124">
        <v>0</v>
      </c>
      <c r="F38" s="1124">
        <v>1080.617</v>
      </c>
      <c r="G38" s="1124">
        <v>0</v>
      </c>
      <c r="H38" s="1124">
        <v>0</v>
      </c>
      <c r="I38" s="1619">
        <v>258.14878679999998</v>
      </c>
      <c r="J38" s="1497">
        <v>7055.3376420479372</v>
      </c>
      <c r="K38" s="923">
        <v>1325</v>
      </c>
      <c r="L38" s="535"/>
    </row>
    <row r="39" spans="1:12" ht="12.75" customHeight="1" x14ac:dyDescent="0.2">
      <c r="A39" s="3" t="s">
        <v>557</v>
      </c>
      <c r="B39" s="1781">
        <v>318.8367201800001</v>
      </c>
      <c r="C39" s="1071">
        <f t="shared" si="0"/>
        <v>1174.1157292617113</v>
      </c>
      <c r="D39" s="1497">
        <v>509.02699999999999</v>
      </c>
      <c r="E39" s="1124">
        <v>0</v>
      </c>
      <c r="F39" s="1124">
        <v>29.838000000000001</v>
      </c>
      <c r="G39" s="1124">
        <v>0</v>
      </c>
      <c r="H39" s="1124">
        <v>0</v>
      </c>
      <c r="I39" s="1619">
        <v>2.1855272727272732</v>
      </c>
      <c r="J39" s="1497">
        <v>633.06520198898409</v>
      </c>
      <c r="K39" s="923">
        <v>110</v>
      </c>
      <c r="L39" s="535"/>
    </row>
    <row r="40" spans="1:12" ht="12.75" customHeight="1" x14ac:dyDescent="0.2">
      <c r="A40" s="3" t="s">
        <v>558</v>
      </c>
      <c r="B40" s="1781">
        <v>890.34972174000006</v>
      </c>
      <c r="C40" s="1071">
        <f t="shared" si="0"/>
        <v>4722.6874995340786</v>
      </c>
      <c r="D40" s="1497">
        <v>1830.6089999999999</v>
      </c>
      <c r="E40" s="1124">
        <v>0</v>
      </c>
      <c r="F40" s="1124">
        <v>144.12899999999999</v>
      </c>
      <c r="G40" s="1124">
        <v>0</v>
      </c>
      <c r="H40" s="1124">
        <v>0</v>
      </c>
      <c r="I40" s="1619">
        <v>98.843349229090919</v>
      </c>
      <c r="J40" s="1497">
        <v>2649.1061503049882</v>
      </c>
      <c r="K40" s="923">
        <v>326</v>
      </c>
      <c r="L40" s="535"/>
    </row>
    <row r="41" spans="1:12" ht="12.75" customHeight="1" x14ac:dyDescent="0.2">
      <c r="A41" s="3" t="s">
        <v>559</v>
      </c>
      <c r="B41" s="1781">
        <v>2346.5840791700007</v>
      </c>
      <c r="C41" s="1071">
        <f t="shared" si="0"/>
        <v>9787.3111246528297</v>
      </c>
      <c r="D41" s="1497">
        <v>4072.3090000000002</v>
      </c>
      <c r="E41" s="1124">
        <v>0</v>
      </c>
      <c r="F41" s="1124">
        <v>338.44</v>
      </c>
      <c r="G41" s="1124">
        <v>0</v>
      </c>
      <c r="H41" s="1124">
        <v>0</v>
      </c>
      <c r="I41" s="1619">
        <v>205.58781417818184</v>
      </c>
      <c r="J41" s="1497">
        <v>5170.9743104746476</v>
      </c>
      <c r="K41" s="923">
        <v>689</v>
      </c>
      <c r="L41" s="535"/>
    </row>
    <row r="42" spans="1:12" ht="12.75" customHeight="1" x14ac:dyDescent="0.2">
      <c r="A42" s="3" t="s">
        <v>560</v>
      </c>
      <c r="B42" s="1781">
        <v>661.70758533000003</v>
      </c>
      <c r="C42" s="1071">
        <f t="shared" si="0"/>
        <v>1337.7861975366768</v>
      </c>
      <c r="D42" s="1497">
        <v>596.06600000000003</v>
      </c>
      <c r="E42" s="1124">
        <v>0</v>
      </c>
      <c r="F42" s="1124">
        <v>55.661999999999999</v>
      </c>
      <c r="G42" s="1124">
        <v>0</v>
      </c>
      <c r="H42" s="1124">
        <v>0</v>
      </c>
      <c r="I42" s="1619">
        <v>25.308010210909089</v>
      </c>
      <c r="J42" s="1497">
        <v>660.75018732576768</v>
      </c>
      <c r="K42" s="923">
        <v>142</v>
      </c>
      <c r="L42" s="535"/>
    </row>
    <row r="43" spans="1:12" ht="12.75" customHeight="1" x14ac:dyDescent="0.2">
      <c r="A43" s="3" t="s">
        <v>561</v>
      </c>
      <c r="B43" s="1781">
        <v>1783.9203947200006</v>
      </c>
      <c r="C43" s="1071">
        <f t="shared" si="0"/>
        <v>7275.5083642807649</v>
      </c>
      <c r="D43" s="1497">
        <v>3557.1</v>
      </c>
      <c r="E43" s="1124">
        <v>0</v>
      </c>
      <c r="F43" s="1124">
        <v>112.76600000000001</v>
      </c>
      <c r="G43" s="1124">
        <v>0</v>
      </c>
      <c r="H43" s="1124">
        <v>0</v>
      </c>
      <c r="I43" s="1619">
        <v>91.793166763636336</v>
      </c>
      <c r="J43" s="1497">
        <v>3513.8491975171287</v>
      </c>
      <c r="K43" s="923">
        <v>458</v>
      </c>
      <c r="L43" s="535"/>
    </row>
    <row r="44" spans="1:12" ht="12.75" customHeight="1" x14ac:dyDescent="0.2">
      <c r="A44" s="3" t="s">
        <v>562</v>
      </c>
      <c r="B44" s="1781">
        <v>367.72396141999985</v>
      </c>
      <c r="C44" s="1071">
        <f t="shared" si="0"/>
        <v>1043.5913735186284</v>
      </c>
      <c r="D44" s="1497">
        <v>529.346</v>
      </c>
      <c r="E44" s="1124">
        <v>0</v>
      </c>
      <c r="F44" s="1124">
        <v>7.4370000000000003</v>
      </c>
      <c r="G44" s="1124">
        <v>0</v>
      </c>
      <c r="H44" s="1124">
        <v>0</v>
      </c>
      <c r="I44" s="1619">
        <v>163.87066390909089</v>
      </c>
      <c r="J44" s="1497">
        <v>342.93770960953754</v>
      </c>
      <c r="K44" s="923">
        <v>71</v>
      </c>
      <c r="L44" s="535"/>
    </row>
    <row r="45" spans="1:12" ht="12.75" customHeight="1" x14ac:dyDescent="0.2">
      <c r="A45" s="3" t="s">
        <v>563</v>
      </c>
      <c r="B45" s="1781">
        <v>6340.4401759100028</v>
      </c>
      <c r="C45" s="1071">
        <f t="shared" si="0"/>
        <v>22239.84312482192</v>
      </c>
      <c r="D45" s="1497">
        <v>10577.691000000001</v>
      </c>
      <c r="E45" s="1124">
        <v>0</v>
      </c>
      <c r="F45" s="1124">
        <v>1685.828</v>
      </c>
      <c r="G45" s="1124">
        <v>0</v>
      </c>
      <c r="H45" s="1124">
        <v>0</v>
      </c>
      <c r="I45" s="1619">
        <v>469.67860006909103</v>
      </c>
      <c r="J45" s="1497">
        <v>9506.6455247528265</v>
      </c>
      <c r="K45" s="923">
        <v>1751</v>
      </c>
      <c r="L45" s="535"/>
    </row>
    <row r="46" spans="1:12" ht="12.75" customHeight="1" x14ac:dyDescent="0.2">
      <c r="A46" s="3" t="s">
        <v>564</v>
      </c>
      <c r="B46" s="1781">
        <v>911.92347526000015</v>
      </c>
      <c r="C46" s="1071">
        <f t="shared" si="0"/>
        <v>4105.4887061781792</v>
      </c>
      <c r="D46" s="1497">
        <v>1807.5609999999999</v>
      </c>
      <c r="E46" s="1124">
        <v>0</v>
      </c>
      <c r="F46" s="1124">
        <v>64.366</v>
      </c>
      <c r="G46" s="1124">
        <v>0</v>
      </c>
      <c r="H46" s="1124">
        <v>0</v>
      </c>
      <c r="I46" s="1619">
        <v>48.673651200000002</v>
      </c>
      <c r="J46" s="1497">
        <v>2184.8880549781793</v>
      </c>
      <c r="K46" s="923">
        <v>280</v>
      </c>
      <c r="L46" s="535"/>
    </row>
    <row r="47" spans="1:12" ht="12.75" customHeight="1" x14ac:dyDescent="0.2">
      <c r="A47" s="3" t="s">
        <v>2105</v>
      </c>
      <c r="B47" s="1781">
        <v>941.66140361000021</v>
      </c>
      <c r="C47" s="1071">
        <f t="shared" si="0"/>
        <v>5548.5436399406826</v>
      </c>
      <c r="D47" s="1497">
        <v>2332.8609999999999</v>
      </c>
      <c r="E47" s="1124">
        <v>0</v>
      </c>
      <c r="F47" s="1124">
        <v>103.13</v>
      </c>
      <c r="G47" s="1124">
        <v>0</v>
      </c>
      <c r="H47" s="1124">
        <v>0</v>
      </c>
      <c r="I47" s="1619">
        <v>194.49867142909088</v>
      </c>
      <c r="J47" s="1497">
        <v>2918.0539685115914</v>
      </c>
      <c r="K47" s="923">
        <v>345</v>
      </c>
      <c r="L47" s="535"/>
    </row>
    <row r="48" spans="1:12" ht="12.75" customHeight="1" x14ac:dyDescent="0.2">
      <c r="A48" s="536"/>
      <c r="B48" s="537"/>
      <c r="C48" s="1075"/>
      <c r="D48" s="1125"/>
      <c r="E48" s="1125"/>
      <c r="F48" s="1125"/>
      <c r="G48" s="1125"/>
      <c r="H48" s="1125"/>
      <c r="I48" s="1620"/>
      <c r="J48" s="1126"/>
      <c r="K48" s="717"/>
      <c r="L48" s="535"/>
    </row>
    <row r="49" spans="1:12" ht="12.75" customHeight="1" x14ac:dyDescent="0.2">
      <c r="A49" s="538" t="s">
        <v>10</v>
      </c>
      <c r="B49" s="539">
        <f>SUM(B4:B47)</f>
        <v>138319.92674182003</v>
      </c>
      <c r="C49" s="1127">
        <f t="shared" ref="C49:K49" si="1">SUM(C4:C47)</f>
        <v>635945.74071970582</v>
      </c>
      <c r="D49" s="1127">
        <f t="shared" si="1"/>
        <v>287722.63699999993</v>
      </c>
      <c r="E49" s="1127">
        <f t="shared" si="1"/>
        <v>5144.3434999999999</v>
      </c>
      <c r="F49" s="1127">
        <f t="shared" si="1"/>
        <v>48246.228999999999</v>
      </c>
      <c r="G49" s="1127">
        <f t="shared" si="1"/>
        <v>0</v>
      </c>
      <c r="H49" s="1127">
        <f t="shared" si="1"/>
        <v>7549.48711</v>
      </c>
      <c r="I49" s="1128">
        <f t="shared" si="1"/>
        <v>7881.5080123309108</v>
      </c>
      <c r="J49" s="1129">
        <f t="shared" si="1"/>
        <v>279401.53609737527</v>
      </c>
      <c r="K49" s="973">
        <f t="shared" si="1"/>
        <v>39283</v>
      </c>
      <c r="L49" s="535"/>
    </row>
    <row r="50" spans="1:12" ht="12.75" customHeight="1" thickBot="1" x14ac:dyDescent="0.25">
      <c r="A50" s="540"/>
      <c r="B50" s="541"/>
      <c r="C50" s="1091"/>
      <c r="D50" s="1130"/>
      <c r="E50" s="1130"/>
      <c r="F50" s="1131"/>
      <c r="G50" s="1130"/>
      <c r="H50" s="1130"/>
      <c r="I50" s="1621"/>
      <c r="J50" s="1132"/>
      <c r="K50" s="718"/>
      <c r="L50" s="542"/>
    </row>
    <row r="51" spans="1:12" ht="12.75" customHeight="1" x14ac:dyDescent="0.2">
      <c r="A51" s="158" t="s">
        <v>292</v>
      </c>
      <c r="B51" s="1784">
        <v>77139.451217210008</v>
      </c>
      <c r="C51" s="1071">
        <f>SUM(D51:J51)</f>
        <v>366447.08861736121</v>
      </c>
      <c r="D51" s="1497">
        <v>167748.48891011605</v>
      </c>
      <c r="E51" s="1037">
        <v>0</v>
      </c>
      <c r="F51" s="1037">
        <v>24891.582737584238</v>
      </c>
      <c r="G51" s="1037">
        <v>0</v>
      </c>
      <c r="H51" s="1037">
        <v>0</v>
      </c>
      <c r="I51" s="1524">
        <v>4601.295877189089</v>
      </c>
      <c r="J51" s="1497">
        <v>169205.72109247182</v>
      </c>
      <c r="K51" s="858">
        <v>23954</v>
      </c>
      <c r="L51" s="542"/>
    </row>
    <row r="52" spans="1:12" ht="12.75" customHeight="1" x14ac:dyDescent="0.2">
      <c r="A52" s="107" t="s">
        <v>293</v>
      </c>
      <c r="B52" s="1784">
        <v>61180.475555960002</v>
      </c>
      <c r="C52" s="1071">
        <f>SUM(D52:J52)</f>
        <v>269498.65210269869</v>
      </c>
      <c r="D52" s="1497">
        <v>119974.14808988398</v>
      </c>
      <c r="E52" s="1037">
        <v>5144.3434999999999</v>
      </c>
      <c r="F52" s="1037">
        <v>23354.646262415776</v>
      </c>
      <c r="G52" s="1037">
        <v>0</v>
      </c>
      <c r="H52" s="1037">
        <v>7549.48711</v>
      </c>
      <c r="I52" s="1524">
        <v>3280.2121351418182</v>
      </c>
      <c r="J52" s="1497">
        <v>110195.81500525713</v>
      </c>
      <c r="K52" s="858">
        <v>15329</v>
      </c>
      <c r="L52" s="542"/>
    </row>
    <row r="53" spans="1:12" ht="12.75" customHeight="1" x14ac:dyDescent="0.2">
      <c r="A53" s="536"/>
      <c r="B53" s="544"/>
      <c r="C53" s="1075"/>
      <c r="D53" s="1133"/>
      <c r="E53" s="1133"/>
      <c r="F53" s="1133"/>
      <c r="G53" s="1133"/>
      <c r="H53" s="1133"/>
      <c r="I53" s="1622"/>
      <c r="J53" s="1134"/>
      <c r="K53" s="940"/>
      <c r="L53" s="542"/>
    </row>
    <row r="54" spans="1:12" ht="12.75" customHeight="1" x14ac:dyDescent="0.2">
      <c r="A54" s="538" t="s">
        <v>10</v>
      </c>
      <c r="B54" s="545">
        <f>SUM(B51:B52)</f>
        <v>138319.92677317001</v>
      </c>
      <c r="C54" s="1135">
        <f t="shared" ref="C54:K54" si="2">SUM(C51:C52)</f>
        <v>635945.74072005996</v>
      </c>
      <c r="D54" s="1135">
        <f t="shared" si="2"/>
        <v>287722.63700000005</v>
      </c>
      <c r="E54" s="1135">
        <f t="shared" si="2"/>
        <v>5144.3434999999999</v>
      </c>
      <c r="F54" s="1135">
        <f t="shared" si="2"/>
        <v>48246.229000000014</v>
      </c>
      <c r="G54" s="1135">
        <f t="shared" si="2"/>
        <v>0</v>
      </c>
      <c r="H54" s="1135">
        <f t="shared" si="2"/>
        <v>7549.48711</v>
      </c>
      <c r="I54" s="1136">
        <f t="shared" si="2"/>
        <v>7881.5080123309071</v>
      </c>
      <c r="J54" s="1137">
        <f t="shared" si="2"/>
        <v>279401.53609772894</v>
      </c>
      <c r="K54" s="974">
        <f t="shared" si="2"/>
        <v>39283</v>
      </c>
      <c r="L54" s="542"/>
    </row>
    <row r="55" spans="1:12" ht="12.75" customHeight="1" thickBot="1" x14ac:dyDescent="0.25">
      <c r="A55" s="80"/>
      <c r="B55" s="546"/>
      <c r="C55" s="547"/>
      <c r="D55" s="547"/>
      <c r="E55" s="547"/>
      <c r="F55" s="547"/>
      <c r="G55" s="547"/>
      <c r="H55" s="548"/>
      <c r="I55" s="1623"/>
      <c r="J55" s="623"/>
      <c r="K55" s="720"/>
      <c r="L55" s="543"/>
    </row>
    <row r="56" spans="1:12" ht="12.75" customHeight="1" x14ac:dyDescent="0.2">
      <c r="A56" s="672"/>
      <c r="B56" s="673"/>
      <c r="C56" s="674"/>
      <c r="D56" s="674"/>
      <c r="E56" s="674"/>
      <c r="F56" s="674"/>
      <c r="G56" s="674"/>
      <c r="H56" s="674"/>
      <c r="I56" s="1759"/>
      <c r="J56" s="1759"/>
      <c r="K56" s="838"/>
      <c r="L56" s="543"/>
    </row>
    <row r="57" spans="1:12" x14ac:dyDescent="0.2">
      <c r="A57" s="676" t="s">
        <v>2095</v>
      </c>
      <c r="B57" s="615"/>
      <c r="C57" s="272"/>
      <c r="D57" s="272"/>
      <c r="E57" s="272"/>
      <c r="F57" s="272"/>
      <c r="G57" s="272"/>
      <c r="H57" s="272"/>
      <c r="I57" s="1760"/>
      <c r="J57" s="1760"/>
      <c r="K57" s="680"/>
      <c r="L57" s="12"/>
    </row>
    <row r="58" spans="1:12" ht="12" customHeight="1" x14ac:dyDescent="0.2">
      <c r="A58" s="1824" t="s">
        <v>2127</v>
      </c>
      <c r="B58" s="1822"/>
      <c r="C58" s="1822"/>
      <c r="D58" s="1822"/>
      <c r="E58" s="1822"/>
      <c r="F58" s="1822"/>
      <c r="G58" s="1822"/>
      <c r="H58" s="1822"/>
      <c r="I58" s="1823"/>
      <c r="J58" s="1824"/>
      <c r="K58" s="1823"/>
      <c r="L58" s="15"/>
    </row>
    <row r="59" spans="1:12" ht="36" customHeight="1" x14ac:dyDescent="0.2">
      <c r="A59" s="1821" t="s">
        <v>2119</v>
      </c>
      <c r="B59" s="1822"/>
      <c r="C59" s="1822"/>
      <c r="D59" s="1822"/>
      <c r="E59" s="1822"/>
      <c r="F59" s="1822"/>
      <c r="G59" s="1822"/>
      <c r="H59" s="1822"/>
      <c r="I59" s="1823"/>
      <c r="J59" s="1824"/>
      <c r="K59" s="1823"/>
      <c r="L59" s="15"/>
    </row>
    <row r="60" spans="1:12" ht="12.75" customHeight="1" x14ac:dyDescent="0.2">
      <c r="A60" s="1824" t="s">
        <v>1255</v>
      </c>
      <c r="B60" s="1822"/>
      <c r="C60" s="1822"/>
      <c r="D60" s="1822"/>
      <c r="E60" s="1822"/>
      <c r="F60" s="1822"/>
      <c r="G60" s="1822"/>
      <c r="H60" s="1822"/>
      <c r="I60" s="1823"/>
      <c r="J60" s="1824"/>
      <c r="K60" s="1823"/>
      <c r="L60" s="15"/>
    </row>
    <row r="61" spans="1:12" ht="36" customHeight="1" x14ac:dyDescent="0.2">
      <c r="A61" s="1821" t="s">
        <v>2146</v>
      </c>
      <c r="B61" s="1822"/>
      <c r="C61" s="1822"/>
      <c r="D61" s="1822"/>
      <c r="E61" s="1822"/>
      <c r="F61" s="1822"/>
      <c r="G61" s="1822"/>
      <c r="H61" s="1822"/>
      <c r="I61" s="1823"/>
      <c r="J61" s="1824"/>
      <c r="K61" s="1823"/>
    </row>
    <row r="62" spans="1:12" ht="12" customHeight="1" x14ac:dyDescent="0.2">
      <c r="A62" s="1824" t="s">
        <v>2111</v>
      </c>
      <c r="B62" s="1822"/>
      <c r="C62" s="1822"/>
      <c r="D62" s="1822"/>
      <c r="E62" s="1822"/>
      <c r="F62" s="1822"/>
      <c r="G62" s="1822"/>
      <c r="H62" s="1822"/>
      <c r="I62" s="1823"/>
      <c r="J62" s="1824"/>
      <c r="K62" s="1823"/>
      <c r="L62" s="15"/>
    </row>
    <row r="63" spans="1:12" ht="24" customHeight="1" x14ac:dyDescent="0.2">
      <c r="A63" s="1821" t="s">
        <v>2123</v>
      </c>
      <c r="B63" s="1822"/>
      <c r="C63" s="1822"/>
      <c r="D63" s="1822"/>
      <c r="E63" s="1822"/>
      <c r="F63" s="1822"/>
      <c r="G63" s="1822"/>
      <c r="H63" s="1822"/>
      <c r="I63" s="1823"/>
      <c r="J63" s="1824"/>
      <c r="K63" s="1823"/>
      <c r="L63" s="15"/>
    </row>
    <row r="64" spans="1:12" ht="24" customHeight="1" x14ac:dyDescent="0.2">
      <c r="A64" s="1821" t="s">
        <v>1256</v>
      </c>
      <c r="B64" s="1822"/>
      <c r="C64" s="1822"/>
      <c r="D64" s="1822"/>
      <c r="E64" s="1822"/>
      <c r="F64" s="1822"/>
      <c r="G64" s="1822"/>
      <c r="H64" s="1822"/>
      <c r="I64" s="1823"/>
      <c r="J64" s="1824"/>
      <c r="K64" s="1823"/>
    </row>
    <row r="65" spans="1:11" ht="12.75" thickBot="1" x14ac:dyDescent="0.25">
      <c r="A65" s="1825" t="s">
        <v>1257</v>
      </c>
      <c r="B65" s="1826"/>
      <c r="C65" s="1826"/>
      <c r="D65" s="1826"/>
      <c r="E65" s="1826"/>
      <c r="F65" s="1826"/>
      <c r="G65" s="1826"/>
      <c r="H65" s="1826"/>
      <c r="I65" s="1827"/>
      <c r="J65" s="1825"/>
      <c r="K65" s="1827"/>
    </row>
    <row r="66" spans="1:11" x14ac:dyDescent="0.2">
      <c r="A66" s="549"/>
      <c r="B66" s="550"/>
      <c r="C66" s="551"/>
      <c r="D66" s="552"/>
      <c r="E66" s="552"/>
      <c r="F66" s="552"/>
      <c r="G66" s="552"/>
      <c r="H66" s="552"/>
      <c r="I66" s="1685"/>
      <c r="J66" s="1685"/>
      <c r="K66" s="721"/>
    </row>
    <row r="67" spans="1:11" x14ac:dyDescent="0.2">
      <c r="B67" s="112"/>
      <c r="C67" s="310"/>
      <c r="D67" s="311"/>
      <c r="E67" s="311"/>
      <c r="F67" s="311"/>
      <c r="G67" s="311"/>
      <c r="H67" s="311"/>
      <c r="I67" s="311"/>
      <c r="J67" s="311"/>
      <c r="K67" s="574"/>
    </row>
    <row r="68" spans="1:11" x14ac:dyDescent="0.2">
      <c r="A68" s="46"/>
      <c r="B68" s="112"/>
      <c r="C68" s="310"/>
      <c r="D68" s="311"/>
      <c r="E68" s="311"/>
      <c r="F68" s="311"/>
      <c r="G68" s="311"/>
      <c r="H68" s="311"/>
      <c r="I68" s="311"/>
      <c r="J68" s="311"/>
      <c r="K68" s="574"/>
    </row>
    <row r="69" spans="1:11" x14ac:dyDescent="0.2">
      <c r="I69" s="19"/>
      <c r="J69" s="19"/>
    </row>
    <row r="70" spans="1:11" x14ac:dyDescent="0.2">
      <c r="I70" s="19"/>
      <c r="J70" s="19"/>
    </row>
    <row r="71" spans="1:11"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1302</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x14ac:dyDescent="0.2">
      <c r="A4" s="23" t="s">
        <v>249</v>
      </c>
      <c r="B4" s="1781">
        <v>6903.7142464400013</v>
      </c>
      <c r="C4" s="1071">
        <f>SUM(D4:J4)</f>
        <v>22812.356037767873</v>
      </c>
      <c r="D4" s="1497">
        <v>11969.813</v>
      </c>
      <c r="E4" s="1120">
        <v>0</v>
      </c>
      <c r="F4" s="1120">
        <v>1368.71</v>
      </c>
      <c r="G4" s="1120">
        <v>0</v>
      </c>
      <c r="H4" s="1120">
        <v>0</v>
      </c>
      <c r="I4" s="1616">
        <v>502.56075484363618</v>
      </c>
      <c r="J4" s="1497">
        <v>8971.2722829242357</v>
      </c>
      <c r="K4" s="922">
        <v>1636</v>
      </c>
      <c r="L4" s="523"/>
    </row>
    <row r="5" spans="1:12" ht="12.75" x14ac:dyDescent="0.2">
      <c r="A5" s="3" t="s">
        <v>565</v>
      </c>
      <c r="B5" s="1781">
        <v>785.37315374000002</v>
      </c>
      <c r="C5" s="1071">
        <f t="shared" ref="C5:C68" si="0">SUM(D5:J5)</f>
        <v>5531.166684952188</v>
      </c>
      <c r="D5" s="1497">
        <v>2342.672</v>
      </c>
      <c r="E5" s="1120">
        <v>0</v>
      </c>
      <c r="F5" s="1120">
        <v>180.52799999999999</v>
      </c>
      <c r="G5" s="1120">
        <v>0</v>
      </c>
      <c r="H5" s="1120">
        <v>0</v>
      </c>
      <c r="I5" s="1617">
        <v>20.081355981818177</v>
      </c>
      <c r="J5" s="1497">
        <v>2987.8853289703698</v>
      </c>
      <c r="K5" s="923">
        <v>307</v>
      </c>
      <c r="L5" s="523"/>
    </row>
    <row r="6" spans="1:12" ht="12.75" x14ac:dyDescent="0.2">
      <c r="A6" s="3" t="s">
        <v>566</v>
      </c>
      <c r="B6" s="1781">
        <v>1435.7709510000002</v>
      </c>
      <c r="C6" s="1071">
        <f t="shared" si="0"/>
        <v>4152.43330657755</v>
      </c>
      <c r="D6" s="1497">
        <v>2091.6109999999999</v>
      </c>
      <c r="E6" s="1120">
        <v>0</v>
      </c>
      <c r="F6" s="1120">
        <v>399.85500000000002</v>
      </c>
      <c r="G6" s="1120">
        <v>0</v>
      </c>
      <c r="H6" s="1120">
        <v>0</v>
      </c>
      <c r="I6" s="1617">
        <v>123.84950557090909</v>
      </c>
      <c r="J6" s="1497">
        <v>1537.1178010066405</v>
      </c>
      <c r="K6" s="923">
        <v>263</v>
      </c>
      <c r="L6" s="523"/>
    </row>
    <row r="7" spans="1:12" ht="12.75" x14ac:dyDescent="0.2">
      <c r="A7" s="3" t="s">
        <v>142</v>
      </c>
      <c r="B7" s="1781">
        <v>3819.9157000099999</v>
      </c>
      <c r="C7" s="1071">
        <f t="shared" si="0"/>
        <v>9167.4666083178308</v>
      </c>
      <c r="D7" s="1497">
        <v>3692.4540000000002</v>
      </c>
      <c r="E7" s="1120">
        <v>0</v>
      </c>
      <c r="F7" s="1120">
        <v>628.12099999999998</v>
      </c>
      <c r="G7" s="1120">
        <v>0</v>
      </c>
      <c r="H7" s="1120">
        <v>0</v>
      </c>
      <c r="I7" s="1617">
        <v>306.88096971272728</v>
      </c>
      <c r="J7" s="1497">
        <v>4540.0106386051048</v>
      </c>
      <c r="K7" s="923">
        <v>753</v>
      </c>
      <c r="L7" s="523"/>
    </row>
    <row r="8" spans="1:12" ht="12.75" x14ac:dyDescent="0.2">
      <c r="A8" s="3" t="s">
        <v>567</v>
      </c>
      <c r="B8" s="1781">
        <v>467.24163130999995</v>
      </c>
      <c r="C8" s="1071">
        <f t="shared" si="0"/>
        <v>1117.6689680581283</v>
      </c>
      <c r="D8" s="1497">
        <v>556.68700000000001</v>
      </c>
      <c r="E8" s="1120">
        <v>0</v>
      </c>
      <c r="F8" s="1120">
        <v>90.323999999999998</v>
      </c>
      <c r="G8" s="1120">
        <v>0</v>
      </c>
      <c r="H8" s="1120">
        <v>0</v>
      </c>
      <c r="I8" s="1617">
        <v>36.137697665454546</v>
      </c>
      <c r="J8" s="1497">
        <v>434.52027039267381</v>
      </c>
      <c r="K8" s="923">
        <v>81</v>
      </c>
      <c r="L8" s="523"/>
    </row>
    <row r="9" spans="1:12" ht="12.75" x14ac:dyDescent="0.2">
      <c r="A9" s="3" t="s">
        <v>568</v>
      </c>
      <c r="B9" s="1781">
        <v>2906.42859851</v>
      </c>
      <c r="C9" s="1071">
        <f t="shared" si="0"/>
        <v>9561.548309417225</v>
      </c>
      <c r="D9" s="1497">
        <v>3917.5390000000002</v>
      </c>
      <c r="E9" s="1120">
        <v>0</v>
      </c>
      <c r="F9" s="1120">
        <v>414.77199999999999</v>
      </c>
      <c r="G9" s="1120">
        <v>0</v>
      </c>
      <c r="H9" s="1120">
        <v>0</v>
      </c>
      <c r="I9" s="1617">
        <v>372.29643393818185</v>
      </c>
      <c r="J9" s="1497">
        <v>4856.9408754790429</v>
      </c>
      <c r="K9" s="923">
        <v>875</v>
      </c>
      <c r="L9" s="523"/>
    </row>
    <row r="10" spans="1:12" ht="12.75" x14ac:dyDescent="0.2">
      <c r="A10" s="3" t="s">
        <v>63</v>
      </c>
      <c r="B10" s="1781">
        <v>495.12582162000007</v>
      </c>
      <c r="C10" s="1071">
        <f t="shared" si="0"/>
        <v>1879.7109915550977</v>
      </c>
      <c r="D10" s="1497">
        <v>1112.1949999999999</v>
      </c>
      <c r="E10" s="1120">
        <v>0</v>
      </c>
      <c r="F10" s="1120">
        <v>94.009</v>
      </c>
      <c r="G10" s="1120">
        <v>0</v>
      </c>
      <c r="H10" s="1120">
        <v>0</v>
      </c>
      <c r="I10" s="1617">
        <v>1.1111000727272726</v>
      </c>
      <c r="J10" s="1497">
        <v>672.39589148237053</v>
      </c>
      <c r="K10" s="923">
        <v>108</v>
      </c>
      <c r="L10" s="523"/>
    </row>
    <row r="11" spans="1:12" ht="12.75" x14ac:dyDescent="0.2">
      <c r="A11" s="3" t="s">
        <v>144</v>
      </c>
      <c r="B11" s="1781">
        <v>1506.6054877199999</v>
      </c>
      <c r="C11" s="1071">
        <f t="shared" si="0"/>
        <v>5458.4496062540793</v>
      </c>
      <c r="D11" s="1497">
        <v>1891.355</v>
      </c>
      <c r="E11" s="1120">
        <v>0</v>
      </c>
      <c r="F11" s="1120">
        <v>170.99299999999999</v>
      </c>
      <c r="G11" s="1120">
        <v>0</v>
      </c>
      <c r="H11" s="1120">
        <v>0</v>
      </c>
      <c r="I11" s="1120">
        <v>60.732490309090899</v>
      </c>
      <c r="J11" s="1509">
        <v>3335.3691159449886</v>
      </c>
      <c r="K11" s="923">
        <v>474</v>
      </c>
      <c r="L11" s="523"/>
    </row>
    <row r="12" spans="1:12" ht="12.75" x14ac:dyDescent="0.2">
      <c r="A12" s="3" t="s">
        <v>569</v>
      </c>
      <c r="B12" s="1781">
        <v>1093.3199842299998</v>
      </c>
      <c r="C12" s="1071">
        <f t="shared" si="0"/>
        <v>3674.0226204450328</v>
      </c>
      <c r="D12" s="1497">
        <v>2171.1309999999999</v>
      </c>
      <c r="E12" s="1120">
        <v>0</v>
      </c>
      <c r="F12" s="1120">
        <v>114.501</v>
      </c>
      <c r="G12" s="1120">
        <v>0</v>
      </c>
      <c r="H12" s="1120">
        <v>0</v>
      </c>
      <c r="I12" s="1120">
        <v>79.848169614545455</v>
      </c>
      <c r="J12" s="1509">
        <v>1308.5424508304875</v>
      </c>
      <c r="K12" s="923">
        <v>247</v>
      </c>
      <c r="L12" s="523"/>
    </row>
    <row r="13" spans="1:12" ht="12.75" x14ac:dyDescent="0.2">
      <c r="A13" s="3" t="s">
        <v>570</v>
      </c>
      <c r="B13" s="1781">
        <v>11461.307081240002</v>
      </c>
      <c r="C13" s="1071">
        <f t="shared" si="0"/>
        <v>44539.803382146885</v>
      </c>
      <c r="D13" s="1497">
        <v>19143.294999999998</v>
      </c>
      <c r="E13" s="1120">
        <v>0</v>
      </c>
      <c r="F13" s="1120">
        <v>5674.1570000000002</v>
      </c>
      <c r="G13" s="1120">
        <v>0</v>
      </c>
      <c r="H13" s="1120">
        <v>0</v>
      </c>
      <c r="I13" s="1120">
        <v>1192.9358157818187</v>
      </c>
      <c r="J13" s="1509">
        <v>18529.415566365071</v>
      </c>
      <c r="K13" s="923">
        <v>2157</v>
      </c>
      <c r="L13" s="523"/>
    </row>
    <row r="14" spans="1:12" ht="12.75" x14ac:dyDescent="0.2">
      <c r="A14" s="3" t="s">
        <v>571</v>
      </c>
      <c r="B14" s="1781">
        <v>3059.88955442</v>
      </c>
      <c r="C14" s="1071">
        <f t="shared" si="0"/>
        <v>9612.6852432564774</v>
      </c>
      <c r="D14" s="1497">
        <v>5622.1059999999998</v>
      </c>
      <c r="E14" s="1120">
        <v>0</v>
      </c>
      <c r="F14" s="1120">
        <v>547.44000000000005</v>
      </c>
      <c r="G14" s="1120">
        <v>0</v>
      </c>
      <c r="H14" s="1120">
        <v>0</v>
      </c>
      <c r="I14" s="1120">
        <v>223.61740463999999</v>
      </c>
      <c r="J14" s="1509">
        <v>3219.5218386164779</v>
      </c>
      <c r="K14" s="923">
        <v>655</v>
      </c>
      <c r="L14" s="523"/>
    </row>
    <row r="15" spans="1:12" ht="12.75" x14ac:dyDescent="0.2">
      <c r="A15" s="3" t="s">
        <v>146</v>
      </c>
      <c r="B15" s="1781">
        <v>1542.5942264299997</v>
      </c>
      <c r="C15" s="1071">
        <f t="shared" si="0"/>
        <v>7009.5833535066886</v>
      </c>
      <c r="D15" s="1497">
        <v>2961.1680000000001</v>
      </c>
      <c r="E15" s="1120">
        <v>0</v>
      </c>
      <c r="F15" s="1120">
        <v>159.63499999999999</v>
      </c>
      <c r="G15" s="1120">
        <v>0</v>
      </c>
      <c r="H15" s="1120">
        <v>0</v>
      </c>
      <c r="I15" s="1120">
        <v>66.351549818181809</v>
      </c>
      <c r="J15" s="1509">
        <v>3822.4288036885064</v>
      </c>
      <c r="K15" s="923">
        <v>437</v>
      </c>
      <c r="L15" s="523"/>
    </row>
    <row r="16" spans="1:12" ht="12.75" x14ac:dyDescent="0.2">
      <c r="A16" s="3" t="s">
        <v>69</v>
      </c>
      <c r="B16" s="1781">
        <v>1153.8052389799998</v>
      </c>
      <c r="C16" s="1071">
        <f t="shared" si="0"/>
        <v>5300.7668725557141</v>
      </c>
      <c r="D16" s="1497">
        <v>1962.1389999999999</v>
      </c>
      <c r="E16" s="1120">
        <v>0</v>
      </c>
      <c r="F16" s="1120">
        <v>189.72499999999999</v>
      </c>
      <c r="G16" s="1120">
        <v>0</v>
      </c>
      <c r="H16" s="1120">
        <v>0</v>
      </c>
      <c r="I16" s="1120">
        <v>5.5336443272727287</v>
      </c>
      <c r="J16" s="1509">
        <v>3143.369228228441</v>
      </c>
      <c r="K16" s="923">
        <v>445</v>
      </c>
      <c r="L16" s="523"/>
    </row>
    <row r="17" spans="1:12" ht="12.75" x14ac:dyDescent="0.2">
      <c r="A17" s="3" t="s">
        <v>572</v>
      </c>
      <c r="B17" s="1781">
        <v>3531.2709199999999</v>
      </c>
      <c r="C17" s="1071">
        <f t="shared" si="0"/>
        <v>13032.570405877492</v>
      </c>
      <c r="D17" s="1497">
        <v>6827.7</v>
      </c>
      <c r="E17" s="1120">
        <v>0</v>
      </c>
      <c r="F17" s="1120">
        <v>1163.491</v>
      </c>
      <c r="G17" s="1120">
        <v>0</v>
      </c>
      <c r="H17" s="1120">
        <v>0</v>
      </c>
      <c r="I17" s="1120">
        <v>627.97088151272737</v>
      </c>
      <c r="J17" s="1509">
        <v>4413.4085243647642</v>
      </c>
      <c r="K17" s="923">
        <v>577</v>
      </c>
      <c r="L17" s="523"/>
    </row>
    <row r="18" spans="1:12" ht="12.75" x14ac:dyDescent="0.2">
      <c r="A18" s="3" t="s">
        <v>573</v>
      </c>
      <c r="B18" s="1781">
        <v>3919.2742723500005</v>
      </c>
      <c r="C18" s="1071">
        <f t="shared" si="0"/>
        <v>15641.15912611663</v>
      </c>
      <c r="D18" s="1497">
        <v>7073.9070000000002</v>
      </c>
      <c r="E18" s="1120">
        <v>0</v>
      </c>
      <c r="F18" s="1120">
        <v>1351.502</v>
      </c>
      <c r="G18" s="1120">
        <v>0</v>
      </c>
      <c r="H18" s="1120">
        <v>0</v>
      </c>
      <c r="I18" s="1120">
        <v>312.67544075999996</v>
      </c>
      <c r="J18" s="1509">
        <v>6903.0746853566307</v>
      </c>
      <c r="K18" s="923">
        <v>1052</v>
      </c>
      <c r="L18" s="523"/>
    </row>
    <row r="19" spans="1:12" ht="12.75" x14ac:dyDescent="0.2">
      <c r="A19" s="3" t="s">
        <v>446</v>
      </c>
      <c r="B19" s="1781">
        <v>218384.35156809998</v>
      </c>
      <c r="C19" s="1071">
        <f t="shared" si="0"/>
        <v>1151572.3330066525</v>
      </c>
      <c r="D19" s="1497">
        <v>324811.55</v>
      </c>
      <c r="E19" s="1120">
        <v>14147.973029999999</v>
      </c>
      <c r="F19" s="1120">
        <v>95222.2</v>
      </c>
      <c r="G19" s="1120">
        <v>0</v>
      </c>
      <c r="H19" s="1120">
        <v>46355.697289999996</v>
      </c>
      <c r="I19" s="1120">
        <v>22590.423606240009</v>
      </c>
      <c r="J19" s="1509">
        <v>648444.48908041266</v>
      </c>
      <c r="K19" s="923">
        <v>55818</v>
      </c>
      <c r="L19" s="523"/>
    </row>
    <row r="20" spans="1:12" ht="12.75" x14ac:dyDescent="0.2">
      <c r="A20" s="3" t="s">
        <v>150</v>
      </c>
      <c r="B20" s="1781">
        <v>1740.5286929700001</v>
      </c>
      <c r="C20" s="1071">
        <f t="shared" si="0"/>
        <v>11472.569313866907</v>
      </c>
      <c r="D20" s="1497">
        <v>3890.6660000000002</v>
      </c>
      <c r="E20" s="1120">
        <v>0</v>
      </c>
      <c r="F20" s="1120">
        <v>215.666</v>
      </c>
      <c r="G20" s="1120">
        <v>0</v>
      </c>
      <c r="H20" s="1120">
        <v>0</v>
      </c>
      <c r="I20" s="1120">
        <v>33.606784418181824</v>
      </c>
      <c r="J20" s="1509">
        <v>7332.6305294487247</v>
      </c>
      <c r="K20" s="923">
        <v>473</v>
      </c>
      <c r="L20" s="523"/>
    </row>
    <row r="21" spans="1:12" ht="12.75" x14ac:dyDescent="0.2">
      <c r="A21" s="3" t="s">
        <v>574</v>
      </c>
      <c r="B21" s="1781">
        <v>899.78127707999988</v>
      </c>
      <c r="C21" s="1071">
        <f t="shared" si="0"/>
        <v>3442.7640443481523</v>
      </c>
      <c r="D21" s="1497">
        <v>1606.566</v>
      </c>
      <c r="E21" s="1120">
        <v>0</v>
      </c>
      <c r="F21" s="1120">
        <v>142.078</v>
      </c>
      <c r="G21" s="1120">
        <v>0</v>
      </c>
      <c r="H21" s="1120">
        <v>0</v>
      </c>
      <c r="I21" s="1120">
        <v>88.391858258181813</v>
      </c>
      <c r="J21" s="1509">
        <v>1605.7281860899704</v>
      </c>
      <c r="K21" s="923">
        <v>313</v>
      </c>
      <c r="L21" s="523"/>
    </row>
    <row r="22" spans="1:12" ht="12.75" x14ac:dyDescent="0.2">
      <c r="A22" s="3" t="s">
        <v>452</v>
      </c>
      <c r="B22" s="1781">
        <v>7042.3191996100022</v>
      </c>
      <c r="C22" s="1071">
        <f t="shared" si="0"/>
        <v>19353.913835552925</v>
      </c>
      <c r="D22" s="1497">
        <v>9257.1329999999998</v>
      </c>
      <c r="E22" s="1120">
        <v>0</v>
      </c>
      <c r="F22" s="1120">
        <v>3513.962</v>
      </c>
      <c r="G22" s="1120">
        <v>0</v>
      </c>
      <c r="H22" s="1120">
        <v>0</v>
      </c>
      <c r="I22" s="1120">
        <v>413.76034144363632</v>
      </c>
      <c r="J22" s="1509">
        <v>6169.0584941092902</v>
      </c>
      <c r="K22" s="923">
        <v>1035</v>
      </c>
      <c r="L22" s="523"/>
    </row>
    <row r="23" spans="1:12" ht="12.75" x14ac:dyDescent="0.2">
      <c r="A23" s="3" t="s">
        <v>575</v>
      </c>
      <c r="B23" s="1781">
        <v>1603.9682141200001</v>
      </c>
      <c r="C23" s="1071">
        <f t="shared" si="0"/>
        <v>4213.3060951504813</v>
      </c>
      <c r="D23" s="1497">
        <v>1930.1120000000001</v>
      </c>
      <c r="E23" s="1120">
        <v>0</v>
      </c>
      <c r="F23" s="1120">
        <v>227.15299999999999</v>
      </c>
      <c r="G23" s="1120">
        <v>0</v>
      </c>
      <c r="H23" s="1120">
        <v>0</v>
      </c>
      <c r="I23" s="1120">
        <v>180.46147046181818</v>
      </c>
      <c r="J23" s="1509">
        <v>1875.5796246886632</v>
      </c>
      <c r="K23" s="923">
        <v>353</v>
      </c>
      <c r="L23" s="523"/>
    </row>
    <row r="24" spans="1:12" ht="12.75" x14ac:dyDescent="0.2">
      <c r="A24" s="3" t="s">
        <v>267</v>
      </c>
      <c r="B24" s="1781">
        <v>1498.5217613799998</v>
      </c>
      <c r="C24" s="1071">
        <f t="shared" si="0"/>
        <v>5120.3457320268026</v>
      </c>
      <c r="D24" s="1497">
        <v>2624.587</v>
      </c>
      <c r="E24" s="1120">
        <v>0</v>
      </c>
      <c r="F24" s="1120">
        <v>389.91800000000001</v>
      </c>
      <c r="G24" s="1120">
        <v>0</v>
      </c>
      <c r="H24" s="1120">
        <v>0</v>
      </c>
      <c r="I24" s="1120">
        <v>76.150353709090922</v>
      </c>
      <c r="J24" s="1509">
        <v>2029.6903783177117</v>
      </c>
      <c r="K24" s="923">
        <v>371</v>
      </c>
      <c r="L24" s="523"/>
    </row>
    <row r="25" spans="1:12" ht="12.75" x14ac:dyDescent="0.2">
      <c r="A25" s="3" t="s">
        <v>576</v>
      </c>
      <c r="B25" s="1781">
        <v>43763.124057609995</v>
      </c>
      <c r="C25" s="1071">
        <f t="shared" si="0"/>
        <v>153839.75809405802</v>
      </c>
      <c r="D25" s="1497">
        <v>51983.688000000002</v>
      </c>
      <c r="E25" s="1120">
        <v>0</v>
      </c>
      <c r="F25" s="1120">
        <v>33881.39</v>
      </c>
      <c r="G25" s="1120">
        <v>0</v>
      </c>
      <c r="H25" s="1120">
        <v>0</v>
      </c>
      <c r="I25" s="1120">
        <v>5076.5118754254545</v>
      </c>
      <c r="J25" s="1509">
        <v>62898.168218632571</v>
      </c>
      <c r="K25" s="923">
        <v>7624</v>
      </c>
      <c r="L25" s="523"/>
    </row>
    <row r="26" spans="1:12" ht="12.75" x14ac:dyDescent="0.2">
      <c r="A26" s="3" t="s">
        <v>577</v>
      </c>
      <c r="B26" s="1781">
        <v>1539.7055560100002</v>
      </c>
      <c r="C26" s="1071">
        <f t="shared" si="0"/>
        <v>7580.1179600101077</v>
      </c>
      <c r="D26" s="1497">
        <v>3588.096</v>
      </c>
      <c r="E26" s="1120">
        <v>0</v>
      </c>
      <c r="F26" s="1120">
        <v>205.852</v>
      </c>
      <c r="G26" s="1120">
        <v>0</v>
      </c>
      <c r="H26" s="1120">
        <v>0</v>
      </c>
      <c r="I26" s="1120">
        <v>82.699802585454549</v>
      </c>
      <c r="J26" s="1509">
        <v>3703.4701574246528</v>
      </c>
      <c r="K26" s="923">
        <v>438</v>
      </c>
      <c r="L26" s="523"/>
    </row>
    <row r="27" spans="1:12" ht="12.75" x14ac:dyDescent="0.2">
      <c r="A27" s="3" t="s">
        <v>578</v>
      </c>
      <c r="B27" s="1781">
        <v>615.63430695000011</v>
      </c>
      <c r="C27" s="1071">
        <f t="shared" si="0"/>
        <v>2642.4018671514759</v>
      </c>
      <c r="D27" s="1497">
        <v>880.81799999999998</v>
      </c>
      <c r="E27" s="1120">
        <v>0</v>
      </c>
      <c r="F27" s="1120">
        <v>85.424000000000007</v>
      </c>
      <c r="G27" s="1120">
        <v>0</v>
      </c>
      <c r="H27" s="1120">
        <v>0</v>
      </c>
      <c r="I27" s="1120">
        <v>6.8637216981818181</v>
      </c>
      <c r="J27" s="1509">
        <v>1669.2961454532942</v>
      </c>
      <c r="K27" s="923">
        <v>201</v>
      </c>
      <c r="L27" s="523"/>
    </row>
    <row r="28" spans="1:12" ht="12.75" x14ac:dyDescent="0.2">
      <c r="A28" s="3" t="s">
        <v>458</v>
      </c>
      <c r="B28" s="1781">
        <v>2566.4345376399997</v>
      </c>
      <c r="C28" s="1071">
        <f t="shared" si="0"/>
        <v>10316.095204873993</v>
      </c>
      <c r="D28" s="1497">
        <v>4484.2650000000003</v>
      </c>
      <c r="E28" s="1120">
        <v>0</v>
      </c>
      <c r="F28" s="1120">
        <v>817.12400000000002</v>
      </c>
      <c r="G28" s="1120">
        <v>0</v>
      </c>
      <c r="H28" s="1120">
        <v>0</v>
      </c>
      <c r="I28" s="1120">
        <v>85.807855974545447</v>
      </c>
      <c r="J28" s="1509">
        <v>4928.8983488994481</v>
      </c>
      <c r="K28" s="923">
        <v>1030</v>
      </c>
    </row>
    <row r="29" spans="1:12" ht="12.75" x14ac:dyDescent="0.2">
      <c r="A29" s="3" t="s">
        <v>84</v>
      </c>
      <c r="B29" s="1781">
        <v>1821.3535319800001</v>
      </c>
      <c r="C29" s="1071">
        <f t="shared" si="0"/>
        <v>5475.6554413207341</v>
      </c>
      <c r="D29" s="1497">
        <v>2549.9949999999999</v>
      </c>
      <c r="E29" s="1120">
        <v>0</v>
      </c>
      <c r="F29" s="1120">
        <v>178.38800000000001</v>
      </c>
      <c r="G29" s="1120">
        <v>0</v>
      </c>
      <c r="H29" s="1120">
        <v>0</v>
      </c>
      <c r="I29" s="1120">
        <v>52.984731927272726</v>
      </c>
      <c r="J29" s="1509">
        <v>2694.2877093934612</v>
      </c>
      <c r="K29" s="923">
        <v>461</v>
      </c>
      <c r="L29" s="523"/>
    </row>
    <row r="30" spans="1:12" ht="12.75" x14ac:dyDescent="0.2">
      <c r="A30" s="3" t="s">
        <v>579</v>
      </c>
      <c r="B30" s="1781">
        <v>1255.4577701599997</v>
      </c>
      <c r="C30" s="1071">
        <f t="shared" si="0"/>
        <v>4381.2328626719973</v>
      </c>
      <c r="D30" s="1497">
        <v>2164.0909999999999</v>
      </c>
      <c r="E30" s="1120">
        <v>0</v>
      </c>
      <c r="F30" s="1120">
        <v>195.119</v>
      </c>
      <c r="G30" s="1120">
        <v>0</v>
      </c>
      <c r="H30" s="1120">
        <v>0</v>
      </c>
      <c r="I30" s="1120">
        <v>49.797338956363625</v>
      </c>
      <c r="J30" s="1509">
        <v>1972.2255237156332</v>
      </c>
      <c r="K30" s="923">
        <v>249</v>
      </c>
      <c r="L30" s="523"/>
    </row>
    <row r="31" spans="1:12" ht="12.75" x14ac:dyDescent="0.2">
      <c r="A31" s="3" t="s">
        <v>85</v>
      </c>
      <c r="B31" s="1781">
        <v>3843.5980659800007</v>
      </c>
      <c r="C31" s="1071">
        <f t="shared" si="0"/>
        <v>34280.944540639146</v>
      </c>
      <c r="D31" s="1497">
        <v>12791.777</v>
      </c>
      <c r="E31" s="1120">
        <v>0</v>
      </c>
      <c r="F31" s="1120">
        <v>697.72500000000002</v>
      </c>
      <c r="G31" s="1120">
        <v>0</v>
      </c>
      <c r="H31" s="1120">
        <v>0</v>
      </c>
      <c r="I31" s="1120">
        <v>204.07367743636362</v>
      </c>
      <c r="J31" s="1509">
        <v>20587.368863202784</v>
      </c>
      <c r="K31" s="923">
        <v>1704</v>
      </c>
      <c r="L31" s="523"/>
    </row>
    <row r="32" spans="1:12" ht="12.75" x14ac:dyDescent="0.2">
      <c r="A32" s="3" t="s">
        <v>156</v>
      </c>
      <c r="B32" s="1781">
        <v>3367.9456485800001</v>
      </c>
      <c r="C32" s="1071">
        <f t="shared" si="0"/>
        <v>9161.3403747437842</v>
      </c>
      <c r="D32" s="1497">
        <v>4720.2020000000002</v>
      </c>
      <c r="E32" s="1120">
        <v>0</v>
      </c>
      <c r="F32" s="1120">
        <v>399.78899999999999</v>
      </c>
      <c r="G32" s="1120">
        <v>0</v>
      </c>
      <c r="H32" s="1120">
        <v>0</v>
      </c>
      <c r="I32" s="1120">
        <v>177.16968770181819</v>
      </c>
      <c r="J32" s="1509">
        <v>3864.1796870419648</v>
      </c>
      <c r="K32" s="923">
        <v>713</v>
      </c>
      <c r="L32" s="523"/>
    </row>
    <row r="33" spans="1:12" ht="12.75" x14ac:dyDescent="0.2">
      <c r="A33" s="3" t="s">
        <v>580</v>
      </c>
      <c r="B33" s="1781">
        <v>570.80224006999993</v>
      </c>
      <c r="C33" s="1071">
        <f t="shared" si="0"/>
        <v>3393.3576422929264</v>
      </c>
      <c r="D33" s="1497">
        <v>1528.1969999999999</v>
      </c>
      <c r="E33" s="1120">
        <v>0</v>
      </c>
      <c r="F33" s="1120">
        <v>45.741999999999997</v>
      </c>
      <c r="G33" s="1120">
        <v>0</v>
      </c>
      <c r="H33" s="1120">
        <v>0</v>
      </c>
      <c r="I33" s="1120">
        <v>23.83492530545454</v>
      </c>
      <c r="J33" s="1509">
        <v>1795.5837169874717</v>
      </c>
      <c r="K33" s="923">
        <v>208</v>
      </c>
      <c r="L33" s="523"/>
    </row>
    <row r="34" spans="1:12" ht="12.75" x14ac:dyDescent="0.2">
      <c r="A34" s="3" t="s">
        <v>87</v>
      </c>
      <c r="B34" s="1781">
        <v>1358.7035255999995</v>
      </c>
      <c r="C34" s="1071">
        <f t="shared" si="0"/>
        <v>4517.1081888679782</v>
      </c>
      <c r="D34" s="1497">
        <v>2575.8249999999998</v>
      </c>
      <c r="E34" s="1120">
        <v>0</v>
      </c>
      <c r="F34" s="1120">
        <v>268.334</v>
      </c>
      <c r="G34" s="1120">
        <v>0</v>
      </c>
      <c r="H34" s="1120">
        <v>0</v>
      </c>
      <c r="I34" s="1120">
        <v>175.37219381454543</v>
      </c>
      <c r="J34" s="1509">
        <v>1497.5769950534336</v>
      </c>
      <c r="K34" s="923">
        <v>249</v>
      </c>
      <c r="L34" s="523"/>
    </row>
    <row r="35" spans="1:12" ht="12.75" x14ac:dyDescent="0.2">
      <c r="A35" s="3" t="s">
        <v>581</v>
      </c>
      <c r="B35" s="1781">
        <v>3709.9183210299993</v>
      </c>
      <c r="C35" s="1071">
        <f t="shared" si="0"/>
        <v>9870.8699913823475</v>
      </c>
      <c r="D35" s="1497">
        <v>4661.2669999999998</v>
      </c>
      <c r="E35" s="1120">
        <v>0</v>
      </c>
      <c r="F35" s="1120">
        <v>1011.294</v>
      </c>
      <c r="G35" s="1120">
        <v>0</v>
      </c>
      <c r="H35" s="1120">
        <v>0</v>
      </c>
      <c r="I35" s="1120">
        <v>137.85751208727274</v>
      </c>
      <c r="J35" s="1509">
        <v>4060.4514792950749</v>
      </c>
      <c r="K35" s="923">
        <v>595</v>
      </c>
      <c r="L35" s="523"/>
    </row>
    <row r="36" spans="1:12" ht="12.75" x14ac:dyDescent="0.2">
      <c r="A36" s="3" t="s">
        <v>388</v>
      </c>
      <c r="B36" s="1781">
        <v>654.04523912000013</v>
      </c>
      <c r="C36" s="1071">
        <f t="shared" si="0"/>
        <v>4218.4353858007471</v>
      </c>
      <c r="D36" s="1497">
        <v>2156.0549999999998</v>
      </c>
      <c r="E36" s="1120">
        <v>0</v>
      </c>
      <c r="F36" s="1120">
        <v>79.296999999999997</v>
      </c>
      <c r="G36" s="1120">
        <v>0</v>
      </c>
      <c r="H36" s="1120">
        <v>0</v>
      </c>
      <c r="I36" s="1120">
        <v>84.591277527272737</v>
      </c>
      <c r="J36" s="1509">
        <v>1898.492108273475</v>
      </c>
      <c r="K36" s="923">
        <v>260</v>
      </c>
      <c r="L36" s="523"/>
    </row>
    <row r="37" spans="1:12" ht="12.75" x14ac:dyDescent="0.2">
      <c r="A37" s="3" t="s">
        <v>472</v>
      </c>
      <c r="B37" s="1781">
        <v>1639.0327101300004</v>
      </c>
      <c r="C37" s="1071">
        <f t="shared" si="0"/>
        <v>6043.00862137279</v>
      </c>
      <c r="D37" s="1497">
        <v>2958.723</v>
      </c>
      <c r="E37" s="1120">
        <v>0</v>
      </c>
      <c r="F37" s="1120">
        <v>337.93700000000001</v>
      </c>
      <c r="G37" s="1120">
        <v>0</v>
      </c>
      <c r="H37" s="1120">
        <v>0</v>
      </c>
      <c r="I37" s="1120">
        <v>78.28391366181819</v>
      </c>
      <c r="J37" s="1509">
        <v>2668.064707710972</v>
      </c>
      <c r="K37" s="923">
        <v>487</v>
      </c>
      <c r="L37" s="523"/>
    </row>
    <row r="38" spans="1:12" ht="12.75" x14ac:dyDescent="0.2">
      <c r="A38" s="3" t="s">
        <v>582</v>
      </c>
      <c r="B38" s="1781">
        <v>378.75215165000003</v>
      </c>
      <c r="C38" s="1071">
        <f t="shared" si="0"/>
        <v>2544.8929180847599</v>
      </c>
      <c r="D38" s="1497">
        <v>1235.489</v>
      </c>
      <c r="E38" s="1120">
        <v>0</v>
      </c>
      <c r="F38" s="1120">
        <v>10.02</v>
      </c>
      <c r="G38" s="1120">
        <v>0</v>
      </c>
      <c r="H38" s="1120">
        <v>0</v>
      </c>
      <c r="I38" s="1120">
        <v>11.312942945454546</v>
      </c>
      <c r="J38" s="1509">
        <v>1288.0709751393056</v>
      </c>
      <c r="K38" s="923">
        <v>149</v>
      </c>
      <c r="L38" s="523"/>
    </row>
    <row r="39" spans="1:12" ht="12.75" x14ac:dyDescent="0.2">
      <c r="A39" s="3" t="s">
        <v>583</v>
      </c>
      <c r="B39" s="1781">
        <v>825.63051651000001</v>
      </c>
      <c r="C39" s="1071">
        <f t="shared" si="0"/>
        <v>2523.8503970615611</v>
      </c>
      <c r="D39" s="1497">
        <v>984.61699999999996</v>
      </c>
      <c r="E39" s="1120">
        <v>0</v>
      </c>
      <c r="F39" s="1120">
        <v>52.091000000000001</v>
      </c>
      <c r="G39" s="1120">
        <v>0</v>
      </c>
      <c r="H39" s="1120">
        <v>0</v>
      </c>
      <c r="I39" s="1120">
        <v>14.010928298181819</v>
      </c>
      <c r="J39" s="1509">
        <v>1473.1314687633792</v>
      </c>
      <c r="K39" s="923">
        <v>222</v>
      </c>
      <c r="L39" s="523"/>
    </row>
    <row r="40" spans="1:12" ht="12.75" x14ac:dyDescent="0.2">
      <c r="A40" s="3" t="s">
        <v>89</v>
      </c>
      <c r="B40" s="1781">
        <v>4459.905149350001</v>
      </c>
      <c r="C40" s="1071">
        <f t="shared" si="0"/>
        <v>13618.723749020279</v>
      </c>
      <c r="D40" s="1497">
        <v>5935.1409999999996</v>
      </c>
      <c r="E40" s="1120">
        <v>0</v>
      </c>
      <c r="F40" s="1120">
        <v>755.26400000000001</v>
      </c>
      <c r="G40" s="1120">
        <v>0</v>
      </c>
      <c r="H40" s="1120">
        <v>0</v>
      </c>
      <c r="I40" s="1120">
        <v>375.48110926909095</v>
      </c>
      <c r="J40" s="1509">
        <v>6552.8376397511875</v>
      </c>
      <c r="K40" s="923">
        <v>1065</v>
      </c>
      <c r="L40" s="523"/>
    </row>
    <row r="41" spans="1:12" ht="12.75" x14ac:dyDescent="0.2">
      <c r="A41" s="3" t="s">
        <v>584</v>
      </c>
      <c r="B41" s="1781">
        <v>2316.4944052800001</v>
      </c>
      <c r="C41" s="1071">
        <f t="shared" si="0"/>
        <v>9788.5841040289324</v>
      </c>
      <c r="D41" s="1497">
        <v>3945.049</v>
      </c>
      <c r="E41" s="1120">
        <v>0</v>
      </c>
      <c r="F41" s="1120">
        <v>342.762</v>
      </c>
      <c r="G41" s="1120">
        <v>0</v>
      </c>
      <c r="H41" s="1120">
        <v>0</v>
      </c>
      <c r="I41" s="1120">
        <v>129.11426530909088</v>
      </c>
      <c r="J41" s="1509">
        <v>5371.6588387198417</v>
      </c>
      <c r="K41" s="923">
        <v>728</v>
      </c>
      <c r="L41" s="523"/>
    </row>
    <row r="42" spans="1:12" ht="12.75" x14ac:dyDescent="0.2">
      <c r="A42" s="3" t="s">
        <v>91</v>
      </c>
      <c r="B42" s="1781">
        <v>4518.76544388</v>
      </c>
      <c r="C42" s="1071">
        <f t="shared" si="0"/>
        <v>28098.36206729609</v>
      </c>
      <c r="D42" s="1497">
        <v>10164.928</v>
      </c>
      <c r="E42" s="1120">
        <v>0</v>
      </c>
      <c r="F42" s="1120">
        <v>3873.7220000000002</v>
      </c>
      <c r="G42" s="1120">
        <v>0</v>
      </c>
      <c r="H42" s="1120">
        <v>0</v>
      </c>
      <c r="I42" s="1120">
        <v>271.03632748363634</v>
      </c>
      <c r="J42" s="1509">
        <v>13788.675739812454</v>
      </c>
      <c r="K42" s="923">
        <v>1397</v>
      </c>
      <c r="L42" s="523"/>
    </row>
    <row r="43" spans="1:12" ht="12.75" x14ac:dyDescent="0.2">
      <c r="A43" s="3" t="s">
        <v>478</v>
      </c>
      <c r="B43" s="1781">
        <v>806.98816650000003</v>
      </c>
      <c r="C43" s="1071">
        <f t="shared" si="0"/>
        <v>2912.551920382115</v>
      </c>
      <c r="D43" s="1497">
        <v>1065.1199999999999</v>
      </c>
      <c r="E43" s="1120">
        <v>0</v>
      </c>
      <c r="F43" s="1120">
        <v>59.954999999999998</v>
      </c>
      <c r="G43" s="1120">
        <v>0</v>
      </c>
      <c r="H43" s="1120">
        <v>0</v>
      </c>
      <c r="I43" s="1120">
        <v>63.669034767272727</v>
      </c>
      <c r="J43" s="1509">
        <v>1723.8078856148427</v>
      </c>
      <c r="K43" s="923">
        <v>274</v>
      </c>
      <c r="L43" s="523"/>
    </row>
    <row r="44" spans="1:12" ht="12.75" x14ac:dyDescent="0.2">
      <c r="A44" s="3" t="s">
        <v>92</v>
      </c>
      <c r="B44" s="1781">
        <v>3531.7588961599995</v>
      </c>
      <c r="C44" s="1071">
        <f t="shared" si="0"/>
        <v>18798.824399322184</v>
      </c>
      <c r="D44" s="1497">
        <v>7797.3050000000003</v>
      </c>
      <c r="E44" s="1120">
        <v>0</v>
      </c>
      <c r="F44" s="1120">
        <v>607.58600000000001</v>
      </c>
      <c r="G44" s="1120">
        <v>0</v>
      </c>
      <c r="H44" s="1120">
        <v>0</v>
      </c>
      <c r="I44" s="1120">
        <v>187.93616404363638</v>
      </c>
      <c r="J44" s="1509">
        <v>10205.997235278546</v>
      </c>
      <c r="K44" s="923">
        <v>1152</v>
      </c>
      <c r="L44" s="523"/>
    </row>
    <row r="45" spans="1:12" ht="12.75" x14ac:dyDescent="0.2">
      <c r="A45" s="3" t="s">
        <v>585</v>
      </c>
      <c r="B45" s="1781">
        <v>2284.1786549500002</v>
      </c>
      <c r="C45" s="1071">
        <f t="shared" si="0"/>
        <v>6816.016311287889</v>
      </c>
      <c r="D45" s="1497">
        <v>2980.174</v>
      </c>
      <c r="E45" s="1120">
        <v>0</v>
      </c>
      <c r="F45" s="1120">
        <v>429.29599999999999</v>
      </c>
      <c r="G45" s="1120">
        <v>0</v>
      </c>
      <c r="H45" s="1120">
        <v>0</v>
      </c>
      <c r="I45" s="1120">
        <v>119.40312039272726</v>
      </c>
      <c r="J45" s="1509">
        <v>3287.1431908951613</v>
      </c>
      <c r="K45" s="923">
        <v>429</v>
      </c>
      <c r="L45" s="523"/>
    </row>
    <row r="46" spans="1:12" ht="12.75" x14ac:dyDescent="0.2">
      <c r="A46" s="3" t="s">
        <v>586</v>
      </c>
      <c r="B46" s="1781">
        <v>2220.8890217299995</v>
      </c>
      <c r="C46" s="1071">
        <f t="shared" si="0"/>
        <v>5682.7890222472524</v>
      </c>
      <c r="D46" s="1497">
        <v>2338.768</v>
      </c>
      <c r="E46" s="1120">
        <v>0</v>
      </c>
      <c r="F46" s="1120">
        <v>253.947</v>
      </c>
      <c r="G46" s="1120">
        <v>0</v>
      </c>
      <c r="H46" s="1120">
        <v>0</v>
      </c>
      <c r="I46" s="1120">
        <v>194.88592304727274</v>
      </c>
      <c r="J46" s="1509">
        <v>2895.1880991999797</v>
      </c>
      <c r="K46" s="923">
        <v>651</v>
      </c>
      <c r="L46" s="523"/>
    </row>
    <row r="47" spans="1:12" ht="12.75" x14ac:dyDescent="0.2">
      <c r="A47" s="3" t="s">
        <v>164</v>
      </c>
      <c r="B47" s="1781">
        <v>1117.63005269</v>
      </c>
      <c r="C47" s="1071">
        <f t="shared" si="0"/>
        <v>8585.7551185129305</v>
      </c>
      <c r="D47" s="1497">
        <v>3480.3209999999999</v>
      </c>
      <c r="E47" s="1120">
        <v>0</v>
      </c>
      <c r="F47" s="1120">
        <v>331.86399999999998</v>
      </c>
      <c r="G47" s="1120">
        <v>0</v>
      </c>
      <c r="H47" s="1120">
        <v>0</v>
      </c>
      <c r="I47" s="1120">
        <v>43.411524239999999</v>
      </c>
      <c r="J47" s="1509">
        <v>4730.1585942729307</v>
      </c>
      <c r="K47" s="923">
        <v>519</v>
      </c>
      <c r="L47" s="523"/>
    </row>
    <row r="48" spans="1:12" ht="12.75" x14ac:dyDescent="0.2">
      <c r="A48" s="3" t="s">
        <v>587</v>
      </c>
      <c r="B48" s="1781">
        <v>25673.869442369996</v>
      </c>
      <c r="C48" s="1071">
        <f t="shared" si="0"/>
        <v>65084.368037001681</v>
      </c>
      <c r="D48" s="1497">
        <v>24887.222000000002</v>
      </c>
      <c r="E48" s="1120">
        <v>0</v>
      </c>
      <c r="F48" s="1120">
        <v>7910.1369999999997</v>
      </c>
      <c r="G48" s="1120">
        <v>0</v>
      </c>
      <c r="H48" s="1120">
        <v>0</v>
      </c>
      <c r="I48" s="1120">
        <v>2163.6620503854542</v>
      </c>
      <c r="J48" s="1509">
        <v>30123.346986616223</v>
      </c>
      <c r="K48" s="923">
        <v>4109</v>
      </c>
      <c r="L48" s="523"/>
    </row>
    <row r="49" spans="1:12" ht="12.75" x14ac:dyDescent="0.2">
      <c r="A49" s="3" t="s">
        <v>588</v>
      </c>
      <c r="B49" s="1781">
        <v>8457.2608195499997</v>
      </c>
      <c r="C49" s="1071">
        <f t="shared" si="0"/>
        <v>31376.551319272385</v>
      </c>
      <c r="D49" s="1497">
        <v>13535.199000000001</v>
      </c>
      <c r="E49" s="1120">
        <v>0</v>
      </c>
      <c r="F49" s="1120">
        <v>1830.836</v>
      </c>
      <c r="G49" s="1120">
        <v>0</v>
      </c>
      <c r="H49" s="1120">
        <v>0</v>
      </c>
      <c r="I49" s="1120">
        <v>575.28816559636368</v>
      </c>
      <c r="J49" s="1509">
        <v>15435.228153676022</v>
      </c>
      <c r="K49" s="923">
        <v>2246</v>
      </c>
      <c r="L49" s="523"/>
    </row>
    <row r="50" spans="1:12" ht="12.75" x14ac:dyDescent="0.2">
      <c r="A50" s="3" t="s">
        <v>589</v>
      </c>
      <c r="B50" s="1781">
        <v>7251.9218636299975</v>
      </c>
      <c r="C50" s="1071">
        <f t="shared" si="0"/>
        <v>17582.14028255807</v>
      </c>
      <c r="D50" s="1497">
        <v>7355.48</v>
      </c>
      <c r="E50" s="1120">
        <v>0</v>
      </c>
      <c r="F50" s="1120">
        <v>2240.6550000000002</v>
      </c>
      <c r="G50" s="1120">
        <v>0</v>
      </c>
      <c r="H50" s="1120">
        <v>0</v>
      </c>
      <c r="I50" s="1120">
        <v>240.11068387636362</v>
      </c>
      <c r="J50" s="1509">
        <v>7745.8945986817052</v>
      </c>
      <c r="K50" s="923">
        <v>882</v>
      </c>
      <c r="L50" s="523"/>
    </row>
    <row r="51" spans="1:12" ht="12.75" x14ac:dyDescent="0.2">
      <c r="A51" s="3" t="s">
        <v>590</v>
      </c>
      <c r="B51" s="1781">
        <v>4649.339670190001</v>
      </c>
      <c r="C51" s="1071">
        <f t="shared" si="0"/>
        <v>17195.083066702362</v>
      </c>
      <c r="D51" s="1497">
        <v>8040.8710000000001</v>
      </c>
      <c r="E51" s="1120">
        <v>0</v>
      </c>
      <c r="F51" s="1120">
        <v>735.74</v>
      </c>
      <c r="G51" s="1120">
        <v>0</v>
      </c>
      <c r="H51" s="1120">
        <v>0</v>
      </c>
      <c r="I51" s="1120">
        <v>411.21401584363645</v>
      </c>
      <c r="J51" s="1509">
        <v>8007.2580508587271</v>
      </c>
      <c r="K51" s="923">
        <v>1379</v>
      </c>
      <c r="L51" s="523"/>
    </row>
    <row r="52" spans="1:12" ht="12.75" x14ac:dyDescent="0.2">
      <c r="A52" s="3" t="s">
        <v>209</v>
      </c>
      <c r="B52" s="1781">
        <v>37885.489337199986</v>
      </c>
      <c r="C52" s="1071">
        <f t="shared" si="0"/>
        <v>240164.90884793771</v>
      </c>
      <c r="D52" s="1497">
        <v>59766.784</v>
      </c>
      <c r="E52" s="1120">
        <v>13763.188290000002</v>
      </c>
      <c r="F52" s="1120">
        <v>17375.542000000001</v>
      </c>
      <c r="G52" s="1120">
        <v>0</v>
      </c>
      <c r="H52" s="1120">
        <v>2734.4863399999999</v>
      </c>
      <c r="I52" s="1120">
        <v>4775.9715333381828</v>
      </c>
      <c r="J52" s="1509">
        <v>141748.93668459952</v>
      </c>
      <c r="K52" s="923">
        <v>9844</v>
      </c>
      <c r="L52" s="523"/>
    </row>
    <row r="53" spans="1:12" ht="12.75" x14ac:dyDescent="0.2">
      <c r="A53" s="3" t="s">
        <v>591</v>
      </c>
      <c r="B53" s="1781">
        <v>9414.1542875200012</v>
      </c>
      <c r="C53" s="1071">
        <f t="shared" si="0"/>
        <v>33230.868341650734</v>
      </c>
      <c r="D53" s="1497">
        <v>15296.210999999999</v>
      </c>
      <c r="E53" s="1120">
        <v>0</v>
      </c>
      <c r="F53" s="1120">
        <v>1474.3489999999999</v>
      </c>
      <c r="G53" s="1120">
        <v>0</v>
      </c>
      <c r="H53" s="1120">
        <v>0</v>
      </c>
      <c r="I53" s="1120">
        <v>799.505525050909</v>
      </c>
      <c r="J53" s="1509">
        <v>15660.802816599824</v>
      </c>
      <c r="K53" s="923">
        <v>2469</v>
      </c>
      <c r="L53" s="523"/>
    </row>
    <row r="54" spans="1:12" ht="12.75" x14ac:dyDescent="0.2">
      <c r="A54" s="3" t="s">
        <v>95</v>
      </c>
      <c r="B54" s="1781">
        <v>1372.6255919499999</v>
      </c>
      <c r="C54" s="1071">
        <f t="shared" si="0"/>
        <v>4577.6197942811596</v>
      </c>
      <c r="D54" s="1497">
        <v>2366.9859999999999</v>
      </c>
      <c r="E54" s="1120">
        <v>0</v>
      </c>
      <c r="F54" s="1120">
        <v>208.24</v>
      </c>
      <c r="G54" s="1120">
        <v>0</v>
      </c>
      <c r="H54" s="1120">
        <v>0</v>
      </c>
      <c r="I54" s="1120">
        <v>27.092805174545443</v>
      </c>
      <c r="J54" s="1509">
        <v>1975.3009891066147</v>
      </c>
      <c r="K54" s="923">
        <v>388</v>
      </c>
      <c r="L54" s="523"/>
    </row>
    <row r="55" spans="1:12" ht="12.75" x14ac:dyDescent="0.2">
      <c r="A55" s="3" t="s">
        <v>96</v>
      </c>
      <c r="B55" s="1781">
        <v>2774.337174249999</v>
      </c>
      <c r="C55" s="1071">
        <f t="shared" si="0"/>
        <v>8845.3826913075009</v>
      </c>
      <c r="D55" s="1497">
        <v>3907.76</v>
      </c>
      <c r="E55" s="1120">
        <v>0</v>
      </c>
      <c r="F55" s="1120">
        <v>739.65499999999997</v>
      </c>
      <c r="G55" s="1120">
        <v>0</v>
      </c>
      <c r="H55" s="1120">
        <v>0</v>
      </c>
      <c r="I55" s="1120">
        <v>121.80710137090909</v>
      </c>
      <c r="J55" s="1509">
        <v>4076.1605899365909</v>
      </c>
      <c r="K55" s="923">
        <v>762</v>
      </c>
      <c r="L55" s="523"/>
    </row>
    <row r="56" spans="1:12" ht="12.75" x14ac:dyDescent="0.2">
      <c r="A56" s="3" t="s">
        <v>592</v>
      </c>
      <c r="B56" s="1781">
        <v>2855.8319685800006</v>
      </c>
      <c r="C56" s="1071">
        <f t="shared" si="0"/>
        <v>8860.0939791360943</v>
      </c>
      <c r="D56" s="1497">
        <v>4379.2120000000004</v>
      </c>
      <c r="E56" s="1120">
        <v>0</v>
      </c>
      <c r="F56" s="1120">
        <v>372.27300000000002</v>
      </c>
      <c r="G56" s="1120">
        <v>0</v>
      </c>
      <c r="H56" s="1120">
        <v>0</v>
      </c>
      <c r="I56" s="1120">
        <v>438.71862273818181</v>
      </c>
      <c r="J56" s="1509">
        <v>3669.8903563979115</v>
      </c>
      <c r="K56" s="923">
        <v>672</v>
      </c>
      <c r="L56" s="523"/>
    </row>
    <row r="57" spans="1:12" ht="12.75" x14ac:dyDescent="0.2">
      <c r="A57" s="3" t="s">
        <v>168</v>
      </c>
      <c r="B57" s="1781">
        <v>2360.6436849500005</v>
      </c>
      <c r="C57" s="1071">
        <f t="shared" si="0"/>
        <v>6589.9947506399849</v>
      </c>
      <c r="D57" s="1497">
        <v>2739.451</v>
      </c>
      <c r="E57" s="1120">
        <v>0</v>
      </c>
      <c r="F57" s="1120">
        <v>378.80599999999998</v>
      </c>
      <c r="G57" s="1120">
        <v>0</v>
      </c>
      <c r="H57" s="1120">
        <v>0</v>
      </c>
      <c r="I57" s="1120">
        <v>197.80827273818181</v>
      </c>
      <c r="J57" s="1509">
        <v>3273.9294779018028</v>
      </c>
      <c r="K57" s="923">
        <v>439</v>
      </c>
      <c r="L57" s="523"/>
    </row>
    <row r="58" spans="1:12" ht="12.75" x14ac:dyDescent="0.2">
      <c r="A58" s="3" t="s">
        <v>593</v>
      </c>
      <c r="B58" s="1781">
        <v>2576.8366076999991</v>
      </c>
      <c r="C58" s="1071">
        <f t="shared" si="0"/>
        <v>11415.589994980721</v>
      </c>
      <c r="D58" s="1497">
        <v>5094.7820000000002</v>
      </c>
      <c r="E58" s="1120">
        <v>0</v>
      </c>
      <c r="F58" s="1120">
        <v>1467.318</v>
      </c>
      <c r="G58" s="1120">
        <v>0</v>
      </c>
      <c r="H58" s="1120">
        <v>0</v>
      </c>
      <c r="I58" s="1120">
        <v>295.41227439272728</v>
      </c>
      <c r="J58" s="1509">
        <v>4558.0777205879922</v>
      </c>
      <c r="K58" s="923">
        <v>882</v>
      </c>
      <c r="L58" s="523"/>
    </row>
    <row r="59" spans="1:12" ht="12.75" x14ac:dyDescent="0.2">
      <c r="A59" s="3" t="s">
        <v>594</v>
      </c>
      <c r="B59" s="1781">
        <v>20315.603688879994</v>
      </c>
      <c r="C59" s="1071">
        <f t="shared" si="0"/>
        <v>64930.090944814496</v>
      </c>
      <c r="D59" s="1497">
        <v>23880.539000000001</v>
      </c>
      <c r="E59" s="1120">
        <v>0</v>
      </c>
      <c r="F59" s="1120">
        <v>5309.7489999999998</v>
      </c>
      <c r="G59" s="1120">
        <v>0</v>
      </c>
      <c r="H59" s="1120">
        <v>0</v>
      </c>
      <c r="I59" s="1120">
        <v>1520.8453348145449</v>
      </c>
      <c r="J59" s="1509">
        <v>34218.957609999954</v>
      </c>
      <c r="K59" s="923">
        <v>3852</v>
      </c>
      <c r="L59" s="523"/>
    </row>
    <row r="60" spans="1:12" ht="12.75" x14ac:dyDescent="0.2">
      <c r="A60" s="3" t="s">
        <v>595</v>
      </c>
      <c r="B60" s="1781">
        <v>10938.482671000002</v>
      </c>
      <c r="C60" s="1071">
        <f t="shared" si="0"/>
        <v>30092.076699682024</v>
      </c>
      <c r="D60" s="1497">
        <v>15493.703</v>
      </c>
      <c r="E60" s="1120">
        <v>0</v>
      </c>
      <c r="F60" s="1120">
        <v>3917.79</v>
      </c>
      <c r="G60" s="1120">
        <v>0</v>
      </c>
      <c r="H60" s="1120">
        <v>0</v>
      </c>
      <c r="I60" s="1120">
        <v>821.44671304363646</v>
      </c>
      <c r="J60" s="1509">
        <v>9859.1369866383884</v>
      </c>
      <c r="K60" s="923">
        <v>1918</v>
      </c>
      <c r="L60" s="523"/>
    </row>
    <row r="61" spans="1:12" ht="12.75" x14ac:dyDescent="0.2">
      <c r="A61" s="3" t="s">
        <v>99</v>
      </c>
      <c r="B61" s="1781">
        <v>9508.03122214</v>
      </c>
      <c r="C61" s="1071">
        <f t="shared" si="0"/>
        <v>32734.258379643448</v>
      </c>
      <c r="D61" s="1497">
        <v>15468.055</v>
      </c>
      <c r="E61" s="1120">
        <v>0</v>
      </c>
      <c r="F61" s="1120">
        <v>1583.5609999999999</v>
      </c>
      <c r="G61" s="1120">
        <v>0</v>
      </c>
      <c r="H61" s="1120">
        <v>0</v>
      </c>
      <c r="I61" s="1120">
        <v>609.20513617090921</v>
      </c>
      <c r="J61" s="1509">
        <v>15073.437243472536</v>
      </c>
      <c r="K61" s="923">
        <v>2481</v>
      </c>
      <c r="L61" s="523"/>
    </row>
    <row r="62" spans="1:12" ht="12.75" x14ac:dyDescent="0.2">
      <c r="A62" s="3" t="s">
        <v>596</v>
      </c>
      <c r="B62" s="1781">
        <v>4638.5821818000013</v>
      </c>
      <c r="C62" s="1071">
        <f t="shared" si="0"/>
        <v>16694.026699210186</v>
      </c>
      <c r="D62" s="1497">
        <v>9253.9439999999995</v>
      </c>
      <c r="E62" s="1120">
        <v>0</v>
      </c>
      <c r="F62" s="1120">
        <v>978.65899999999999</v>
      </c>
      <c r="G62" s="1120">
        <v>0</v>
      </c>
      <c r="H62" s="1120">
        <v>0</v>
      </c>
      <c r="I62" s="1120">
        <v>551.66563629818188</v>
      </c>
      <c r="J62" s="1509">
        <v>5909.7580629120048</v>
      </c>
      <c r="K62" s="923">
        <v>888</v>
      </c>
      <c r="L62" s="523"/>
    </row>
    <row r="63" spans="1:12" ht="12.75" x14ac:dyDescent="0.2">
      <c r="A63" s="3" t="s">
        <v>100</v>
      </c>
      <c r="B63" s="1781">
        <v>26212.619989170009</v>
      </c>
      <c r="C63" s="1071">
        <f t="shared" si="0"/>
        <v>81465.240739718778</v>
      </c>
      <c r="D63" s="1497">
        <v>40630.451000000001</v>
      </c>
      <c r="E63" s="1120">
        <v>0</v>
      </c>
      <c r="F63" s="1120">
        <v>8934.7240000000002</v>
      </c>
      <c r="G63" s="1120">
        <v>0</v>
      </c>
      <c r="H63" s="1120">
        <v>0</v>
      </c>
      <c r="I63" s="1120">
        <v>1054.8045113563635</v>
      </c>
      <c r="J63" s="1509">
        <v>30845.261228362415</v>
      </c>
      <c r="K63" s="923">
        <v>4092</v>
      </c>
      <c r="L63" s="523"/>
    </row>
    <row r="64" spans="1:12" ht="12.75" x14ac:dyDescent="0.2">
      <c r="A64" s="3" t="s">
        <v>102</v>
      </c>
      <c r="B64" s="1781">
        <v>3478.9460823500003</v>
      </c>
      <c r="C64" s="1071">
        <f t="shared" si="0"/>
        <v>19463.086864898949</v>
      </c>
      <c r="D64" s="1497">
        <v>9858.6569999999992</v>
      </c>
      <c r="E64" s="1120">
        <v>0</v>
      </c>
      <c r="F64" s="1120">
        <v>762.01099999999997</v>
      </c>
      <c r="G64" s="1120">
        <v>0</v>
      </c>
      <c r="H64" s="1120">
        <v>0</v>
      </c>
      <c r="I64" s="1120">
        <v>285.79616845090914</v>
      </c>
      <c r="J64" s="1509">
        <v>8556.6226964480393</v>
      </c>
      <c r="K64" s="923">
        <v>1118</v>
      </c>
      <c r="L64" s="523"/>
    </row>
    <row r="65" spans="1:12" ht="12.75" x14ac:dyDescent="0.2">
      <c r="A65" s="3" t="s">
        <v>103</v>
      </c>
      <c r="B65" s="1781">
        <v>1142.7066160400004</v>
      </c>
      <c r="C65" s="1071">
        <f t="shared" si="0"/>
        <v>3568.5340623696939</v>
      </c>
      <c r="D65" s="1497">
        <v>1964.404</v>
      </c>
      <c r="E65" s="1120">
        <v>0</v>
      </c>
      <c r="F65" s="1120">
        <v>288.16399999999999</v>
      </c>
      <c r="G65" s="1120">
        <v>0</v>
      </c>
      <c r="H65" s="1120">
        <v>0</v>
      </c>
      <c r="I65" s="1120">
        <v>249.62921263636366</v>
      </c>
      <c r="J65" s="1509">
        <v>1066.3368497333299</v>
      </c>
      <c r="K65" s="923">
        <v>257</v>
      </c>
      <c r="L65" s="523"/>
    </row>
    <row r="66" spans="1:12" ht="12.75" x14ac:dyDescent="0.2">
      <c r="A66" s="3" t="s">
        <v>597</v>
      </c>
      <c r="B66" s="1781">
        <v>1497.0405742400003</v>
      </c>
      <c r="C66" s="1071">
        <f t="shared" si="0"/>
        <v>4724.5823256362255</v>
      </c>
      <c r="D66" s="1497">
        <v>2470.5189999999998</v>
      </c>
      <c r="E66" s="1120">
        <v>0</v>
      </c>
      <c r="F66" s="1120">
        <v>211.82499999999999</v>
      </c>
      <c r="G66" s="1120">
        <v>0</v>
      </c>
      <c r="H66" s="1120">
        <v>0</v>
      </c>
      <c r="I66" s="1120">
        <v>163.64135277818187</v>
      </c>
      <c r="J66" s="1509">
        <v>1878.596972858044</v>
      </c>
      <c r="K66" s="923">
        <v>335</v>
      </c>
      <c r="L66" s="523"/>
    </row>
    <row r="67" spans="1:12" ht="12.75" x14ac:dyDescent="0.2">
      <c r="A67" s="3" t="s">
        <v>598</v>
      </c>
      <c r="B67" s="1781">
        <v>1232.00643113</v>
      </c>
      <c r="C67" s="1071">
        <f t="shared" si="0"/>
        <v>7833.4722531324569</v>
      </c>
      <c r="D67" s="1497">
        <v>2961.5230000000001</v>
      </c>
      <c r="E67" s="1120">
        <v>0</v>
      </c>
      <c r="F67" s="1120">
        <v>275.31</v>
      </c>
      <c r="G67" s="1120">
        <v>0</v>
      </c>
      <c r="H67" s="1120">
        <v>0</v>
      </c>
      <c r="I67" s="1120">
        <v>72.713303367272729</v>
      </c>
      <c r="J67" s="1509">
        <v>4523.9259497651838</v>
      </c>
      <c r="K67" s="923">
        <v>516</v>
      </c>
      <c r="L67" s="523"/>
    </row>
    <row r="68" spans="1:12" ht="12.75" x14ac:dyDescent="0.2">
      <c r="A68" s="3" t="s">
        <v>599</v>
      </c>
      <c r="B68" s="1781">
        <v>1023.57014683</v>
      </c>
      <c r="C68" s="1071">
        <f t="shared" si="0"/>
        <v>3802.4682680989254</v>
      </c>
      <c r="D68" s="1497">
        <v>2539.7179999999998</v>
      </c>
      <c r="E68" s="1120">
        <v>0</v>
      </c>
      <c r="F68" s="1120">
        <v>179.87700000000001</v>
      </c>
      <c r="G68" s="1120">
        <v>0</v>
      </c>
      <c r="H68" s="1120">
        <v>0</v>
      </c>
      <c r="I68" s="1120">
        <v>49.810991978181811</v>
      </c>
      <c r="J68" s="1509">
        <v>1033.0622761207437</v>
      </c>
      <c r="K68" s="923">
        <v>240</v>
      </c>
      <c r="L68" s="523"/>
    </row>
    <row r="69" spans="1:12" ht="12.75" x14ac:dyDescent="0.2">
      <c r="A69" s="3" t="s">
        <v>600</v>
      </c>
      <c r="B69" s="1781">
        <v>1453.6681935499996</v>
      </c>
      <c r="C69" s="1071">
        <f t="shared" ref="C69:C105" si="1">SUM(D69:J69)</f>
        <v>5300.7197277558262</v>
      </c>
      <c r="D69" s="1497">
        <v>2642.4839999999999</v>
      </c>
      <c r="E69" s="1120">
        <v>0</v>
      </c>
      <c r="F69" s="1120">
        <v>322.79500000000002</v>
      </c>
      <c r="G69" s="1120">
        <v>0</v>
      </c>
      <c r="H69" s="1120">
        <v>0</v>
      </c>
      <c r="I69" s="1120">
        <v>64.816117658181824</v>
      </c>
      <c r="J69" s="1509">
        <v>2270.6246100976446</v>
      </c>
      <c r="K69" s="923">
        <v>424</v>
      </c>
      <c r="L69" s="523"/>
    </row>
    <row r="70" spans="1:12" ht="12.75" x14ac:dyDescent="0.2">
      <c r="A70" s="3" t="s">
        <v>105</v>
      </c>
      <c r="B70" s="1781">
        <v>2944.1652488600007</v>
      </c>
      <c r="C70" s="1071">
        <f t="shared" si="1"/>
        <v>7985.9495390487718</v>
      </c>
      <c r="D70" s="1497">
        <v>4190.2889999999998</v>
      </c>
      <c r="E70" s="1120">
        <v>0</v>
      </c>
      <c r="F70" s="1120">
        <v>785.13400000000001</v>
      </c>
      <c r="G70" s="1120">
        <v>0</v>
      </c>
      <c r="H70" s="1120">
        <v>0</v>
      </c>
      <c r="I70" s="1120">
        <v>299.74735563272725</v>
      </c>
      <c r="J70" s="1509">
        <v>2710.7791834160448</v>
      </c>
      <c r="K70" s="923">
        <v>453</v>
      </c>
      <c r="L70" s="523"/>
    </row>
    <row r="71" spans="1:12" ht="12.75" x14ac:dyDescent="0.2">
      <c r="A71" s="3" t="s">
        <v>106</v>
      </c>
      <c r="B71" s="1781">
        <v>2651.5996349399993</v>
      </c>
      <c r="C71" s="1071">
        <f t="shared" si="1"/>
        <v>9193.1178796779532</v>
      </c>
      <c r="D71" s="1497">
        <v>4649.5389999999998</v>
      </c>
      <c r="E71" s="1120">
        <v>0</v>
      </c>
      <c r="F71" s="1120">
        <v>441.60399999999998</v>
      </c>
      <c r="G71" s="1120">
        <v>0</v>
      </c>
      <c r="H71" s="1120">
        <v>0</v>
      </c>
      <c r="I71" s="1120">
        <v>283.77676683272711</v>
      </c>
      <c r="J71" s="1509">
        <v>3818.1981128452271</v>
      </c>
      <c r="K71" s="923">
        <v>534</v>
      </c>
      <c r="L71" s="523"/>
    </row>
    <row r="72" spans="1:12" ht="12.75" x14ac:dyDescent="0.2">
      <c r="A72" s="3" t="s">
        <v>107</v>
      </c>
      <c r="B72" s="1781">
        <v>3139.3942085199992</v>
      </c>
      <c r="C72" s="1071">
        <f t="shared" si="1"/>
        <v>8989.5862185323931</v>
      </c>
      <c r="D72" s="1497">
        <v>5345.9759999999997</v>
      </c>
      <c r="E72" s="1120">
        <v>0</v>
      </c>
      <c r="F72" s="1120">
        <v>793.89499999999998</v>
      </c>
      <c r="G72" s="1120">
        <v>0</v>
      </c>
      <c r="H72" s="1120">
        <v>0</v>
      </c>
      <c r="I72" s="1120">
        <v>205.72006130181819</v>
      </c>
      <c r="J72" s="1509">
        <v>2643.9951572305763</v>
      </c>
      <c r="K72" s="923">
        <v>641</v>
      </c>
      <c r="L72" s="523"/>
    </row>
    <row r="73" spans="1:12" ht="12.75" x14ac:dyDescent="0.2">
      <c r="A73" s="3" t="s">
        <v>601</v>
      </c>
      <c r="B73" s="1781">
        <v>1160.5774585000001</v>
      </c>
      <c r="C73" s="1071">
        <f t="shared" si="1"/>
        <v>3873.6287749638277</v>
      </c>
      <c r="D73" s="1497">
        <v>2133.0430000000001</v>
      </c>
      <c r="E73" s="1120">
        <v>0</v>
      </c>
      <c r="F73" s="1120">
        <v>205.77199999999999</v>
      </c>
      <c r="G73" s="1120">
        <v>0</v>
      </c>
      <c r="H73" s="1120">
        <v>0</v>
      </c>
      <c r="I73" s="1120">
        <v>209.44753330909091</v>
      </c>
      <c r="J73" s="1509">
        <v>1325.366241654737</v>
      </c>
      <c r="K73" s="923">
        <v>289</v>
      </c>
      <c r="L73" s="523"/>
    </row>
    <row r="74" spans="1:12" ht="12.75" x14ac:dyDescent="0.2">
      <c r="A74" s="3" t="s">
        <v>602</v>
      </c>
      <c r="B74" s="1781">
        <v>4558.9959816100009</v>
      </c>
      <c r="C74" s="1071">
        <f t="shared" si="1"/>
        <v>12124.914070513609</v>
      </c>
      <c r="D74" s="1497">
        <v>5591.4780000000001</v>
      </c>
      <c r="E74" s="1120">
        <v>0</v>
      </c>
      <c r="F74" s="1120">
        <v>855.452</v>
      </c>
      <c r="G74" s="1120">
        <v>0</v>
      </c>
      <c r="H74" s="1120">
        <v>0</v>
      </c>
      <c r="I74" s="1120">
        <v>221.73061479272727</v>
      </c>
      <c r="J74" s="1509">
        <v>5456.2534557208801</v>
      </c>
      <c r="K74" s="923">
        <v>1024</v>
      </c>
      <c r="L74" s="523"/>
    </row>
    <row r="75" spans="1:12" ht="12.75" x14ac:dyDescent="0.2">
      <c r="A75" s="3" t="s">
        <v>603</v>
      </c>
      <c r="B75" s="1781">
        <v>14623.498486790004</v>
      </c>
      <c r="C75" s="1071">
        <f t="shared" si="1"/>
        <v>41531.832997705191</v>
      </c>
      <c r="D75" s="1497">
        <v>18106.653999999999</v>
      </c>
      <c r="E75" s="1120">
        <v>0</v>
      </c>
      <c r="F75" s="1120">
        <v>3329.665</v>
      </c>
      <c r="G75" s="1120">
        <v>0</v>
      </c>
      <c r="H75" s="1120">
        <v>0</v>
      </c>
      <c r="I75" s="1120">
        <v>970.91703679636373</v>
      </c>
      <c r="J75" s="1509">
        <v>19124.596960908824</v>
      </c>
      <c r="K75" s="923">
        <v>3042</v>
      </c>
      <c r="L75" s="523"/>
    </row>
    <row r="76" spans="1:12" ht="12.75" x14ac:dyDescent="0.2">
      <c r="A76" s="3" t="s">
        <v>108</v>
      </c>
      <c r="B76" s="1781">
        <v>1620.27183025</v>
      </c>
      <c r="C76" s="1071">
        <f t="shared" si="1"/>
        <v>10097.736243399653</v>
      </c>
      <c r="D76" s="1497">
        <v>4122.598</v>
      </c>
      <c r="E76" s="1120">
        <v>0</v>
      </c>
      <c r="F76" s="1120">
        <v>249.01300000000001</v>
      </c>
      <c r="G76" s="1120">
        <v>0</v>
      </c>
      <c r="H76" s="1120">
        <v>0</v>
      </c>
      <c r="I76" s="1120">
        <v>44.095991825454561</v>
      </c>
      <c r="J76" s="1509">
        <v>5682.0292515741976</v>
      </c>
      <c r="K76" s="923">
        <v>586</v>
      </c>
      <c r="L76" s="523"/>
    </row>
    <row r="77" spans="1:12" ht="12.75" x14ac:dyDescent="0.2">
      <c r="A77" s="3" t="s">
        <v>604</v>
      </c>
      <c r="B77" s="1781">
        <v>1480.13924875</v>
      </c>
      <c r="C77" s="1071">
        <f t="shared" si="1"/>
        <v>3355.7914077357459</v>
      </c>
      <c r="D77" s="1497">
        <v>1538.345</v>
      </c>
      <c r="E77" s="1120">
        <v>0</v>
      </c>
      <c r="F77" s="1120">
        <v>160.56299999999999</v>
      </c>
      <c r="G77" s="1120">
        <v>0</v>
      </c>
      <c r="H77" s="1120">
        <v>0</v>
      </c>
      <c r="I77" s="1120">
        <v>94.701506661818215</v>
      </c>
      <c r="J77" s="1509">
        <v>1562.1819010739277</v>
      </c>
      <c r="K77" s="923">
        <v>285</v>
      </c>
      <c r="L77" s="523"/>
    </row>
    <row r="78" spans="1:12" ht="12.75" x14ac:dyDescent="0.2">
      <c r="A78" s="3" t="s">
        <v>110</v>
      </c>
      <c r="B78" s="1781">
        <v>1422.9588995799998</v>
      </c>
      <c r="C78" s="1071">
        <f t="shared" si="1"/>
        <v>4980.552967065807</v>
      </c>
      <c r="D78" s="1497">
        <v>2575.5450000000001</v>
      </c>
      <c r="E78" s="1120">
        <v>0</v>
      </c>
      <c r="F78" s="1120">
        <v>318.39400000000001</v>
      </c>
      <c r="G78" s="1120">
        <v>0</v>
      </c>
      <c r="H78" s="1120">
        <v>0</v>
      </c>
      <c r="I78" s="1120">
        <v>13.289619850909091</v>
      </c>
      <c r="J78" s="1509">
        <v>2073.3243472148979</v>
      </c>
      <c r="K78" s="923">
        <v>359</v>
      </c>
      <c r="L78" s="523"/>
    </row>
    <row r="79" spans="1:12" ht="12.75" x14ac:dyDescent="0.2">
      <c r="A79" s="3" t="s">
        <v>176</v>
      </c>
      <c r="B79" s="1781">
        <v>432.53430610000004</v>
      </c>
      <c r="C79" s="1071">
        <f t="shared" si="1"/>
        <v>2663.9616998844031</v>
      </c>
      <c r="D79" s="1497">
        <v>1108.664</v>
      </c>
      <c r="E79" s="1120">
        <v>0</v>
      </c>
      <c r="F79" s="1120">
        <v>49.25</v>
      </c>
      <c r="G79" s="1120">
        <v>0</v>
      </c>
      <c r="H79" s="1120">
        <v>0</v>
      </c>
      <c r="I79" s="1120">
        <v>27.55386856363636</v>
      </c>
      <c r="J79" s="1509">
        <v>1478.493831320767</v>
      </c>
      <c r="K79" s="923">
        <v>128</v>
      </c>
      <c r="L79" s="523"/>
    </row>
    <row r="80" spans="1:12" ht="12.75" x14ac:dyDescent="0.2">
      <c r="A80" s="3" t="s">
        <v>178</v>
      </c>
      <c r="B80" s="1781">
        <v>575.12181174999978</v>
      </c>
      <c r="C80" s="1071">
        <f t="shared" si="1"/>
        <v>5584.193083564146</v>
      </c>
      <c r="D80" s="1497">
        <v>2104.0160000000001</v>
      </c>
      <c r="E80" s="1120">
        <v>0</v>
      </c>
      <c r="F80" s="1120">
        <v>109.98</v>
      </c>
      <c r="G80" s="1120">
        <v>0</v>
      </c>
      <c r="H80" s="1120">
        <v>157.33837</v>
      </c>
      <c r="I80" s="1120">
        <v>85.752739461818194</v>
      </c>
      <c r="J80" s="1509">
        <v>3127.1059741023278</v>
      </c>
      <c r="K80" s="923">
        <v>283</v>
      </c>
      <c r="L80" s="523"/>
    </row>
    <row r="81" spans="1:12" ht="12.75" x14ac:dyDescent="0.2">
      <c r="A81" s="3" t="s">
        <v>409</v>
      </c>
      <c r="B81" s="1781">
        <v>588.61293951999994</v>
      </c>
      <c r="C81" s="1071">
        <f t="shared" si="1"/>
        <v>1643.858610706845</v>
      </c>
      <c r="D81" s="1497">
        <v>866.86800000000005</v>
      </c>
      <c r="E81" s="1120">
        <v>0</v>
      </c>
      <c r="F81" s="1120">
        <v>55.158999999999999</v>
      </c>
      <c r="G81" s="1120">
        <v>0</v>
      </c>
      <c r="H81" s="1120">
        <v>0</v>
      </c>
      <c r="I81" s="1120">
        <v>86.906452167272718</v>
      </c>
      <c r="J81" s="1509">
        <v>634.92515853957229</v>
      </c>
      <c r="K81" s="923">
        <v>173</v>
      </c>
      <c r="L81" s="523"/>
    </row>
    <row r="82" spans="1:12" ht="12.75" x14ac:dyDescent="0.2">
      <c r="A82" s="3" t="s">
        <v>111</v>
      </c>
      <c r="B82" s="1781">
        <v>2978.0462095300004</v>
      </c>
      <c r="C82" s="1071">
        <f t="shared" si="1"/>
        <v>10093.667326103914</v>
      </c>
      <c r="D82" s="1497">
        <v>5529.4629999999997</v>
      </c>
      <c r="E82" s="1120">
        <v>0</v>
      </c>
      <c r="F82" s="1120">
        <v>459.16199999999998</v>
      </c>
      <c r="G82" s="1120">
        <v>0</v>
      </c>
      <c r="H82" s="1120">
        <v>0</v>
      </c>
      <c r="I82" s="1120">
        <v>175.40176168363638</v>
      </c>
      <c r="J82" s="1509">
        <v>3929.6405644202773</v>
      </c>
      <c r="K82" s="923">
        <v>657</v>
      </c>
      <c r="L82" s="523"/>
    </row>
    <row r="83" spans="1:12" ht="12.75" x14ac:dyDescent="0.2">
      <c r="A83" s="3" t="s">
        <v>605</v>
      </c>
      <c r="B83" s="1781">
        <v>1367.7102498700006</v>
      </c>
      <c r="C83" s="1071">
        <f t="shared" si="1"/>
        <v>5313.4221222995548</v>
      </c>
      <c r="D83" s="1497">
        <v>2296.7089999999998</v>
      </c>
      <c r="E83" s="1120">
        <v>0</v>
      </c>
      <c r="F83" s="1120">
        <v>323.73399999999998</v>
      </c>
      <c r="G83" s="1120">
        <v>0</v>
      </c>
      <c r="H83" s="1120">
        <v>0</v>
      </c>
      <c r="I83" s="1120">
        <v>136.44380456727274</v>
      </c>
      <c r="J83" s="1509">
        <v>2556.5353177322822</v>
      </c>
      <c r="K83" s="923">
        <v>419</v>
      </c>
      <c r="L83" s="523"/>
    </row>
    <row r="84" spans="1:12" ht="12.75" x14ac:dyDescent="0.2">
      <c r="A84" s="3" t="s">
        <v>606</v>
      </c>
      <c r="B84" s="1781">
        <v>12564.507373869999</v>
      </c>
      <c r="C84" s="1071">
        <f t="shared" si="1"/>
        <v>42517.858044195949</v>
      </c>
      <c r="D84" s="1497">
        <v>19212.811000000002</v>
      </c>
      <c r="E84" s="1120">
        <v>0</v>
      </c>
      <c r="F84" s="1120">
        <v>2452.8209999999999</v>
      </c>
      <c r="G84" s="1120">
        <v>0</v>
      </c>
      <c r="H84" s="1120">
        <v>2290.57924</v>
      </c>
      <c r="I84" s="1120">
        <v>1176.7866600981815</v>
      </c>
      <c r="J84" s="1509">
        <v>17384.860144097765</v>
      </c>
      <c r="K84" s="923">
        <v>2757</v>
      </c>
      <c r="L84" s="523"/>
    </row>
    <row r="85" spans="1:12" ht="12.75" x14ac:dyDescent="0.2">
      <c r="A85" s="3" t="s">
        <v>113</v>
      </c>
      <c r="B85" s="1781">
        <v>29743.530303139996</v>
      </c>
      <c r="C85" s="1071">
        <f t="shared" si="1"/>
        <v>143086.10823938117</v>
      </c>
      <c r="D85" s="1497">
        <v>75015.572</v>
      </c>
      <c r="E85" s="1120">
        <v>0</v>
      </c>
      <c r="F85" s="1120">
        <v>24343.129000000001</v>
      </c>
      <c r="G85" s="1120">
        <v>0</v>
      </c>
      <c r="H85" s="1120">
        <v>0</v>
      </c>
      <c r="I85" s="1120">
        <v>2958.2911848872732</v>
      </c>
      <c r="J85" s="1509">
        <v>40769.116054493876</v>
      </c>
      <c r="K85" s="923">
        <v>5088</v>
      </c>
      <c r="L85" s="523"/>
    </row>
    <row r="86" spans="1:12" ht="12.75" x14ac:dyDescent="0.2">
      <c r="A86" s="3" t="s">
        <v>180</v>
      </c>
      <c r="B86" s="1781">
        <v>2390.7210953299996</v>
      </c>
      <c r="C86" s="1071">
        <f t="shared" si="1"/>
        <v>15419.619607619863</v>
      </c>
      <c r="D86" s="1497">
        <v>5920.8810000000003</v>
      </c>
      <c r="E86" s="1120">
        <v>0</v>
      </c>
      <c r="F86" s="1120">
        <v>284.58300000000003</v>
      </c>
      <c r="G86" s="1120">
        <v>0</v>
      </c>
      <c r="H86" s="1120">
        <v>0</v>
      </c>
      <c r="I86" s="1120">
        <v>89.130851749090894</v>
      </c>
      <c r="J86" s="1509">
        <v>9125.0247558707724</v>
      </c>
      <c r="K86" s="923">
        <v>912</v>
      </c>
      <c r="L86" s="523"/>
    </row>
    <row r="87" spans="1:12" ht="12.75" x14ac:dyDescent="0.2">
      <c r="A87" s="3" t="s">
        <v>607</v>
      </c>
      <c r="B87" s="1781">
        <v>16932.548466150001</v>
      </c>
      <c r="C87" s="1071">
        <f t="shared" si="1"/>
        <v>46709.387960594613</v>
      </c>
      <c r="D87" s="1497">
        <v>23651.823</v>
      </c>
      <c r="E87" s="1120">
        <v>88.318309999999997</v>
      </c>
      <c r="F87" s="1120">
        <v>4405.6559999999999</v>
      </c>
      <c r="G87" s="1120">
        <v>0</v>
      </c>
      <c r="H87" s="1120">
        <v>1205.0603899999999</v>
      </c>
      <c r="I87" s="1120">
        <v>1858.6140964800002</v>
      </c>
      <c r="J87" s="1509">
        <v>15499.916164114613</v>
      </c>
      <c r="K87" s="923">
        <v>2879</v>
      </c>
      <c r="L87" s="523"/>
    </row>
    <row r="88" spans="1:12" ht="12.75" x14ac:dyDescent="0.2">
      <c r="A88" s="3" t="s">
        <v>608</v>
      </c>
      <c r="B88" s="1781">
        <v>635.29478440000003</v>
      </c>
      <c r="C88" s="1071">
        <f t="shared" si="1"/>
        <v>2582.020899836888</v>
      </c>
      <c r="D88" s="1497">
        <v>1626.0889999999999</v>
      </c>
      <c r="E88" s="1120">
        <v>0</v>
      </c>
      <c r="F88" s="1120">
        <v>76.23</v>
      </c>
      <c r="G88" s="1120">
        <v>0</v>
      </c>
      <c r="H88" s="1120">
        <v>0</v>
      </c>
      <c r="I88" s="1120">
        <v>56.412082963636372</v>
      </c>
      <c r="J88" s="1509">
        <v>823.28981687325188</v>
      </c>
      <c r="K88" s="923">
        <v>209</v>
      </c>
      <c r="L88" s="523"/>
    </row>
    <row r="89" spans="1:12" ht="12.75" x14ac:dyDescent="0.2">
      <c r="A89" s="3" t="s">
        <v>181</v>
      </c>
      <c r="B89" s="1781">
        <v>452.05265939999987</v>
      </c>
      <c r="C89" s="1071">
        <f t="shared" si="1"/>
        <v>1351.8025086979897</v>
      </c>
      <c r="D89" s="1497">
        <v>787.85599999999999</v>
      </c>
      <c r="E89" s="1120">
        <v>0</v>
      </c>
      <c r="F89" s="1120">
        <v>37.764000000000003</v>
      </c>
      <c r="G89" s="1120">
        <v>0</v>
      </c>
      <c r="H89" s="1120">
        <v>0</v>
      </c>
      <c r="I89" s="1120">
        <v>55.289251778181821</v>
      </c>
      <c r="J89" s="1509">
        <v>470.89325691980787</v>
      </c>
      <c r="K89" s="923">
        <v>111</v>
      </c>
      <c r="L89" s="523"/>
    </row>
    <row r="90" spans="1:12" ht="12.75" x14ac:dyDescent="0.2">
      <c r="A90" s="3" t="s">
        <v>114</v>
      </c>
      <c r="B90" s="1781">
        <v>2254.8232715699992</v>
      </c>
      <c r="C90" s="1071">
        <f t="shared" si="1"/>
        <v>5997.9802975176126</v>
      </c>
      <c r="D90" s="1497">
        <v>2898.6439999999998</v>
      </c>
      <c r="E90" s="1120">
        <v>0</v>
      </c>
      <c r="F90" s="1120">
        <v>275.66800000000001</v>
      </c>
      <c r="G90" s="1120">
        <v>0</v>
      </c>
      <c r="H90" s="1120">
        <v>0</v>
      </c>
      <c r="I90" s="1120">
        <v>73.121975247272744</v>
      </c>
      <c r="J90" s="1509">
        <v>2750.5463222703402</v>
      </c>
      <c r="K90" s="923">
        <v>526</v>
      </c>
      <c r="L90" s="523"/>
    </row>
    <row r="91" spans="1:12" ht="12.75" x14ac:dyDescent="0.2">
      <c r="A91" s="3" t="s">
        <v>609</v>
      </c>
      <c r="B91" s="1781">
        <v>515.19772814999988</v>
      </c>
      <c r="C91" s="1071">
        <f t="shared" si="1"/>
        <v>1730.7005784071093</v>
      </c>
      <c r="D91" s="1497">
        <v>589.20399999999995</v>
      </c>
      <c r="E91" s="1120">
        <v>0</v>
      </c>
      <c r="F91" s="1120">
        <v>71.275000000000006</v>
      </c>
      <c r="G91" s="1120">
        <v>0</v>
      </c>
      <c r="H91" s="1120">
        <v>0</v>
      </c>
      <c r="I91" s="1120">
        <v>2.8195141745454548</v>
      </c>
      <c r="J91" s="1509">
        <v>1067.402064232564</v>
      </c>
      <c r="K91" s="923">
        <v>154</v>
      </c>
      <c r="L91" s="523"/>
    </row>
    <row r="92" spans="1:12" ht="12.75" x14ac:dyDescent="0.2">
      <c r="A92" s="3" t="s">
        <v>610</v>
      </c>
      <c r="B92" s="1781">
        <v>3877.6669326299993</v>
      </c>
      <c r="C92" s="1071">
        <f t="shared" si="1"/>
        <v>15163.821952169841</v>
      </c>
      <c r="D92" s="1497">
        <v>5808.268</v>
      </c>
      <c r="E92" s="1120">
        <v>0</v>
      </c>
      <c r="F92" s="1120">
        <v>537.34400000000005</v>
      </c>
      <c r="G92" s="1120">
        <v>0</v>
      </c>
      <c r="H92" s="1120">
        <v>0</v>
      </c>
      <c r="I92" s="1120">
        <v>191.8587387054545</v>
      </c>
      <c r="J92" s="1509">
        <v>8626.3512134643861</v>
      </c>
      <c r="K92" s="923">
        <v>1451</v>
      </c>
      <c r="L92" s="523"/>
    </row>
    <row r="93" spans="1:12" ht="12.75" x14ac:dyDescent="0.2">
      <c r="A93" s="3" t="s">
        <v>611</v>
      </c>
      <c r="B93" s="1781">
        <v>12652.87463918</v>
      </c>
      <c r="C93" s="1071">
        <f t="shared" si="1"/>
        <v>30144.410621934116</v>
      </c>
      <c r="D93" s="1497">
        <v>15414.067999999999</v>
      </c>
      <c r="E93" s="1120">
        <v>0</v>
      </c>
      <c r="F93" s="1120">
        <v>2753.183</v>
      </c>
      <c r="G93" s="1120">
        <v>0</v>
      </c>
      <c r="H93" s="1120">
        <v>0</v>
      </c>
      <c r="I93" s="1120">
        <v>696.08111379272725</v>
      </c>
      <c r="J93" s="1509">
        <v>11281.078508141389</v>
      </c>
      <c r="K93" s="923">
        <v>2309</v>
      </c>
      <c r="L93" s="523"/>
    </row>
    <row r="94" spans="1:12" ht="12.75" x14ac:dyDescent="0.2">
      <c r="A94" s="3" t="s">
        <v>187</v>
      </c>
      <c r="B94" s="1781">
        <v>1652.7181231400004</v>
      </c>
      <c r="C94" s="1071">
        <f t="shared" si="1"/>
        <v>11336.260186420448</v>
      </c>
      <c r="D94" s="1497">
        <v>3807.4639999999999</v>
      </c>
      <c r="E94" s="1120">
        <v>0</v>
      </c>
      <c r="F94" s="1120">
        <v>254.142</v>
      </c>
      <c r="G94" s="1120">
        <v>0</v>
      </c>
      <c r="H94" s="1120">
        <v>0</v>
      </c>
      <c r="I94" s="1120">
        <v>169.3222242109091</v>
      </c>
      <c r="J94" s="1509">
        <v>7105.3319622095387</v>
      </c>
      <c r="K94" s="923">
        <v>641</v>
      </c>
      <c r="L94" s="523"/>
    </row>
    <row r="95" spans="1:12" ht="12.75" x14ac:dyDescent="0.2">
      <c r="A95" s="3" t="s">
        <v>612</v>
      </c>
      <c r="B95" s="1781">
        <v>6471.8598784400001</v>
      </c>
      <c r="C95" s="1071">
        <f t="shared" si="1"/>
        <v>73395.696746026195</v>
      </c>
      <c r="D95" s="1497">
        <v>16949.423999999999</v>
      </c>
      <c r="E95" s="1120">
        <v>2303.09431</v>
      </c>
      <c r="F95" s="1120">
        <v>1405.3630000000001</v>
      </c>
      <c r="G95" s="1120">
        <v>0</v>
      </c>
      <c r="H95" s="1120">
        <v>2766.0692500000005</v>
      </c>
      <c r="I95" s="1120">
        <v>233.74421016000002</v>
      </c>
      <c r="J95" s="1509">
        <v>49738.001975866195</v>
      </c>
      <c r="K95" s="923">
        <v>2848</v>
      </c>
      <c r="L95" s="523"/>
    </row>
    <row r="96" spans="1:12" ht="12.75" x14ac:dyDescent="0.2">
      <c r="A96" s="3" t="s">
        <v>613</v>
      </c>
      <c r="B96" s="1781">
        <v>1206.7182153200004</v>
      </c>
      <c r="C96" s="1071">
        <f t="shared" si="1"/>
        <v>3908.3335693515146</v>
      </c>
      <c r="D96" s="1497">
        <v>1865.0709999999999</v>
      </c>
      <c r="E96" s="1120">
        <v>0</v>
      </c>
      <c r="F96" s="1120">
        <v>160.39699999999999</v>
      </c>
      <c r="G96" s="1120">
        <v>0</v>
      </c>
      <c r="H96" s="1120">
        <v>0</v>
      </c>
      <c r="I96" s="1120">
        <v>95.978219541818191</v>
      </c>
      <c r="J96" s="1509">
        <v>1786.8873498096964</v>
      </c>
      <c r="K96" s="923">
        <v>322</v>
      </c>
      <c r="L96" s="523"/>
    </row>
    <row r="97" spans="1:12" ht="12.75" x14ac:dyDescent="0.2">
      <c r="A97" s="3" t="s">
        <v>521</v>
      </c>
      <c r="B97" s="1781">
        <v>1350.9091384999997</v>
      </c>
      <c r="C97" s="1071">
        <f t="shared" si="1"/>
        <v>5700.8831500777687</v>
      </c>
      <c r="D97" s="1497">
        <v>2322.7130000000002</v>
      </c>
      <c r="E97" s="1120">
        <v>0</v>
      </c>
      <c r="F97" s="1120">
        <v>230.678</v>
      </c>
      <c r="G97" s="1120">
        <v>0</v>
      </c>
      <c r="H97" s="1120">
        <v>0</v>
      </c>
      <c r="I97" s="1120">
        <v>136.2633205636364</v>
      </c>
      <c r="J97" s="1509">
        <v>3011.228829514132</v>
      </c>
      <c r="K97" s="923">
        <v>451</v>
      </c>
      <c r="L97" s="523"/>
    </row>
    <row r="98" spans="1:12" ht="12.75" x14ac:dyDescent="0.2">
      <c r="A98" s="3" t="s">
        <v>2105</v>
      </c>
      <c r="B98" s="1781">
        <v>1336.2523550099995</v>
      </c>
      <c r="C98" s="1071">
        <f t="shared" si="1"/>
        <v>4668.1107663857983</v>
      </c>
      <c r="D98" s="1497">
        <v>2160.741</v>
      </c>
      <c r="E98" s="1120">
        <v>0</v>
      </c>
      <c r="F98" s="1120">
        <v>399.72899999999998</v>
      </c>
      <c r="G98" s="1120">
        <v>0</v>
      </c>
      <c r="H98" s="1120">
        <v>0</v>
      </c>
      <c r="I98" s="1120">
        <v>213.72954079636364</v>
      </c>
      <c r="J98" s="1509">
        <v>1893.9112255894345</v>
      </c>
      <c r="K98" s="923">
        <v>305</v>
      </c>
      <c r="L98" s="523"/>
    </row>
    <row r="99" spans="1:12" ht="12.75" x14ac:dyDescent="0.2">
      <c r="A99" s="3" t="s">
        <v>522</v>
      </c>
      <c r="B99" s="1781">
        <v>1288.2573000300004</v>
      </c>
      <c r="C99" s="1071">
        <f t="shared" si="1"/>
        <v>6229.6446074380237</v>
      </c>
      <c r="D99" s="1497">
        <v>2912.8519999999999</v>
      </c>
      <c r="E99" s="1120">
        <v>0</v>
      </c>
      <c r="F99" s="1120">
        <v>166.73</v>
      </c>
      <c r="G99" s="1120">
        <v>0</v>
      </c>
      <c r="H99" s="1120">
        <v>0</v>
      </c>
      <c r="I99" s="1120">
        <v>231.35679129818186</v>
      </c>
      <c r="J99" s="1509">
        <v>2918.7058161398418</v>
      </c>
      <c r="K99" s="923">
        <v>484</v>
      </c>
      <c r="L99" s="523"/>
    </row>
    <row r="100" spans="1:12" ht="12.75" x14ac:dyDescent="0.2">
      <c r="A100" s="3" t="s">
        <v>189</v>
      </c>
      <c r="B100" s="1781">
        <v>1447.5674664399996</v>
      </c>
      <c r="C100" s="1071">
        <f t="shared" si="1"/>
        <v>7867.8423658185766</v>
      </c>
      <c r="D100" s="1497">
        <v>3415.9639999999999</v>
      </c>
      <c r="E100" s="1120">
        <v>0</v>
      </c>
      <c r="F100" s="1120">
        <v>163.04</v>
      </c>
      <c r="G100" s="1120">
        <v>0</v>
      </c>
      <c r="H100" s="1120">
        <v>0</v>
      </c>
      <c r="I100" s="1120">
        <v>97.478158341818187</v>
      </c>
      <c r="J100" s="1509">
        <v>4191.3602074767587</v>
      </c>
      <c r="K100" s="923">
        <v>473</v>
      </c>
      <c r="L100" s="523"/>
    </row>
    <row r="101" spans="1:12" ht="12.75" x14ac:dyDescent="0.2">
      <c r="A101" s="3" t="s">
        <v>614</v>
      </c>
      <c r="B101" s="1781">
        <v>5217.1689528699981</v>
      </c>
      <c r="C101" s="1071">
        <f t="shared" si="1"/>
        <v>16924.234920207138</v>
      </c>
      <c r="D101" s="1497">
        <v>6879.616</v>
      </c>
      <c r="E101" s="1120">
        <v>0</v>
      </c>
      <c r="F101" s="1120">
        <v>816.23699999999997</v>
      </c>
      <c r="G101" s="1120">
        <v>0</v>
      </c>
      <c r="H101" s="1120">
        <v>0</v>
      </c>
      <c r="I101" s="1120">
        <v>401.8731305127273</v>
      </c>
      <c r="J101" s="1509">
        <v>8826.5087896944115</v>
      </c>
      <c r="K101" s="923">
        <v>1614</v>
      </c>
      <c r="L101" s="523"/>
    </row>
    <row r="102" spans="1:12" ht="12.75" x14ac:dyDescent="0.2">
      <c r="A102" s="3" t="s">
        <v>615</v>
      </c>
      <c r="B102" s="1781">
        <v>40536.66204422999</v>
      </c>
      <c r="C102" s="1071">
        <f t="shared" si="1"/>
        <v>123918.36988493564</v>
      </c>
      <c r="D102" s="1497">
        <v>50532.711000000003</v>
      </c>
      <c r="E102" s="1120">
        <v>0</v>
      </c>
      <c r="F102" s="1120">
        <v>12459.861000000001</v>
      </c>
      <c r="G102" s="1120">
        <v>0</v>
      </c>
      <c r="H102" s="1120">
        <v>0</v>
      </c>
      <c r="I102" s="1120">
        <v>2883.5176537309094</v>
      </c>
      <c r="J102" s="1509">
        <v>58042.280231204721</v>
      </c>
      <c r="K102" s="923">
        <v>7174</v>
      </c>
      <c r="L102" s="523"/>
    </row>
    <row r="103" spans="1:12" ht="12.75" x14ac:dyDescent="0.2">
      <c r="A103" s="3" t="s">
        <v>616</v>
      </c>
      <c r="B103" s="1781">
        <v>5852.2942155200008</v>
      </c>
      <c r="C103" s="1071">
        <f t="shared" si="1"/>
        <v>51881.009939051037</v>
      </c>
      <c r="D103" s="1497">
        <v>17250.032999999999</v>
      </c>
      <c r="E103" s="1120">
        <v>0</v>
      </c>
      <c r="F103" s="1120">
        <v>1695.9870000000001</v>
      </c>
      <c r="G103" s="1120">
        <v>0</v>
      </c>
      <c r="H103" s="1120">
        <v>0</v>
      </c>
      <c r="I103" s="1120">
        <v>305.31601123636358</v>
      </c>
      <c r="J103" s="1509">
        <v>32629.673927814674</v>
      </c>
      <c r="K103" s="923">
        <v>2773</v>
      </c>
      <c r="L103" s="523"/>
    </row>
    <row r="104" spans="1:12" ht="12.75" x14ac:dyDescent="0.2">
      <c r="A104" s="3" t="s">
        <v>617</v>
      </c>
      <c r="B104" s="1781">
        <v>21827.358094769999</v>
      </c>
      <c r="C104" s="1071">
        <f t="shared" si="1"/>
        <v>68596.504997240452</v>
      </c>
      <c r="D104" s="1497">
        <v>29099.847000000002</v>
      </c>
      <c r="E104" s="1120">
        <v>0</v>
      </c>
      <c r="F104" s="1120">
        <v>4658.9430000000002</v>
      </c>
      <c r="G104" s="1120">
        <v>0</v>
      </c>
      <c r="H104" s="1120">
        <v>0</v>
      </c>
      <c r="I104" s="1120">
        <v>1504.1119089927274</v>
      </c>
      <c r="J104" s="1509">
        <v>33333.603088247721</v>
      </c>
      <c r="K104" s="923">
        <v>5738</v>
      </c>
      <c r="L104" s="523"/>
    </row>
    <row r="105" spans="1:12" ht="12.75" x14ac:dyDescent="0.2">
      <c r="A105" s="3" t="s">
        <v>618</v>
      </c>
      <c r="B105" s="1781">
        <v>3321.2659124399988</v>
      </c>
      <c r="C105" s="1071">
        <f t="shared" si="1"/>
        <v>6864.0033641684067</v>
      </c>
      <c r="D105" s="1497">
        <v>2842.4180000000001</v>
      </c>
      <c r="E105" s="1120">
        <v>0</v>
      </c>
      <c r="F105" s="1120">
        <v>535.51400000000001</v>
      </c>
      <c r="G105" s="1120">
        <v>0</v>
      </c>
      <c r="H105" s="1120">
        <v>0</v>
      </c>
      <c r="I105" s="1120">
        <v>360.21630213818173</v>
      </c>
      <c r="J105" s="1509">
        <v>3125.8550620302249</v>
      </c>
      <c r="K105" s="923">
        <v>555</v>
      </c>
      <c r="L105" s="523"/>
    </row>
    <row r="106" spans="1:12" x14ac:dyDescent="0.2">
      <c r="A106" s="524"/>
      <c r="B106" s="525"/>
      <c r="C106" s="1075"/>
      <c r="D106" s="1075"/>
      <c r="E106" s="1075"/>
      <c r="F106" s="1075"/>
      <c r="G106" s="1075"/>
      <c r="H106" s="1075"/>
      <c r="I106" s="1075"/>
      <c r="J106" s="1087"/>
      <c r="K106" s="722"/>
      <c r="L106" s="523"/>
    </row>
    <row r="107" spans="1:12" x14ac:dyDescent="0.2">
      <c r="A107" s="526" t="s">
        <v>11</v>
      </c>
      <c r="B107" s="527">
        <f>SUM(B4:B105)</f>
        <v>764203.29926094029</v>
      </c>
      <c r="C107" s="1117">
        <f t="shared" ref="C107:K107" si="2">SUM(C4:C105)</f>
        <v>3237715.2759459405</v>
      </c>
      <c r="D107" s="1117">
        <f t="shared" si="2"/>
        <v>1180083.5090000003</v>
      </c>
      <c r="E107" s="1117">
        <f t="shared" si="2"/>
        <v>30302.573939999998</v>
      </c>
      <c r="F107" s="1117">
        <f t="shared" si="2"/>
        <v>280997.72900000005</v>
      </c>
      <c r="G107" s="1117">
        <f t="shared" si="2"/>
        <v>0</v>
      </c>
      <c r="H107" s="1117">
        <f t="shared" si="2"/>
        <v>55509.230879999996</v>
      </c>
      <c r="I107" s="1117">
        <f t="shared" si="2"/>
        <v>67099.251066883691</v>
      </c>
      <c r="J107" s="1119">
        <f t="shared" si="2"/>
        <v>1623722.9820590573</v>
      </c>
      <c r="K107" s="971">
        <f t="shared" si="2"/>
        <v>178075</v>
      </c>
      <c r="L107" s="523"/>
    </row>
    <row r="108" spans="1:12" ht="12.75" thickBot="1" x14ac:dyDescent="0.25">
      <c r="A108" s="528"/>
      <c r="B108" s="529"/>
      <c r="C108" s="1091"/>
      <c r="D108" s="1121"/>
      <c r="E108" s="1121"/>
      <c r="F108" s="1122"/>
      <c r="G108" s="1121"/>
      <c r="H108" s="1121"/>
      <c r="I108" s="1121"/>
      <c r="J108" s="1123"/>
      <c r="K108" s="723"/>
      <c r="L108" s="531"/>
    </row>
    <row r="109" spans="1:12" ht="12.75" x14ac:dyDescent="0.2">
      <c r="A109" s="158" t="s">
        <v>292</v>
      </c>
      <c r="B109" s="1784">
        <v>32584.507266000001</v>
      </c>
      <c r="C109" s="1071">
        <f>SUM(D109:J109)</f>
        <v>205136.78832147911</v>
      </c>
      <c r="D109" s="1497">
        <v>63182.19192030796</v>
      </c>
      <c r="E109" s="1037">
        <v>0</v>
      </c>
      <c r="F109" s="1037">
        <v>18522.578139459474</v>
      </c>
      <c r="G109" s="1037">
        <v>0</v>
      </c>
      <c r="H109" s="1037">
        <v>0</v>
      </c>
      <c r="I109" s="1037">
        <v>1638.5105870509085</v>
      </c>
      <c r="J109" s="1509">
        <v>121793.50767466077</v>
      </c>
      <c r="K109" s="859">
        <v>10018</v>
      </c>
      <c r="L109" s="531"/>
    </row>
    <row r="110" spans="1:12" ht="12.75" x14ac:dyDescent="0.2">
      <c r="A110" s="107" t="s">
        <v>293</v>
      </c>
      <c r="B110" s="1784">
        <v>36978.582607800003</v>
      </c>
      <c r="C110" s="1071">
        <f t="shared" ref="C110:C127" si="3">SUM(D110:J110)</f>
        <v>185066.19224039817</v>
      </c>
      <c r="D110" s="1497">
        <v>57378.738556166893</v>
      </c>
      <c r="E110" s="1037">
        <v>0</v>
      </c>
      <c r="F110" s="1037">
        <v>16731.89137455235</v>
      </c>
      <c r="G110" s="1037">
        <v>0</v>
      </c>
      <c r="H110" s="1037">
        <v>1.43652</v>
      </c>
      <c r="I110" s="1037">
        <v>1733.4497063563633</v>
      </c>
      <c r="J110" s="1509">
        <v>109220.67608332257</v>
      </c>
      <c r="K110" s="859">
        <v>10166</v>
      </c>
      <c r="L110" s="531"/>
    </row>
    <row r="111" spans="1:12" ht="12.75" x14ac:dyDescent="0.2">
      <c r="A111" s="107" t="s">
        <v>294</v>
      </c>
      <c r="B111" s="1784">
        <v>30693.923626</v>
      </c>
      <c r="C111" s="1071">
        <f t="shared" si="3"/>
        <v>138522.29780934018</v>
      </c>
      <c r="D111" s="1497">
        <v>41184.414236995915</v>
      </c>
      <c r="E111" s="1037">
        <v>0</v>
      </c>
      <c r="F111" s="1037">
        <v>12073.67942845035</v>
      </c>
      <c r="G111" s="1037">
        <v>0</v>
      </c>
      <c r="H111" s="1037">
        <v>2678.6510699999999</v>
      </c>
      <c r="I111" s="1037">
        <v>3046.7920706618183</v>
      </c>
      <c r="J111" s="1509">
        <v>79538.761003232095</v>
      </c>
      <c r="K111" s="859">
        <v>7815</v>
      </c>
      <c r="L111" s="531"/>
    </row>
    <row r="112" spans="1:12" ht="12.75" x14ac:dyDescent="0.2">
      <c r="A112" s="107" t="s">
        <v>295</v>
      </c>
      <c r="B112" s="1784">
        <v>9557.3786577999999</v>
      </c>
      <c r="C112" s="1071">
        <f t="shared" si="3"/>
        <v>54557.802990274453</v>
      </c>
      <c r="D112" s="1497">
        <v>16775.748872273005</v>
      </c>
      <c r="E112" s="1037">
        <v>0</v>
      </c>
      <c r="F112" s="1037">
        <v>4918.0015743447375</v>
      </c>
      <c r="G112" s="1037">
        <v>0</v>
      </c>
      <c r="H112" s="1037">
        <v>0</v>
      </c>
      <c r="I112" s="1037">
        <v>511.87352066181802</v>
      </c>
      <c r="J112" s="1509">
        <v>32352.179022994893</v>
      </c>
      <c r="K112" s="859">
        <v>2601</v>
      </c>
      <c r="L112" s="531"/>
    </row>
    <row r="113" spans="1:12" ht="12.75" x14ac:dyDescent="0.2">
      <c r="A113" s="107" t="s">
        <v>296</v>
      </c>
      <c r="B113" s="1784">
        <v>21746.984203</v>
      </c>
      <c r="C113" s="1071">
        <f t="shared" si="3"/>
        <v>82176.39577110135</v>
      </c>
      <c r="D113" s="1497">
        <v>24865.920971359952</v>
      </c>
      <c r="E113" s="1037">
        <v>0</v>
      </c>
      <c r="F113" s="1037">
        <v>7289.7275356095915</v>
      </c>
      <c r="G113" s="1037">
        <v>0</v>
      </c>
      <c r="H113" s="1037">
        <v>0</v>
      </c>
      <c r="I113" s="1037">
        <v>1946.8142300618174</v>
      </c>
      <c r="J113" s="1509">
        <v>48073.933034069982</v>
      </c>
      <c r="K113" s="859">
        <v>4263</v>
      </c>
      <c r="L113" s="531"/>
    </row>
    <row r="114" spans="1:12" ht="12.75" x14ac:dyDescent="0.2">
      <c r="A114" s="107" t="s">
        <v>297</v>
      </c>
      <c r="B114" s="1784">
        <v>30789.145891</v>
      </c>
      <c r="C114" s="1071">
        <f t="shared" si="3"/>
        <v>108872.71352051763</v>
      </c>
      <c r="D114" s="1497">
        <v>36123.277240461961</v>
      </c>
      <c r="E114" s="1037">
        <v>0</v>
      </c>
      <c r="F114" s="1037">
        <v>21438.88475075602</v>
      </c>
      <c r="G114" s="1037">
        <v>0</v>
      </c>
      <c r="H114" s="1037">
        <v>0</v>
      </c>
      <c r="I114" s="1037">
        <v>3353.4538405199996</v>
      </c>
      <c r="J114" s="1509">
        <v>47957.097688779657</v>
      </c>
      <c r="K114" s="859">
        <v>5660</v>
      </c>
      <c r="L114" s="531"/>
    </row>
    <row r="115" spans="1:12" ht="12.75" x14ac:dyDescent="0.2">
      <c r="A115" s="107" t="s">
        <v>298</v>
      </c>
      <c r="B115" s="1784">
        <v>24090.763871000003</v>
      </c>
      <c r="C115" s="1071">
        <f t="shared" si="3"/>
        <v>303277.56131239724</v>
      </c>
      <c r="D115" s="1497">
        <v>68776.530535368584</v>
      </c>
      <c r="E115" s="1037">
        <v>14147.973029999999</v>
      </c>
      <c r="F115" s="1037">
        <v>20162.62212949316</v>
      </c>
      <c r="G115" s="1037">
        <v>0</v>
      </c>
      <c r="H115" s="1037">
        <v>43675.607660000001</v>
      </c>
      <c r="I115" s="1037">
        <v>2601.3551078072733</v>
      </c>
      <c r="J115" s="1509">
        <v>153913.47284972828</v>
      </c>
      <c r="K115" s="859">
        <v>8292</v>
      </c>
      <c r="L115" s="531"/>
    </row>
    <row r="116" spans="1:12" ht="12.75" x14ac:dyDescent="0.2">
      <c r="A116" s="107" t="s">
        <v>299</v>
      </c>
      <c r="B116" s="1784">
        <v>37652.8844322</v>
      </c>
      <c r="C116" s="1071">
        <f t="shared" si="3"/>
        <v>167680.60442516679</v>
      </c>
      <c r="D116" s="1497">
        <v>49238.053095049298</v>
      </c>
      <c r="E116" s="1037">
        <v>49.51972</v>
      </c>
      <c r="F116" s="1037">
        <v>13427.528787419782</v>
      </c>
      <c r="G116" s="1037">
        <v>0</v>
      </c>
      <c r="H116" s="1037">
        <v>0</v>
      </c>
      <c r="I116" s="1037">
        <v>4084.3875400909096</v>
      </c>
      <c r="J116" s="1509">
        <v>100881.1152826068</v>
      </c>
      <c r="K116" s="859">
        <v>8968</v>
      </c>
      <c r="L116" s="531"/>
    </row>
    <row r="117" spans="1:12" ht="12.75" x14ac:dyDescent="0.2">
      <c r="A117" s="107" t="s">
        <v>300</v>
      </c>
      <c r="B117" s="1784">
        <v>24856.698924</v>
      </c>
      <c r="C117" s="1071">
        <f t="shared" si="3"/>
        <v>90624.818352768882</v>
      </c>
      <c r="D117" s="1497">
        <v>26813.451477081609</v>
      </c>
      <c r="E117" s="1037">
        <v>0</v>
      </c>
      <c r="F117" s="1037">
        <v>7860.6682528406409</v>
      </c>
      <c r="G117" s="1037">
        <v>0</v>
      </c>
      <c r="H117" s="1037">
        <v>0</v>
      </c>
      <c r="I117" s="1037">
        <v>4089.3294216109089</v>
      </c>
      <c r="J117" s="1509">
        <v>51861.369201235728</v>
      </c>
      <c r="K117" s="859">
        <v>5347</v>
      </c>
      <c r="L117" s="531"/>
    </row>
    <row r="118" spans="1:12" ht="12.75" x14ac:dyDescent="0.2">
      <c r="A118" s="107" t="s">
        <v>301</v>
      </c>
      <c r="B118" s="1784">
        <v>34896.815350999997</v>
      </c>
      <c r="C118" s="1071">
        <f t="shared" si="3"/>
        <v>172931.76572888257</v>
      </c>
      <c r="D118" s="1497">
        <v>42344.981495936605</v>
      </c>
      <c r="E118" s="1037">
        <v>13462.78757</v>
      </c>
      <c r="F118" s="1037">
        <v>12336.940562092765</v>
      </c>
      <c r="G118" s="1037">
        <v>0</v>
      </c>
      <c r="H118" s="1037">
        <v>2734.4863399999999</v>
      </c>
      <c r="I118" s="1037">
        <v>6191.3365789745458</v>
      </c>
      <c r="J118" s="1509">
        <v>95861.233181878662</v>
      </c>
      <c r="K118" s="859">
        <v>7604</v>
      </c>
      <c r="L118" s="531"/>
    </row>
    <row r="119" spans="1:12" ht="12.75" x14ac:dyDescent="0.2">
      <c r="A119" s="107" t="s">
        <v>302</v>
      </c>
      <c r="B119" s="1784">
        <v>53947.311082019995</v>
      </c>
      <c r="C119" s="1071">
        <f t="shared" si="3"/>
        <v>174280.85746393932</v>
      </c>
      <c r="D119" s="1497">
        <v>76174.213762717438</v>
      </c>
      <c r="E119" s="1037">
        <v>0</v>
      </c>
      <c r="F119" s="1037">
        <v>14435.498989413656</v>
      </c>
      <c r="G119" s="1037">
        <v>0</v>
      </c>
      <c r="H119" s="1037">
        <v>0</v>
      </c>
      <c r="I119" s="1037">
        <v>4186.787754240002</v>
      </c>
      <c r="J119" s="1509">
        <v>79484.356957568234</v>
      </c>
      <c r="K119" s="859">
        <v>11371</v>
      </c>
      <c r="L119" s="531"/>
    </row>
    <row r="120" spans="1:12" ht="12.75" x14ac:dyDescent="0.2">
      <c r="A120" s="107" t="s">
        <v>303</v>
      </c>
      <c r="B120" s="1784">
        <v>64757.248204469994</v>
      </c>
      <c r="C120" s="1071">
        <f t="shared" si="3"/>
        <v>352753.61159876315</v>
      </c>
      <c r="D120" s="1497">
        <v>160143.93306359832</v>
      </c>
      <c r="E120" s="1037">
        <v>0</v>
      </c>
      <c r="F120" s="1037">
        <v>37734.125566063245</v>
      </c>
      <c r="G120" s="1037">
        <v>0</v>
      </c>
      <c r="H120" s="1037">
        <v>16.21021</v>
      </c>
      <c r="I120" s="1037">
        <v>4899.2640691418201</v>
      </c>
      <c r="J120" s="1509">
        <v>149960.0786899598</v>
      </c>
      <c r="K120" s="859">
        <v>15868</v>
      </c>
      <c r="L120" s="531"/>
    </row>
    <row r="121" spans="1:12" ht="12.75" x14ac:dyDescent="0.2">
      <c r="A121" s="107" t="s">
        <v>304</v>
      </c>
      <c r="B121" s="1784">
        <v>37866.649084000004</v>
      </c>
      <c r="C121" s="1071">
        <f t="shared" si="3"/>
        <v>116384.74024906522</v>
      </c>
      <c r="D121" s="1497">
        <v>41839.053932281793</v>
      </c>
      <c r="E121" s="1037">
        <v>0</v>
      </c>
      <c r="F121" s="1037">
        <v>18388.921196428204</v>
      </c>
      <c r="G121" s="1037">
        <v>0</v>
      </c>
      <c r="H121" s="1037">
        <v>0</v>
      </c>
      <c r="I121" s="1037">
        <v>4246.8129661745452</v>
      </c>
      <c r="J121" s="1509">
        <v>51909.952154180668</v>
      </c>
      <c r="K121" s="859">
        <v>6869</v>
      </c>
      <c r="L121" s="531"/>
    </row>
    <row r="122" spans="1:12" ht="12.75" x14ac:dyDescent="0.2">
      <c r="A122" s="107" t="s">
        <v>305</v>
      </c>
      <c r="B122" s="1784">
        <v>46372.525884989998</v>
      </c>
      <c r="C122" s="1071">
        <f t="shared" si="3"/>
        <v>123051.21358734762</v>
      </c>
      <c r="D122" s="1497">
        <v>49795.01432414553</v>
      </c>
      <c r="E122" s="1037">
        <v>0</v>
      </c>
      <c r="F122" s="1037">
        <v>15681.789140795203</v>
      </c>
      <c r="G122" s="1037">
        <v>0</v>
      </c>
      <c r="H122" s="1037">
        <v>0</v>
      </c>
      <c r="I122" s="1037">
        <v>3360.4215933381806</v>
      </c>
      <c r="J122" s="1509">
        <v>54213.988529068709</v>
      </c>
      <c r="K122" s="859">
        <v>7595</v>
      </c>
      <c r="L122" s="531"/>
    </row>
    <row r="123" spans="1:12" ht="12.75" x14ac:dyDescent="0.2">
      <c r="A123" s="107" t="s">
        <v>306</v>
      </c>
      <c r="B123" s="1784">
        <v>49724.893699169996</v>
      </c>
      <c r="C123" s="1071">
        <f t="shared" si="3"/>
        <v>228728.47945744387</v>
      </c>
      <c r="D123" s="1497">
        <v>86312.755288120083</v>
      </c>
      <c r="E123" s="1037">
        <v>2303.09431</v>
      </c>
      <c r="F123" s="1037">
        <v>13019.652521662736</v>
      </c>
      <c r="G123" s="1037">
        <v>0</v>
      </c>
      <c r="H123" s="1037">
        <v>2766.0692500000005</v>
      </c>
      <c r="I123" s="1037">
        <v>3919.251249763634</v>
      </c>
      <c r="J123" s="1509">
        <v>120407.65683789743</v>
      </c>
      <c r="K123" s="859">
        <v>12790</v>
      </c>
      <c r="L123" s="531"/>
    </row>
    <row r="124" spans="1:12" ht="12.75" x14ac:dyDescent="0.2">
      <c r="A124" s="107" t="s">
        <v>307</v>
      </c>
      <c r="B124" s="1784">
        <v>53296.393508590001</v>
      </c>
      <c r="C124" s="1071">
        <f t="shared" si="3"/>
        <v>154183.11084188352</v>
      </c>
      <c r="D124" s="1497">
        <v>62708.394231451122</v>
      </c>
      <c r="E124" s="1037">
        <v>250.881</v>
      </c>
      <c r="F124" s="1037">
        <v>10330.220514780834</v>
      </c>
      <c r="G124" s="1037">
        <v>0</v>
      </c>
      <c r="H124" s="1037">
        <v>0</v>
      </c>
      <c r="I124" s="1037">
        <v>3737.7078235309086</v>
      </c>
      <c r="J124" s="1509">
        <v>77155.907272120661</v>
      </c>
      <c r="K124" s="859">
        <v>12897</v>
      </c>
      <c r="L124" s="531"/>
    </row>
    <row r="125" spans="1:12" ht="12.75" x14ac:dyDescent="0.2">
      <c r="A125" s="107" t="s">
        <v>308</v>
      </c>
      <c r="B125" s="1784">
        <v>55218.502075540004</v>
      </c>
      <c r="C125" s="1071">
        <f t="shared" si="3"/>
        <v>201662.44489514327</v>
      </c>
      <c r="D125" s="1497">
        <v>97474.144277272542</v>
      </c>
      <c r="E125" s="1037">
        <v>0</v>
      </c>
      <c r="F125" s="1037">
        <v>12253.910695331029</v>
      </c>
      <c r="G125" s="1037">
        <v>0</v>
      </c>
      <c r="H125" s="1037">
        <v>2290.57924</v>
      </c>
      <c r="I125" s="1037">
        <v>4577.340587618186</v>
      </c>
      <c r="J125" s="1509">
        <v>85066.470094921489</v>
      </c>
      <c r="K125" s="859">
        <v>13923</v>
      </c>
      <c r="L125" s="531"/>
    </row>
    <row r="126" spans="1:12" ht="12.75" x14ac:dyDescent="0.2">
      <c r="A126" s="107" t="s">
        <v>309</v>
      </c>
      <c r="B126" s="1784">
        <v>58860.867290849987</v>
      </c>
      <c r="C126" s="1071">
        <f t="shared" si="3"/>
        <v>152875.5740979095</v>
      </c>
      <c r="D126" s="1497">
        <v>74403.744728980484</v>
      </c>
      <c r="E126" s="1037">
        <v>83.802000000000007</v>
      </c>
      <c r="F126" s="1037">
        <v>11300.178442485907</v>
      </c>
      <c r="G126" s="1037">
        <v>0</v>
      </c>
      <c r="H126" s="1037">
        <v>1205.0603899999999</v>
      </c>
      <c r="I126" s="1037">
        <v>4636.9024245709115</v>
      </c>
      <c r="J126" s="1509">
        <v>61245.886111872212</v>
      </c>
      <c r="K126" s="859">
        <v>11623</v>
      </c>
      <c r="L126" s="531"/>
    </row>
    <row r="127" spans="1:12" ht="12.75" x14ac:dyDescent="0.2">
      <c r="A127" s="107" t="s">
        <v>310</v>
      </c>
      <c r="B127" s="1784">
        <v>60311.223711689992</v>
      </c>
      <c r="C127" s="1071">
        <f t="shared" si="3"/>
        <v>224948.30124307657</v>
      </c>
      <c r="D127" s="1497">
        <v>104548.94699043089</v>
      </c>
      <c r="E127" s="1037">
        <v>4.5163100000000007</v>
      </c>
      <c r="F127" s="1037">
        <v>13090.909398020318</v>
      </c>
      <c r="G127" s="1037">
        <v>0</v>
      </c>
      <c r="H127" s="1037">
        <v>141.12816000000001</v>
      </c>
      <c r="I127" s="1037">
        <v>4337.4599947090883</v>
      </c>
      <c r="J127" s="1509">
        <v>102825.34038991625</v>
      </c>
      <c r="K127" s="859">
        <v>14405</v>
      </c>
      <c r="L127" s="531"/>
    </row>
    <row r="128" spans="1:12" x14ac:dyDescent="0.2">
      <c r="A128" s="107"/>
      <c r="B128" s="532"/>
      <c r="C128" s="1075"/>
      <c r="D128" s="1075"/>
      <c r="E128" s="1075"/>
      <c r="F128" s="1075"/>
      <c r="G128" s="1075"/>
      <c r="H128" s="1075"/>
      <c r="I128" s="1075"/>
      <c r="J128" s="1076"/>
      <c r="K128" s="941"/>
      <c r="L128" s="531"/>
    </row>
    <row r="129" spans="1:12" x14ac:dyDescent="0.2">
      <c r="A129" s="526" t="s">
        <v>11</v>
      </c>
      <c r="B129" s="527">
        <f t="shared" ref="B129:K129" si="4">SUM(B109:B127)</f>
        <v>764203.29937112005</v>
      </c>
      <c r="C129" s="1117">
        <f t="shared" si="4"/>
        <v>3237715.2739068978</v>
      </c>
      <c r="D129" s="1117">
        <f t="shared" si="4"/>
        <v>1180083.5090000001</v>
      </c>
      <c r="E129" s="1117">
        <f t="shared" si="4"/>
        <v>30302.573939999998</v>
      </c>
      <c r="F129" s="1117">
        <f t="shared" si="4"/>
        <v>280997.72899999999</v>
      </c>
      <c r="G129" s="1117">
        <f t="shared" si="4"/>
        <v>0</v>
      </c>
      <c r="H129" s="1117">
        <f t="shared" si="4"/>
        <v>55509.228840000003</v>
      </c>
      <c r="I129" s="1118">
        <f t="shared" si="4"/>
        <v>67099.251066883648</v>
      </c>
      <c r="J129" s="1119">
        <f t="shared" si="4"/>
        <v>1623722.9820600147</v>
      </c>
      <c r="K129" s="971">
        <f t="shared" si="4"/>
        <v>178075</v>
      </c>
      <c r="L129" s="531"/>
    </row>
    <row r="130" spans="1:12" ht="12.75" thickBot="1" x14ac:dyDescent="0.25">
      <c r="A130" s="170"/>
      <c r="B130" s="533"/>
      <c r="C130" s="530"/>
      <c r="D130" s="530"/>
      <c r="E130" s="530"/>
      <c r="F130" s="530"/>
      <c r="G130" s="530"/>
      <c r="H130" s="318"/>
      <c r="I130" s="530"/>
      <c r="J130" s="839"/>
      <c r="K130" s="723"/>
      <c r="L130" s="534"/>
    </row>
    <row r="131" spans="1:12" x14ac:dyDescent="0.2">
      <c r="A131" s="672"/>
      <c r="B131" s="673"/>
      <c r="C131" s="674"/>
      <c r="D131" s="674"/>
      <c r="E131" s="674"/>
      <c r="F131" s="674"/>
      <c r="G131" s="674"/>
      <c r="H131" s="674"/>
      <c r="I131" s="674"/>
      <c r="J131" s="674"/>
      <c r="K131" s="682"/>
      <c r="L131" s="534"/>
    </row>
    <row r="132" spans="1:12" x14ac:dyDescent="0.2">
      <c r="A132" s="676" t="s">
        <v>2095</v>
      </c>
      <c r="B132" s="615"/>
      <c r="C132" s="272"/>
      <c r="D132" s="272"/>
      <c r="E132" s="272"/>
      <c r="F132" s="272"/>
      <c r="G132" s="272"/>
      <c r="H132" s="272"/>
      <c r="I132" s="272"/>
      <c r="J132" s="272"/>
      <c r="K132" s="683"/>
      <c r="L132" s="12"/>
    </row>
    <row r="133" spans="1:12" ht="12" customHeight="1" x14ac:dyDescent="0.2">
      <c r="A133" s="1824" t="s">
        <v>2127</v>
      </c>
      <c r="B133" s="1822"/>
      <c r="C133" s="1822"/>
      <c r="D133" s="1822"/>
      <c r="E133" s="1822"/>
      <c r="F133" s="1822"/>
      <c r="G133" s="1822"/>
      <c r="H133" s="1822"/>
      <c r="I133" s="1823"/>
      <c r="J133" s="1824"/>
      <c r="K133" s="1823"/>
      <c r="L133" s="15"/>
    </row>
    <row r="134" spans="1:12" ht="36" customHeight="1" x14ac:dyDescent="0.2">
      <c r="A134" s="1821" t="s">
        <v>2119</v>
      </c>
      <c r="B134" s="1822"/>
      <c r="C134" s="1822"/>
      <c r="D134" s="1822"/>
      <c r="E134" s="1822"/>
      <c r="F134" s="1822"/>
      <c r="G134" s="1822"/>
      <c r="H134" s="1822"/>
      <c r="I134" s="1822"/>
      <c r="J134" s="1822"/>
      <c r="K134" s="1823"/>
      <c r="L134" s="15"/>
    </row>
    <row r="135" spans="1:12" ht="12.75" customHeight="1" x14ac:dyDescent="0.2">
      <c r="A135" s="1824" t="s">
        <v>1255</v>
      </c>
      <c r="B135" s="1822"/>
      <c r="C135" s="1822"/>
      <c r="D135" s="1822"/>
      <c r="E135" s="1822"/>
      <c r="F135" s="1822"/>
      <c r="G135" s="1822"/>
      <c r="H135" s="1822"/>
      <c r="I135" s="1822"/>
      <c r="J135" s="1822"/>
      <c r="K135" s="1823"/>
      <c r="L135" s="15"/>
    </row>
    <row r="136" spans="1:12" ht="36" customHeight="1" x14ac:dyDescent="0.2">
      <c r="A136" s="1821" t="s">
        <v>2146</v>
      </c>
      <c r="B136" s="1822"/>
      <c r="C136" s="1822"/>
      <c r="D136" s="1822"/>
      <c r="E136" s="1822"/>
      <c r="F136" s="1822"/>
      <c r="G136" s="1822"/>
      <c r="H136" s="1822"/>
      <c r="I136" s="1823"/>
      <c r="J136" s="1824"/>
      <c r="K136" s="1823"/>
    </row>
    <row r="137" spans="1:12" ht="12" customHeight="1" x14ac:dyDescent="0.2">
      <c r="A137" s="1824" t="s">
        <v>2111</v>
      </c>
      <c r="B137" s="1822"/>
      <c r="C137" s="1822"/>
      <c r="D137" s="1822"/>
      <c r="E137" s="1822"/>
      <c r="F137" s="1822"/>
      <c r="G137" s="1822"/>
      <c r="H137" s="1822"/>
      <c r="I137" s="1822"/>
      <c r="J137" s="1822"/>
      <c r="K137" s="1823"/>
      <c r="L137" s="15"/>
    </row>
    <row r="138" spans="1:12" ht="24" customHeight="1" x14ac:dyDescent="0.2">
      <c r="A138" s="1821" t="s">
        <v>2123</v>
      </c>
      <c r="B138" s="1822"/>
      <c r="C138" s="1822"/>
      <c r="D138" s="1822"/>
      <c r="E138" s="1822"/>
      <c r="F138" s="1822"/>
      <c r="G138" s="1822"/>
      <c r="H138" s="1822"/>
      <c r="I138" s="1822"/>
      <c r="J138" s="1822"/>
      <c r="K138" s="1823"/>
      <c r="L138" s="15"/>
    </row>
    <row r="139" spans="1:12" ht="24" customHeight="1" x14ac:dyDescent="0.2">
      <c r="A139" s="1821" t="s">
        <v>1256</v>
      </c>
      <c r="B139" s="1822"/>
      <c r="C139" s="1822"/>
      <c r="D139" s="1822"/>
      <c r="E139" s="1822"/>
      <c r="F139" s="1822"/>
      <c r="G139" s="1822"/>
      <c r="H139" s="1822"/>
      <c r="I139" s="1822"/>
      <c r="J139" s="1822"/>
      <c r="K139" s="1823"/>
      <c r="L139" s="12"/>
    </row>
    <row r="140" spans="1:12" ht="12.75" thickBot="1" x14ac:dyDescent="0.25">
      <c r="A140" s="1825" t="s">
        <v>1257</v>
      </c>
      <c r="B140" s="1826"/>
      <c r="C140" s="1826"/>
      <c r="D140" s="1826"/>
      <c r="E140" s="1826"/>
      <c r="F140" s="1826"/>
      <c r="G140" s="1826"/>
      <c r="H140" s="1826"/>
      <c r="I140" s="1826"/>
      <c r="J140" s="1826"/>
      <c r="K140" s="1827"/>
      <c r="L140" s="534"/>
    </row>
    <row r="142" spans="1:12" x14ac:dyDescent="0.2">
      <c r="B142" s="112"/>
      <c r="C142" s="310"/>
      <c r="D142" s="311"/>
      <c r="E142" s="311"/>
      <c r="F142" s="311"/>
      <c r="G142" s="311"/>
      <c r="H142" s="311"/>
      <c r="I142" s="311"/>
      <c r="J142" s="310"/>
      <c r="K142" s="574"/>
      <c r="L142" s="43"/>
    </row>
    <row r="143" spans="1:12" x14ac:dyDescent="0.2">
      <c r="A143" s="46"/>
      <c r="B143" s="112"/>
      <c r="C143" s="310"/>
      <c r="D143" s="311"/>
      <c r="E143" s="311"/>
      <c r="F143" s="311"/>
      <c r="G143" s="311"/>
      <c r="H143" s="311"/>
      <c r="I143" s="311"/>
      <c r="J143" s="310"/>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2104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1952.49758148</v>
      </c>
      <c r="C4" s="1071">
        <f>SUM(D4:J4)</f>
        <v>4936.9873059004904</v>
      </c>
      <c r="D4" s="1497">
        <v>2279.5239999999999</v>
      </c>
      <c r="E4" s="1115">
        <v>0</v>
      </c>
      <c r="F4" s="1115">
        <v>291.30700000000002</v>
      </c>
      <c r="G4" s="1115">
        <v>0</v>
      </c>
      <c r="H4" s="1115">
        <v>0</v>
      </c>
      <c r="I4" s="1614">
        <v>47.787281214545459</v>
      </c>
      <c r="J4" s="1497">
        <v>2318.3690246859446</v>
      </c>
      <c r="K4" s="922">
        <v>470</v>
      </c>
    </row>
    <row r="5" spans="1:11" ht="12.75" customHeight="1" x14ac:dyDescent="0.2">
      <c r="A5" s="3" t="s">
        <v>619</v>
      </c>
      <c r="B5" s="1781">
        <v>24833.989548109999</v>
      </c>
      <c r="C5" s="1071">
        <f t="shared" ref="C5:C68" si="0">SUM(D5:J5)</f>
        <v>104016.59431336226</v>
      </c>
      <c r="D5" s="1497">
        <v>40967.313000000002</v>
      </c>
      <c r="E5" s="1115">
        <v>0</v>
      </c>
      <c r="F5" s="1115">
        <v>8502.009</v>
      </c>
      <c r="G5" s="1115">
        <v>0</v>
      </c>
      <c r="H5" s="1115">
        <v>575.81295</v>
      </c>
      <c r="I5" s="1615">
        <v>1116.08985168</v>
      </c>
      <c r="J5" s="1497">
        <v>52855.369511682271</v>
      </c>
      <c r="K5" s="923">
        <v>6953</v>
      </c>
    </row>
    <row r="6" spans="1:11" ht="12.75" customHeight="1" x14ac:dyDescent="0.2">
      <c r="A6" s="3" t="s">
        <v>620</v>
      </c>
      <c r="B6" s="1781">
        <v>5947.3945738399989</v>
      </c>
      <c r="C6" s="1071">
        <f t="shared" si="0"/>
        <v>17907.48963614161</v>
      </c>
      <c r="D6" s="1497">
        <v>9005.3320000000003</v>
      </c>
      <c r="E6" s="1115">
        <v>0</v>
      </c>
      <c r="F6" s="1115">
        <v>1132.9059999999999</v>
      </c>
      <c r="G6" s="1115">
        <v>0</v>
      </c>
      <c r="H6" s="1115">
        <v>0</v>
      </c>
      <c r="I6" s="1615">
        <v>353.20394912727272</v>
      </c>
      <c r="J6" s="1497">
        <v>7416.0476870143366</v>
      </c>
      <c r="K6" s="923">
        <v>1185</v>
      </c>
    </row>
    <row r="7" spans="1:11" ht="12.75" customHeight="1" x14ac:dyDescent="0.2">
      <c r="A7" s="3" t="s">
        <v>141</v>
      </c>
      <c r="B7" s="1781">
        <v>693.83775487000003</v>
      </c>
      <c r="C7" s="1071">
        <f t="shared" si="0"/>
        <v>3082.1807686716838</v>
      </c>
      <c r="D7" s="1497">
        <v>945.01199999999994</v>
      </c>
      <c r="E7" s="1115">
        <v>0</v>
      </c>
      <c r="F7" s="1115">
        <v>105.999</v>
      </c>
      <c r="G7" s="1115">
        <v>0</v>
      </c>
      <c r="H7" s="1115">
        <v>0</v>
      </c>
      <c r="I7" s="1615">
        <v>2.6308660363636363</v>
      </c>
      <c r="J7" s="1497">
        <v>2028.53890263532</v>
      </c>
      <c r="K7" s="923">
        <v>176</v>
      </c>
    </row>
    <row r="8" spans="1:11" ht="12.75" customHeight="1" x14ac:dyDescent="0.2">
      <c r="A8" s="3" t="s">
        <v>621</v>
      </c>
      <c r="B8" s="1781">
        <v>1151.1696588100001</v>
      </c>
      <c r="C8" s="1071">
        <f t="shared" si="0"/>
        <v>5276.8494402487377</v>
      </c>
      <c r="D8" s="1497">
        <v>2883.1759999999999</v>
      </c>
      <c r="E8" s="1115">
        <v>0</v>
      </c>
      <c r="F8" s="1115">
        <v>151.125</v>
      </c>
      <c r="G8" s="1115">
        <v>0</v>
      </c>
      <c r="H8" s="1115">
        <v>0</v>
      </c>
      <c r="I8" s="1615">
        <v>31.402858996363641</v>
      </c>
      <c r="J8" s="1497">
        <v>2211.1455812523736</v>
      </c>
      <c r="K8" s="923">
        <v>412</v>
      </c>
    </row>
    <row r="9" spans="1:11" ht="12.75" customHeight="1" x14ac:dyDescent="0.2">
      <c r="A9" s="3" t="s">
        <v>142</v>
      </c>
      <c r="B9" s="1781">
        <v>3813.9865122699998</v>
      </c>
      <c r="C9" s="1071">
        <f t="shared" si="0"/>
        <v>11331.327069404742</v>
      </c>
      <c r="D9" s="1497">
        <v>5345.3149999999996</v>
      </c>
      <c r="E9" s="1115">
        <v>0</v>
      </c>
      <c r="F9" s="1115">
        <v>969.98500000000001</v>
      </c>
      <c r="G9" s="1115">
        <v>0</v>
      </c>
      <c r="H9" s="1115">
        <v>0</v>
      </c>
      <c r="I9" s="1615">
        <v>194.40712278545459</v>
      </c>
      <c r="J9" s="1497">
        <v>4821.6199466192884</v>
      </c>
      <c r="K9" s="923">
        <v>708</v>
      </c>
    </row>
    <row r="10" spans="1:11" ht="12.75" customHeight="1" x14ac:dyDescent="0.2">
      <c r="A10" s="3" t="s">
        <v>567</v>
      </c>
      <c r="B10" s="1781">
        <v>1534.0151610099999</v>
      </c>
      <c r="C10" s="1071">
        <f t="shared" si="0"/>
        <v>4762.5276417998757</v>
      </c>
      <c r="D10" s="1497">
        <v>1619.1310000000001</v>
      </c>
      <c r="E10" s="1115">
        <v>0</v>
      </c>
      <c r="F10" s="1115">
        <v>124.21899999999999</v>
      </c>
      <c r="G10" s="1115">
        <v>0</v>
      </c>
      <c r="H10" s="1115">
        <v>0</v>
      </c>
      <c r="I10" s="1615">
        <v>58.625403000000006</v>
      </c>
      <c r="J10" s="1497">
        <v>2960.5522387998753</v>
      </c>
      <c r="K10" s="923">
        <v>437</v>
      </c>
    </row>
    <row r="11" spans="1:11" ht="12.75" customHeight="1" x14ac:dyDescent="0.2">
      <c r="A11" s="3" t="s">
        <v>144</v>
      </c>
      <c r="B11" s="1781">
        <v>2025.5890082000001</v>
      </c>
      <c r="C11" s="1071">
        <f t="shared" si="0"/>
        <v>4870.9591518264624</v>
      </c>
      <c r="D11" s="1497">
        <v>2438.402</v>
      </c>
      <c r="E11" s="1115">
        <v>0</v>
      </c>
      <c r="F11" s="1115">
        <v>211.12899999999999</v>
      </c>
      <c r="G11" s="1115">
        <v>0</v>
      </c>
      <c r="H11" s="1115">
        <v>0</v>
      </c>
      <c r="I11" s="1615">
        <v>40.631149221818184</v>
      </c>
      <c r="J11" s="1497">
        <v>2180.7970026046441</v>
      </c>
      <c r="K11" s="923">
        <v>390</v>
      </c>
    </row>
    <row r="12" spans="1:11" ht="12.75" customHeight="1" x14ac:dyDescent="0.2">
      <c r="A12" s="3" t="s">
        <v>569</v>
      </c>
      <c r="B12" s="1781">
        <v>3541.0149517700002</v>
      </c>
      <c r="C12" s="1071">
        <f t="shared" si="0"/>
        <v>11690.058578967546</v>
      </c>
      <c r="D12" s="1497">
        <v>6216.79</v>
      </c>
      <c r="E12" s="1115">
        <v>0</v>
      </c>
      <c r="F12" s="1115">
        <v>468.226</v>
      </c>
      <c r="G12" s="1115">
        <v>0</v>
      </c>
      <c r="H12" s="1115">
        <v>0</v>
      </c>
      <c r="I12" s="1615">
        <v>193.24808111999999</v>
      </c>
      <c r="J12" s="1497">
        <v>4811.7944978475452</v>
      </c>
      <c r="K12" s="923">
        <v>828</v>
      </c>
    </row>
    <row r="13" spans="1:11" ht="12.75" customHeight="1" x14ac:dyDescent="0.2">
      <c r="A13" s="3" t="s">
        <v>146</v>
      </c>
      <c r="B13" s="1781">
        <v>9405.9458871700008</v>
      </c>
      <c r="C13" s="1071">
        <f t="shared" si="0"/>
        <v>45394.54021819387</v>
      </c>
      <c r="D13" s="1497">
        <v>19273.225999999999</v>
      </c>
      <c r="E13" s="1115">
        <v>0</v>
      </c>
      <c r="F13" s="1115">
        <v>3051.32</v>
      </c>
      <c r="G13" s="1115">
        <v>0</v>
      </c>
      <c r="H13" s="1115">
        <v>0</v>
      </c>
      <c r="I13" s="1615">
        <v>667.24510929818211</v>
      </c>
      <c r="J13" s="1497">
        <v>22402.749108895685</v>
      </c>
      <c r="K13" s="923">
        <v>2833</v>
      </c>
    </row>
    <row r="14" spans="1:11" ht="12.75" customHeight="1" x14ac:dyDescent="0.2">
      <c r="A14" s="3" t="s">
        <v>69</v>
      </c>
      <c r="B14" s="1781">
        <v>2420.7358323900003</v>
      </c>
      <c r="C14" s="1071">
        <f t="shared" si="0"/>
        <v>10085.880846141466</v>
      </c>
      <c r="D14" s="1497">
        <v>5231.6549999999997</v>
      </c>
      <c r="E14" s="1115">
        <v>0</v>
      </c>
      <c r="F14" s="1115">
        <v>558.84</v>
      </c>
      <c r="G14" s="1115">
        <v>0</v>
      </c>
      <c r="H14" s="1115">
        <v>0</v>
      </c>
      <c r="I14" s="1615">
        <v>157.13980265454546</v>
      </c>
      <c r="J14" s="1497">
        <v>4138.2460434869199</v>
      </c>
      <c r="K14" s="923">
        <v>709</v>
      </c>
    </row>
    <row r="15" spans="1:11" ht="12.75" customHeight="1" x14ac:dyDescent="0.2">
      <c r="A15" s="3" t="s">
        <v>572</v>
      </c>
      <c r="B15" s="1781">
        <v>2722.1891437100003</v>
      </c>
      <c r="C15" s="1071">
        <f t="shared" si="0"/>
        <v>7995.6777549712042</v>
      </c>
      <c r="D15" s="1497">
        <v>3396.1550000000002</v>
      </c>
      <c r="E15" s="1115">
        <v>0</v>
      </c>
      <c r="F15" s="1115">
        <v>439.20699999999999</v>
      </c>
      <c r="G15" s="1115">
        <v>0</v>
      </c>
      <c r="H15" s="1115">
        <v>0</v>
      </c>
      <c r="I15" s="1615">
        <v>255.41919907636358</v>
      </c>
      <c r="J15" s="1497">
        <v>3904.8965558948412</v>
      </c>
      <c r="K15" s="923">
        <v>437</v>
      </c>
    </row>
    <row r="16" spans="1:11" ht="12.75" customHeight="1" x14ac:dyDescent="0.2">
      <c r="A16" s="3" t="s">
        <v>150</v>
      </c>
      <c r="B16" s="1781">
        <v>935.9666179100002</v>
      </c>
      <c r="C16" s="1071">
        <f t="shared" si="0"/>
        <v>4538.6179173602868</v>
      </c>
      <c r="D16" s="1497">
        <v>2089.3719999999998</v>
      </c>
      <c r="E16" s="1115">
        <v>0</v>
      </c>
      <c r="F16" s="1115">
        <v>145.624</v>
      </c>
      <c r="G16" s="1115">
        <v>0</v>
      </c>
      <c r="H16" s="1115">
        <v>0</v>
      </c>
      <c r="I16" s="1615">
        <v>11.623936854545457</v>
      </c>
      <c r="J16" s="1497">
        <v>2291.9979805057419</v>
      </c>
      <c r="K16" s="923">
        <v>320</v>
      </c>
    </row>
    <row r="17" spans="1:11" ht="12.75" customHeight="1" x14ac:dyDescent="0.2">
      <c r="A17" s="3" t="s">
        <v>622</v>
      </c>
      <c r="B17" s="1781">
        <v>2074.54595139</v>
      </c>
      <c r="C17" s="1071">
        <f t="shared" si="0"/>
        <v>7061.513351803198</v>
      </c>
      <c r="D17" s="1497">
        <v>3945.1089999999999</v>
      </c>
      <c r="E17" s="1115">
        <v>0</v>
      </c>
      <c r="F17" s="1115">
        <v>289.42599999999999</v>
      </c>
      <c r="G17" s="1115">
        <v>0</v>
      </c>
      <c r="H17" s="1115">
        <v>0</v>
      </c>
      <c r="I17" s="1615">
        <v>40.185740160000002</v>
      </c>
      <c r="J17" s="1497">
        <v>2786.7926116431986</v>
      </c>
      <c r="K17" s="923">
        <v>555</v>
      </c>
    </row>
    <row r="18" spans="1:11" ht="12.75" customHeight="1" x14ac:dyDescent="0.2">
      <c r="A18" s="3" t="s">
        <v>623</v>
      </c>
      <c r="B18" s="1781">
        <v>4455.2749324600009</v>
      </c>
      <c r="C18" s="1071">
        <f t="shared" si="0"/>
        <v>17505.204029576969</v>
      </c>
      <c r="D18" s="1497">
        <v>6671.835</v>
      </c>
      <c r="E18" s="1115">
        <v>0</v>
      </c>
      <c r="F18" s="1115">
        <v>1612.5129999999999</v>
      </c>
      <c r="G18" s="1115">
        <v>0</v>
      </c>
      <c r="H18" s="1115">
        <v>0</v>
      </c>
      <c r="I18" s="1615">
        <v>214.12955570181811</v>
      </c>
      <c r="J18" s="1497">
        <v>9006.726473875151</v>
      </c>
      <c r="K18" s="923">
        <v>1309</v>
      </c>
    </row>
    <row r="19" spans="1:11" ht="12.75" customHeight="1" x14ac:dyDescent="0.2">
      <c r="A19" s="3" t="s">
        <v>451</v>
      </c>
      <c r="B19" s="1781">
        <v>1920.3332352500004</v>
      </c>
      <c r="C19" s="1071">
        <f t="shared" si="0"/>
        <v>6442.706308042325</v>
      </c>
      <c r="D19" s="1497">
        <v>2891.9670000000001</v>
      </c>
      <c r="E19" s="1115">
        <v>0</v>
      </c>
      <c r="F19" s="1115">
        <v>341.96899999999999</v>
      </c>
      <c r="G19" s="1115">
        <v>0</v>
      </c>
      <c r="H19" s="1115">
        <v>0</v>
      </c>
      <c r="I19" s="1615">
        <v>17.867538719999999</v>
      </c>
      <c r="J19" s="1497">
        <v>3190.9027693223252</v>
      </c>
      <c r="K19" s="923">
        <v>483</v>
      </c>
    </row>
    <row r="20" spans="1:11" ht="12.75" customHeight="1" x14ac:dyDescent="0.2">
      <c r="A20" s="3" t="s">
        <v>80</v>
      </c>
      <c r="B20" s="1781">
        <v>2903.797226310001</v>
      </c>
      <c r="C20" s="1071">
        <f t="shared" si="0"/>
        <v>13354.217559367491</v>
      </c>
      <c r="D20" s="1497">
        <v>6808.4340000000002</v>
      </c>
      <c r="E20" s="1115">
        <v>0</v>
      </c>
      <c r="F20" s="1115">
        <v>601.91200000000003</v>
      </c>
      <c r="G20" s="1115">
        <v>0</v>
      </c>
      <c r="H20" s="1115">
        <v>0</v>
      </c>
      <c r="I20" s="1615">
        <v>219.63326437090905</v>
      </c>
      <c r="J20" s="1497">
        <v>5724.2382949965804</v>
      </c>
      <c r="K20" s="923">
        <v>890</v>
      </c>
    </row>
    <row r="21" spans="1:11" ht="12.75" customHeight="1" x14ac:dyDescent="0.2">
      <c r="A21" s="3" t="s">
        <v>1</v>
      </c>
      <c r="B21" s="1781">
        <v>9220.210175809998</v>
      </c>
      <c r="C21" s="1071">
        <f t="shared" si="0"/>
        <v>37435.777621694753</v>
      </c>
      <c r="D21" s="1497">
        <v>18301.393</v>
      </c>
      <c r="E21" s="1115">
        <v>0</v>
      </c>
      <c r="F21" s="1115">
        <v>2673.4070000000002</v>
      </c>
      <c r="G21" s="1115">
        <v>0</v>
      </c>
      <c r="H21" s="1115">
        <v>0</v>
      </c>
      <c r="I21" s="1615">
        <v>412.81047596727279</v>
      </c>
      <c r="J21" s="1497">
        <v>16048.167145727481</v>
      </c>
      <c r="K21" s="923">
        <v>2514</v>
      </c>
    </row>
    <row r="22" spans="1:11" ht="12.75" customHeight="1" x14ac:dyDescent="0.2">
      <c r="A22" s="3" t="s">
        <v>624</v>
      </c>
      <c r="B22" s="1781">
        <v>3068.8182550900005</v>
      </c>
      <c r="C22" s="1071">
        <f t="shared" si="0"/>
        <v>8093.1892686637057</v>
      </c>
      <c r="D22" s="1497">
        <v>4080.4659999999999</v>
      </c>
      <c r="E22" s="1115">
        <v>0</v>
      </c>
      <c r="F22" s="1115">
        <v>504.565</v>
      </c>
      <c r="G22" s="1115">
        <v>0</v>
      </c>
      <c r="H22" s="1115">
        <v>0</v>
      </c>
      <c r="I22" s="1615">
        <v>244.68234028363639</v>
      </c>
      <c r="J22" s="1497">
        <v>3263.4759283800699</v>
      </c>
      <c r="K22" s="923">
        <v>763</v>
      </c>
    </row>
    <row r="23" spans="1:11" ht="12.75" customHeight="1" x14ac:dyDescent="0.2">
      <c r="A23" s="3" t="s">
        <v>625</v>
      </c>
      <c r="B23" s="1781">
        <v>11683.767614709997</v>
      </c>
      <c r="C23" s="1071">
        <f t="shared" si="0"/>
        <v>36318.966549472258</v>
      </c>
      <c r="D23" s="1497">
        <v>17829.386999999999</v>
      </c>
      <c r="E23" s="1115">
        <v>0</v>
      </c>
      <c r="F23" s="1115">
        <v>1884.6079999999999</v>
      </c>
      <c r="G23" s="1115">
        <v>0</v>
      </c>
      <c r="H23" s="1115">
        <v>0</v>
      </c>
      <c r="I23" s="1615">
        <v>409.33270073454543</v>
      </c>
      <c r="J23" s="1497">
        <v>16195.638848737708</v>
      </c>
      <c r="K23" s="923">
        <v>3407</v>
      </c>
    </row>
    <row r="24" spans="1:11" ht="12.75" customHeight="1" x14ac:dyDescent="0.2">
      <c r="A24" s="3" t="s">
        <v>84</v>
      </c>
      <c r="B24" s="1781">
        <v>2157.7936857599993</v>
      </c>
      <c r="C24" s="1071">
        <f t="shared" si="0"/>
        <v>7549.9616391668078</v>
      </c>
      <c r="D24" s="1497">
        <v>3630.93</v>
      </c>
      <c r="E24" s="1115">
        <v>0</v>
      </c>
      <c r="F24" s="1115">
        <v>227.583</v>
      </c>
      <c r="G24" s="1115">
        <v>0</v>
      </c>
      <c r="H24" s="1115">
        <v>0</v>
      </c>
      <c r="I24" s="1615">
        <v>116.6305614109091</v>
      </c>
      <c r="J24" s="1497">
        <v>3574.8180777558991</v>
      </c>
      <c r="K24" s="923">
        <v>569</v>
      </c>
    </row>
    <row r="25" spans="1:11" ht="12.75" customHeight="1" x14ac:dyDescent="0.2">
      <c r="A25" s="3" t="s">
        <v>462</v>
      </c>
      <c r="B25" s="1781">
        <v>7042.7768904499999</v>
      </c>
      <c r="C25" s="1071">
        <f t="shared" si="0"/>
        <v>26820.837168274298</v>
      </c>
      <c r="D25" s="1497">
        <v>12734.17</v>
      </c>
      <c r="E25" s="1115">
        <v>0</v>
      </c>
      <c r="F25" s="1115">
        <v>1746.9670000000001</v>
      </c>
      <c r="G25" s="1115">
        <v>0</v>
      </c>
      <c r="H25" s="1115">
        <v>179.23601000000002</v>
      </c>
      <c r="I25" s="1615">
        <v>425.43643181454547</v>
      </c>
      <c r="J25" s="1497">
        <v>11735.027726459752</v>
      </c>
      <c r="K25" s="923">
        <v>1801</v>
      </c>
    </row>
    <row r="26" spans="1:11" ht="12.75" customHeight="1" x14ac:dyDescent="0.2">
      <c r="A26" s="3" t="s">
        <v>626</v>
      </c>
      <c r="B26" s="1781">
        <v>1415.1433737799996</v>
      </c>
      <c r="C26" s="1071">
        <f t="shared" si="0"/>
        <v>6828.3413002564721</v>
      </c>
      <c r="D26" s="1497">
        <v>2943.4540000000002</v>
      </c>
      <c r="E26" s="1115">
        <v>0</v>
      </c>
      <c r="F26" s="1115">
        <v>151.846</v>
      </c>
      <c r="G26" s="1115">
        <v>0</v>
      </c>
      <c r="H26" s="1115">
        <v>0</v>
      </c>
      <c r="I26" s="1615">
        <v>19.603452610909095</v>
      </c>
      <c r="J26" s="1497">
        <v>3713.4378476455627</v>
      </c>
      <c r="K26" s="923">
        <v>427</v>
      </c>
    </row>
    <row r="27" spans="1:11" ht="12.75" customHeight="1" x14ac:dyDescent="0.2">
      <c r="A27" s="3" t="s">
        <v>85</v>
      </c>
      <c r="B27" s="1781">
        <v>1576.4790872900005</v>
      </c>
      <c r="C27" s="1071">
        <f t="shared" si="0"/>
        <v>5509.5123819737673</v>
      </c>
      <c r="D27" s="1497">
        <v>2257.7669999999998</v>
      </c>
      <c r="E27" s="1115">
        <v>0</v>
      </c>
      <c r="F27" s="1115">
        <v>217.94499999999999</v>
      </c>
      <c r="G27" s="1115">
        <v>0</v>
      </c>
      <c r="H27" s="1115">
        <v>0</v>
      </c>
      <c r="I27" s="1615">
        <v>27.635135650909092</v>
      </c>
      <c r="J27" s="1497">
        <v>3006.1652463228584</v>
      </c>
      <c r="K27" s="923">
        <v>487</v>
      </c>
    </row>
    <row r="28" spans="1:11" ht="12.75" customHeight="1" x14ac:dyDescent="0.2">
      <c r="A28" s="3" t="s">
        <v>156</v>
      </c>
      <c r="B28" s="1781">
        <v>1695.7483769</v>
      </c>
      <c r="C28" s="1071">
        <f t="shared" si="0"/>
        <v>6498.4070294855883</v>
      </c>
      <c r="D28" s="1497">
        <v>2746.1080000000002</v>
      </c>
      <c r="E28" s="1115">
        <v>0</v>
      </c>
      <c r="F28" s="1115">
        <v>200.62299999999999</v>
      </c>
      <c r="G28" s="1115">
        <v>0</v>
      </c>
      <c r="H28" s="1115">
        <v>0</v>
      </c>
      <c r="I28" s="1615">
        <v>62.414110745454536</v>
      </c>
      <c r="J28" s="1497">
        <v>3489.2619187401338</v>
      </c>
      <c r="K28" s="923">
        <v>548</v>
      </c>
    </row>
    <row r="29" spans="1:11" ht="12.75" customHeight="1" x14ac:dyDescent="0.2">
      <c r="A29" s="3" t="s">
        <v>627</v>
      </c>
      <c r="B29" s="1781">
        <v>2560.5143088500004</v>
      </c>
      <c r="C29" s="1071">
        <f t="shared" si="0"/>
        <v>8530.830261215935</v>
      </c>
      <c r="D29" s="1497">
        <v>4232.9120000000003</v>
      </c>
      <c r="E29" s="1115">
        <v>0</v>
      </c>
      <c r="F29" s="1115">
        <v>333.16500000000002</v>
      </c>
      <c r="G29" s="1115">
        <v>0</v>
      </c>
      <c r="H29" s="1115">
        <v>0</v>
      </c>
      <c r="I29" s="1615">
        <v>64.789462734545452</v>
      </c>
      <c r="J29" s="1497">
        <v>3899.9637984813899</v>
      </c>
      <c r="K29" s="923">
        <v>728</v>
      </c>
    </row>
    <row r="30" spans="1:11" ht="12.75" customHeight="1" x14ac:dyDescent="0.2">
      <c r="A30" s="3" t="s">
        <v>158</v>
      </c>
      <c r="B30" s="1781">
        <v>5927.881072860001</v>
      </c>
      <c r="C30" s="1071">
        <f t="shared" si="0"/>
        <v>81033.774188930809</v>
      </c>
      <c r="D30" s="1497">
        <v>23051.137999999999</v>
      </c>
      <c r="E30" s="1115">
        <v>2126.4632799999999</v>
      </c>
      <c r="F30" s="1115">
        <v>1977.162</v>
      </c>
      <c r="G30" s="1115">
        <v>0</v>
      </c>
      <c r="H30" s="1115">
        <v>2740.3243199999993</v>
      </c>
      <c r="I30" s="1615">
        <v>178.49157084000004</v>
      </c>
      <c r="J30" s="1497">
        <v>50960.195018090802</v>
      </c>
      <c r="K30" s="923">
        <v>2830</v>
      </c>
    </row>
    <row r="31" spans="1:11" ht="12.75" customHeight="1" x14ac:dyDescent="0.2">
      <c r="A31" s="3" t="s">
        <v>87</v>
      </c>
      <c r="B31" s="1781">
        <v>3434.3786255300001</v>
      </c>
      <c r="C31" s="1071">
        <f t="shared" si="0"/>
        <v>13135.875927824025</v>
      </c>
      <c r="D31" s="1497">
        <v>7794.4610000000002</v>
      </c>
      <c r="E31" s="1115">
        <v>0</v>
      </c>
      <c r="F31" s="1115">
        <v>770.89200000000005</v>
      </c>
      <c r="G31" s="1115">
        <v>0</v>
      </c>
      <c r="H31" s="1115">
        <v>0</v>
      </c>
      <c r="I31" s="1615">
        <v>62.629478519999992</v>
      </c>
      <c r="J31" s="1497">
        <v>4507.8934493040233</v>
      </c>
      <c r="K31" s="923">
        <v>853</v>
      </c>
    </row>
    <row r="32" spans="1:11" ht="12.75" customHeight="1" x14ac:dyDescent="0.2">
      <c r="A32" s="3" t="s">
        <v>388</v>
      </c>
      <c r="B32" s="1781">
        <v>17464.048389400003</v>
      </c>
      <c r="C32" s="1071">
        <f t="shared" si="0"/>
        <v>46643.303674948751</v>
      </c>
      <c r="D32" s="1497">
        <v>24251.373</v>
      </c>
      <c r="E32" s="1115">
        <v>0</v>
      </c>
      <c r="F32" s="1115">
        <v>5937.3860000000004</v>
      </c>
      <c r="G32" s="1115">
        <v>0</v>
      </c>
      <c r="H32" s="1115">
        <v>0</v>
      </c>
      <c r="I32" s="1615">
        <v>1232.2238421709094</v>
      </c>
      <c r="J32" s="1497">
        <v>15222.320832777843</v>
      </c>
      <c r="K32" s="923">
        <v>2503</v>
      </c>
    </row>
    <row r="33" spans="1:11" ht="12.75" customHeight="1" x14ac:dyDescent="0.2">
      <c r="A33" s="3" t="s">
        <v>472</v>
      </c>
      <c r="B33" s="1781">
        <v>6271.2849259299983</v>
      </c>
      <c r="C33" s="1071">
        <f t="shared" si="0"/>
        <v>25780.473154322041</v>
      </c>
      <c r="D33" s="1497">
        <v>15021.302</v>
      </c>
      <c r="E33" s="1115">
        <v>0</v>
      </c>
      <c r="F33" s="1115">
        <v>2046.028</v>
      </c>
      <c r="G33" s="1115">
        <v>0</v>
      </c>
      <c r="H33" s="1115">
        <v>0</v>
      </c>
      <c r="I33" s="1615">
        <v>516.57740871272733</v>
      </c>
      <c r="J33" s="1497">
        <v>8196.5657456093159</v>
      </c>
      <c r="K33" s="923">
        <v>1198</v>
      </c>
    </row>
    <row r="34" spans="1:11" ht="12.75" customHeight="1" x14ac:dyDescent="0.2">
      <c r="A34" s="3" t="s">
        <v>628</v>
      </c>
      <c r="B34" s="1781">
        <v>3258.1139512599993</v>
      </c>
      <c r="C34" s="1071">
        <f t="shared" si="0"/>
        <v>15921.992636229952</v>
      </c>
      <c r="D34" s="1497">
        <v>7671.0950000000003</v>
      </c>
      <c r="E34" s="1115">
        <v>0</v>
      </c>
      <c r="F34" s="1115">
        <v>795.97900000000004</v>
      </c>
      <c r="G34" s="1115">
        <v>0</v>
      </c>
      <c r="H34" s="1115">
        <v>0</v>
      </c>
      <c r="I34" s="1615">
        <v>114.01449042545451</v>
      </c>
      <c r="J34" s="1497">
        <v>7340.9041458044976</v>
      </c>
      <c r="K34" s="923">
        <v>1041</v>
      </c>
    </row>
    <row r="35" spans="1:11" ht="12.75" customHeight="1" x14ac:dyDescent="0.2">
      <c r="A35" s="3" t="s">
        <v>629</v>
      </c>
      <c r="B35" s="1781">
        <v>13168.919015480002</v>
      </c>
      <c r="C35" s="1071">
        <f t="shared" si="0"/>
        <v>40137.43594668695</v>
      </c>
      <c r="D35" s="1497">
        <v>18945.931</v>
      </c>
      <c r="E35" s="1115">
        <v>0</v>
      </c>
      <c r="F35" s="1115">
        <v>3435.9989999999998</v>
      </c>
      <c r="G35" s="1115">
        <v>0</v>
      </c>
      <c r="H35" s="1115">
        <v>0</v>
      </c>
      <c r="I35" s="1615">
        <v>703.29099572727273</v>
      </c>
      <c r="J35" s="1497">
        <v>17052.214950959678</v>
      </c>
      <c r="K35" s="923">
        <v>2428</v>
      </c>
    </row>
    <row r="36" spans="1:11" ht="12.75" customHeight="1" x14ac:dyDescent="0.2">
      <c r="A36" s="3" t="s">
        <v>89</v>
      </c>
      <c r="B36" s="1781">
        <v>4180.4963906099993</v>
      </c>
      <c r="C36" s="1071">
        <f t="shared" si="0"/>
        <v>15264.581218446168</v>
      </c>
      <c r="D36" s="1497">
        <v>7996.5469999999996</v>
      </c>
      <c r="E36" s="1115">
        <v>0</v>
      </c>
      <c r="F36" s="1115">
        <v>677.66499999999996</v>
      </c>
      <c r="G36" s="1115">
        <v>0</v>
      </c>
      <c r="H36" s="1115">
        <v>0</v>
      </c>
      <c r="I36" s="1615">
        <v>178.98974694545453</v>
      </c>
      <c r="J36" s="1497">
        <v>6411.3794715007143</v>
      </c>
      <c r="K36" s="923">
        <v>870</v>
      </c>
    </row>
    <row r="37" spans="1:11" ht="12.75" customHeight="1" x14ac:dyDescent="0.2">
      <c r="A37" s="3" t="s">
        <v>161</v>
      </c>
      <c r="B37" s="1781">
        <v>7939.6188571000012</v>
      </c>
      <c r="C37" s="1071">
        <f t="shared" si="0"/>
        <v>29062.007415368578</v>
      </c>
      <c r="D37" s="1497">
        <v>16634.98</v>
      </c>
      <c r="E37" s="1115">
        <v>0</v>
      </c>
      <c r="F37" s="1115">
        <v>2105.1680000000001</v>
      </c>
      <c r="G37" s="1115">
        <v>0</v>
      </c>
      <c r="H37" s="1115">
        <v>0</v>
      </c>
      <c r="I37" s="1615">
        <v>237.72394928727272</v>
      </c>
      <c r="J37" s="1497">
        <v>10084.135466081303</v>
      </c>
      <c r="K37" s="923">
        <v>1733</v>
      </c>
    </row>
    <row r="38" spans="1:11" ht="12.75" customHeight="1" x14ac:dyDescent="0.2">
      <c r="A38" s="3" t="s">
        <v>630</v>
      </c>
      <c r="B38" s="1781">
        <v>2827.9705062799994</v>
      </c>
      <c r="C38" s="1071">
        <f t="shared" si="0"/>
        <v>12938.75805835043</v>
      </c>
      <c r="D38" s="1497">
        <v>6549.2430000000004</v>
      </c>
      <c r="E38" s="1115">
        <v>0</v>
      </c>
      <c r="F38" s="1115">
        <v>645.82500000000005</v>
      </c>
      <c r="G38" s="1115">
        <v>0</v>
      </c>
      <c r="H38" s="1115">
        <v>0</v>
      </c>
      <c r="I38" s="1615">
        <v>120.81496389818182</v>
      </c>
      <c r="J38" s="1497">
        <v>5622.8750944522471</v>
      </c>
      <c r="K38" s="923">
        <v>924</v>
      </c>
    </row>
    <row r="39" spans="1:11" ht="12.75" customHeight="1" x14ac:dyDescent="0.2">
      <c r="A39" s="3" t="s">
        <v>91</v>
      </c>
      <c r="B39" s="1781">
        <v>3030.25633444</v>
      </c>
      <c r="C39" s="1071">
        <f t="shared" si="0"/>
        <v>10815.196559215474</v>
      </c>
      <c r="D39" s="1497">
        <v>5295.7520000000004</v>
      </c>
      <c r="E39" s="1115">
        <v>0</v>
      </c>
      <c r="F39" s="1115">
        <v>490.815</v>
      </c>
      <c r="G39" s="1115">
        <v>0</v>
      </c>
      <c r="H39" s="1115">
        <v>0</v>
      </c>
      <c r="I39" s="1615">
        <v>217.5039795490909</v>
      </c>
      <c r="J39" s="1497">
        <v>4811.1255796663827</v>
      </c>
      <c r="K39" s="923">
        <v>772</v>
      </c>
    </row>
    <row r="40" spans="1:11" ht="12.75" customHeight="1" x14ac:dyDescent="0.2">
      <c r="A40" s="3" t="s">
        <v>478</v>
      </c>
      <c r="B40" s="1781">
        <v>2654.4354263699993</v>
      </c>
      <c r="C40" s="1071">
        <f t="shared" si="0"/>
        <v>7225.7574768590912</v>
      </c>
      <c r="D40" s="1497">
        <v>3779.3249999999998</v>
      </c>
      <c r="E40" s="1115">
        <v>0</v>
      </c>
      <c r="F40" s="1115">
        <v>580.09199999999998</v>
      </c>
      <c r="G40" s="1115">
        <v>0</v>
      </c>
      <c r="H40" s="1115">
        <v>0</v>
      </c>
      <c r="I40" s="1615">
        <v>140.59955333454545</v>
      </c>
      <c r="J40" s="1497">
        <v>2725.7409235245459</v>
      </c>
      <c r="K40" s="923">
        <v>538</v>
      </c>
    </row>
    <row r="41" spans="1:11" ht="12.75" customHeight="1" x14ac:dyDescent="0.2">
      <c r="A41" s="3" t="s">
        <v>631</v>
      </c>
      <c r="B41" s="1781">
        <v>1817.0251694899998</v>
      </c>
      <c r="C41" s="1071">
        <f t="shared" si="0"/>
        <v>5794.6854372550388</v>
      </c>
      <c r="D41" s="1497">
        <v>2423.7840000000001</v>
      </c>
      <c r="E41" s="1115">
        <v>0</v>
      </c>
      <c r="F41" s="1115">
        <v>178.77099999999999</v>
      </c>
      <c r="G41" s="1115">
        <v>0</v>
      </c>
      <c r="H41" s="1115">
        <v>0</v>
      </c>
      <c r="I41" s="1615">
        <v>41.743123887272723</v>
      </c>
      <c r="J41" s="1497">
        <v>3150.3873133677657</v>
      </c>
      <c r="K41" s="923">
        <v>502</v>
      </c>
    </row>
    <row r="42" spans="1:11" ht="12.75" customHeight="1" x14ac:dyDescent="0.2">
      <c r="A42" s="3" t="s">
        <v>92</v>
      </c>
      <c r="B42" s="1781">
        <v>2754.0517466899996</v>
      </c>
      <c r="C42" s="1071">
        <f t="shared" si="0"/>
        <v>10424.453243248128</v>
      </c>
      <c r="D42" s="1497">
        <v>5230.7520000000004</v>
      </c>
      <c r="E42" s="1115">
        <v>0</v>
      </c>
      <c r="F42" s="1115">
        <v>377.661</v>
      </c>
      <c r="G42" s="1115">
        <v>0</v>
      </c>
      <c r="H42" s="1115">
        <v>0</v>
      </c>
      <c r="I42" s="1615">
        <v>228.32720008363634</v>
      </c>
      <c r="J42" s="1497">
        <v>4587.7130431644928</v>
      </c>
      <c r="K42" s="923">
        <v>762</v>
      </c>
    </row>
    <row r="43" spans="1:11" ht="12.75" customHeight="1" x14ac:dyDescent="0.2">
      <c r="A43" s="3" t="s">
        <v>632</v>
      </c>
      <c r="B43" s="1781">
        <v>2242.6726391199995</v>
      </c>
      <c r="C43" s="1071">
        <f t="shared" si="0"/>
        <v>9684.1591650689115</v>
      </c>
      <c r="D43" s="1497">
        <v>4100.018</v>
      </c>
      <c r="E43" s="1115">
        <v>0</v>
      </c>
      <c r="F43" s="1115">
        <v>245.911</v>
      </c>
      <c r="G43" s="1115">
        <v>0</v>
      </c>
      <c r="H43" s="1115">
        <v>0</v>
      </c>
      <c r="I43" s="1615">
        <v>14.430844963636362</v>
      </c>
      <c r="J43" s="1497">
        <v>5323.7993201052741</v>
      </c>
      <c r="K43" s="923">
        <v>553</v>
      </c>
    </row>
    <row r="44" spans="1:11" ht="12.75" customHeight="1" x14ac:dyDescent="0.2">
      <c r="A44" s="3" t="s">
        <v>164</v>
      </c>
      <c r="B44" s="1781">
        <v>12037.660713359997</v>
      </c>
      <c r="C44" s="1071">
        <f t="shared" si="0"/>
        <v>44725.097818433424</v>
      </c>
      <c r="D44" s="1497">
        <v>20659.935000000001</v>
      </c>
      <c r="E44" s="1115">
        <v>0</v>
      </c>
      <c r="F44" s="1115">
        <v>4805.2619999999997</v>
      </c>
      <c r="G44" s="1115">
        <v>0</v>
      </c>
      <c r="H44" s="1115">
        <v>0</v>
      </c>
      <c r="I44" s="1615">
        <v>531.0338129563637</v>
      </c>
      <c r="J44" s="1497">
        <v>18728.867005477059</v>
      </c>
      <c r="K44" s="923">
        <v>2493</v>
      </c>
    </row>
    <row r="45" spans="1:11" ht="12.75" customHeight="1" x14ac:dyDescent="0.2">
      <c r="A45" s="3" t="s">
        <v>590</v>
      </c>
      <c r="B45" s="1781">
        <v>3089.8238931899996</v>
      </c>
      <c r="C45" s="1071">
        <f t="shared" si="0"/>
        <v>12943.730727338389</v>
      </c>
      <c r="D45" s="1497">
        <v>7000.884</v>
      </c>
      <c r="E45" s="1115">
        <v>0</v>
      </c>
      <c r="F45" s="1115">
        <v>539.64300000000003</v>
      </c>
      <c r="G45" s="1115">
        <v>0</v>
      </c>
      <c r="H45" s="1115">
        <v>0</v>
      </c>
      <c r="I45" s="1615">
        <v>182.70587154545456</v>
      </c>
      <c r="J45" s="1497">
        <v>5220.4978557929335</v>
      </c>
      <c r="K45" s="923">
        <v>917</v>
      </c>
    </row>
    <row r="46" spans="1:11" ht="12.75" customHeight="1" x14ac:dyDescent="0.2">
      <c r="A46" s="3" t="s">
        <v>633</v>
      </c>
      <c r="B46" s="1781">
        <v>5323.9671508000001</v>
      </c>
      <c r="C46" s="1071">
        <f t="shared" si="0"/>
        <v>16927.750765946017</v>
      </c>
      <c r="D46" s="1497">
        <v>7821.0559999999996</v>
      </c>
      <c r="E46" s="1115">
        <v>0</v>
      </c>
      <c r="F46" s="1115">
        <v>910.48</v>
      </c>
      <c r="G46" s="1115">
        <v>0</v>
      </c>
      <c r="H46" s="1115">
        <v>0</v>
      </c>
      <c r="I46" s="1615">
        <v>269.48136984000007</v>
      </c>
      <c r="J46" s="1497">
        <v>7926.7333961060167</v>
      </c>
      <c r="K46" s="923">
        <v>1406</v>
      </c>
    </row>
    <row r="47" spans="1:11" ht="12.75" customHeight="1" x14ac:dyDescent="0.2">
      <c r="A47" s="3" t="s">
        <v>634</v>
      </c>
      <c r="B47" s="1781">
        <v>1782.80165012</v>
      </c>
      <c r="C47" s="1071">
        <f t="shared" si="0"/>
        <v>5833.9581735218835</v>
      </c>
      <c r="D47" s="1497">
        <v>2924.9029999999998</v>
      </c>
      <c r="E47" s="1115">
        <v>0</v>
      </c>
      <c r="F47" s="1115">
        <v>220.74600000000001</v>
      </c>
      <c r="G47" s="1115">
        <v>0</v>
      </c>
      <c r="H47" s="1115">
        <v>0</v>
      </c>
      <c r="I47" s="1615">
        <v>144.2356542109091</v>
      </c>
      <c r="J47" s="1497">
        <v>2544.0735193109749</v>
      </c>
      <c r="K47" s="923">
        <v>491</v>
      </c>
    </row>
    <row r="48" spans="1:11" ht="12.75" customHeight="1" x14ac:dyDescent="0.2">
      <c r="A48" s="3" t="s">
        <v>209</v>
      </c>
      <c r="B48" s="1781">
        <v>34647.823044480014</v>
      </c>
      <c r="C48" s="1071">
        <f t="shared" si="0"/>
        <v>117275.28269776719</v>
      </c>
      <c r="D48" s="1497">
        <v>50584.048999999999</v>
      </c>
      <c r="E48" s="1115">
        <v>0</v>
      </c>
      <c r="F48" s="1115">
        <v>7299.8580000000002</v>
      </c>
      <c r="G48" s="1115">
        <v>0</v>
      </c>
      <c r="H48" s="1115">
        <v>0</v>
      </c>
      <c r="I48" s="1615">
        <v>1624.3138686545453</v>
      </c>
      <c r="J48" s="1497">
        <v>57767.061829112652</v>
      </c>
      <c r="K48" s="923">
        <v>7869</v>
      </c>
    </row>
    <row r="49" spans="1:11" ht="12.75" customHeight="1" x14ac:dyDescent="0.2">
      <c r="A49" s="3" t="s">
        <v>635</v>
      </c>
      <c r="B49" s="1781">
        <v>10572.90446958</v>
      </c>
      <c r="C49" s="1071">
        <f t="shared" si="0"/>
        <v>25180.948368054233</v>
      </c>
      <c r="D49" s="1497">
        <v>12347.698</v>
      </c>
      <c r="E49" s="1115">
        <v>0</v>
      </c>
      <c r="F49" s="1115">
        <v>1662.1510000000001</v>
      </c>
      <c r="G49" s="1115">
        <v>0</v>
      </c>
      <c r="H49" s="1115">
        <v>0</v>
      </c>
      <c r="I49" s="1615">
        <v>530.85018410181829</v>
      </c>
      <c r="J49" s="1497">
        <v>10640.249183952412</v>
      </c>
      <c r="K49" s="923">
        <v>1917</v>
      </c>
    </row>
    <row r="50" spans="1:11" ht="12.75" customHeight="1" x14ac:dyDescent="0.2">
      <c r="A50" s="3" t="s">
        <v>95</v>
      </c>
      <c r="B50" s="1781">
        <v>4096.9670733200001</v>
      </c>
      <c r="C50" s="1071">
        <f t="shared" si="0"/>
        <v>14781.395199478593</v>
      </c>
      <c r="D50" s="1497">
        <v>8290.0939999999991</v>
      </c>
      <c r="E50" s="1115">
        <v>0</v>
      </c>
      <c r="F50" s="1115">
        <v>940.75800000000004</v>
      </c>
      <c r="G50" s="1115">
        <v>0</v>
      </c>
      <c r="H50" s="1115">
        <v>0</v>
      </c>
      <c r="I50" s="1615">
        <v>189.09964361454547</v>
      </c>
      <c r="J50" s="1497">
        <v>5361.443555864048</v>
      </c>
      <c r="K50" s="923">
        <v>1112</v>
      </c>
    </row>
    <row r="51" spans="1:11" ht="12.75" customHeight="1" x14ac:dyDescent="0.2">
      <c r="A51" s="3" t="s">
        <v>100</v>
      </c>
      <c r="B51" s="1781">
        <v>11610.75203745</v>
      </c>
      <c r="C51" s="1071">
        <f t="shared" si="0"/>
        <v>42739.326890971613</v>
      </c>
      <c r="D51" s="1497">
        <v>23021.152999999998</v>
      </c>
      <c r="E51" s="1115">
        <v>0</v>
      </c>
      <c r="F51" s="1115">
        <v>2096.7440000000001</v>
      </c>
      <c r="G51" s="1115">
        <v>0</v>
      </c>
      <c r="H51" s="1115">
        <v>0</v>
      </c>
      <c r="I51" s="1615">
        <v>505.68882159272732</v>
      </c>
      <c r="J51" s="1497">
        <v>17115.741069378888</v>
      </c>
      <c r="K51" s="923">
        <v>2635</v>
      </c>
    </row>
    <row r="52" spans="1:11" ht="12.75" customHeight="1" x14ac:dyDescent="0.2">
      <c r="A52" s="3" t="s">
        <v>102</v>
      </c>
      <c r="B52" s="1781">
        <v>66240.941503950002</v>
      </c>
      <c r="C52" s="1071">
        <f t="shared" si="0"/>
        <v>403365.69376686332</v>
      </c>
      <c r="D52" s="1497">
        <v>127694.766</v>
      </c>
      <c r="E52" s="1115">
        <v>12197.413990000001</v>
      </c>
      <c r="F52" s="1115">
        <v>27225.377</v>
      </c>
      <c r="G52" s="1115">
        <v>0</v>
      </c>
      <c r="H52" s="1115">
        <v>40660.596570000002</v>
      </c>
      <c r="I52" s="1615">
        <v>3614.1212052763635</v>
      </c>
      <c r="J52" s="1497">
        <v>191973.41900158697</v>
      </c>
      <c r="K52" s="923">
        <v>17996</v>
      </c>
    </row>
    <row r="53" spans="1:11" ht="12.75" customHeight="1" x14ac:dyDescent="0.2">
      <c r="A53" s="3" t="s">
        <v>103</v>
      </c>
      <c r="B53" s="1781">
        <v>3145.1089400300011</v>
      </c>
      <c r="C53" s="1071">
        <f t="shared" si="0"/>
        <v>9290.9007863438928</v>
      </c>
      <c r="D53" s="1497">
        <v>4797.3310000000001</v>
      </c>
      <c r="E53" s="1115">
        <v>0</v>
      </c>
      <c r="F53" s="1115">
        <v>603.94200000000001</v>
      </c>
      <c r="G53" s="1115">
        <v>0</v>
      </c>
      <c r="H53" s="1115">
        <v>0</v>
      </c>
      <c r="I53" s="1615">
        <v>128.66332592727275</v>
      </c>
      <c r="J53" s="1497">
        <v>3760.9644604166206</v>
      </c>
      <c r="K53" s="923">
        <v>964</v>
      </c>
    </row>
    <row r="54" spans="1:11" ht="12.75" customHeight="1" x14ac:dyDescent="0.2">
      <c r="A54" s="3" t="s">
        <v>400</v>
      </c>
      <c r="B54" s="1781">
        <v>1052.4988711499998</v>
      </c>
      <c r="C54" s="1071">
        <f t="shared" si="0"/>
        <v>3863.2145349029452</v>
      </c>
      <c r="D54" s="1497">
        <v>2322.0140000000001</v>
      </c>
      <c r="E54" s="1115">
        <v>0</v>
      </c>
      <c r="F54" s="1115">
        <v>226.869</v>
      </c>
      <c r="G54" s="1115">
        <v>0</v>
      </c>
      <c r="H54" s="1115">
        <v>0</v>
      </c>
      <c r="I54" s="1615">
        <v>6.4191321490909097</v>
      </c>
      <c r="J54" s="1497">
        <v>1307.9124027538539</v>
      </c>
      <c r="K54" s="923">
        <v>296</v>
      </c>
    </row>
    <row r="55" spans="1:11" ht="12.75" customHeight="1" x14ac:dyDescent="0.2">
      <c r="A55" s="3" t="s">
        <v>636</v>
      </c>
      <c r="B55" s="1781">
        <v>3620.5728400599996</v>
      </c>
      <c r="C55" s="1071">
        <f t="shared" si="0"/>
        <v>19855.11703575353</v>
      </c>
      <c r="D55" s="1497">
        <v>11260.938</v>
      </c>
      <c r="E55" s="1115">
        <v>0</v>
      </c>
      <c r="F55" s="1115">
        <v>1020.9880000000001</v>
      </c>
      <c r="G55" s="1115">
        <v>0</v>
      </c>
      <c r="H55" s="1115">
        <v>0</v>
      </c>
      <c r="I55" s="1615">
        <v>169.72737809454546</v>
      </c>
      <c r="J55" s="1497">
        <v>7403.4636576589864</v>
      </c>
      <c r="K55" s="923">
        <v>1405</v>
      </c>
    </row>
    <row r="56" spans="1:11" ht="12.75" customHeight="1" x14ac:dyDescent="0.2">
      <c r="A56" s="3" t="s">
        <v>105</v>
      </c>
      <c r="B56" s="1781">
        <v>7684.1347591800004</v>
      </c>
      <c r="C56" s="1071">
        <f t="shared" si="0"/>
        <v>28976.21621012564</v>
      </c>
      <c r="D56" s="1497">
        <v>13519.764999999999</v>
      </c>
      <c r="E56" s="1115">
        <v>0</v>
      </c>
      <c r="F56" s="1115">
        <v>4653.4809999999998</v>
      </c>
      <c r="G56" s="1115">
        <v>0</v>
      </c>
      <c r="H56" s="1115">
        <v>0</v>
      </c>
      <c r="I56" s="1615">
        <v>414.50885899636364</v>
      </c>
      <c r="J56" s="1497">
        <v>10388.461351129275</v>
      </c>
      <c r="K56" s="923">
        <v>2226</v>
      </c>
    </row>
    <row r="57" spans="1:11" ht="12.75" customHeight="1" x14ac:dyDescent="0.2">
      <c r="A57" s="3" t="s">
        <v>106</v>
      </c>
      <c r="B57" s="1781">
        <v>3129.4718796300008</v>
      </c>
      <c r="C57" s="1071">
        <f t="shared" si="0"/>
        <v>10314.069901727944</v>
      </c>
      <c r="D57" s="1497">
        <v>3822.1729999999998</v>
      </c>
      <c r="E57" s="1115">
        <v>0</v>
      </c>
      <c r="F57" s="1115">
        <v>301.16399999999999</v>
      </c>
      <c r="G57" s="1115">
        <v>0</v>
      </c>
      <c r="H57" s="1115">
        <v>0</v>
      </c>
      <c r="I57" s="1615">
        <v>71.89053539999999</v>
      </c>
      <c r="J57" s="1497">
        <v>6118.8423663279445</v>
      </c>
      <c r="K57" s="923">
        <v>722</v>
      </c>
    </row>
    <row r="58" spans="1:11" ht="12.75" customHeight="1" x14ac:dyDescent="0.2">
      <c r="A58" s="3" t="s">
        <v>107</v>
      </c>
      <c r="B58" s="1781">
        <v>6889.2884482900017</v>
      </c>
      <c r="C58" s="1071">
        <f t="shared" si="0"/>
        <v>26104.080823378499</v>
      </c>
      <c r="D58" s="1497">
        <v>12182.791999999999</v>
      </c>
      <c r="E58" s="1115">
        <v>0</v>
      </c>
      <c r="F58" s="1115">
        <v>1960.5219999999999</v>
      </c>
      <c r="G58" s="1115">
        <v>0</v>
      </c>
      <c r="H58" s="1115">
        <v>0</v>
      </c>
      <c r="I58" s="1615">
        <v>134.34049438909088</v>
      </c>
      <c r="J58" s="1497">
        <v>11826.42632898941</v>
      </c>
      <c r="K58" s="923">
        <v>1496</v>
      </c>
    </row>
    <row r="59" spans="1:11" ht="12.75" customHeight="1" x14ac:dyDescent="0.2">
      <c r="A59" s="3" t="s">
        <v>171</v>
      </c>
      <c r="B59" s="1781">
        <v>1420.3250847799995</v>
      </c>
      <c r="C59" s="1071">
        <f t="shared" si="0"/>
        <v>3962.4894884694436</v>
      </c>
      <c r="D59" s="1497">
        <v>1500.9179999999999</v>
      </c>
      <c r="E59" s="1115">
        <v>0</v>
      </c>
      <c r="F59" s="1115">
        <v>84.150999999999996</v>
      </c>
      <c r="G59" s="1115">
        <v>0</v>
      </c>
      <c r="H59" s="1115">
        <v>0</v>
      </c>
      <c r="I59" s="1615">
        <v>17.785760334545458</v>
      </c>
      <c r="J59" s="1497">
        <v>2359.6347281348981</v>
      </c>
      <c r="K59" s="923">
        <v>269</v>
      </c>
    </row>
    <row r="60" spans="1:11" ht="12.75" customHeight="1" x14ac:dyDescent="0.2">
      <c r="A60" s="3" t="s">
        <v>637</v>
      </c>
      <c r="B60" s="1781">
        <v>3215.0121496299998</v>
      </c>
      <c r="C60" s="1071">
        <f t="shared" si="0"/>
        <v>12682.738485708815</v>
      </c>
      <c r="D60" s="1497">
        <v>5778.0590000000002</v>
      </c>
      <c r="E60" s="1115">
        <v>0</v>
      </c>
      <c r="F60" s="1115">
        <v>696.73299999999995</v>
      </c>
      <c r="G60" s="1115">
        <v>0</v>
      </c>
      <c r="H60" s="1115">
        <v>0</v>
      </c>
      <c r="I60" s="1615">
        <v>214.58642702181817</v>
      </c>
      <c r="J60" s="1497">
        <v>5993.3600586869961</v>
      </c>
      <c r="K60" s="923">
        <v>893</v>
      </c>
    </row>
    <row r="61" spans="1:11" ht="12.75" customHeight="1" x14ac:dyDescent="0.2">
      <c r="A61" s="3" t="s">
        <v>2080</v>
      </c>
      <c r="B61" s="1781">
        <v>575.76479834000008</v>
      </c>
      <c r="C61" s="1071">
        <f t="shared" si="0"/>
        <v>1851.3849832855838</v>
      </c>
      <c r="D61" s="1497">
        <v>696.74099999999999</v>
      </c>
      <c r="E61" s="1115">
        <v>0</v>
      </c>
      <c r="F61" s="1115">
        <v>37.323999999999998</v>
      </c>
      <c r="G61" s="1115">
        <v>0</v>
      </c>
      <c r="H61" s="1115">
        <v>0</v>
      </c>
      <c r="I61" s="1615">
        <v>0.59984882181818178</v>
      </c>
      <c r="J61" s="1497">
        <v>1116.7201344637656</v>
      </c>
      <c r="K61" s="923">
        <v>180</v>
      </c>
    </row>
    <row r="62" spans="1:11" ht="12.75" customHeight="1" x14ac:dyDescent="0.2">
      <c r="A62" s="3" t="s">
        <v>221</v>
      </c>
      <c r="B62" s="1781">
        <v>1712.2680478999996</v>
      </c>
      <c r="C62" s="1071">
        <f t="shared" si="0"/>
        <v>5578.4433342286866</v>
      </c>
      <c r="D62" s="1497">
        <v>2596.6280000000002</v>
      </c>
      <c r="E62" s="1115">
        <v>0</v>
      </c>
      <c r="F62" s="1115">
        <v>321.67099999999999</v>
      </c>
      <c r="G62" s="1115">
        <v>0</v>
      </c>
      <c r="H62" s="1115">
        <v>0</v>
      </c>
      <c r="I62" s="1615">
        <v>19.107374541818178</v>
      </c>
      <c r="J62" s="1497">
        <v>2641.0369596868686</v>
      </c>
      <c r="K62" s="923">
        <v>458</v>
      </c>
    </row>
    <row r="63" spans="1:11" ht="12.75" customHeight="1" x14ac:dyDescent="0.2">
      <c r="A63" s="3" t="s">
        <v>638</v>
      </c>
      <c r="B63" s="1781">
        <v>2259.4243592100001</v>
      </c>
      <c r="C63" s="1071">
        <f t="shared" si="0"/>
        <v>8904.5228425092537</v>
      </c>
      <c r="D63" s="1497">
        <v>4655.4759999999997</v>
      </c>
      <c r="E63" s="1115">
        <v>0</v>
      </c>
      <c r="F63" s="1115">
        <v>384.51499999999999</v>
      </c>
      <c r="G63" s="1115">
        <v>0</v>
      </c>
      <c r="H63" s="1115">
        <v>0</v>
      </c>
      <c r="I63" s="1615">
        <v>92.148814658181806</v>
      </c>
      <c r="J63" s="1497">
        <v>3772.3830278510718</v>
      </c>
      <c r="K63" s="923">
        <v>565</v>
      </c>
    </row>
    <row r="64" spans="1:11" ht="12.75" customHeight="1" x14ac:dyDescent="0.2">
      <c r="A64" s="3" t="s">
        <v>639</v>
      </c>
      <c r="B64" s="1781">
        <v>1499.5772824199998</v>
      </c>
      <c r="C64" s="1071">
        <f t="shared" si="0"/>
        <v>5805.15713586534</v>
      </c>
      <c r="D64" s="1497">
        <v>2815.442</v>
      </c>
      <c r="E64" s="1115">
        <v>0</v>
      </c>
      <c r="F64" s="1115">
        <v>106.366</v>
      </c>
      <c r="G64" s="1115">
        <v>0</v>
      </c>
      <c r="H64" s="1115">
        <v>0</v>
      </c>
      <c r="I64" s="1615">
        <v>53.864078389090906</v>
      </c>
      <c r="J64" s="1497">
        <v>2829.4850574762486</v>
      </c>
      <c r="K64" s="923">
        <v>437</v>
      </c>
    </row>
    <row r="65" spans="1:11" ht="12.75" customHeight="1" x14ac:dyDescent="0.2">
      <c r="A65" s="3" t="s">
        <v>108</v>
      </c>
      <c r="B65" s="1781">
        <v>1656.6579270600002</v>
      </c>
      <c r="C65" s="1071">
        <f t="shared" si="0"/>
        <v>5522.5171879371537</v>
      </c>
      <c r="D65" s="1497">
        <v>2706.9110000000001</v>
      </c>
      <c r="E65" s="1115">
        <v>0</v>
      </c>
      <c r="F65" s="1115">
        <v>127.896</v>
      </c>
      <c r="G65" s="1115">
        <v>0</v>
      </c>
      <c r="H65" s="1115">
        <v>0</v>
      </c>
      <c r="I65" s="1615">
        <v>19.624969636363637</v>
      </c>
      <c r="J65" s="1497">
        <v>2668.0852183007901</v>
      </c>
      <c r="K65" s="923">
        <v>415</v>
      </c>
    </row>
    <row r="66" spans="1:11" ht="12.75" customHeight="1" x14ac:dyDescent="0.2">
      <c r="A66" s="3" t="s">
        <v>110</v>
      </c>
      <c r="B66" s="1781">
        <v>1082.8616820499999</v>
      </c>
      <c r="C66" s="1071">
        <f t="shared" si="0"/>
        <v>3234.9656759245627</v>
      </c>
      <c r="D66" s="1497">
        <v>1786.298</v>
      </c>
      <c r="E66" s="1115">
        <v>0</v>
      </c>
      <c r="F66" s="1115">
        <v>71.489999999999995</v>
      </c>
      <c r="G66" s="1115">
        <v>0</v>
      </c>
      <c r="H66" s="1115">
        <v>0</v>
      </c>
      <c r="I66" s="1615">
        <v>17.600485352727272</v>
      </c>
      <c r="J66" s="1497">
        <v>1359.5771905718354</v>
      </c>
      <c r="K66" s="923">
        <v>261</v>
      </c>
    </row>
    <row r="67" spans="1:11" ht="12.75" customHeight="1" x14ac:dyDescent="0.2">
      <c r="A67" s="3" t="s">
        <v>640</v>
      </c>
      <c r="B67" s="1781">
        <v>14176.835497580003</v>
      </c>
      <c r="C67" s="1071">
        <f t="shared" si="0"/>
        <v>32708.07688746394</v>
      </c>
      <c r="D67" s="1497">
        <v>15730.607</v>
      </c>
      <c r="E67" s="1115">
        <v>0</v>
      </c>
      <c r="F67" s="1115">
        <v>3456.8589999999999</v>
      </c>
      <c r="G67" s="1115">
        <v>0</v>
      </c>
      <c r="H67" s="1115">
        <v>0</v>
      </c>
      <c r="I67" s="1615">
        <v>577.86201685090896</v>
      </c>
      <c r="J67" s="1497">
        <v>12942.748870613033</v>
      </c>
      <c r="K67" s="923">
        <v>2248</v>
      </c>
    </row>
    <row r="68" spans="1:11" ht="12.75" customHeight="1" x14ac:dyDescent="0.2">
      <c r="A68" s="3" t="s">
        <v>641</v>
      </c>
      <c r="B68" s="1781">
        <v>2134.3869020299994</v>
      </c>
      <c r="C68" s="1071">
        <f t="shared" si="0"/>
        <v>6757.3968252641307</v>
      </c>
      <c r="D68" s="1497">
        <v>3297.377</v>
      </c>
      <c r="E68" s="1115">
        <v>0</v>
      </c>
      <c r="F68" s="1115">
        <v>319.34899999999999</v>
      </c>
      <c r="G68" s="1115">
        <v>0</v>
      </c>
      <c r="H68" s="1115">
        <v>0</v>
      </c>
      <c r="I68" s="1615">
        <v>98.713617403636349</v>
      </c>
      <c r="J68" s="1497">
        <v>3041.9572078604942</v>
      </c>
      <c r="K68" s="923">
        <v>529</v>
      </c>
    </row>
    <row r="69" spans="1:11" ht="12.75" customHeight="1" x14ac:dyDescent="0.2">
      <c r="A69" s="3" t="s">
        <v>178</v>
      </c>
      <c r="B69" s="1781">
        <v>1081.6731511500002</v>
      </c>
      <c r="C69" s="1071">
        <f t="shared" ref="C69:C95" si="1">SUM(D69:J69)</f>
        <v>3828.4976117384322</v>
      </c>
      <c r="D69" s="1497">
        <v>1864.5129999999999</v>
      </c>
      <c r="E69" s="1115">
        <v>0</v>
      </c>
      <c r="F69" s="1115">
        <v>352.92599999999999</v>
      </c>
      <c r="G69" s="1115">
        <v>0</v>
      </c>
      <c r="H69" s="1115">
        <v>0</v>
      </c>
      <c r="I69" s="1615">
        <v>43.60220212363636</v>
      </c>
      <c r="J69" s="1497">
        <v>1567.4564096147958</v>
      </c>
      <c r="K69" s="923">
        <v>276</v>
      </c>
    </row>
    <row r="70" spans="1:11" ht="12.75" customHeight="1" x14ac:dyDescent="0.2">
      <c r="A70" s="3" t="s">
        <v>409</v>
      </c>
      <c r="B70" s="1781">
        <v>2774.0408358200007</v>
      </c>
      <c r="C70" s="1071">
        <f t="shared" si="1"/>
        <v>11683.773292423186</v>
      </c>
      <c r="D70" s="1497">
        <v>5853.3389999999999</v>
      </c>
      <c r="E70" s="1115">
        <v>0</v>
      </c>
      <c r="F70" s="1115">
        <v>439.64</v>
      </c>
      <c r="G70" s="1115">
        <v>0</v>
      </c>
      <c r="H70" s="1115">
        <v>0</v>
      </c>
      <c r="I70" s="1615">
        <v>16.037385174545456</v>
      </c>
      <c r="J70" s="1497">
        <v>5374.7569072486413</v>
      </c>
      <c r="K70" s="923">
        <v>717</v>
      </c>
    </row>
    <row r="71" spans="1:11" ht="12.75" customHeight="1" x14ac:dyDescent="0.2">
      <c r="A71" s="3" t="s">
        <v>111</v>
      </c>
      <c r="B71" s="1781">
        <v>1918.0235288000001</v>
      </c>
      <c r="C71" s="1071">
        <f t="shared" si="1"/>
        <v>8493.0779365747767</v>
      </c>
      <c r="D71" s="1497">
        <v>3944.924</v>
      </c>
      <c r="E71" s="1115">
        <v>0</v>
      </c>
      <c r="F71" s="1115">
        <v>319.36200000000002</v>
      </c>
      <c r="G71" s="1115">
        <v>0</v>
      </c>
      <c r="H71" s="1115">
        <v>0</v>
      </c>
      <c r="I71" s="1615">
        <v>73.685664829090925</v>
      </c>
      <c r="J71" s="1509">
        <v>4155.1062717456853</v>
      </c>
      <c r="K71" s="923">
        <v>676</v>
      </c>
    </row>
    <row r="72" spans="1:11" ht="12.75" customHeight="1" x14ac:dyDescent="0.2">
      <c r="A72" s="3" t="s">
        <v>642</v>
      </c>
      <c r="B72" s="1781">
        <v>2460.1618660000004</v>
      </c>
      <c r="C72" s="1071">
        <f t="shared" si="1"/>
        <v>9144.5179355876535</v>
      </c>
      <c r="D72" s="1497">
        <v>4584.4570000000003</v>
      </c>
      <c r="E72" s="1115">
        <v>0</v>
      </c>
      <c r="F72" s="1115">
        <v>540.40499999999997</v>
      </c>
      <c r="G72" s="1115">
        <v>0</v>
      </c>
      <c r="H72" s="1115">
        <v>0</v>
      </c>
      <c r="I72" s="1615">
        <v>116.15688882545459</v>
      </c>
      <c r="J72" s="1509">
        <v>3903.4990467621997</v>
      </c>
      <c r="K72" s="923">
        <v>624</v>
      </c>
    </row>
    <row r="73" spans="1:11" ht="12.75" customHeight="1" x14ac:dyDescent="0.2">
      <c r="A73" s="3" t="s">
        <v>643</v>
      </c>
      <c r="B73" s="1781">
        <v>1579.0782212299998</v>
      </c>
      <c r="C73" s="1071">
        <f t="shared" si="1"/>
        <v>4665.9111506292575</v>
      </c>
      <c r="D73" s="1497">
        <v>2080.2660000000001</v>
      </c>
      <c r="E73" s="1115">
        <v>0</v>
      </c>
      <c r="F73" s="1115">
        <v>244.876</v>
      </c>
      <c r="G73" s="1115">
        <v>0</v>
      </c>
      <c r="H73" s="1115">
        <v>0</v>
      </c>
      <c r="I73" s="1615">
        <v>9.9758332472727282</v>
      </c>
      <c r="J73" s="1509">
        <v>2330.7933173819847</v>
      </c>
      <c r="K73" s="923">
        <v>319</v>
      </c>
    </row>
    <row r="74" spans="1:11" ht="12.75" customHeight="1" x14ac:dyDescent="0.2">
      <c r="A74" s="3" t="s">
        <v>1574</v>
      </c>
      <c r="B74" s="1781">
        <v>18906.163499799997</v>
      </c>
      <c r="C74" s="1071">
        <f t="shared" si="1"/>
        <v>54944.204696341585</v>
      </c>
      <c r="D74" s="1497">
        <v>28804.197</v>
      </c>
      <c r="E74" s="1115">
        <v>0</v>
      </c>
      <c r="F74" s="1115">
        <v>4863.7510000000002</v>
      </c>
      <c r="G74" s="1115">
        <v>0</v>
      </c>
      <c r="H74" s="1115">
        <v>0</v>
      </c>
      <c r="I74" s="1615">
        <v>1039.9268132618181</v>
      </c>
      <c r="J74" s="1509">
        <v>20236.329883079765</v>
      </c>
      <c r="K74" s="923">
        <v>5484</v>
      </c>
    </row>
    <row r="75" spans="1:11" ht="12.75" customHeight="1" x14ac:dyDescent="0.2">
      <c r="A75" s="3" t="s">
        <v>181</v>
      </c>
      <c r="B75" s="1781">
        <v>2012.3364149900001</v>
      </c>
      <c r="C75" s="1071">
        <f t="shared" si="1"/>
        <v>9344.0458983359968</v>
      </c>
      <c r="D75" s="1497">
        <v>5064.0360000000001</v>
      </c>
      <c r="E75" s="1115">
        <v>0</v>
      </c>
      <c r="F75" s="1115">
        <v>295.51</v>
      </c>
      <c r="G75" s="1115">
        <v>0</v>
      </c>
      <c r="H75" s="1115">
        <v>0</v>
      </c>
      <c r="I75" s="1615">
        <v>47.463310887272726</v>
      </c>
      <c r="J75" s="1509">
        <v>3937.0365874487229</v>
      </c>
      <c r="K75" s="923">
        <v>617</v>
      </c>
    </row>
    <row r="76" spans="1:11" ht="12.75" customHeight="1" x14ac:dyDescent="0.2">
      <c r="A76" s="3" t="s">
        <v>114</v>
      </c>
      <c r="B76" s="1781">
        <v>3825.1827942100003</v>
      </c>
      <c r="C76" s="1071">
        <f t="shared" si="1"/>
        <v>13705.594366657533</v>
      </c>
      <c r="D76" s="1497">
        <v>5664.6419999999998</v>
      </c>
      <c r="E76" s="1115">
        <v>0</v>
      </c>
      <c r="F76" s="1115">
        <v>847.48699999999997</v>
      </c>
      <c r="G76" s="1115">
        <v>0</v>
      </c>
      <c r="H76" s="1115">
        <v>0</v>
      </c>
      <c r="I76" s="1615">
        <v>124.55849835272726</v>
      </c>
      <c r="J76" s="1509">
        <v>7068.9068683048072</v>
      </c>
      <c r="K76" s="923">
        <v>872</v>
      </c>
    </row>
    <row r="77" spans="1:11" ht="12.75" customHeight="1" x14ac:dyDescent="0.2">
      <c r="A77" s="3" t="s">
        <v>644</v>
      </c>
      <c r="B77" s="1781">
        <v>1696.5455744900003</v>
      </c>
      <c r="C77" s="1071">
        <f t="shared" si="1"/>
        <v>6614.5913262004105</v>
      </c>
      <c r="D77" s="1497">
        <v>3600.8389999999999</v>
      </c>
      <c r="E77" s="1115">
        <v>0</v>
      </c>
      <c r="F77" s="1115">
        <v>246.94200000000001</v>
      </c>
      <c r="G77" s="1115">
        <v>0</v>
      </c>
      <c r="H77" s="1115">
        <v>0</v>
      </c>
      <c r="I77" s="1615">
        <v>69.927810283636376</v>
      </c>
      <c r="J77" s="1509">
        <v>2696.8825159167745</v>
      </c>
      <c r="K77" s="923">
        <v>466</v>
      </c>
    </row>
    <row r="78" spans="1:11" ht="12.75" customHeight="1" x14ac:dyDescent="0.2">
      <c r="A78" s="3" t="s">
        <v>645</v>
      </c>
      <c r="B78" s="1781">
        <v>2026.4970948500002</v>
      </c>
      <c r="C78" s="1071">
        <f t="shared" si="1"/>
        <v>5478.6845666053268</v>
      </c>
      <c r="D78" s="1497">
        <v>2290.0050000000001</v>
      </c>
      <c r="E78" s="1115">
        <v>0</v>
      </c>
      <c r="F78" s="1115">
        <v>319.983</v>
      </c>
      <c r="G78" s="1115">
        <v>0</v>
      </c>
      <c r="H78" s="1115">
        <v>0</v>
      </c>
      <c r="I78" s="1615">
        <v>21.634214574545453</v>
      </c>
      <c r="J78" s="1509">
        <v>2847.0623520307813</v>
      </c>
      <c r="K78" s="923">
        <v>453</v>
      </c>
    </row>
    <row r="79" spans="1:11" ht="12.75" customHeight="1" x14ac:dyDescent="0.2">
      <c r="A79" s="3" t="s">
        <v>646</v>
      </c>
      <c r="B79" s="1781">
        <v>2530.6104784700005</v>
      </c>
      <c r="C79" s="1071">
        <f t="shared" si="1"/>
        <v>10677.494117004077</v>
      </c>
      <c r="D79" s="1497">
        <v>5169.9229999999998</v>
      </c>
      <c r="E79" s="1115">
        <v>0</v>
      </c>
      <c r="F79" s="1115">
        <v>504.95800000000003</v>
      </c>
      <c r="G79" s="1115">
        <v>0</v>
      </c>
      <c r="H79" s="1115">
        <v>0</v>
      </c>
      <c r="I79" s="1615">
        <v>73.292853610909106</v>
      </c>
      <c r="J79" s="1509">
        <v>4929.3202633931678</v>
      </c>
      <c r="K79" s="923">
        <v>741</v>
      </c>
    </row>
    <row r="80" spans="1:11" ht="12.75" customHeight="1" x14ac:dyDescent="0.2">
      <c r="A80" s="3" t="s">
        <v>647</v>
      </c>
      <c r="B80" s="1781">
        <v>2252.187527489999</v>
      </c>
      <c r="C80" s="1071">
        <f t="shared" si="1"/>
        <v>6566.2586485696502</v>
      </c>
      <c r="D80" s="1497">
        <v>3712.819</v>
      </c>
      <c r="E80" s="1115">
        <v>0</v>
      </c>
      <c r="F80" s="1115">
        <v>194.91</v>
      </c>
      <c r="G80" s="1115">
        <v>0</v>
      </c>
      <c r="H80" s="1115">
        <v>0</v>
      </c>
      <c r="I80" s="1615">
        <v>19.921975865454549</v>
      </c>
      <c r="J80" s="1509">
        <v>2638.6076727041955</v>
      </c>
      <c r="K80" s="923">
        <v>490</v>
      </c>
    </row>
    <row r="81" spans="1:11" ht="12.75" customHeight="1" x14ac:dyDescent="0.2">
      <c r="A81" s="3" t="s">
        <v>648</v>
      </c>
      <c r="B81" s="1781">
        <v>753.5900703399999</v>
      </c>
      <c r="C81" s="1071">
        <f t="shared" si="1"/>
        <v>3208.8728908370076</v>
      </c>
      <c r="D81" s="1497">
        <v>1220.8710000000001</v>
      </c>
      <c r="E81" s="1115">
        <v>0</v>
      </c>
      <c r="F81" s="1115">
        <v>127.956</v>
      </c>
      <c r="G81" s="1115">
        <v>0</v>
      </c>
      <c r="H81" s="1115">
        <v>0</v>
      </c>
      <c r="I81" s="1615">
        <v>24.907792581818178</v>
      </c>
      <c r="J81" s="1509">
        <v>1835.1380982551891</v>
      </c>
      <c r="K81" s="923">
        <v>228</v>
      </c>
    </row>
    <row r="82" spans="1:11" ht="12.75" customHeight="1" x14ac:dyDescent="0.2">
      <c r="A82" s="3" t="s">
        <v>649</v>
      </c>
      <c r="B82" s="1781">
        <v>10893.198496340001</v>
      </c>
      <c r="C82" s="1071">
        <f t="shared" si="1"/>
        <v>37947.501453484641</v>
      </c>
      <c r="D82" s="1497">
        <v>17775.024000000001</v>
      </c>
      <c r="E82" s="1115">
        <v>0</v>
      </c>
      <c r="F82" s="1115">
        <v>4555.7700000000004</v>
      </c>
      <c r="G82" s="1115">
        <v>0</v>
      </c>
      <c r="H82" s="1115">
        <v>0</v>
      </c>
      <c r="I82" s="1615">
        <v>601.17703943999982</v>
      </c>
      <c r="J82" s="1509">
        <v>15015.530414044639</v>
      </c>
      <c r="K82" s="923">
        <v>2115</v>
      </c>
    </row>
    <row r="83" spans="1:11" ht="12.75" customHeight="1" x14ac:dyDescent="0.2">
      <c r="A83" s="3" t="s">
        <v>650</v>
      </c>
      <c r="B83" s="1781">
        <v>1369.5204218099998</v>
      </c>
      <c r="C83" s="1071">
        <f t="shared" si="1"/>
        <v>4701.0033668721189</v>
      </c>
      <c r="D83" s="1497">
        <v>2693.8820000000001</v>
      </c>
      <c r="E83" s="1115">
        <v>0</v>
      </c>
      <c r="F83" s="1115">
        <v>257.56700000000001</v>
      </c>
      <c r="G83" s="1115">
        <v>0</v>
      </c>
      <c r="H83" s="1115">
        <v>0</v>
      </c>
      <c r="I83" s="1615">
        <v>6.61144512</v>
      </c>
      <c r="J83" s="1509">
        <v>1742.9429217521183</v>
      </c>
      <c r="K83" s="923">
        <v>295</v>
      </c>
    </row>
    <row r="84" spans="1:11" ht="12.75" customHeight="1" x14ac:dyDescent="0.2">
      <c r="A84" s="3" t="s">
        <v>187</v>
      </c>
      <c r="B84" s="1781">
        <v>532.73153189000004</v>
      </c>
      <c r="C84" s="1071">
        <f t="shared" si="1"/>
        <v>2500.4716371162613</v>
      </c>
      <c r="D84" s="1497">
        <v>995.23400000000004</v>
      </c>
      <c r="E84" s="1115">
        <v>0</v>
      </c>
      <c r="F84" s="1115">
        <v>95.94</v>
      </c>
      <c r="G84" s="1115">
        <v>0</v>
      </c>
      <c r="H84" s="1115">
        <v>0</v>
      </c>
      <c r="I84" s="1615">
        <v>1.5475067890909093</v>
      </c>
      <c r="J84" s="1509">
        <v>1407.7501303271704</v>
      </c>
      <c r="K84" s="923">
        <v>155</v>
      </c>
    </row>
    <row r="85" spans="1:11" ht="12.75" customHeight="1" x14ac:dyDescent="0.2">
      <c r="A85" s="3" t="s">
        <v>651</v>
      </c>
      <c r="B85" s="1781">
        <v>13573.314501210003</v>
      </c>
      <c r="C85" s="1071">
        <f t="shared" si="1"/>
        <v>57569.128504832966</v>
      </c>
      <c r="D85" s="1497">
        <v>26584.133999999998</v>
      </c>
      <c r="E85" s="1115">
        <v>0</v>
      </c>
      <c r="F85" s="1115">
        <v>3493.6889999999999</v>
      </c>
      <c r="G85" s="1115">
        <v>0</v>
      </c>
      <c r="H85" s="1115">
        <v>0</v>
      </c>
      <c r="I85" s="1615">
        <v>969.41936726181814</v>
      </c>
      <c r="J85" s="1509">
        <v>26521.886137571153</v>
      </c>
      <c r="K85" s="923">
        <v>4378</v>
      </c>
    </row>
    <row r="86" spans="1:11" ht="12.75" customHeight="1" x14ac:dyDescent="0.2">
      <c r="A86" s="3" t="s">
        <v>652</v>
      </c>
      <c r="B86" s="1781">
        <v>1546.4742005999999</v>
      </c>
      <c r="C86" s="1071">
        <f t="shared" si="1"/>
        <v>7977.7408669314409</v>
      </c>
      <c r="D86" s="1497">
        <v>3180.0450000000001</v>
      </c>
      <c r="E86" s="1115">
        <v>0</v>
      </c>
      <c r="F86" s="1115">
        <v>205.036</v>
      </c>
      <c r="G86" s="1115">
        <v>0</v>
      </c>
      <c r="H86" s="1115">
        <v>0</v>
      </c>
      <c r="I86" s="1615">
        <v>5.9427525709090911</v>
      </c>
      <c r="J86" s="1509">
        <v>4586.717114360531</v>
      </c>
      <c r="K86" s="923">
        <v>485</v>
      </c>
    </row>
    <row r="87" spans="1:11" ht="12.75" customHeight="1" x14ac:dyDescent="0.2">
      <c r="A87" s="3" t="s">
        <v>653</v>
      </c>
      <c r="B87" s="1781">
        <v>8632.5664159999997</v>
      </c>
      <c r="C87" s="1071">
        <f t="shared" si="1"/>
        <v>33561.255807348607</v>
      </c>
      <c r="D87" s="1497">
        <v>16422.631000000001</v>
      </c>
      <c r="E87" s="1115">
        <v>0</v>
      </c>
      <c r="F87" s="1115">
        <v>2196.81</v>
      </c>
      <c r="G87" s="1115">
        <v>0</v>
      </c>
      <c r="H87" s="1115">
        <v>0</v>
      </c>
      <c r="I87" s="1615">
        <v>350.61050535272716</v>
      </c>
      <c r="J87" s="1509">
        <v>14591.204301995876</v>
      </c>
      <c r="K87" s="923">
        <v>2604</v>
      </c>
    </row>
    <row r="88" spans="1:11" ht="12.75" customHeight="1" x14ac:dyDescent="0.2">
      <c r="A88" s="3" t="s">
        <v>613</v>
      </c>
      <c r="B88" s="1781">
        <v>2949.8059067899999</v>
      </c>
      <c r="C88" s="1071">
        <f t="shared" si="1"/>
        <v>11021.339799009809</v>
      </c>
      <c r="D88" s="1497">
        <v>5429.6719999999996</v>
      </c>
      <c r="E88" s="1115">
        <v>0</v>
      </c>
      <c r="F88" s="1115">
        <v>308.803</v>
      </c>
      <c r="G88" s="1115">
        <v>0</v>
      </c>
      <c r="H88" s="1115">
        <v>0</v>
      </c>
      <c r="I88" s="1615">
        <v>394.09948290545452</v>
      </c>
      <c r="J88" s="1509">
        <v>4888.7653161043563</v>
      </c>
      <c r="K88" s="923">
        <v>831</v>
      </c>
    </row>
    <row r="89" spans="1:11" ht="12.75" customHeight="1" x14ac:dyDescent="0.2">
      <c r="A89" s="3" t="s">
        <v>521</v>
      </c>
      <c r="B89" s="1781">
        <v>674.53171430999998</v>
      </c>
      <c r="C89" s="1071">
        <f t="shared" si="1"/>
        <v>2757.5535507359064</v>
      </c>
      <c r="D89" s="1497">
        <v>978.47199999999998</v>
      </c>
      <c r="E89" s="1115">
        <v>0</v>
      </c>
      <c r="F89" s="1115">
        <v>57.191000000000003</v>
      </c>
      <c r="G89" s="1115">
        <v>0</v>
      </c>
      <c r="H89" s="1115">
        <v>0</v>
      </c>
      <c r="I89" s="1615">
        <v>4.8047187709090906</v>
      </c>
      <c r="J89" s="1509">
        <v>1717.0858319649972</v>
      </c>
      <c r="K89" s="923">
        <v>216</v>
      </c>
    </row>
    <row r="90" spans="1:11" ht="12.75" customHeight="1" x14ac:dyDescent="0.2">
      <c r="A90" s="3" t="s">
        <v>654</v>
      </c>
      <c r="B90" s="1781">
        <v>5173.6190987700002</v>
      </c>
      <c r="C90" s="1071">
        <f t="shared" si="1"/>
        <v>16732.143649301193</v>
      </c>
      <c r="D90" s="1497">
        <v>9009.9809999999998</v>
      </c>
      <c r="E90" s="1115">
        <v>0</v>
      </c>
      <c r="F90" s="1115">
        <v>967.83699999999999</v>
      </c>
      <c r="G90" s="1115">
        <v>0</v>
      </c>
      <c r="H90" s="1115">
        <v>0</v>
      </c>
      <c r="I90" s="1615">
        <v>328.70402677090902</v>
      </c>
      <c r="J90" s="1509">
        <v>6425.6216225302833</v>
      </c>
      <c r="K90" s="923">
        <v>1144</v>
      </c>
    </row>
    <row r="91" spans="1:11" ht="12.75" customHeight="1" x14ac:dyDescent="0.2">
      <c r="A91" s="3" t="s">
        <v>2105</v>
      </c>
      <c r="B91" s="1781">
        <v>2160.7702822800002</v>
      </c>
      <c r="C91" s="1071">
        <f t="shared" si="1"/>
        <v>10978.25917429258</v>
      </c>
      <c r="D91" s="1497">
        <v>4286.375</v>
      </c>
      <c r="E91" s="1115">
        <v>0</v>
      </c>
      <c r="F91" s="1115">
        <v>464.89299999999997</v>
      </c>
      <c r="G91" s="1115">
        <v>0</v>
      </c>
      <c r="H91" s="1115">
        <v>0</v>
      </c>
      <c r="I91" s="1615">
        <v>283.93706087999999</v>
      </c>
      <c r="J91" s="1509">
        <v>5943.0541134125797</v>
      </c>
      <c r="K91" s="923">
        <v>669</v>
      </c>
    </row>
    <row r="92" spans="1:11" ht="12.75" customHeight="1" x14ac:dyDescent="0.2">
      <c r="A92" s="3" t="s">
        <v>522</v>
      </c>
      <c r="B92" s="1781">
        <v>6116.4428671399992</v>
      </c>
      <c r="C92" s="1071">
        <f t="shared" si="1"/>
        <v>26656.538338573424</v>
      </c>
      <c r="D92" s="1497">
        <v>11343.227999999999</v>
      </c>
      <c r="E92" s="1115">
        <v>0</v>
      </c>
      <c r="F92" s="1115">
        <v>902.73400000000004</v>
      </c>
      <c r="G92" s="1115">
        <v>0</v>
      </c>
      <c r="H92" s="1115">
        <v>0</v>
      </c>
      <c r="I92" s="1615">
        <v>269.20738004727264</v>
      </c>
      <c r="J92" s="1509">
        <v>14141.368958526155</v>
      </c>
      <c r="K92" s="923">
        <v>1893</v>
      </c>
    </row>
    <row r="93" spans="1:11" ht="12.75" customHeight="1" x14ac:dyDescent="0.2">
      <c r="A93" s="3" t="s">
        <v>655</v>
      </c>
      <c r="B93" s="1781">
        <v>2095.1550118900004</v>
      </c>
      <c r="C93" s="1071">
        <f t="shared" si="1"/>
        <v>7138.9120420208565</v>
      </c>
      <c r="D93" s="1497">
        <v>3214.5929999999998</v>
      </c>
      <c r="E93" s="1115">
        <v>0</v>
      </c>
      <c r="F93" s="1115">
        <v>361.93200000000002</v>
      </c>
      <c r="G93" s="1115">
        <v>0</v>
      </c>
      <c r="H93" s="1115">
        <v>0</v>
      </c>
      <c r="I93" s="1615">
        <v>131.55076961454546</v>
      </c>
      <c r="J93" s="1509">
        <v>3430.8362724063113</v>
      </c>
      <c r="K93" s="923">
        <v>556</v>
      </c>
    </row>
    <row r="94" spans="1:11" ht="12.75" customHeight="1" x14ac:dyDescent="0.2">
      <c r="A94" s="3" t="s">
        <v>189</v>
      </c>
      <c r="B94" s="1781">
        <v>2148.4131293799996</v>
      </c>
      <c r="C94" s="1071">
        <f t="shared" si="1"/>
        <v>7476.9257531275471</v>
      </c>
      <c r="D94" s="1497">
        <v>4189.9110000000001</v>
      </c>
      <c r="E94" s="1115">
        <v>0</v>
      </c>
      <c r="F94" s="1115">
        <v>337.46199999999999</v>
      </c>
      <c r="G94" s="1115">
        <v>0</v>
      </c>
      <c r="H94" s="1115">
        <v>0</v>
      </c>
      <c r="I94" s="1615">
        <v>135.95790527999998</v>
      </c>
      <c r="J94" s="1509">
        <v>2813.5948478475475</v>
      </c>
      <c r="K94" s="923">
        <v>532</v>
      </c>
    </row>
    <row r="95" spans="1:11" ht="12.75" customHeight="1" x14ac:dyDescent="0.2">
      <c r="A95" s="3" t="s">
        <v>656</v>
      </c>
      <c r="B95" s="1781">
        <v>2879.2036287999995</v>
      </c>
      <c r="C95" s="1071">
        <f t="shared" si="1"/>
        <v>9637.1491834014014</v>
      </c>
      <c r="D95" s="1497">
        <v>4552.9110000000001</v>
      </c>
      <c r="E95" s="1115">
        <v>0</v>
      </c>
      <c r="F95" s="1115">
        <v>542.33600000000001</v>
      </c>
      <c r="G95" s="1115">
        <v>0</v>
      </c>
      <c r="H95" s="1115">
        <v>0</v>
      </c>
      <c r="I95" s="1615">
        <v>110.12951212363636</v>
      </c>
      <c r="J95" s="1509">
        <v>4431.7726712777658</v>
      </c>
      <c r="K95" s="923">
        <v>648</v>
      </c>
    </row>
    <row r="96" spans="1:11" ht="12.75" customHeight="1" x14ac:dyDescent="0.2">
      <c r="A96" s="512"/>
      <c r="B96" s="513"/>
      <c r="C96" s="1075"/>
      <c r="D96" s="1116"/>
      <c r="E96" s="1116"/>
      <c r="F96" s="1116"/>
      <c r="G96" s="1116"/>
      <c r="H96" s="1116"/>
      <c r="I96" s="1686"/>
      <c r="J96" s="1687"/>
      <c r="K96" s="724"/>
    </row>
    <row r="97" spans="1:11" ht="12.75" customHeight="1" x14ac:dyDescent="0.2">
      <c r="A97" s="514" t="s">
        <v>657</v>
      </c>
      <c r="B97" s="515">
        <f>SUM(B4:B95)</f>
        <v>498944.35766659002</v>
      </c>
      <c r="C97" s="1112">
        <f t="shared" ref="C97:K97" si="2">SUM(C4:C95)</f>
        <v>2001897.5333265557</v>
      </c>
      <c r="D97" s="1112">
        <f t="shared" si="2"/>
        <v>873834.96799999976</v>
      </c>
      <c r="E97" s="1112">
        <f t="shared" si="2"/>
        <v>14323.877270000001</v>
      </c>
      <c r="F97" s="1112">
        <f t="shared" si="2"/>
        <v>131324.82399999996</v>
      </c>
      <c r="G97" s="1112">
        <f t="shared" si="2"/>
        <v>0</v>
      </c>
      <c r="H97" s="1112">
        <f t="shared" si="2"/>
        <v>44155.969850000001</v>
      </c>
      <c r="I97" s="1113">
        <f t="shared" si="2"/>
        <v>24295.73079662181</v>
      </c>
      <c r="J97" s="1114">
        <f t="shared" si="2"/>
        <v>913962.16340993403</v>
      </c>
      <c r="K97" s="986">
        <f t="shared" si="2"/>
        <v>126530</v>
      </c>
    </row>
    <row r="98" spans="1:11" ht="12.75" customHeight="1" thickBot="1" x14ac:dyDescent="0.25">
      <c r="A98" s="516"/>
      <c r="B98" s="517"/>
      <c r="C98" s="9"/>
      <c r="D98" s="518"/>
      <c r="E98" s="518"/>
      <c r="F98" s="518"/>
      <c r="G98" s="518"/>
      <c r="H98" s="518"/>
      <c r="I98" s="518"/>
      <c r="J98" s="840"/>
      <c r="K98" s="725"/>
    </row>
    <row r="99" spans="1:11" ht="12.75" customHeight="1" x14ac:dyDescent="0.2">
      <c r="A99" s="107" t="s">
        <v>292</v>
      </c>
      <c r="B99" s="1784">
        <v>52466.591119260003</v>
      </c>
      <c r="C99" s="1071">
        <f>SUM(D99:J99)</f>
        <v>161997.15604166698</v>
      </c>
      <c r="D99" s="1497">
        <v>71446.013886840461</v>
      </c>
      <c r="E99" s="1037">
        <v>0</v>
      </c>
      <c r="F99" s="1037">
        <v>11286.685468042637</v>
      </c>
      <c r="G99" s="1037">
        <v>0</v>
      </c>
      <c r="H99" s="1037">
        <v>0</v>
      </c>
      <c r="I99" s="1511">
        <v>2342.8178066290911</v>
      </c>
      <c r="J99" s="1507">
        <v>76921.638880154787</v>
      </c>
      <c r="K99" s="860">
        <v>10947</v>
      </c>
    </row>
    <row r="100" spans="1:11" ht="12.75" customHeight="1" x14ac:dyDescent="0.2">
      <c r="A100" s="107" t="s">
        <v>293</v>
      </c>
      <c r="B100" s="1784">
        <v>53318.152804960002</v>
      </c>
      <c r="C100" s="1071">
        <f t="shared" ref="C100:C107" si="3">SUM(D100:J100)</f>
        <v>159761.40864608897</v>
      </c>
      <c r="D100" s="1497">
        <v>81472.811048309595</v>
      </c>
      <c r="E100" s="1037">
        <v>0</v>
      </c>
      <c r="F100" s="1037">
        <v>11068.222425139011</v>
      </c>
      <c r="G100" s="1037">
        <v>0</v>
      </c>
      <c r="H100" s="1037">
        <v>0</v>
      </c>
      <c r="I100" s="1524">
        <v>2370.1570639309102</v>
      </c>
      <c r="J100" s="1509">
        <v>64850.218108709443</v>
      </c>
      <c r="K100" s="860">
        <v>13564</v>
      </c>
    </row>
    <row r="101" spans="1:11" ht="12.75" customHeight="1" x14ac:dyDescent="0.2">
      <c r="A101" s="107" t="s">
        <v>294</v>
      </c>
      <c r="B101" s="1784">
        <v>48363.047863599997</v>
      </c>
      <c r="C101" s="1071">
        <f t="shared" si="3"/>
        <v>186470.14791450987</v>
      </c>
      <c r="D101" s="1497">
        <v>81076.405898039695</v>
      </c>
      <c r="E101" s="1037">
        <v>0</v>
      </c>
      <c r="F101" s="1037">
        <v>12618.657234016388</v>
      </c>
      <c r="G101" s="1037">
        <v>0</v>
      </c>
      <c r="H101" s="1037">
        <v>0</v>
      </c>
      <c r="I101" s="1524">
        <v>2361.9893738399996</v>
      </c>
      <c r="J101" s="1509">
        <v>90413.095408613808</v>
      </c>
      <c r="K101" s="860">
        <v>13473</v>
      </c>
    </row>
    <row r="102" spans="1:11" ht="12.75" customHeight="1" x14ac:dyDescent="0.2">
      <c r="A102" s="107" t="s">
        <v>295</v>
      </c>
      <c r="B102" s="1784">
        <v>64026.582357300009</v>
      </c>
      <c r="C102" s="1071">
        <f t="shared" si="3"/>
        <v>219516.39612071318</v>
      </c>
      <c r="D102" s="1497">
        <v>101700.63001646247</v>
      </c>
      <c r="E102" s="1037">
        <v>0</v>
      </c>
      <c r="F102" s="1037">
        <v>19786.399864245555</v>
      </c>
      <c r="G102" s="1037">
        <v>0</v>
      </c>
      <c r="H102" s="1037">
        <v>0</v>
      </c>
      <c r="I102" s="1524">
        <v>2939.8164037418187</v>
      </c>
      <c r="J102" s="1509">
        <v>95089.549836263337</v>
      </c>
      <c r="K102" s="860">
        <v>13441</v>
      </c>
    </row>
    <row r="103" spans="1:11" ht="12.75" customHeight="1" x14ac:dyDescent="0.2">
      <c r="A103" s="107" t="s">
        <v>296</v>
      </c>
      <c r="B103" s="1784">
        <v>62908.092997850006</v>
      </c>
      <c r="C103" s="1071">
        <f t="shared" si="3"/>
        <v>269805.46298279415</v>
      </c>
      <c r="D103" s="1497">
        <v>117433.84365192086</v>
      </c>
      <c r="E103" s="1037">
        <v>457.86502999999999</v>
      </c>
      <c r="F103" s="1037">
        <v>17377.269500583865</v>
      </c>
      <c r="G103" s="1037">
        <v>0</v>
      </c>
      <c r="H103" s="1037">
        <v>3316.1372700000002</v>
      </c>
      <c r="I103" s="1524">
        <v>3857.4510269127263</v>
      </c>
      <c r="J103" s="1509">
        <v>127362.89650337669</v>
      </c>
      <c r="K103" s="860">
        <v>14561</v>
      </c>
    </row>
    <row r="104" spans="1:11" ht="12.75" customHeight="1" x14ac:dyDescent="0.2">
      <c r="A104" s="107" t="s">
        <v>297</v>
      </c>
      <c r="B104" s="1784">
        <v>54591.973463720002</v>
      </c>
      <c r="C104" s="1071">
        <f t="shared" si="3"/>
        <v>203420.09957879965</v>
      </c>
      <c r="D104" s="1497">
        <v>96911.839419817334</v>
      </c>
      <c r="E104" s="1037">
        <v>1668.59825</v>
      </c>
      <c r="F104" s="1037">
        <v>10508.519917704803</v>
      </c>
      <c r="G104" s="1037">
        <v>0</v>
      </c>
      <c r="H104" s="1037">
        <v>0</v>
      </c>
      <c r="I104" s="1524">
        <v>2133.084191705454</v>
      </c>
      <c r="J104" s="1509">
        <v>92198.057799572067</v>
      </c>
      <c r="K104" s="860">
        <v>14147</v>
      </c>
    </row>
    <row r="105" spans="1:11" ht="12.75" customHeight="1" x14ac:dyDescent="0.2">
      <c r="A105" s="107" t="s">
        <v>298</v>
      </c>
      <c r="B105" s="1784">
        <v>48676.875104000006</v>
      </c>
      <c r="C105" s="1071">
        <f t="shared" si="3"/>
        <v>348376.47304205905</v>
      </c>
      <c r="D105" s="1497">
        <v>107326.63812968184</v>
      </c>
      <c r="E105" s="1037">
        <v>12197.413990000001</v>
      </c>
      <c r="F105" s="1037">
        <v>22882.75609685649</v>
      </c>
      <c r="G105" s="1037">
        <v>0</v>
      </c>
      <c r="H105" s="1037">
        <v>40660.596570000002</v>
      </c>
      <c r="I105" s="1524">
        <v>2548.0525538399997</v>
      </c>
      <c r="J105" s="1509">
        <v>162761.01570168071</v>
      </c>
      <c r="K105" s="860">
        <v>14327</v>
      </c>
    </row>
    <row r="106" spans="1:11" ht="12.75" customHeight="1" x14ac:dyDescent="0.2">
      <c r="A106" s="107" t="s">
        <v>299</v>
      </c>
      <c r="B106" s="1784">
        <v>57221.154863830001</v>
      </c>
      <c r="C106" s="1071">
        <f t="shared" si="3"/>
        <v>222389.54257188441</v>
      </c>
      <c r="D106" s="1497">
        <v>111079.58707152658</v>
      </c>
      <c r="E106" s="1037">
        <v>0</v>
      </c>
      <c r="F106" s="1037">
        <v>11272.077592271196</v>
      </c>
      <c r="G106" s="1037">
        <v>0</v>
      </c>
      <c r="H106" s="1037">
        <v>0</v>
      </c>
      <c r="I106" s="1524">
        <v>2472.0272446909094</v>
      </c>
      <c r="J106" s="1509">
        <v>97565.850663395715</v>
      </c>
      <c r="K106" s="860">
        <v>16192</v>
      </c>
    </row>
    <row r="107" spans="1:11" ht="12.75" customHeight="1" x14ac:dyDescent="0.2">
      <c r="A107" s="107" t="s">
        <v>300</v>
      </c>
      <c r="B107" s="1784">
        <v>57371.887109289994</v>
      </c>
      <c r="C107" s="1071">
        <f t="shared" si="3"/>
        <v>230160.84642780066</v>
      </c>
      <c r="D107" s="1497">
        <v>105387.19887740114</v>
      </c>
      <c r="E107" s="1037">
        <v>0</v>
      </c>
      <c r="F107" s="1037">
        <v>14524.235901140057</v>
      </c>
      <c r="G107" s="1037">
        <v>0</v>
      </c>
      <c r="H107" s="1037">
        <v>179.23601000000002</v>
      </c>
      <c r="I107" s="1524">
        <v>3270.3351313309086</v>
      </c>
      <c r="J107" s="1509">
        <v>106799.84050792856</v>
      </c>
      <c r="K107" s="860">
        <v>15878</v>
      </c>
    </row>
    <row r="108" spans="1:11" ht="12.75" customHeight="1" x14ac:dyDescent="0.2">
      <c r="A108" s="107"/>
      <c r="B108" s="519"/>
      <c r="C108" s="1075"/>
      <c r="D108" s="1111"/>
      <c r="E108" s="1111"/>
      <c r="F108" s="1111"/>
      <c r="G108" s="1111"/>
      <c r="H108" s="1111"/>
      <c r="I108" s="1688"/>
      <c r="J108" s="1689"/>
      <c r="K108" s="942"/>
    </row>
    <row r="109" spans="1:11" ht="12.75" customHeight="1" x14ac:dyDescent="0.2">
      <c r="A109" s="514" t="s">
        <v>657</v>
      </c>
      <c r="B109" s="515">
        <f>SUM(B99:B107)</f>
        <v>498944.35768381</v>
      </c>
      <c r="C109" s="1112">
        <f t="shared" ref="C109:K109" si="4">SUM(C99:C107)</f>
        <v>2001897.5333263166</v>
      </c>
      <c r="D109" s="1112">
        <f t="shared" si="4"/>
        <v>873834.96799999999</v>
      </c>
      <c r="E109" s="1112">
        <f t="shared" si="4"/>
        <v>14323.877270000001</v>
      </c>
      <c r="F109" s="1112">
        <f t="shared" si="4"/>
        <v>131324.82399999999</v>
      </c>
      <c r="G109" s="1112">
        <f t="shared" si="4"/>
        <v>0</v>
      </c>
      <c r="H109" s="1112">
        <f t="shared" si="4"/>
        <v>44155.969850000001</v>
      </c>
      <c r="I109" s="1113">
        <f t="shared" si="4"/>
        <v>24295.730796621821</v>
      </c>
      <c r="J109" s="1114">
        <f t="shared" si="4"/>
        <v>913962.16340969515</v>
      </c>
      <c r="K109" s="986">
        <f t="shared" si="4"/>
        <v>126530</v>
      </c>
    </row>
    <row r="110" spans="1:11" ht="12.75" customHeight="1" thickBot="1" x14ac:dyDescent="0.25">
      <c r="A110" s="520"/>
      <c r="B110" s="521"/>
      <c r="C110" s="522"/>
      <c r="D110" s="522"/>
      <c r="E110" s="522"/>
      <c r="F110" s="522"/>
      <c r="G110" s="522"/>
      <c r="H110" s="522"/>
      <c r="I110" s="522"/>
      <c r="J110" s="841"/>
      <c r="K110" s="726"/>
    </row>
    <row r="111" spans="1:11" ht="12.75" customHeight="1" x14ac:dyDescent="0.2">
      <c r="A111" s="672"/>
      <c r="B111" s="673"/>
      <c r="C111" s="674"/>
      <c r="D111" s="674"/>
      <c r="E111" s="674"/>
      <c r="F111" s="674"/>
      <c r="G111" s="674"/>
      <c r="H111" s="674"/>
      <c r="I111" s="674"/>
      <c r="J111" s="674"/>
      <c r="K111" s="682"/>
    </row>
    <row r="112" spans="1:11" x14ac:dyDescent="0.2">
      <c r="A112" s="676" t="s">
        <v>2095</v>
      </c>
      <c r="B112" s="615"/>
      <c r="C112" s="272"/>
      <c r="D112" s="272"/>
      <c r="E112" s="272"/>
      <c r="F112" s="272"/>
      <c r="G112" s="272"/>
      <c r="H112" s="272"/>
      <c r="I112" s="272"/>
      <c r="J112" s="272"/>
      <c r="K112" s="683"/>
    </row>
    <row r="113" spans="1:12" ht="12" customHeight="1" x14ac:dyDescent="0.2">
      <c r="A113" s="1824" t="s">
        <v>2127</v>
      </c>
      <c r="B113" s="1822"/>
      <c r="C113" s="1822"/>
      <c r="D113" s="1822"/>
      <c r="E113" s="1822"/>
      <c r="F113" s="1822"/>
      <c r="G113" s="1822"/>
      <c r="H113" s="1822"/>
      <c r="I113" s="1823"/>
      <c r="J113" s="1824"/>
      <c r="K113" s="1823"/>
    </row>
    <row r="114" spans="1:12" ht="36" customHeight="1" x14ac:dyDescent="0.2">
      <c r="A114" s="1821" t="s">
        <v>2119</v>
      </c>
      <c r="B114" s="1822"/>
      <c r="C114" s="1822"/>
      <c r="D114" s="1822"/>
      <c r="E114" s="1822"/>
      <c r="F114" s="1822"/>
      <c r="G114" s="1822"/>
      <c r="H114" s="1822"/>
      <c r="I114" s="1822"/>
      <c r="J114" s="1822"/>
      <c r="K114" s="1823"/>
    </row>
    <row r="115" spans="1:12" ht="12.75" customHeight="1" x14ac:dyDescent="0.2">
      <c r="A115" s="1824" t="s">
        <v>1255</v>
      </c>
      <c r="B115" s="1822"/>
      <c r="C115" s="1822"/>
      <c r="D115" s="1822"/>
      <c r="E115" s="1822"/>
      <c r="F115" s="1822"/>
      <c r="G115" s="1822"/>
      <c r="H115" s="1822"/>
      <c r="I115" s="1822"/>
      <c r="J115" s="1822"/>
      <c r="K115" s="1823"/>
    </row>
    <row r="116" spans="1:12" ht="36" customHeight="1" x14ac:dyDescent="0.2">
      <c r="A116" s="1821" t="s">
        <v>2146</v>
      </c>
      <c r="B116" s="1822"/>
      <c r="C116" s="1822"/>
      <c r="D116" s="1822"/>
      <c r="E116" s="1822"/>
      <c r="F116" s="1822"/>
      <c r="G116" s="1822"/>
      <c r="H116" s="1822"/>
      <c r="I116" s="1823"/>
      <c r="J116" s="1824"/>
      <c r="K116" s="1823"/>
    </row>
    <row r="117" spans="1:12" ht="12" customHeight="1" x14ac:dyDescent="0.2">
      <c r="A117" s="1824" t="s">
        <v>2111</v>
      </c>
      <c r="B117" s="1822"/>
      <c r="C117" s="1822"/>
      <c r="D117" s="1822"/>
      <c r="E117" s="1822"/>
      <c r="F117" s="1822"/>
      <c r="G117" s="1822"/>
      <c r="H117" s="1822"/>
      <c r="I117" s="1822"/>
      <c r="J117" s="1822"/>
      <c r="K117" s="1823"/>
      <c r="L117" s="15"/>
    </row>
    <row r="118" spans="1:12" ht="24" customHeight="1" x14ac:dyDescent="0.2">
      <c r="A118" s="1821" t="s">
        <v>2123</v>
      </c>
      <c r="B118" s="1822"/>
      <c r="C118" s="1822"/>
      <c r="D118" s="1822"/>
      <c r="E118" s="1822"/>
      <c r="F118" s="1822"/>
      <c r="G118" s="1822"/>
      <c r="H118" s="1822"/>
      <c r="I118" s="1822"/>
      <c r="J118" s="1822"/>
      <c r="K118" s="1823"/>
    </row>
    <row r="119" spans="1:12" ht="24" customHeight="1" x14ac:dyDescent="0.2">
      <c r="A119" s="1821" t="s">
        <v>1256</v>
      </c>
      <c r="B119" s="1822"/>
      <c r="C119" s="1822"/>
      <c r="D119" s="1822"/>
      <c r="E119" s="1822"/>
      <c r="F119" s="1822"/>
      <c r="G119" s="1822"/>
      <c r="H119" s="1822"/>
      <c r="I119" s="1822"/>
      <c r="J119" s="1822"/>
      <c r="K119" s="1823"/>
    </row>
    <row r="120" spans="1:12" ht="12.75" thickBot="1" x14ac:dyDescent="0.25">
      <c r="A120" s="1825" t="s">
        <v>1257</v>
      </c>
      <c r="B120" s="1826"/>
      <c r="C120" s="1826"/>
      <c r="D120" s="1826"/>
      <c r="E120" s="1826"/>
      <c r="F120" s="1826"/>
      <c r="G120" s="1826"/>
      <c r="H120" s="1826"/>
      <c r="I120" s="1826"/>
      <c r="J120" s="1826"/>
      <c r="K120" s="1827"/>
    </row>
    <row r="122" spans="1:12" x14ac:dyDescent="0.2">
      <c r="B122" s="112"/>
      <c r="C122" s="137"/>
      <c r="D122" s="138"/>
      <c r="E122" s="138"/>
      <c r="F122" s="138"/>
      <c r="G122" s="138"/>
      <c r="H122" s="138"/>
      <c r="I122" s="138"/>
      <c r="J122" s="137"/>
      <c r="K122" s="574"/>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0" max="10" man="1"/>
  </row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workbookViewId="0">
      <selection activeCell="A368" sqref="A368"/>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33" customWidth="1"/>
    <col min="12" max="56" width="8.85546875" style="1" customWidth="1"/>
    <col min="57" max="16384" width="18.42578125" style="1"/>
  </cols>
  <sheetData>
    <row r="1" spans="1:11" x14ac:dyDescent="0.2">
      <c r="A1" s="1849" t="s">
        <v>1893</v>
      </c>
      <c r="B1" s="1850"/>
      <c r="C1" s="1850"/>
      <c r="D1" s="1850"/>
      <c r="E1" s="1850"/>
      <c r="F1" s="1850"/>
      <c r="G1" s="1850"/>
      <c r="H1" s="1850"/>
      <c r="I1" s="1850"/>
      <c r="J1" s="1850"/>
      <c r="K1" s="1851"/>
    </row>
    <row r="2" spans="1:11" ht="13.5" customHeight="1" thickBot="1" x14ac:dyDescent="0.25">
      <c r="A2" s="1852" t="s">
        <v>1974</v>
      </c>
      <c r="B2" s="1853"/>
      <c r="C2" s="1853"/>
      <c r="D2" s="1853"/>
      <c r="E2" s="1853"/>
      <c r="F2" s="1853"/>
      <c r="G2" s="1853"/>
      <c r="H2" s="1853"/>
      <c r="I2" s="1853"/>
      <c r="J2" s="1853"/>
      <c r="K2" s="1854"/>
    </row>
    <row r="3" spans="1:11" ht="57" customHeight="1" thickBot="1" x14ac:dyDescent="0.25">
      <c r="A3" s="1487" t="s">
        <v>1931</v>
      </c>
      <c r="B3" s="1492" t="s">
        <v>1975</v>
      </c>
      <c r="C3" s="482" t="s">
        <v>730</v>
      </c>
      <c r="D3" s="1488" t="s">
        <v>2114</v>
      </c>
      <c r="E3" s="22" t="s">
        <v>1927</v>
      </c>
      <c r="F3" s="1492" t="s">
        <v>291</v>
      </c>
      <c r="G3" s="1488" t="s">
        <v>2115</v>
      </c>
      <c r="H3" s="1492" t="s">
        <v>1978</v>
      </c>
      <c r="I3" s="1493" t="s">
        <v>1976</v>
      </c>
      <c r="J3" s="1491" t="s">
        <v>1977</v>
      </c>
      <c r="K3" s="1494" t="s">
        <v>1626</v>
      </c>
    </row>
    <row r="4" spans="1:11" ht="12.75" x14ac:dyDescent="0.2">
      <c r="A4" s="483" t="s">
        <v>619</v>
      </c>
      <c r="B4" s="1781">
        <v>1301.2178551600002</v>
      </c>
      <c r="C4" s="1096">
        <f>SUM(D4:J4)</f>
        <v>4052.9718535648267</v>
      </c>
      <c r="D4" s="1097">
        <v>1940.6869999999999</v>
      </c>
      <c r="E4" s="1097">
        <v>0</v>
      </c>
      <c r="F4" s="1097">
        <v>167.84299999999999</v>
      </c>
      <c r="G4" s="1097">
        <v>0</v>
      </c>
      <c r="H4" s="1097">
        <v>0</v>
      </c>
      <c r="I4" s="1612">
        <v>53.38023700363636</v>
      </c>
      <c r="J4" s="1507">
        <v>1891.0616165611905</v>
      </c>
      <c r="K4" s="922">
        <v>316</v>
      </c>
    </row>
    <row r="5" spans="1:11" ht="12.75" x14ac:dyDescent="0.2">
      <c r="A5" s="483" t="s">
        <v>703</v>
      </c>
      <c r="B5" s="1781">
        <v>667.09315617000004</v>
      </c>
      <c r="C5" s="1096">
        <f t="shared" ref="C5:C68" si="0">SUM(D5:J5)</f>
        <v>2745.0187547362134</v>
      </c>
      <c r="D5" s="1097">
        <v>1165.422</v>
      </c>
      <c r="E5" s="1097">
        <v>0</v>
      </c>
      <c r="F5" s="1097">
        <v>79.605000000000004</v>
      </c>
      <c r="G5" s="1097">
        <v>0</v>
      </c>
      <c r="H5" s="1097">
        <v>0</v>
      </c>
      <c r="I5" s="1613">
        <v>59.723465563636346</v>
      </c>
      <c r="J5" s="1509">
        <v>1440.2682891725769</v>
      </c>
      <c r="K5" s="923">
        <v>175</v>
      </c>
    </row>
    <row r="6" spans="1:11" ht="12.75" x14ac:dyDescent="0.2">
      <c r="A6" s="483" t="s">
        <v>704</v>
      </c>
      <c r="B6" s="1781">
        <v>1388.7669498499999</v>
      </c>
      <c r="C6" s="1096">
        <f t="shared" si="0"/>
        <v>6056.0894153469362</v>
      </c>
      <c r="D6" s="1097">
        <v>2852.538</v>
      </c>
      <c r="E6" s="1097">
        <v>0</v>
      </c>
      <c r="F6" s="1097">
        <v>266.11500000000001</v>
      </c>
      <c r="G6" s="1097">
        <v>0</v>
      </c>
      <c r="H6" s="1097">
        <v>0</v>
      </c>
      <c r="I6" s="1613">
        <v>90.697363330909084</v>
      </c>
      <c r="J6" s="1509">
        <v>2846.739052016027</v>
      </c>
      <c r="K6" s="923">
        <v>340</v>
      </c>
    </row>
    <row r="7" spans="1:11" ht="12.75" x14ac:dyDescent="0.2">
      <c r="A7" s="483" t="s">
        <v>705</v>
      </c>
      <c r="B7" s="1781">
        <v>392.16625402000005</v>
      </c>
      <c r="C7" s="1096">
        <f t="shared" si="0"/>
        <v>1263.3604512783113</v>
      </c>
      <c r="D7" s="1097">
        <v>713.09100000000001</v>
      </c>
      <c r="E7" s="1097">
        <v>0</v>
      </c>
      <c r="F7" s="1097">
        <v>55.523000000000003</v>
      </c>
      <c r="G7" s="1097">
        <v>0</v>
      </c>
      <c r="H7" s="1097">
        <v>0</v>
      </c>
      <c r="I7" s="1613">
        <v>4.446508843636364</v>
      </c>
      <c r="J7" s="1509">
        <v>490.2999424346749</v>
      </c>
      <c r="K7" s="923">
        <v>117</v>
      </c>
    </row>
    <row r="8" spans="1:11" ht="12.75" x14ac:dyDescent="0.2">
      <c r="A8" s="483" t="s">
        <v>706</v>
      </c>
      <c r="B8" s="1781">
        <v>2115.5051136700008</v>
      </c>
      <c r="C8" s="1096">
        <f t="shared" si="0"/>
        <v>6343.722963105467</v>
      </c>
      <c r="D8" s="1097">
        <v>3260.8130000000001</v>
      </c>
      <c r="E8" s="1097">
        <v>0</v>
      </c>
      <c r="F8" s="1097">
        <v>285.22800000000001</v>
      </c>
      <c r="G8" s="1097">
        <v>0</v>
      </c>
      <c r="H8" s="1097">
        <v>0</v>
      </c>
      <c r="I8" s="1613">
        <v>152.40412195636361</v>
      </c>
      <c r="J8" s="1509">
        <v>2645.2778411491031</v>
      </c>
      <c r="K8" s="923">
        <v>632</v>
      </c>
    </row>
    <row r="9" spans="1:11" ht="12.75" x14ac:dyDescent="0.2">
      <c r="A9" s="483" t="s">
        <v>707</v>
      </c>
      <c r="B9" s="1781">
        <v>1401.7109087499994</v>
      </c>
      <c r="C9" s="1096">
        <f t="shared" si="0"/>
        <v>4536.2655186012025</v>
      </c>
      <c r="D9" s="1097">
        <v>2350.4859999999999</v>
      </c>
      <c r="E9" s="1097">
        <v>115.953</v>
      </c>
      <c r="F9" s="1097">
        <v>216.88499999999999</v>
      </c>
      <c r="G9" s="1097">
        <v>0</v>
      </c>
      <c r="H9" s="1097">
        <v>0</v>
      </c>
      <c r="I9" s="1613">
        <v>49.469928414545457</v>
      </c>
      <c r="J9" s="1509">
        <v>1803.4715901866573</v>
      </c>
      <c r="K9" s="923">
        <v>419</v>
      </c>
    </row>
    <row r="10" spans="1:11" ht="12.75" x14ac:dyDescent="0.2">
      <c r="A10" s="483" t="s">
        <v>567</v>
      </c>
      <c r="B10" s="1781">
        <v>991.22251677999975</v>
      </c>
      <c r="C10" s="1096">
        <f t="shared" si="0"/>
        <v>3376.8613273383135</v>
      </c>
      <c r="D10" s="1097">
        <v>1531.162</v>
      </c>
      <c r="E10" s="1097">
        <v>0</v>
      </c>
      <c r="F10" s="1097">
        <v>135.72800000000001</v>
      </c>
      <c r="G10" s="1097">
        <v>0</v>
      </c>
      <c r="H10" s="1097">
        <v>0</v>
      </c>
      <c r="I10" s="1613">
        <v>49.680202800000004</v>
      </c>
      <c r="J10" s="1509">
        <v>1660.2911245383136</v>
      </c>
      <c r="K10" s="923">
        <v>233</v>
      </c>
    </row>
    <row r="11" spans="1:11" ht="12.75" x14ac:dyDescent="0.2">
      <c r="A11" s="483" t="s">
        <v>62</v>
      </c>
      <c r="B11" s="1781">
        <v>5958.93225489</v>
      </c>
      <c r="C11" s="1096">
        <f t="shared" si="0"/>
        <v>22461.436776145136</v>
      </c>
      <c r="D11" s="1097">
        <v>9769.0849999999991</v>
      </c>
      <c r="E11" s="1097">
        <v>0</v>
      </c>
      <c r="F11" s="1097">
        <v>1861.81</v>
      </c>
      <c r="G11" s="1097">
        <v>0</v>
      </c>
      <c r="H11" s="1097">
        <v>0</v>
      </c>
      <c r="I11" s="1613">
        <v>336.94977271636355</v>
      </c>
      <c r="J11" s="1509">
        <v>10493.592003428774</v>
      </c>
      <c r="K11" s="923">
        <v>1248</v>
      </c>
    </row>
    <row r="12" spans="1:11" ht="12.75" x14ac:dyDescent="0.2">
      <c r="A12" s="483" t="s">
        <v>708</v>
      </c>
      <c r="B12" s="1781">
        <v>302.51193235</v>
      </c>
      <c r="C12" s="1096">
        <f t="shared" si="0"/>
        <v>806.49528247195644</v>
      </c>
      <c r="D12" s="1097">
        <v>487.10899999999998</v>
      </c>
      <c r="E12" s="1097">
        <v>0</v>
      </c>
      <c r="F12" s="1097">
        <v>10.323</v>
      </c>
      <c r="G12" s="1097">
        <v>0</v>
      </c>
      <c r="H12" s="1097">
        <v>0</v>
      </c>
      <c r="I12" s="1613">
        <v>15.608041920000005</v>
      </c>
      <c r="J12" s="1509">
        <v>293.45524055195636</v>
      </c>
      <c r="K12" s="923">
        <v>67</v>
      </c>
    </row>
    <row r="13" spans="1:11" ht="12.75" x14ac:dyDescent="0.2">
      <c r="A13" s="483" t="s">
        <v>709</v>
      </c>
      <c r="B13" s="1781">
        <v>404.40858929000007</v>
      </c>
      <c r="C13" s="1096">
        <f t="shared" si="0"/>
        <v>1411.6677663770897</v>
      </c>
      <c r="D13" s="1097">
        <v>553.23500000000001</v>
      </c>
      <c r="E13" s="1097">
        <v>0</v>
      </c>
      <c r="F13" s="1097">
        <v>35.314</v>
      </c>
      <c r="G13" s="1097">
        <v>0</v>
      </c>
      <c r="H13" s="1097">
        <v>0</v>
      </c>
      <c r="I13" s="1613">
        <v>22.541372705454545</v>
      </c>
      <c r="J13" s="1509">
        <v>800.57739367163504</v>
      </c>
      <c r="K13" s="923">
        <v>98</v>
      </c>
    </row>
    <row r="14" spans="1:11" ht="12.75" x14ac:dyDescent="0.2">
      <c r="A14" s="483" t="s">
        <v>65</v>
      </c>
      <c r="B14" s="1781">
        <v>1810.8428769300003</v>
      </c>
      <c r="C14" s="1096">
        <f t="shared" si="0"/>
        <v>6726.9994651002944</v>
      </c>
      <c r="D14" s="1097">
        <v>4084.2719999999999</v>
      </c>
      <c r="E14" s="1097">
        <v>0</v>
      </c>
      <c r="F14" s="1097">
        <v>423.35300000000001</v>
      </c>
      <c r="G14" s="1097">
        <v>0</v>
      </c>
      <c r="H14" s="1097">
        <v>0</v>
      </c>
      <c r="I14" s="1613">
        <v>78.392843236363618</v>
      </c>
      <c r="J14" s="1509">
        <v>2140.9816218639303</v>
      </c>
      <c r="K14" s="923">
        <v>463</v>
      </c>
    </row>
    <row r="15" spans="1:11" ht="12.75" x14ac:dyDescent="0.2">
      <c r="A15" s="483" t="s">
        <v>258</v>
      </c>
      <c r="B15" s="1781">
        <v>262.14993906000001</v>
      </c>
      <c r="C15" s="1096">
        <f t="shared" si="0"/>
        <v>578.39054185671137</v>
      </c>
      <c r="D15" s="1097">
        <v>345.23899999999998</v>
      </c>
      <c r="E15" s="1097">
        <v>0</v>
      </c>
      <c r="F15" s="1097">
        <v>2.9990000000000001</v>
      </c>
      <c r="G15" s="1097">
        <v>0</v>
      </c>
      <c r="H15" s="1097">
        <v>0</v>
      </c>
      <c r="I15" s="1613">
        <v>53.3640944509091</v>
      </c>
      <c r="J15" s="1509">
        <v>176.78844740580226</v>
      </c>
      <c r="K15" s="923">
        <v>82</v>
      </c>
    </row>
    <row r="16" spans="1:11" ht="12.75" x14ac:dyDescent="0.2">
      <c r="A16" s="483" t="s">
        <v>146</v>
      </c>
      <c r="B16" s="1781">
        <v>203.48411539</v>
      </c>
      <c r="C16" s="1096">
        <f t="shared" si="0"/>
        <v>683.08394606626564</v>
      </c>
      <c r="D16" s="1097">
        <v>403.21499999999997</v>
      </c>
      <c r="E16" s="1097">
        <v>0</v>
      </c>
      <c r="F16" s="1097">
        <v>15.904</v>
      </c>
      <c r="G16" s="1097">
        <v>0</v>
      </c>
      <c r="H16" s="1097">
        <v>0</v>
      </c>
      <c r="I16" s="1613">
        <v>20.345525727272726</v>
      </c>
      <c r="J16" s="1509">
        <v>243.61942033899291</v>
      </c>
      <c r="K16" s="923">
        <v>69</v>
      </c>
    </row>
    <row r="17" spans="1:11" ht="12.75" x14ac:dyDescent="0.2">
      <c r="A17" s="483" t="s">
        <v>69</v>
      </c>
      <c r="B17" s="1781">
        <v>955.72340906000011</v>
      </c>
      <c r="C17" s="1096">
        <f t="shared" si="0"/>
        <v>5303.0885532288212</v>
      </c>
      <c r="D17" s="1097">
        <v>3405.5039999999999</v>
      </c>
      <c r="E17" s="1097">
        <v>0</v>
      </c>
      <c r="F17" s="1097">
        <v>471.709</v>
      </c>
      <c r="G17" s="1097">
        <v>0</v>
      </c>
      <c r="H17" s="1097">
        <v>0</v>
      </c>
      <c r="I17" s="1613">
        <v>40.178379370909099</v>
      </c>
      <c r="J17" s="1509">
        <v>1385.6971738579118</v>
      </c>
      <c r="K17" s="923">
        <v>310</v>
      </c>
    </row>
    <row r="18" spans="1:11" ht="12.75" x14ac:dyDescent="0.2">
      <c r="A18" s="483" t="s">
        <v>710</v>
      </c>
      <c r="B18" s="1781">
        <v>966.55413471999987</v>
      </c>
      <c r="C18" s="1096">
        <f t="shared" si="0"/>
        <v>2998.0558750435057</v>
      </c>
      <c r="D18" s="1097">
        <v>1635.019</v>
      </c>
      <c r="E18" s="1097">
        <v>0</v>
      </c>
      <c r="F18" s="1097">
        <v>144.351</v>
      </c>
      <c r="G18" s="1097">
        <v>0</v>
      </c>
      <c r="H18" s="1097">
        <v>0</v>
      </c>
      <c r="I18" s="1613">
        <v>59.198555956363656</v>
      </c>
      <c r="J18" s="1509">
        <v>1159.4873190871424</v>
      </c>
      <c r="K18" s="923">
        <v>232</v>
      </c>
    </row>
    <row r="19" spans="1:11" ht="12.75" x14ac:dyDescent="0.2">
      <c r="A19" s="483" t="s">
        <v>711</v>
      </c>
      <c r="B19" s="1781">
        <v>770.26295318999996</v>
      </c>
      <c r="C19" s="1096">
        <f t="shared" si="0"/>
        <v>3278.6014103450971</v>
      </c>
      <c r="D19" s="1097">
        <v>1465.8040000000001</v>
      </c>
      <c r="E19" s="1097">
        <v>0</v>
      </c>
      <c r="F19" s="1097">
        <v>171.58099999999999</v>
      </c>
      <c r="G19" s="1097">
        <v>0</v>
      </c>
      <c r="H19" s="1097">
        <v>0</v>
      </c>
      <c r="I19" s="1613">
        <v>161.41385011636368</v>
      </c>
      <c r="J19" s="1509">
        <v>1479.8025602287332</v>
      </c>
      <c r="K19" s="923">
        <v>220</v>
      </c>
    </row>
    <row r="20" spans="1:11" ht="12.75" x14ac:dyDescent="0.2">
      <c r="A20" s="483" t="s">
        <v>712</v>
      </c>
      <c r="B20" s="1781">
        <v>198.95972180000001</v>
      </c>
      <c r="C20" s="1096">
        <f t="shared" si="0"/>
        <v>523.61021608238343</v>
      </c>
      <c r="D20" s="1097">
        <v>257.81799999999998</v>
      </c>
      <c r="E20" s="1097">
        <v>0</v>
      </c>
      <c r="F20" s="1097">
        <v>12.884</v>
      </c>
      <c r="G20" s="1097">
        <v>0</v>
      </c>
      <c r="H20" s="1097">
        <v>0</v>
      </c>
      <c r="I20" s="1613">
        <v>0.58828941818181801</v>
      </c>
      <c r="J20" s="1509">
        <v>252.31992666420157</v>
      </c>
      <c r="K20" s="923">
        <v>53</v>
      </c>
    </row>
    <row r="21" spans="1:11" ht="12.75" x14ac:dyDescent="0.2">
      <c r="A21" s="483" t="s">
        <v>713</v>
      </c>
      <c r="B21" s="1781">
        <v>2911.5303272100009</v>
      </c>
      <c r="C21" s="1096">
        <f t="shared" si="0"/>
        <v>11155.505408378453</v>
      </c>
      <c r="D21" s="1097">
        <v>5030.4880000000003</v>
      </c>
      <c r="E21" s="1097">
        <v>0</v>
      </c>
      <c r="F21" s="1097">
        <v>686.30799999999999</v>
      </c>
      <c r="G21" s="1097">
        <v>0</v>
      </c>
      <c r="H21" s="1097">
        <v>0</v>
      </c>
      <c r="I21" s="1613">
        <v>287.4009162763636</v>
      </c>
      <c r="J21" s="1509">
        <v>5151.3084921020882</v>
      </c>
      <c r="K21" s="923">
        <v>755</v>
      </c>
    </row>
    <row r="22" spans="1:11" ht="12.75" x14ac:dyDescent="0.2">
      <c r="A22" s="483" t="s">
        <v>150</v>
      </c>
      <c r="B22" s="1781">
        <v>2848.5878275900004</v>
      </c>
      <c r="C22" s="1096">
        <f t="shared" si="0"/>
        <v>9339.8913198712326</v>
      </c>
      <c r="D22" s="1097">
        <v>5309.1639999999998</v>
      </c>
      <c r="E22" s="1097">
        <v>0</v>
      </c>
      <c r="F22" s="1097">
        <v>1127.8009999999999</v>
      </c>
      <c r="G22" s="1097">
        <v>0</v>
      </c>
      <c r="H22" s="1097">
        <v>0</v>
      </c>
      <c r="I22" s="1613">
        <v>137.54843412000002</v>
      </c>
      <c r="J22" s="1509">
        <v>2765.3778857512316</v>
      </c>
      <c r="K22" s="923">
        <v>603</v>
      </c>
    </row>
    <row r="23" spans="1:11" ht="12.75" x14ac:dyDescent="0.2">
      <c r="A23" s="483" t="s">
        <v>451</v>
      </c>
      <c r="B23" s="1781">
        <v>304.26383573999999</v>
      </c>
      <c r="C23" s="1096">
        <f t="shared" si="0"/>
        <v>715.3808267532836</v>
      </c>
      <c r="D23" s="1097">
        <v>299.59399999999999</v>
      </c>
      <c r="E23" s="1097">
        <v>0</v>
      </c>
      <c r="F23" s="1097">
        <v>25.864000000000001</v>
      </c>
      <c r="G23" s="1097">
        <v>0</v>
      </c>
      <c r="H23" s="1097">
        <v>0</v>
      </c>
      <c r="I23" s="1613">
        <v>11.12390293090909</v>
      </c>
      <c r="J23" s="1509">
        <v>378.79892382237455</v>
      </c>
      <c r="K23" s="923">
        <v>97</v>
      </c>
    </row>
    <row r="24" spans="1:11" ht="12.75" x14ac:dyDescent="0.2">
      <c r="A24" s="483" t="s">
        <v>672</v>
      </c>
      <c r="B24" s="1781">
        <v>2278.03120782</v>
      </c>
      <c r="C24" s="1096">
        <f t="shared" si="0"/>
        <v>12286.393770776342</v>
      </c>
      <c r="D24" s="1097">
        <v>6631.1729999999998</v>
      </c>
      <c r="E24" s="1097">
        <v>0</v>
      </c>
      <c r="F24" s="1097">
        <v>1370.511</v>
      </c>
      <c r="G24" s="1097">
        <v>0</v>
      </c>
      <c r="H24" s="1097">
        <v>0</v>
      </c>
      <c r="I24" s="1613">
        <v>201.05772076363635</v>
      </c>
      <c r="J24" s="1509">
        <v>4083.6520500127058</v>
      </c>
      <c r="K24" s="923">
        <v>649</v>
      </c>
    </row>
    <row r="25" spans="1:11" ht="12.75" x14ac:dyDescent="0.2">
      <c r="A25" s="483" t="s">
        <v>714</v>
      </c>
      <c r="B25" s="1781">
        <v>686.55274527999973</v>
      </c>
      <c r="C25" s="1096">
        <f t="shared" si="0"/>
        <v>2521.4224334629107</v>
      </c>
      <c r="D25" s="1097">
        <v>965.947</v>
      </c>
      <c r="E25" s="1097">
        <v>0</v>
      </c>
      <c r="F25" s="1097">
        <v>219.42599999999999</v>
      </c>
      <c r="G25" s="1097">
        <v>0</v>
      </c>
      <c r="H25" s="1097">
        <v>0</v>
      </c>
      <c r="I25" s="1613">
        <v>9.2506472727272726</v>
      </c>
      <c r="J25" s="1509">
        <v>1326.7987861901836</v>
      </c>
      <c r="K25" s="923">
        <v>174</v>
      </c>
    </row>
    <row r="26" spans="1:11" ht="12.75" x14ac:dyDescent="0.2">
      <c r="A26" s="483" t="s">
        <v>267</v>
      </c>
      <c r="B26" s="1781">
        <v>6833.368384870002</v>
      </c>
      <c r="C26" s="1096">
        <f t="shared" si="0"/>
        <v>24547.646385926804</v>
      </c>
      <c r="D26" s="1097">
        <v>10374.880999999999</v>
      </c>
      <c r="E26" s="1097">
        <v>0</v>
      </c>
      <c r="F26" s="1097">
        <v>4450.9309999999996</v>
      </c>
      <c r="G26" s="1097">
        <v>0</v>
      </c>
      <c r="H26" s="1097">
        <v>0</v>
      </c>
      <c r="I26" s="1613">
        <v>458.55469598181821</v>
      </c>
      <c r="J26" s="1509">
        <v>9263.2796899449859</v>
      </c>
      <c r="K26" s="923">
        <v>1428</v>
      </c>
    </row>
    <row r="27" spans="1:11" ht="12.75" x14ac:dyDescent="0.2">
      <c r="A27" s="483" t="s">
        <v>578</v>
      </c>
      <c r="B27" s="1781">
        <v>270.45335004999998</v>
      </c>
      <c r="C27" s="1096">
        <f t="shared" si="0"/>
        <v>679.14268879688223</v>
      </c>
      <c r="D27" s="1097">
        <v>261.40499999999997</v>
      </c>
      <c r="E27" s="1097">
        <v>0</v>
      </c>
      <c r="F27" s="1097">
        <v>20.364000000000001</v>
      </c>
      <c r="G27" s="1097">
        <v>0</v>
      </c>
      <c r="H27" s="1097">
        <v>0</v>
      </c>
      <c r="I27" s="1613">
        <v>3.9840323454545454</v>
      </c>
      <c r="J27" s="1509">
        <v>393.38965645142775</v>
      </c>
      <c r="K27" s="923">
        <v>82</v>
      </c>
    </row>
    <row r="28" spans="1:11" ht="12.75" x14ac:dyDescent="0.2">
      <c r="A28" s="483" t="s">
        <v>715</v>
      </c>
      <c r="B28" s="1781">
        <v>308.28413494000006</v>
      </c>
      <c r="C28" s="1096">
        <f t="shared" si="0"/>
        <v>1599.9048537477556</v>
      </c>
      <c r="D28" s="1097">
        <v>825.428</v>
      </c>
      <c r="E28" s="1097">
        <v>0</v>
      </c>
      <c r="F28" s="1097">
        <v>33.115000000000002</v>
      </c>
      <c r="G28" s="1097">
        <v>0</v>
      </c>
      <c r="H28" s="1097">
        <v>0</v>
      </c>
      <c r="I28" s="1613">
        <v>1.7294018618181819</v>
      </c>
      <c r="J28" s="1509">
        <v>739.63245188593737</v>
      </c>
      <c r="K28" s="923">
        <v>91</v>
      </c>
    </row>
    <row r="29" spans="1:11" ht="12.75" x14ac:dyDescent="0.2">
      <c r="A29" s="483" t="s">
        <v>716</v>
      </c>
      <c r="B29" s="1781">
        <v>1754.3125957100001</v>
      </c>
      <c r="C29" s="1096">
        <f t="shared" si="0"/>
        <v>6550.47915684293</v>
      </c>
      <c r="D29" s="1097">
        <v>2735.9490000000001</v>
      </c>
      <c r="E29" s="1097">
        <v>0</v>
      </c>
      <c r="F29" s="1097">
        <v>712.726</v>
      </c>
      <c r="G29" s="1097">
        <v>0</v>
      </c>
      <c r="H29" s="1097">
        <v>0</v>
      </c>
      <c r="I29" s="1613">
        <v>274.74381657818179</v>
      </c>
      <c r="J29" s="1509">
        <v>2827.0603402647475</v>
      </c>
      <c r="K29" s="923">
        <v>660</v>
      </c>
    </row>
    <row r="30" spans="1:11" ht="12.75" x14ac:dyDescent="0.2">
      <c r="A30" s="483" t="s">
        <v>717</v>
      </c>
      <c r="B30" s="1781">
        <v>589.97978452000007</v>
      </c>
      <c r="C30" s="1096">
        <f t="shared" si="0"/>
        <v>1573.2019202538686</v>
      </c>
      <c r="D30" s="1097">
        <v>863.61500000000001</v>
      </c>
      <c r="E30" s="1097">
        <v>0</v>
      </c>
      <c r="F30" s="1097">
        <v>70.882000000000005</v>
      </c>
      <c r="G30" s="1097">
        <v>0</v>
      </c>
      <c r="H30" s="1097">
        <v>0</v>
      </c>
      <c r="I30" s="1613">
        <v>42.873163069090914</v>
      </c>
      <c r="J30" s="1509">
        <v>595.83175718477776</v>
      </c>
      <c r="K30" s="923">
        <v>160</v>
      </c>
    </row>
    <row r="31" spans="1:11" ht="12.75" x14ac:dyDescent="0.2">
      <c r="A31" s="483" t="s">
        <v>718</v>
      </c>
      <c r="B31" s="1781">
        <v>1528.3301707599994</v>
      </c>
      <c r="C31" s="1096">
        <f t="shared" si="0"/>
        <v>3805.4460569036464</v>
      </c>
      <c r="D31" s="1097">
        <v>1915.819</v>
      </c>
      <c r="E31" s="1097">
        <v>0</v>
      </c>
      <c r="F31" s="1097">
        <v>273.202</v>
      </c>
      <c r="G31" s="1097">
        <v>0</v>
      </c>
      <c r="H31" s="1097">
        <v>0</v>
      </c>
      <c r="I31" s="1613">
        <v>44.270651323636365</v>
      </c>
      <c r="J31" s="1509">
        <v>1572.1544055800107</v>
      </c>
      <c r="K31" s="923">
        <v>312</v>
      </c>
    </row>
    <row r="32" spans="1:11" ht="12.75" x14ac:dyDescent="0.2">
      <c r="A32" s="483" t="s">
        <v>579</v>
      </c>
      <c r="B32" s="1781">
        <v>1357.1339632600002</v>
      </c>
      <c r="C32" s="1096">
        <f t="shared" si="0"/>
        <v>5794.966943435249</v>
      </c>
      <c r="D32" s="1097">
        <v>2654.7530000000002</v>
      </c>
      <c r="E32" s="1097">
        <v>0</v>
      </c>
      <c r="F32" s="1097">
        <v>697.71299999999997</v>
      </c>
      <c r="G32" s="1097">
        <v>0</v>
      </c>
      <c r="H32" s="1097">
        <v>0</v>
      </c>
      <c r="I32" s="1613">
        <v>57.283750330909086</v>
      </c>
      <c r="J32" s="1509">
        <v>2385.2171931043395</v>
      </c>
      <c r="K32" s="923">
        <v>526</v>
      </c>
    </row>
    <row r="33" spans="1:11" ht="12.75" x14ac:dyDescent="0.2">
      <c r="A33" s="483" t="s">
        <v>85</v>
      </c>
      <c r="B33" s="1781">
        <v>2084.3329499399993</v>
      </c>
      <c r="C33" s="1096">
        <f t="shared" si="0"/>
        <v>8449.9815444904179</v>
      </c>
      <c r="D33" s="1097">
        <v>3728.5790000000002</v>
      </c>
      <c r="E33" s="1097">
        <v>0</v>
      </c>
      <c r="F33" s="1097">
        <v>748.55899999999997</v>
      </c>
      <c r="G33" s="1097">
        <v>0</v>
      </c>
      <c r="H33" s="1097">
        <v>0</v>
      </c>
      <c r="I33" s="1613">
        <v>153.40628041090909</v>
      </c>
      <c r="J33" s="1509">
        <v>3819.4372640795086</v>
      </c>
      <c r="K33" s="923">
        <v>543</v>
      </c>
    </row>
    <row r="34" spans="1:11" ht="12.75" x14ac:dyDescent="0.2">
      <c r="A34" s="483" t="s">
        <v>719</v>
      </c>
      <c r="B34" s="1781">
        <v>5033.3106717600022</v>
      </c>
      <c r="C34" s="1096">
        <f t="shared" si="0"/>
        <v>43122.85461851734</v>
      </c>
      <c r="D34" s="1097">
        <v>24614.569</v>
      </c>
      <c r="E34" s="1097">
        <v>0</v>
      </c>
      <c r="F34" s="1097">
        <v>8513.5059999999994</v>
      </c>
      <c r="G34" s="1097">
        <v>0</v>
      </c>
      <c r="H34" s="1097">
        <v>0</v>
      </c>
      <c r="I34" s="1613">
        <v>359.41412516727274</v>
      </c>
      <c r="J34" s="1509">
        <v>9635.3654933500748</v>
      </c>
      <c r="K34" s="923">
        <v>1506</v>
      </c>
    </row>
    <row r="35" spans="1:11" ht="12.75" x14ac:dyDescent="0.2">
      <c r="A35" s="483" t="s">
        <v>720</v>
      </c>
      <c r="B35" s="1781">
        <v>226.30326071000005</v>
      </c>
      <c r="C35" s="1096">
        <f t="shared" si="0"/>
        <v>609.96317657338477</v>
      </c>
      <c r="D35" s="1097">
        <v>338.54700000000003</v>
      </c>
      <c r="E35" s="1097">
        <v>0</v>
      </c>
      <c r="F35" s="1097">
        <v>5.3129999999999997</v>
      </c>
      <c r="G35" s="1097">
        <v>0</v>
      </c>
      <c r="H35" s="1097">
        <v>0</v>
      </c>
      <c r="I35" s="1613">
        <v>6.4341720981818176</v>
      </c>
      <c r="J35" s="1509">
        <v>259.66900447520294</v>
      </c>
      <c r="K35" s="923">
        <v>96</v>
      </c>
    </row>
    <row r="36" spans="1:11" ht="12.75" x14ac:dyDescent="0.2">
      <c r="A36" s="483" t="s">
        <v>128</v>
      </c>
      <c r="B36" s="1781">
        <v>235.1936018799999</v>
      </c>
      <c r="C36" s="1096">
        <f t="shared" si="0"/>
        <v>515.85548808869692</v>
      </c>
      <c r="D36" s="1097">
        <v>321.512</v>
      </c>
      <c r="E36" s="1097">
        <v>0</v>
      </c>
      <c r="F36" s="1097">
        <v>22.568999999999999</v>
      </c>
      <c r="G36" s="1097">
        <v>0</v>
      </c>
      <c r="H36" s="1097">
        <v>0</v>
      </c>
      <c r="I36" s="1613">
        <v>0</v>
      </c>
      <c r="J36" s="1509">
        <v>171.77448808869687</v>
      </c>
      <c r="K36" s="923">
        <v>63</v>
      </c>
    </row>
    <row r="37" spans="1:11" ht="12.75" x14ac:dyDescent="0.2">
      <c r="A37" s="483" t="s">
        <v>158</v>
      </c>
      <c r="B37" s="1781">
        <v>316.25187781999995</v>
      </c>
      <c r="C37" s="1096">
        <f t="shared" si="0"/>
        <v>505.49592669744641</v>
      </c>
      <c r="D37" s="1097">
        <v>271.77</v>
      </c>
      <c r="E37" s="1097">
        <v>0</v>
      </c>
      <c r="F37" s="1097">
        <v>25.495000000000001</v>
      </c>
      <c r="G37" s="1097">
        <v>0</v>
      </c>
      <c r="H37" s="1097">
        <v>0</v>
      </c>
      <c r="I37" s="1613">
        <v>5.8925699345454552</v>
      </c>
      <c r="J37" s="1509">
        <v>202.33835676290096</v>
      </c>
      <c r="K37" s="923">
        <v>47</v>
      </c>
    </row>
    <row r="38" spans="1:11" ht="12.75" x14ac:dyDescent="0.2">
      <c r="A38" s="483" t="s">
        <v>721</v>
      </c>
      <c r="B38" s="1781">
        <v>243.47974052000004</v>
      </c>
      <c r="C38" s="1096">
        <f t="shared" si="0"/>
        <v>540.12331940331023</v>
      </c>
      <c r="D38" s="1097">
        <v>292.94499999999999</v>
      </c>
      <c r="E38" s="1097">
        <v>0</v>
      </c>
      <c r="F38" s="1097">
        <v>11.714</v>
      </c>
      <c r="G38" s="1097">
        <v>0</v>
      </c>
      <c r="H38" s="1097">
        <v>0</v>
      </c>
      <c r="I38" s="1613">
        <v>26.530895203636362</v>
      </c>
      <c r="J38" s="1509">
        <v>208.93342419967394</v>
      </c>
      <c r="K38" s="923">
        <v>88</v>
      </c>
    </row>
    <row r="39" spans="1:11" ht="12.75" x14ac:dyDescent="0.2">
      <c r="A39" s="483" t="s">
        <v>722</v>
      </c>
      <c r="B39" s="1781">
        <v>99.247778650000001</v>
      </c>
      <c r="C39" s="1096">
        <f t="shared" si="0"/>
        <v>116.61429600904937</v>
      </c>
      <c r="D39" s="1097">
        <v>49.475999999999999</v>
      </c>
      <c r="E39" s="1097">
        <v>0</v>
      </c>
      <c r="F39" s="1097">
        <v>2.14</v>
      </c>
      <c r="G39" s="1097">
        <v>0</v>
      </c>
      <c r="H39" s="1097">
        <v>0</v>
      </c>
      <c r="I39" s="1613">
        <v>0</v>
      </c>
      <c r="J39" s="1509">
        <v>64.998296009049369</v>
      </c>
      <c r="K39" s="923">
        <v>15</v>
      </c>
    </row>
    <row r="40" spans="1:11" ht="12.75" x14ac:dyDescent="0.2">
      <c r="A40" s="483" t="s">
        <v>723</v>
      </c>
      <c r="B40" s="1781">
        <v>710.16426878999982</v>
      </c>
      <c r="C40" s="1096">
        <f t="shared" si="0"/>
        <v>2717.1152675149924</v>
      </c>
      <c r="D40" s="1097">
        <v>1526.0809999999999</v>
      </c>
      <c r="E40" s="1097">
        <v>0</v>
      </c>
      <c r="F40" s="1097">
        <v>96.242000000000004</v>
      </c>
      <c r="G40" s="1097">
        <v>0</v>
      </c>
      <c r="H40" s="1097">
        <v>0</v>
      </c>
      <c r="I40" s="1613">
        <v>4.3203761672727286</v>
      </c>
      <c r="J40" s="1509">
        <v>1090.4718913477195</v>
      </c>
      <c r="K40" s="923">
        <v>179</v>
      </c>
    </row>
    <row r="41" spans="1:11" ht="12.75" x14ac:dyDescent="0.2">
      <c r="A41" s="483" t="s">
        <v>388</v>
      </c>
      <c r="B41" s="1781">
        <v>198.87648104999988</v>
      </c>
      <c r="C41" s="1096">
        <f t="shared" si="0"/>
        <v>237.33418138118196</v>
      </c>
      <c r="D41" s="1097">
        <v>118.215</v>
      </c>
      <c r="E41" s="1097">
        <v>0</v>
      </c>
      <c r="F41" s="1097">
        <v>14.874000000000001</v>
      </c>
      <c r="G41" s="1097">
        <v>0</v>
      </c>
      <c r="H41" s="1097">
        <v>0</v>
      </c>
      <c r="I41" s="1613">
        <v>3.9535700727272722</v>
      </c>
      <c r="J41" s="1509">
        <v>100.29161130845468</v>
      </c>
      <c r="K41" s="923">
        <v>37</v>
      </c>
    </row>
    <row r="42" spans="1:11" ht="12.75" x14ac:dyDescent="0.2">
      <c r="A42" s="483" t="s">
        <v>724</v>
      </c>
      <c r="B42" s="1781">
        <v>526.73592986999995</v>
      </c>
      <c r="C42" s="1096">
        <f t="shared" si="0"/>
        <v>1441.9685671436291</v>
      </c>
      <c r="D42" s="1097">
        <v>765.29100000000005</v>
      </c>
      <c r="E42" s="1097">
        <v>0</v>
      </c>
      <c r="F42" s="1097">
        <v>50.78</v>
      </c>
      <c r="G42" s="1097">
        <v>0</v>
      </c>
      <c r="H42" s="1097">
        <v>0</v>
      </c>
      <c r="I42" s="1613">
        <v>1.951178269090909</v>
      </c>
      <c r="J42" s="1509">
        <v>623.94638887453812</v>
      </c>
      <c r="K42" s="923">
        <v>113</v>
      </c>
    </row>
    <row r="43" spans="1:11" ht="12.75" x14ac:dyDescent="0.2">
      <c r="A43" s="483" t="s">
        <v>725</v>
      </c>
      <c r="B43" s="1781">
        <v>2717.5154372599991</v>
      </c>
      <c r="C43" s="1096">
        <f t="shared" si="0"/>
        <v>8647.4627630043979</v>
      </c>
      <c r="D43" s="1097">
        <v>3730.6</v>
      </c>
      <c r="E43" s="1097">
        <v>0</v>
      </c>
      <c r="F43" s="1097">
        <v>504.76400000000001</v>
      </c>
      <c r="G43" s="1097">
        <v>0</v>
      </c>
      <c r="H43" s="1097">
        <v>0</v>
      </c>
      <c r="I43" s="1613">
        <v>129.22906020000002</v>
      </c>
      <c r="J43" s="1509">
        <v>4282.8697028043971</v>
      </c>
      <c r="K43" s="923">
        <v>546</v>
      </c>
    </row>
    <row r="44" spans="1:11" ht="12.75" x14ac:dyDescent="0.2">
      <c r="A44" s="483" t="s">
        <v>726</v>
      </c>
      <c r="B44" s="1781">
        <v>183.59587721</v>
      </c>
      <c r="C44" s="1096">
        <f t="shared" si="0"/>
        <v>262.06814988388567</v>
      </c>
      <c r="D44" s="1097">
        <v>177.126</v>
      </c>
      <c r="E44" s="1097">
        <v>0</v>
      </c>
      <c r="F44" s="1097">
        <v>0</v>
      </c>
      <c r="G44" s="1097">
        <v>0</v>
      </c>
      <c r="H44" s="1097">
        <v>0</v>
      </c>
      <c r="I44" s="1613">
        <v>0</v>
      </c>
      <c r="J44" s="1509">
        <v>84.942149883885691</v>
      </c>
      <c r="K44" s="923">
        <v>31</v>
      </c>
    </row>
    <row r="45" spans="1:11" ht="12.75" x14ac:dyDescent="0.2">
      <c r="A45" s="483" t="s">
        <v>727</v>
      </c>
      <c r="B45" s="1781">
        <v>157.61818119999995</v>
      </c>
      <c r="C45" s="1096">
        <f t="shared" si="0"/>
        <v>557.42013879944477</v>
      </c>
      <c r="D45" s="1097">
        <v>362.37200000000001</v>
      </c>
      <c r="E45" s="1097">
        <v>0</v>
      </c>
      <c r="F45" s="1097">
        <v>21.623999999999999</v>
      </c>
      <c r="G45" s="1097">
        <v>0</v>
      </c>
      <c r="H45" s="1097">
        <v>0</v>
      </c>
      <c r="I45" s="1613">
        <v>1.4314839163636364</v>
      </c>
      <c r="J45" s="1509">
        <v>171.99265488308114</v>
      </c>
      <c r="K45" s="923">
        <v>58</v>
      </c>
    </row>
    <row r="46" spans="1:11" ht="12.75" x14ac:dyDescent="0.2">
      <c r="A46" s="483" t="s">
        <v>91</v>
      </c>
      <c r="B46" s="1781">
        <v>1150.5659341900002</v>
      </c>
      <c r="C46" s="1096">
        <f t="shared" si="0"/>
        <v>6940.9449971817066</v>
      </c>
      <c r="D46" s="1097">
        <v>3845.241</v>
      </c>
      <c r="E46" s="1097">
        <v>0</v>
      </c>
      <c r="F46" s="1097">
        <v>220.304</v>
      </c>
      <c r="G46" s="1097">
        <v>0</v>
      </c>
      <c r="H46" s="1097">
        <v>0</v>
      </c>
      <c r="I46" s="1613">
        <v>86.200955879999981</v>
      </c>
      <c r="J46" s="1509">
        <v>2789.199041301707</v>
      </c>
      <c r="K46" s="923">
        <v>400</v>
      </c>
    </row>
    <row r="47" spans="1:11" ht="12.75" x14ac:dyDescent="0.2">
      <c r="A47" s="483" t="s">
        <v>92</v>
      </c>
      <c r="B47" s="1781">
        <v>1834.4258256400001</v>
      </c>
      <c r="C47" s="1096">
        <f t="shared" si="0"/>
        <v>10320.785889102028</v>
      </c>
      <c r="D47" s="1097">
        <v>4263.7619999999997</v>
      </c>
      <c r="E47" s="1097">
        <v>0</v>
      </c>
      <c r="F47" s="1097">
        <v>505.77</v>
      </c>
      <c r="G47" s="1097">
        <v>0</v>
      </c>
      <c r="H47" s="1097">
        <v>0</v>
      </c>
      <c r="I47" s="1613">
        <v>82.056613614545441</v>
      </c>
      <c r="J47" s="1509">
        <v>5469.1972754874832</v>
      </c>
      <c r="K47" s="923">
        <v>535</v>
      </c>
    </row>
    <row r="48" spans="1:11" ht="12.75" x14ac:dyDescent="0.2">
      <c r="A48" s="483" t="s">
        <v>728</v>
      </c>
      <c r="B48" s="1781">
        <v>313.71264701999996</v>
      </c>
      <c r="C48" s="1096">
        <f t="shared" si="0"/>
        <v>1204.8692626826974</v>
      </c>
      <c r="D48" s="1097">
        <v>570.92100000000005</v>
      </c>
      <c r="E48" s="1097">
        <v>0</v>
      </c>
      <c r="F48" s="1097">
        <v>64.364000000000004</v>
      </c>
      <c r="G48" s="1097">
        <v>0</v>
      </c>
      <c r="H48" s="1097">
        <v>0</v>
      </c>
      <c r="I48" s="1613">
        <v>1.2170304000000001</v>
      </c>
      <c r="J48" s="1509">
        <v>568.36723228269727</v>
      </c>
      <c r="K48" s="923">
        <v>94</v>
      </c>
    </row>
    <row r="49" spans="1:11" ht="12.75" x14ac:dyDescent="0.2">
      <c r="A49" s="483" t="s">
        <v>164</v>
      </c>
      <c r="B49" s="1781">
        <v>37680.165507759993</v>
      </c>
      <c r="C49" s="1096">
        <f t="shared" si="0"/>
        <v>108326.06389138146</v>
      </c>
      <c r="D49" s="1097">
        <v>52515.288</v>
      </c>
      <c r="E49" s="1097">
        <v>0</v>
      </c>
      <c r="F49" s="1097">
        <v>11373.074000000001</v>
      </c>
      <c r="G49" s="1097">
        <v>0</v>
      </c>
      <c r="H49" s="1097">
        <v>0</v>
      </c>
      <c r="I49" s="1613">
        <v>4215.3775179600007</v>
      </c>
      <c r="J49" s="1509">
        <v>40222.324373421456</v>
      </c>
      <c r="K49" s="923">
        <v>6447</v>
      </c>
    </row>
    <row r="50" spans="1:11" ht="12.75" x14ac:dyDescent="0.2">
      <c r="A50" s="483" t="s">
        <v>729</v>
      </c>
      <c r="B50" s="1781">
        <v>239.31952945999998</v>
      </c>
      <c r="C50" s="1096">
        <f t="shared" si="0"/>
        <v>684.77161630614046</v>
      </c>
      <c r="D50" s="1097">
        <v>504.44299999999998</v>
      </c>
      <c r="E50" s="1097">
        <v>0</v>
      </c>
      <c r="F50" s="1097">
        <v>27.79</v>
      </c>
      <c r="G50" s="1097">
        <v>0</v>
      </c>
      <c r="H50" s="1097">
        <v>0</v>
      </c>
      <c r="I50" s="1613">
        <v>7.3439310327272729</v>
      </c>
      <c r="J50" s="1509">
        <v>145.19468527341331</v>
      </c>
      <c r="K50" s="923">
        <v>41</v>
      </c>
    </row>
    <row r="51" spans="1:11" ht="12.75" x14ac:dyDescent="0.2">
      <c r="A51" s="483" t="s">
        <v>732</v>
      </c>
      <c r="B51" s="1781">
        <v>701.52308122999989</v>
      </c>
      <c r="C51" s="1096">
        <f t="shared" si="0"/>
        <v>2464.707190637735</v>
      </c>
      <c r="D51" s="1097">
        <v>1151.797</v>
      </c>
      <c r="E51" s="1097">
        <v>0</v>
      </c>
      <c r="F51" s="1097">
        <v>125.72</v>
      </c>
      <c r="G51" s="1097">
        <v>0</v>
      </c>
      <c r="H51" s="1097">
        <v>0</v>
      </c>
      <c r="I51" s="1613">
        <v>46.718845821818171</v>
      </c>
      <c r="J51" s="1509">
        <v>1140.4713448159166</v>
      </c>
      <c r="K51" s="923">
        <v>182</v>
      </c>
    </row>
    <row r="52" spans="1:11" ht="12.75" x14ac:dyDescent="0.2">
      <c r="A52" s="483" t="s">
        <v>278</v>
      </c>
      <c r="B52" s="1781">
        <v>230.85759148000002</v>
      </c>
      <c r="C52" s="1096">
        <f t="shared" si="0"/>
        <v>479.80519280115828</v>
      </c>
      <c r="D52" s="1097">
        <v>228.82300000000001</v>
      </c>
      <c r="E52" s="1097">
        <v>0</v>
      </c>
      <c r="F52" s="1097">
        <v>11.616</v>
      </c>
      <c r="G52" s="1097">
        <v>0</v>
      </c>
      <c r="H52" s="1097">
        <v>0</v>
      </c>
      <c r="I52" s="1613">
        <v>89.344221589090907</v>
      </c>
      <c r="J52" s="1509">
        <v>150.02197121206734</v>
      </c>
      <c r="K52" s="923">
        <v>46</v>
      </c>
    </row>
    <row r="53" spans="1:11" ht="12.75" x14ac:dyDescent="0.2">
      <c r="A53" s="483" t="s">
        <v>733</v>
      </c>
      <c r="B53" s="1781">
        <v>1836.1451497300002</v>
      </c>
      <c r="C53" s="1096">
        <f t="shared" si="0"/>
        <v>6450.9912052036925</v>
      </c>
      <c r="D53" s="1097">
        <v>3593.096</v>
      </c>
      <c r="E53" s="1097">
        <v>0</v>
      </c>
      <c r="F53" s="1097">
        <v>237.49199999999999</v>
      </c>
      <c r="G53" s="1097">
        <v>0</v>
      </c>
      <c r="H53" s="1097">
        <v>0</v>
      </c>
      <c r="I53" s="1613">
        <v>35.337761258181828</v>
      </c>
      <c r="J53" s="1509">
        <v>2585.0654439455111</v>
      </c>
      <c r="K53" s="923">
        <v>505</v>
      </c>
    </row>
    <row r="54" spans="1:11" ht="12.75" x14ac:dyDescent="0.2">
      <c r="A54" s="483" t="s">
        <v>734</v>
      </c>
      <c r="B54" s="1781">
        <v>183.22542542999997</v>
      </c>
      <c r="C54" s="1096">
        <f t="shared" si="0"/>
        <v>460.16016367340126</v>
      </c>
      <c r="D54" s="1097">
        <v>219.16800000000001</v>
      </c>
      <c r="E54" s="1097">
        <v>0</v>
      </c>
      <c r="F54" s="1097">
        <v>6.7640000000000002</v>
      </c>
      <c r="G54" s="1097">
        <v>0</v>
      </c>
      <c r="H54" s="1097">
        <v>0</v>
      </c>
      <c r="I54" s="1613">
        <v>73.513867603636356</v>
      </c>
      <c r="J54" s="1509">
        <v>160.71429606976488</v>
      </c>
      <c r="K54" s="923">
        <v>56</v>
      </c>
    </row>
    <row r="55" spans="1:11" ht="12.75" x14ac:dyDescent="0.2">
      <c r="A55" s="483" t="s">
        <v>735</v>
      </c>
      <c r="B55" s="1781">
        <v>10594.488175089999</v>
      </c>
      <c r="C55" s="1096">
        <f t="shared" si="0"/>
        <v>93559.785326241574</v>
      </c>
      <c r="D55" s="1097">
        <v>33782.807999999997</v>
      </c>
      <c r="E55" s="1097">
        <v>680.19544999999994</v>
      </c>
      <c r="F55" s="1097">
        <v>7212.2579999999998</v>
      </c>
      <c r="G55" s="1097">
        <v>0</v>
      </c>
      <c r="H55" s="1097">
        <v>12910.029069999999</v>
      </c>
      <c r="I55" s="1613">
        <v>436.85156035636356</v>
      </c>
      <c r="J55" s="1509">
        <v>38537.643245885207</v>
      </c>
      <c r="K55" s="923">
        <v>3131</v>
      </c>
    </row>
    <row r="56" spans="1:11" ht="12.75" x14ac:dyDescent="0.2">
      <c r="A56" s="483" t="s">
        <v>166</v>
      </c>
      <c r="B56" s="1781">
        <v>343.54882289000011</v>
      </c>
      <c r="C56" s="1096">
        <f t="shared" si="0"/>
        <v>883.34449429529718</v>
      </c>
      <c r="D56" s="1097">
        <v>265.08999999999997</v>
      </c>
      <c r="E56" s="1097">
        <v>0</v>
      </c>
      <c r="F56" s="1097">
        <v>58.475000000000001</v>
      </c>
      <c r="G56" s="1097">
        <v>0</v>
      </c>
      <c r="H56" s="1097">
        <v>0</v>
      </c>
      <c r="I56" s="1613">
        <v>47.627795989090906</v>
      </c>
      <c r="J56" s="1509">
        <v>512.1516983062063</v>
      </c>
      <c r="K56" s="923">
        <v>103</v>
      </c>
    </row>
    <row r="57" spans="1:11" ht="12.75" x14ac:dyDescent="0.2">
      <c r="A57" s="483" t="s">
        <v>679</v>
      </c>
      <c r="B57" s="1781">
        <v>895.10807840000007</v>
      </c>
      <c r="C57" s="1096">
        <f t="shared" si="0"/>
        <v>4615.9355722668552</v>
      </c>
      <c r="D57" s="1097">
        <v>2470.8389999999999</v>
      </c>
      <c r="E57" s="1097">
        <v>0</v>
      </c>
      <c r="F57" s="1097">
        <v>118.357</v>
      </c>
      <c r="G57" s="1097">
        <v>0</v>
      </c>
      <c r="H57" s="1097">
        <v>0</v>
      </c>
      <c r="I57" s="1613">
        <v>29.713231243636365</v>
      </c>
      <c r="J57" s="1509">
        <v>1997.0263410232192</v>
      </c>
      <c r="K57" s="923">
        <v>318</v>
      </c>
    </row>
    <row r="58" spans="1:11" ht="12.75" x14ac:dyDescent="0.2">
      <c r="A58" s="483" t="s">
        <v>168</v>
      </c>
      <c r="B58" s="1781">
        <v>280.80234768999998</v>
      </c>
      <c r="C58" s="1096">
        <f t="shared" si="0"/>
        <v>474.91328951343525</v>
      </c>
      <c r="D58" s="1097">
        <v>252.24199999999999</v>
      </c>
      <c r="E58" s="1097">
        <v>0</v>
      </c>
      <c r="F58" s="1097">
        <v>10.564</v>
      </c>
      <c r="G58" s="1097">
        <v>0</v>
      </c>
      <c r="H58" s="1097">
        <v>0</v>
      </c>
      <c r="I58" s="1613">
        <v>15.300100014545453</v>
      </c>
      <c r="J58" s="1509">
        <v>196.80718949888978</v>
      </c>
      <c r="K58" s="923">
        <v>74</v>
      </c>
    </row>
    <row r="59" spans="1:11" ht="12.75" x14ac:dyDescent="0.2">
      <c r="A59" s="483" t="s">
        <v>682</v>
      </c>
      <c r="B59" s="1781">
        <v>2314.80476851</v>
      </c>
      <c r="C59" s="1096">
        <f t="shared" si="0"/>
        <v>11912.241771102916</v>
      </c>
      <c r="D59" s="1097">
        <v>5163.3280000000004</v>
      </c>
      <c r="E59" s="1097">
        <v>0</v>
      </c>
      <c r="F59" s="1097">
        <v>724.90599999999995</v>
      </c>
      <c r="G59" s="1097">
        <v>0</v>
      </c>
      <c r="H59" s="1097">
        <v>0</v>
      </c>
      <c r="I59" s="1613">
        <v>36.607631727272718</v>
      </c>
      <c r="J59" s="1509">
        <v>5987.4001393756434</v>
      </c>
      <c r="K59" s="923">
        <v>677</v>
      </c>
    </row>
    <row r="60" spans="1:11" ht="12.75" x14ac:dyDescent="0.2">
      <c r="A60" s="3" t="s">
        <v>2122</v>
      </c>
      <c r="B60" s="1781">
        <v>2164.2714950300001</v>
      </c>
      <c r="C60" s="1096">
        <f t="shared" si="0"/>
        <v>6591.0893013484638</v>
      </c>
      <c r="D60" s="1097">
        <v>2768.7330000000002</v>
      </c>
      <c r="E60" s="1097">
        <v>0</v>
      </c>
      <c r="F60" s="1097">
        <v>454.72899999999998</v>
      </c>
      <c r="G60" s="1097">
        <v>0</v>
      </c>
      <c r="H60" s="1097">
        <v>0</v>
      </c>
      <c r="I60" s="1613">
        <v>86.589862385454552</v>
      </c>
      <c r="J60" s="1509">
        <v>3281.0374389630088</v>
      </c>
      <c r="K60" s="923">
        <v>513</v>
      </c>
    </row>
    <row r="61" spans="1:11" ht="12.75" x14ac:dyDescent="0.2">
      <c r="A61" s="483" t="s">
        <v>102</v>
      </c>
      <c r="B61" s="1781">
        <v>815.09994547000031</v>
      </c>
      <c r="C61" s="1096">
        <f t="shared" si="0"/>
        <v>3454.9170315939546</v>
      </c>
      <c r="D61" s="1097">
        <v>1697.5</v>
      </c>
      <c r="E61" s="1097">
        <v>0</v>
      </c>
      <c r="F61" s="1097">
        <v>117.59399999999999</v>
      </c>
      <c r="G61" s="1097">
        <v>0</v>
      </c>
      <c r="H61" s="1097">
        <v>0</v>
      </c>
      <c r="I61" s="1613">
        <v>80.810965069090898</v>
      </c>
      <c r="J61" s="1509">
        <v>1559.0120665248639</v>
      </c>
      <c r="K61" s="923">
        <v>225</v>
      </c>
    </row>
    <row r="62" spans="1:11" ht="12.75" x14ac:dyDescent="0.2">
      <c r="A62" s="483" t="s">
        <v>103</v>
      </c>
      <c r="B62" s="1781">
        <v>1075.9893208300002</v>
      </c>
      <c r="C62" s="1096">
        <f t="shared" si="0"/>
        <v>3731.3006873639415</v>
      </c>
      <c r="D62" s="1097">
        <v>1876.9870000000001</v>
      </c>
      <c r="E62" s="1097">
        <v>0</v>
      </c>
      <c r="F62" s="1097">
        <v>76.296999999999997</v>
      </c>
      <c r="G62" s="1097">
        <v>0</v>
      </c>
      <c r="H62" s="1097">
        <v>0</v>
      </c>
      <c r="I62" s="1613">
        <v>60.19509264000002</v>
      </c>
      <c r="J62" s="1509">
        <v>1717.8215947239416</v>
      </c>
      <c r="K62" s="923">
        <v>313</v>
      </c>
    </row>
    <row r="63" spans="1:11" ht="12.75" x14ac:dyDescent="0.2">
      <c r="A63" s="483" t="s">
        <v>736</v>
      </c>
      <c r="B63" s="1781">
        <v>299.34442623000001</v>
      </c>
      <c r="C63" s="1096">
        <f t="shared" si="0"/>
        <v>743.86465581158973</v>
      </c>
      <c r="D63" s="1097">
        <v>374.61399999999998</v>
      </c>
      <c r="E63" s="1097">
        <v>0</v>
      </c>
      <c r="F63" s="1097">
        <v>0.54</v>
      </c>
      <c r="G63" s="1097">
        <v>0</v>
      </c>
      <c r="H63" s="1097">
        <v>0</v>
      </c>
      <c r="I63" s="1613">
        <v>4.8234676363636355</v>
      </c>
      <c r="J63" s="1509">
        <v>363.88718817522602</v>
      </c>
      <c r="K63" s="923">
        <v>82</v>
      </c>
    </row>
    <row r="64" spans="1:11" ht="12.75" x14ac:dyDescent="0.2">
      <c r="A64" s="483" t="s">
        <v>636</v>
      </c>
      <c r="B64" s="1781">
        <v>2526.2418047700012</v>
      </c>
      <c r="C64" s="1096">
        <f t="shared" si="0"/>
        <v>8538.1725205513412</v>
      </c>
      <c r="D64" s="1097">
        <v>4529.1310000000003</v>
      </c>
      <c r="E64" s="1097">
        <v>0</v>
      </c>
      <c r="F64" s="1097">
        <v>369.30099999999999</v>
      </c>
      <c r="G64" s="1097">
        <v>0</v>
      </c>
      <c r="H64" s="1097">
        <v>0</v>
      </c>
      <c r="I64" s="1613">
        <v>275.78529017454554</v>
      </c>
      <c r="J64" s="1509">
        <v>3363.9552303767946</v>
      </c>
      <c r="K64" s="923">
        <v>683</v>
      </c>
    </row>
    <row r="65" spans="1:11" ht="12.75" x14ac:dyDescent="0.2">
      <c r="A65" s="483" t="s">
        <v>489</v>
      </c>
      <c r="B65" s="1781">
        <v>529.23004744999992</v>
      </c>
      <c r="C65" s="1096">
        <f t="shared" si="0"/>
        <v>1249.555724439907</v>
      </c>
      <c r="D65" s="1097">
        <v>552.48099999999999</v>
      </c>
      <c r="E65" s="1097">
        <v>0</v>
      </c>
      <c r="F65" s="1097">
        <v>84.872</v>
      </c>
      <c r="G65" s="1097">
        <v>0</v>
      </c>
      <c r="H65" s="1097">
        <v>0</v>
      </c>
      <c r="I65" s="1613">
        <v>67.065923956363619</v>
      </c>
      <c r="J65" s="1509">
        <v>545.13680048354354</v>
      </c>
      <c r="K65" s="923">
        <v>142</v>
      </c>
    </row>
    <row r="66" spans="1:11" ht="12.75" x14ac:dyDescent="0.2">
      <c r="A66" s="483" t="s">
        <v>106</v>
      </c>
      <c r="B66" s="1781">
        <v>3158.6172272399999</v>
      </c>
      <c r="C66" s="1096">
        <f t="shared" si="0"/>
        <v>10568.310939607965</v>
      </c>
      <c r="D66" s="1097">
        <v>6282.9759999999997</v>
      </c>
      <c r="E66" s="1097">
        <v>0</v>
      </c>
      <c r="F66" s="1097">
        <v>561.74599999999998</v>
      </c>
      <c r="G66" s="1097">
        <v>0</v>
      </c>
      <c r="H66" s="1097">
        <v>0</v>
      </c>
      <c r="I66" s="1613">
        <v>127.66702360363639</v>
      </c>
      <c r="J66" s="1509">
        <v>3595.9219160043294</v>
      </c>
      <c r="K66" s="923">
        <v>701</v>
      </c>
    </row>
    <row r="67" spans="1:11" ht="12.75" x14ac:dyDescent="0.2">
      <c r="A67" s="483" t="s">
        <v>737</v>
      </c>
      <c r="B67" s="1781">
        <v>623.6089373399999</v>
      </c>
      <c r="C67" s="1096">
        <f t="shared" si="0"/>
        <v>3766.2723018273027</v>
      </c>
      <c r="D67" s="1097">
        <v>2084.319</v>
      </c>
      <c r="E67" s="1097">
        <v>0</v>
      </c>
      <c r="F67" s="1097">
        <v>253.70099999999999</v>
      </c>
      <c r="G67" s="1097">
        <v>0</v>
      </c>
      <c r="H67" s="1097">
        <v>0</v>
      </c>
      <c r="I67" s="1613">
        <v>66.916142661818199</v>
      </c>
      <c r="J67" s="1509">
        <v>1361.3361591654841</v>
      </c>
      <c r="K67" s="923">
        <v>205</v>
      </c>
    </row>
    <row r="68" spans="1:11" ht="12.75" x14ac:dyDescent="0.2">
      <c r="A68" s="483" t="s">
        <v>738</v>
      </c>
      <c r="B68" s="1781">
        <v>189.42482815</v>
      </c>
      <c r="C68" s="1096">
        <f t="shared" si="0"/>
        <v>599.59159068716872</v>
      </c>
      <c r="D68" s="1097">
        <v>305.76799999999997</v>
      </c>
      <c r="E68" s="1097">
        <v>0</v>
      </c>
      <c r="F68" s="1097">
        <v>7.5119999999999996</v>
      </c>
      <c r="G68" s="1097">
        <v>0</v>
      </c>
      <c r="H68" s="1097">
        <v>0</v>
      </c>
      <c r="I68" s="1613">
        <v>1.4173327418181818</v>
      </c>
      <c r="J68" s="1509">
        <v>284.89425794535055</v>
      </c>
      <c r="K68" s="923">
        <v>39</v>
      </c>
    </row>
    <row r="69" spans="1:11" ht="12.75" x14ac:dyDescent="0.2">
      <c r="A69" s="483" t="s">
        <v>739</v>
      </c>
      <c r="B69" s="1781">
        <v>881.88522845000023</v>
      </c>
      <c r="C69" s="1096">
        <f t="shared" ref="C69:C108" si="1">SUM(D69:J69)</f>
        <v>2798.1537837414448</v>
      </c>
      <c r="D69" s="1097">
        <v>1360.297</v>
      </c>
      <c r="E69" s="1097">
        <v>0</v>
      </c>
      <c r="F69" s="1097">
        <v>78.445999999999998</v>
      </c>
      <c r="G69" s="1097">
        <v>0</v>
      </c>
      <c r="H69" s="1097">
        <v>0</v>
      </c>
      <c r="I69" s="1613">
        <v>27.83238787636364</v>
      </c>
      <c r="J69" s="1509">
        <v>1331.5783958650813</v>
      </c>
      <c r="K69" s="923">
        <v>232</v>
      </c>
    </row>
    <row r="70" spans="1:11" ht="12.75" x14ac:dyDescent="0.2">
      <c r="A70" s="483" t="s">
        <v>740</v>
      </c>
      <c r="B70" s="1781">
        <v>1327.4038312199996</v>
      </c>
      <c r="C70" s="1096">
        <f t="shared" si="1"/>
        <v>4554.7356805668524</v>
      </c>
      <c r="D70" s="1097">
        <v>2097.6460000000002</v>
      </c>
      <c r="E70" s="1097">
        <v>0</v>
      </c>
      <c r="F70" s="1097">
        <v>216.613</v>
      </c>
      <c r="G70" s="1097">
        <v>0</v>
      </c>
      <c r="H70" s="1097">
        <v>0</v>
      </c>
      <c r="I70" s="1613">
        <v>65.877277800000002</v>
      </c>
      <c r="J70" s="1509">
        <v>2174.5994027668521</v>
      </c>
      <c r="K70" s="923">
        <v>383</v>
      </c>
    </row>
    <row r="71" spans="1:11" ht="12.75" x14ac:dyDescent="0.2">
      <c r="A71" s="483" t="s">
        <v>741</v>
      </c>
      <c r="B71" s="1781">
        <v>293.43603519000004</v>
      </c>
      <c r="C71" s="1096">
        <f t="shared" si="1"/>
        <v>497.26619144794688</v>
      </c>
      <c r="D71" s="1097">
        <v>258.65300000000002</v>
      </c>
      <c r="E71" s="1097">
        <v>0</v>
      </c>
      <c r="F71" s="1097">
        <v>11.853999999999999</v>
      </c>
      <c r="G71" s="1097">
        <v>0</v>
      </c>
      <c r="H71" s="1097">
        <v>0</v>
      </c>
      <c r="I71" s="1613">
        <v>18.240366632727273</v>
      </c>
      <c r="J71" s="1509">
        <v>208.51882481521963</v>
      </c>
      <c r="K71" s="923">
        <v>97</v>
      </c>
    </row>
    <row r="72" spans="1:11" ht="12.75" x14ac:dyDescent="0.2">
      <c r="A72" s="483" t="s">
        <v>742</v>
      </c>
      <c r="B72" s="1781">
        <v>477.13986645</v>
      </c>
      <c r="C72" s="1096">
        <f t="shared" si="1"/>
        <v>1418.1729663082706</v>
      </c>
      <c r="D72" s="1097">
        <v>707.82600000000002</v>
      </c>
      <c r="E72" s="1097">
        <v>0</v>
      </c>
      <c r="F72" s="1097">
        <v>42.317999999999998</v>
      </c>
      <c r="G72" s="1097">
        <v>0</v>
      </c>
      <c r="H72" s="1097">
        <v>0</v>
      </c>
      <c r="I72" s="1613">
        <v>25.109285738181821</v>
      </c>
      <c r="J72" s="1509">
        <v>642.91968057008876</v>
      </c>
      <c r="K72" s="923">
        <v>154</v>
      </c>
    </row>
    <row r="73" spans="1:11" ht="12.75" x14ac:dyDescent="0.2">
      <c r="A73" s="483" t="s">
        <v>743</v>
      </c>
      <c r="B73" s="1781">
        <v>1705.59963455</v>
      </c>
      <c r="C73" s="1096">
        <f t="shared" si="1"/>
        <v>10508.913632969301</v>
      </c>
      <c r="D73" s="1097">
        <v>3904.5619999999999</v>
      </c>
      <c r="E73" s="1097">
        <v>0</v>
      </c>
      <c r="F73" s="1097">
        <v>365.96</v>
      </c>
      <c r="G73" s="1097">
        <v>0</v>
      </c>
      <c r="H73" s="1097">
        <v>0</v>
      </c>
      <c r="I73" s="1613">
        <v>67.535046381818177</v>
      </c>
      <c r="J73" s="1509">
        <v>6170.8565865874825</v>
      </c>
      <c r="K73" s="923">
        <v>581</v>
      </c>
    </row>
    <row r="74" spans="1:11" ht="12.75" x14ac:dyDescent="0.2">
      <c r="A74" s="483" t="s">
        <v>744</v>
      </c>
      <c r="B74" s="1781">
        <v>351.44582665999991</v>
      </c>
      <c r="C74" s="1096">
        <f t="shared" si="1"/>
        <v>1204.8950010343297</v>
      </c>
      <c r="D74" s="1097">
        <v>585.98800000000006</v>
      </c>
      <c r="E74" s="1097">
        <v>0</v>
      </c>
      <c r="F74" s="1097">
        <v>30.027999999999999</v>
      </c>
      <c r="G74" s="1097">
        <v>0</v>
      </c>
      <c r="H74" s="1097">
        <v>0</v>
      </c>
      <c r="I74" s="1613">
        <v>1.4845156581818182</v>
      </c>
      <c r="J74" s="1509">
        <v>587.39448537614783</v>
      </c>
      <c r="K74" s="923">
        <v>103</v>
      </c>
    </row>
    <row r="75" spans="1:11" ht="12.75" x14ac:dyDescent="0.2">
      <c r="A75" s="483" t="s">
        <v>745</v>
      </c>
      <c r="B75" s="1781">
        <v>511.93490247000005</v>
      </c>
      <c r="C75" s="1096">
        <f t="shared" si="1"/>
        <v>1725.6342738583021</v>
      </c>
      <c r="D75" s="1097">
        <v>892.75099999999998</v>
      </c>
      <c r="E75" s="1097">
        <v>0</v>
      </c>
      <c r="F75" s="1097">
        <v>67.891999999999996</v>
      </c>
      <c r="G75" s="1097">
        <v>0</v>
      </c>
      <c r="H75" s="1097">
        <v>0</v>
      </c>
      <c r="I75" s="1613">
        <v>19.379768225454544</v>
      </c>
      <c r="J75" s="1509">
        <v>745.61150563284752</v>
      </c>
      <c r="K75" s="923">
        <v>145</v>
      </c>
    </row>
    <row r="76" spans="1:11" ht="12.75" x14ac:dyDescent="0.2">
      <c r="A76" s="483" t="s">
        <v>746</v>
      </c>
      <c r="B76" s="1781">
        <v>546.83518976999994</v>
      </c>
      <c r="C76" s="1096">
        <f t="shared" si="1"/>
        <v>2046.1445089306187</v>
      </c>
      <c r="D76" s="1097">
        <v>1095.9469999999999</v>
      </c>
      <c r="E76" s="1097">
        <v>0</v>
      </c>
      <c r="F76" s="1097">
        <v>20.041</v>
      </c>
      <c r="G76" s="1097">
        <v>0</v>
      </c>
      <c r="H76" s="1097">
        <v>0</v>
      </c>
      <c r="I76" s="1613">
        <v>28.368515072727273</v>
      </c>
      <c r="J76" s="1509">
        <v>901.78799385789171</v>
      </c>
      <c r="K76" s="923">
        <v>186</v>
      </c>
    </row>
    <row r="77" spans="1:11" ht="12.75" x14ac:dyDescent="0.2">
      <c r="A77" s="483" t="s">
        <v>173</v>
      </c>
      <c r="B77" s="1781">
        <v>480.49626249000005</v>
      </c>
      <c r="C77" s="1096">
        <f t="shared" si="1"/>
        <v>1601.2478608322397</v>
      </c>
      <c r="D77" s="1097">
        <v>919.37199999999996</v>
      </c>
      <c r="E77" s="1097">
        <v>0</v>
      </c>
      <c r="F77" s="1097">
        <v>41.712000000000003</v>
      </c>
      <c r="G77" s="1097">
        <v>0</v>
      </c>
      <c r="H77" s="1097">
        <v>0</v>
      </c>
      <c r="I77" s="1613">
        <v>19.697143079999996</v>
      </c>
      <c r="J77" s="1509">
        <v>620.46671775223967</v>
      </c>
      <c r="K77" s="923">
        <v>208</v>
      </c>
    </row>
    <row r="78" spans="1:11" ht="12.75" x14ac:dyDescent="0.2">
      <c r="A78" s="483" t="s">
        <v>747</v>
      </c>
      <c r="B78" s="1781">
        <v>1603.5702777199999</v>
      </c>
      <c r="C78" s="1096">
        <f t="shared" si="1"/>
        <v>7536.3354050946655</v>
      </c>
      <c r="D78" s="1097">
        <v>3676.578</v>
      </c>
      <c r="E78" s="1097">
        <v>0</v>
      </c>
      <c r="F78" s="1097">
        <v>810.55100000000004</v>
      </c>
      <c r="G78" s="1097">
        <v>0</v>
      </c>
      <c r="H78" s="1097">
        <v>0</v>
      </c>
      <c r="I78" s="1613">
        <v>93.722068527272697</v>
      </c>
      <c r="J78" s="1509">
        <v>2955.4843365673928</v>
      </c>
      <c r="K78" s="923">
        <v>499</v>
      </c>
    </row>
    <row r="79" spans="1:11" ht="12.75" x14ac:dyDescent="0.2">
      <c r="A79" s="483" t="s">
        <v>748</v>
      </c>
      <c r="B79" s="1781">
        <v>747.01688991999993</v>
      </c>
      <c r="C79" s="1096">
        <f t="shared" si="1"/>
        <v>1931.3692275735139</v>
      </c>
      <c r="D79" s="1097">
        <v>840.27200000000005</v>
      </c>
      <c r="E79" s="1097">
        <v>0</v>
      </c>
      <c r="F79" s="1097">
        <v>82.771000000000001</v>
      </c>
      <c r="G79" s="1097">
        <v>0</v>
      </c>
      <c r="H79" s="1097">
        <v>0</v>
      </c>
      <c r="I79" s="1613">
        <v>107.26999756363637</v>
      </c>
      <c r="J79" s="1509">
        <v>901.05623000987737</v>
      </c>
      <c r="K79" s="923">
        <v>148</v>
      </c>
    </row>
    <row r="80" spans="1:11" ht="12.75" x14ac:dyDescent="0.2">
      <c r="A80" s="483" t="s">
        <v>749</v>
      </c>
      <c r="B80" s="1781">
        <v>272.18016958000004</v>
      </c>
      <c r="C80" s="1096">
        <f t="shared" si="1"/>
        <v>491.45096197653976</v>
      </c>
      <c r="D80" s="1097">
        <v>241.989</v>
      </c>
      <c r="E80" s="1097">
        <v>0</v>
      </c>
      <c r="F80" s="1097">
        <v>1.6559999999999999</v>
      </c>
      <c r="G80" s="1097">
        <v>0</v>
      </c>
      <c r="H80" s="1097">
        <v>0</v>
      </c>
      <c r="I80" s="1613">
        <v>35.020018625454547</v>
      </c>
      <c r="J80" s="1509">
        <v>212.78594335108522</v>
      </c>
      <c r="K80" s="923">
        <v>64</v>
      </c>
    </row>
    <row r="81" spans="1:11" ht="12.75" x14ac:dyDescent="0.2">
      <c r="A81" s="483" t="s">
        <v>750</v>
      </c>
      <c r="B81" s="1781">
        <v>5486.8709940399985</v>
      </c>
      <c r="C81" s="1096">
        <f t="shared" si="1"/>
        <v>19095.076339218191</v>
      </c>
      <c r="D81" s="1097">
        <v>8613.2369999999992</v>
      </c>
      <c r="E81" s="1097">
        <v>0</v>
      </c>
      <c r="F81" s="1097">
        <v>726.553</v>
      </c>
      <c r="G81" s="1097">
        <v>0</v>
      </c>
      <c r="H81" s="1097">
        <v>0</v>
      </c>
      <c r="I81" s="1613">
        <v>476.30876512363642</v>
      </c>
      <c r="J81" s="1509">
        <v>9278.9775740945552</v>
      </c>
      <c r="K81" s="923">
        <v>1515</v>
      </c>
    </row>
    <row r="82" spans="1:11" ht="12.75" x14ac:dyDescent="0.2">
      <c r="A82" s="483" t="s">
        <v>751</v>
      </c>
      <c r="B82" s="1781">
        <v>536.94635968</v>
      </c>
      <c r="C82" s="1096">
        <f t="shared" si="1"/>
        <v>1530.2892223192471</v>
      </c>
      <c r="D82" s="1097">
        <v>814.53</v>
      </c>
      <c r="E82" s="1097">
        <v>0</v>
      </c>
      <c r="F82" s="1097">
        <v>21.867000000000001</v>
      </c>
      <c r="G82" s="1097">
        <v>0</v>
      </c>
      <c r="H82" s="1097">
        <v>0</v>
      </c>
      <c r="I82" s="1613">
        <v>4.2534900218181821</v>
      </c>
      <c r="J82" s="1509">
        <v>689.63873229742887</v>
      </c>
      <c r="K82" s="923">
        <v>130</v>
      </c>
    </row>
    <row r="83" spans="1:11" ht="12.75" x14ac:dyDescent="0.2">
      <c r="A83" s="483" t="s">
        <v>752</v>
      </c>
      <c r="B83" s="1781">
        <v>837.10057928999993</v>
      </c>
      <c r="C83" s="1096">
        <f t="shared" si="1"/>
        <v>2922.1650309184897</v>
      </c>
      <c r="D83" s="1097">
        <v>1520.45</v>
      </c>
      <c r="E83" s="1097">
        <v>0</v>
      </c>
      <c r="F83" s="1097">
        <v>163.12100000000001</v>
      </c>
      <c r="G83" s="1097">
        <v>0</v>
      </c>
      <c r="H83" s="1097">
        <v>0</v>
      </c>
      <c r="I83" s="1613">
        <v>21.848314232727272</v>
      </c>
      <c r="J83" s="1509">
        <v>1216.7457166857621</v>
      </c>
      <c r="K83" s="923">
        <v>207</v>
      </c>
    </row>
    <row r="84" spans="1:11" ht="12.75" x14ac:dyDescent="0.2">
      <c r="A84" s="483" t="s">
        <v>753</v>
      </c>
      <c r="B84" s="1781">
        <v>5438.0242172199987</v>
      </c>
      <c r="C84" s="1096">
        <f t="shared" si="1"/>
        <v>30215.795311376587</v>
      </c>
      <c r="D84" s="1097">
        <v>15007.825000000001</v>
      </c>
      <c r="E84" s="1097">
        <v>0</v>
      </c>
      <c r="F84" s="1097">
        <v>9048.4959999999992</v>
      </c>
      <c r="G84" s="1097">
        <v>0</v>
      </c>
      <c r="H84" s="1097">
        <v>0</v>
      </c>
      <c r="I84" s="1613">
        <v>165.12760549090908</v>
      </c>
      <c r="J84" s="1509">
        <v>5994.3467058856768</v>
      </c>
      <c r="K84" s="923">
        <v>1168</v>
      </c>
    </row>
    <row r="85" spans="1:11" ht="12.75" x14ac:dyDescent="0.2">
      <c r="A85" s="483" t="s">
        <v>754</v>
      </c>
      <c r="B85" s="1781">
        <v>455.78262861000007</v>
      </c>
      <c r="C85" s="1096">
        <f t="shared" si="1"/>
        <v>2262.0640731633735</v>
      </c>
      <c r="D85" s="1097">
        <v>1403.8789999999999</v>
      </c>
      <c r="E85" s="1097">
        <v>0</v>
      </c>
      <c r="F85" s="1097">
        <v>31.192</v>
      </c>
      <c r="G85" s="1097">
        <v>0</v>
      </c>
      <c r="H85" s="1097">
        <v>0</v>
      </c>
      <c r="I85" s="1613">
        <v>114.22587592363639</v>
      </c>
      <c r="J85" s="1509">
        <v>712.76719723973736</v>
      </c>
      <c r="K85" s="923">
        <v>168</v>
      </c>
    </row>
    <row r="86" spans="1:11" ht="12.75" x14ac:dyDescent="0.2">
      <c r="A86" s="483" t="s">
        <v>643</v>
      </c>
      <c r="B86" s="1781">
        <v>345.12507470999992</v>
      </c>
      <c r="C86" s="1096">
        <f t="shared" si="1"/>
        <v>1037.2267021431094</v>
      </c>
      <c r="D86" s="1097">
        <v>406.92899999999997</v>
      </c>
      <c r="E86" s="1097">
        <v>0</v>
      </c>
      <c r="F86" s="1097">
        <v>52.921999999999997</v>
      </c>
      <c r="G86" s="1097">
        <v>0</v>
      </c>
      <c r="H86" s="1097">
        <v>0</v>
      </c>
      <c r="I86" s="1613">
        <v>73.772096181818185</v>
      </c>
      <c r="J86" s="1509">
        <v>503.60360596129124</v>
      </c>
      <c r="K86" s="923">
        <v>132</v>
      </c>
    </row>
    <row r="87" spans="1:11" ht="12.75" x14ac:dyDescent="0.2">
      <c r="A87" s="483" t="s">
        <v>112</v>
      </c>
      <c r="B87" s="1781">
        <v>665.05718733000003</v>
      </c>
      <c r="C87" s="1096">
        <f t="shared" si="1"/>
        <v>2149.0897726624162</v>
      </c>
      <c r="D87" s="1097">
        <v>1162.527</v>
      </c>
      <c r="E87" s="1097">
        <v>0</v>
      </c>
      <c r="F87" s="1097">
        <v>43.139000000000003</v>
      </c>
      <c r="G87" s="1097">
        <v>0</v>
      </c>
      <c r="H87" s="1097">
        <v>0</v>
      </c>
      <c r="I87" s="1613">
        <v>23.921655512727273</v>
      </c>
      <c r="J87" s="1509">
        <v>919.50211714968884</v>
      </c>
      <c r="K87" s="923">
        <v>249</v>
      </c>
    </row>
    <row r="88" spans="1:11" ht="12.75" x14ac:dyDescent="0.2">
      <c r="A88" s="483" t="s">
        <v>180</v>
      </c>
      <c r="B88" s="1781">
        <v>4883.7002189500008</v>
      </c>
      <c r="C88" s="1096">
        <f t="shared" si="1"/>
        <v>17963.942441438889</v>
      </c>
      <c r="D88" s="1097">
        <v>8271.6689999999999</v>
      </c>
      <c r="E88" s="1097">
        <v>0</v>
      </c>
      <c r="F88" s="1097">
        <v>2273.7489999999998</v>
      </c>
      <c r="G88" s="1097">
        <v>0</v>
      </c>
      <c r="H88" s="1097">
        <v>0</v>
      </c>
      <c r="I88" s="1613">
        <v>246.72006625090913</v>
      </c>
      <c r="J88" s="1509">
        <v>7171.8043751879804</v>
      </c>
      <c r="K88" s="923">
        <v>1380</v>
      </c>
    </row>
    <row r="89" spans="1:11" ht="12.75" x14ac:dyDescent="0.2">
      <c r="A89" s="483" t="s">
        <v>181</v>
      </c>
      <c r="B89" s="1781">
        <v>336.37701922000008</v>
      </c>
      <c r="C89" s="1096">
        <f t="shared" si="1"/>
        <v>780.60920753209189</v>
      </c>
      <c r="D89" s="1097">
        <v>432.48599999999999</v>
      </c>
      <c r="E89" s="1097">
        <v>0</v>
      </c>
      <c r="F89" s="1097">
        <v>8.5120000000000005</v>
      </c>
      <c r="G89" s="1097">
        <v>0</v>
      </c>
      <c r="H89" s="1097">
        <v>0</v>
      </c>
      <c r="I89" s="1613">
        <v>101.0878368109091</v>
      </c>
      <c r="J89" s="1509">
        <v>238.52337072118286</v>
      </c>
      <c r="K89" s="923">
        <v>78</v>
      </c>
    </row>
    <row r="90" spans="1:11" ht="12.75" x14ac:dyDescent="0.2">
      <c r="A90" s="483" t="s">
        <v>356</v>
      </c>
      <c r="B90" s="1781">
        <v>38645.981673079994</v>
      </c>
      <c r="C90" s="1096">
        <f t="shared" si="1"/>
        <v>190415.33186894725</v>
      </c>
      <c r="D90" s="1097">
        <v>74479.277000000002</v>
      </c>
      <c r="E90" s="1097">
        <v>0</v>
      </c>
      <c r="F90" s="1097">
        <v>17510.506000000001</v>
      </c>
      <c r="G90" s="1097">
        <v>0</v>
      </c>
      <c r="H90" s="1097">
        <v>9331.2929000000004</v>
      </c>
      <c r="I90" s="1613">
        <v>2528.8179377018178</v>
      </c>
      <c r="J90" s="1509">
        <v>86565.43803124543</v>
      </c>
      <c r="K90" s="923">
        <v>9613</v>
      </c>
    </row>
    <row r="91" spans="1:11" ht="12.75" x14ac:dyDescent="0.2">
      <c r="A91" s="483" t="s">
        <v>755</v>
      </c>
      <c r="B91" s="1781">
        <v>993.97141129999989</v>
      </c>
      <c r="C91" s="1096">
        <f t="shared" si="1"/>
        <v>2126.6153904915218</v>
      </c>
      <c r="D91" s="1097">
        <v>1018.127</v>
      </c>
      <c r="E91" s="1097">
        <v>0</v>
      </c>
      <c r="F91" s="1097">
        <v>146.53800000000001</v>
      </c>
      <c r="G91" s="1097">
        <v>0</v>
      </c>
      <c r="H91" s="1097">
        <v>0</v>
      </c>
      <c r="I91" s="1613">
        <v>10.827828403636364</v>
      </c>
      <c r="J91" s="1509">
        <v>951.12256208788563</v>
      </c>
      <c r="K91" s="923">
        <v>184</v>
      </c>
    </row>
    <row r="92" spans="1:11" ht="12.75" x14ac:dyDescent="0.2">
      <c r="A92" s="483" t="s">
        <v>756</v>
      </c>
      <c r="B92" s="1781">
        <v>16787.260299919999</v>
      </c>
      <c r="C92" s="1096">
        <f t="shared" si="1"/>
        <v>142600.5382283823</v>
      </c>
      <c r="D92" s="1097">
        <v>52907.084999999999</v>
      </c>
      <c r="E92" s="1097">
        <v>0</v>
      </c>
      <c r="F92" s="1097">
        <v>5128.7479999999996</v>
      </c>
      <c r="G92" s="1097">
        <v>0</v>
      </c>
      <c r="H92" s="1097">
        <v>4632.1869899999992</v>
      </c>
      <c r="I92" s="1613">
        <v>1806.7888924145454</v>
      </c>
      <c r="J92" s="1509">
        <v>78125.72934596776</v>
      </c>
      <c r="K92" s="923">
        <v>6002</v>
      </c>
    </row>
    <row r="93" spans="1:11" ht="12.75" x14ac:dyDescent="0.2">
      <c r="A93" s="483" t="s">
        <v>757</v>
      </c>
      <c r="B93" s="1781">
        <v>230.77202025000003</v>
      </c>
      <c r="C93" s="1096">
        <f t="shared" si="1"/>
        <v>361.09836804139292</v>
      </c>
      <c r="D93" s="1097">
        <v>186.92500000000001</v>
      </c>
      <c r="E93" s="1097">
        <v>0</v>
      </c>
      <c r="F93" s="1097">
        <v>0.73799999999999999</v>
      </c>
      <c r="G93" s="1097">
        <v>0</v>
      </c>
      <c r="H93" s="1097">
        <v>0</v>
      </c>
      <c r="I93" s="1613">
        <v>1.1087490109090909</v>
      </c>
      <c r="J93" s="1509">
        <v>172.32661903048381</v>
      </c>
      <c r="K93" s="923">
        <v>58</v>
      </c>
    </row>
    <row r="94" spans="1:11" ht="12.75" x14ac:dyDescent="0.2">
      <c r="A94" s="483" t="s">
        <v>758</v>
      </c>
      <c r="B94" s="1781">
        <v>623.02243947000011</v>
      </c>
      <c r="C94" s="1096">
        <f t="shared" si="1"/>
        <v>1412.8967345561755</v>
      </c>
      <c r="D94" s="1097">
        <v>721.09900000000005</v>
      </c>
      <c r="E94" s="1097">
        <v>0</v>
      </c>
      <c r="F94" s="1097">
        <v>89.772999999999996</v>
      </c>
      <c r="G94" s="1097">
        <v>0</v>
      </c>
      <c r="H94" s="1097">
        <v>0</v>
      </c>
      <c r="I94" s="1613">
        <v>9.3718431272727223</v>
      </c>
      <c r="J94" s="1509">
        <v>592.65289142890254</v>
      </c>
      <c r="K94" s="923">
        <v>117</v>
      </c>
    </row>
    <row r="95" spans="1:11" ht="12.75" x14ac:dyDescent="0.2">
      <c r="A95" s="483" t="s">
        <v>759</v>
      </c>
      <c r="B95" s="1781">
        <v>361.27702390000013</v>
      </c>
      <c r="C95" s="1096">
        <f t="shared" si="1"/>
        <v>1243.8453055778673</v>
      </c>
      <c r="D95" s="1097">
        <v>708.48699999999997</v>
      </c>
      <c r="E95" s="1097">
        <v>0</v>
      </c>
      <c r="F95" s="1097">
        <v>17.001000000000001</v>
      </c>
      <c r="G95" s="1097">
        <v>0</v>
      </c>
      <c r="H95" s="1097">
        <v>0</v>
      </c>
      <c r="I95" s="1613">
        <v>57.871469345454557</v>
      </c>
      <c r="J95" s="1509">
        <v>460.48583623241274</v>
      </c>
      <c r="K95" s="923">
        <v>138</v>
      </c>
    </row>
    <row r="96" spans="1:11" ht="12.75" x14ac:dyDescent="0.2">
      <c r="A96" s="483" t="s">
        <v>760</v>
      </c>
      <c r="B96" s="1781">
        <v>340.70067080999996</v>
      </c>
      <c r="C96" s="1096">
        <f t="shared" si="1"/>
        <v>1083.4801493206078</v>
      </c>
      <c r="D96" s="1097">
        <v>567.5</v>
      </c>
      <c r="E96" s="1097">
        <v>0</v>
      </c>
      <c r="F96" s="1097">
        <v>15.599</v>
      </c>
      <c r="G96" s="1097">
        <v>0</v>
      </c>
      <c r="H96" s="1097">
        <v>0</v>
      </c>
      <c r="I96" s="1613">
        <v>15.378457014545456</v>
      </c>
      <c r="J96" s="1509">
        <v>485.00269230606216</v>
      </c>
      <c r="K96" s="923">
        <v>106</v>
      </c>
    </row>
    <row r="97" spans="1:13" ht="12.75" x14ac:dyDescent="0.2">
      <c r="A97" s="483" t="s">
        <v>761</v>
      </c>
      <c r="B97" s="1781">
        <v>129.22568408000001</v>
      </c>
      <c r="C97" s="1096">
        <f t="shared" si="1"/>
        <v>290.93500062914217</v>
      </c>
      <c r="D97" s="1097">
        <v>88.141000000000005</v>
      </c>
      <c r="E97" s="1097">
        <v>0</v>
      </c>
      <c r="F97" s="1097">
        <v>12.944000000000001</v>
      </c>
      <c r="G97" s="1097">
        <v>0</v>
      </c>
      <c r="H97" s="1097">
        <v>0</v>
      </c>
      <c r="I97" s="1613">
        <v>0.90999901090909063</v>
      </c>
      <c r="J97" s="1509">
        <v>188.94000161823305</v>
      </c>
      <c r="K97" s="923">
        <v>18</v>
      </c>
    </row>
    <row r="98" spans="1:13" ht="12.75" x14ac:dyDescent="0.2">
      <c r="A98" s="483" t="s">
        <v>762</v>
      </c>
      <c r="B98" s="1781">
        <v>314.37075882999994</v>
      </c>
      <c r="C98" s="1096">
        <f t="shared" si="1"/>
        <v>478.49918698112049</v>
      </c>
      <c r="D98" s="1097">
        <v>215.44900000000001</v>
      </c>
      <c r="E98" s="1097">
        <v>0</v>
      </c>
      <c r="F98" s="1097">
        <v>27.248000000000001</v>
      </c>
      <c r="G98" s="1097">
        <v>0</v>
      </c>
      <c r="H98" s="1097">
        <v>0</v>
      </c>
      <c r="I98" s="1613">
        <v>28.891555330909085</v>
      </c>
      <c r="J98" s="1509">
        <v>206.91063165021134</v>
      </c>
      <c r="K98" s="923">
        <v>55</v>
      </c>
    </row>
    <row r="99" spans="1:13" ht="12.75" x14ac:dyDescent="0.2">
      <c r="A99" s="483" t="s">
        <v>763</v>
      </c>
      <c r="B99" s="1781">
        <v>2113.2485027499993</v>
      </c>
      <c r="C99" s="1096">
        <f t="shared" si="1"/>
        <v>7006.4061048369076</v>
      </c>
      <c r="D99" s="1097">
        <v>3381.498</v>
      </c>
      <c r="E99" s="1097">
        <v>0</v>
      </c>
      <c r="F99" s="1097">
        <v>330.798</v>
      </c>
      <c r="G99" s="1097">
        <v>0</v>
      </c>
      <c r="H99" s="1097">
        <v>0</v>
      </c>
      <c r="I99" s="1613">
        <v>104.24892225818184</v>
      </c>
      <c r="J99" s="1509">
        <v>3189.8611825787252</v>
      </c>
      <c r="K99" s="923">
        <v>459</v>
      </c>
    </row>
    <row r="100" spans="1:13" ht="12.75" x14ac:dyDescent="0.2">
      <c r="A100" s="483" t="s">
        <v>511</v>
      </c>
      <c r="B100" s="1781">
        <v>456.57638722999991</v>
      </c>
      <c r="C100" s="1096">
        <f t="shared" si="1"/>
        <v>1001.6186028525582</v>
      </c>
      <c r="D100" s="1097">
        <v>548.779</v>
      </c>
      <c r="E100" s="1097">
        <v>0</v>
      </c>
      <c r="F100" s="1097">
        <v>39.195999999999998</v>
      </c>
      <c r="G100" s="1097">
        <v>0</v>
      </c>
      <c r="H100" s="1097">
        <v>0</v>
      </c>
      <c r="I100" s="1613">
        <v>11.208862778181818</v>
      </c>
      <c r="J100" s="1509">
        <v>402.43474007437635</v>
      </c>
      <c r="K100" s="923">
        <v>134</v>
      </c>
    </row>
    <row r="101" spans="1:13" ht="12.75" x14ac:dyDescent="0.2">
      <c r="A101" s="483" t="s">
        <v>764</v>
      </c>
      <c r="B101" s="1781">
        <v>278.99000533999998</v>
      </c>
      <c r="C101" s="1096">
        <f t="shared" si="1"/>
        <v>791.00841179352415</v>
      </c>
      <c r="D101" s="1097">
        <v>434.27199999999999</v>
      </c>
      <c r="E101" s="1097">
        <v>0</v>
      </c>
      <c r="F101" s="1097">
        <v>18.382999999999999</v>
      </c>
      <c r="G101" s="1097">
        <v>0</v>
      </c>
      <c r="H101" s="1097">
        <v>0</v>
      </c>
      <c r="I101" s="1613">
        <v>1.8798606109090907</v>
      </c>
      <c r="J101" s="1509">
        <v>336.47355118261515</v>
      </c>
      <c r="K101" s="923">
        <v>100</v>
      </c>
    </row>
    <row r="102" spans="1:13" ht="12.75" x14ac:dyDescent="0.2">
      <c r="A102" s="483" t="s">
        <v>765</v>
      </c>
      <c r="B102" s="1781">
        <v>661.10258631000011</v>
      </c>
      <c r="C102" s="1096">
        <f t="shared" si="1"/>
        <v>4341.4475924918015</v>
      </c>
      <c r="D102" s="1097">
        <v>1750.8330000000001</v>
      </c>
      <c r="E102" s="1097">
        <v>0</v>
      </c>
      <c r="F102" s="1097">
        <v>315.75299999999999</v>
      </c>
      <c r="G102" s="1097">
        <v>0</v>
      </c>
      <c r="H102" s="1097">
        <v>0</v>
      </c>
      <c r="I102" s="1613">
        <v>6.6239652545454524</v>
      </c>
      <c r="J102" s="1509">
        <v>2268.2376272372558</v>
      </c>
      <c r="K102" s="923">
        <v>234</v>
      </c>
    </row>
    <row r="103" spans="1:13" ht="12.75" x14ac:dyDescent="0.2">
      <c r="A103" s="483" t="s">
        <v>766</v>
      </c>
      <c r="B103" s="1781">
        <v>131.51910921999999</v>
      </c>
      <c r="C103" s="1096">
        <f t="shared" si="1"/>
        <v>263.03464192046494</v>
      </c>
      <c r="D103" s="1097">
        <v>202.42</v>
      </c>
      <c r="E103" s="1097">
        <v>0</v>
      </c>
      <c r="F103" s="1097">
        <v>3.7050000000000001</v>
      </c>
      <c r="G103" s="1097">
        <v>0</v>
      </c>
      <c r="H103" s="1097">
        <v>0</v>
      </c>
      <c r="I103" s="1613">
        <v>0.80640000000000001</v>
      </c>
      <c r="J103" s="1509">
        <v>56.103241920464917</v>
      </c>
      <c r="K103" s="923">
        <v>31</v>
      </c>
    </row>
    <row r="104" spans="1:13" ht="12.75" x14ac:dyDescent="0.2">
      <c r="A104" s="483" t="s">
        <v>2105</v>
      </c>
      <c r="B104" s="1781">
        <v>494.12621934999993</v>
      </c>
      <c r="C104" s="1096">
        <f t="shared" si="1"/>
        <v>1999.3611204115309</v>
      </c>
      <c r="D104" s="1097">
        <v>1073.17</v>
      </c>
      <c r="E104" s="1097">
        <v>0</v>
      </c>
      <c r="F104" s="1097">
        <v>50.886000000000003</v>
      </c>
      <c r="G104" s="1097">
        <v>0</v>
      </c>
      <c r="H104" s="1097">
        <v>0</v>
      </c>
      <c r="I104" s="1613">
        <v>96.702024469090915</v>
      </c>
      <c r="J104" s="1509">
        <v>778.60309594244006</v>
      </c>
      <c r="K104" s="923">
        <v>151</v>
      </c>
    </row>
    <row r="105" spans="1:13" ht="12.75" x14ac:dyDescent="0.2">
      <c r="A105" s="483" t="s">
        <v>767</v>
      </c>
      <c r="B105" s="1781">
        <v>156.60963272999999</v>
      </c>
      <c r="C105" s="1096">
        <f t="shared" si="1"/>
        <v>399.82713595504754</v>
      </c>
      <c r="D105" s="1097">
        <v>243.70099999999999</v>
      </c>
      <c r="E105" s="1097">
        <v>0</v>
      </c>
      <c r="F105" s="1097">
        <v>23.946999999999999</v>
      </c>
      <c r="G105" s="1097">
        <v>0</v>
      </c>
      <c r="H105" s="1097">
        <v>0</v>
      </c>
      <c r="I105" s="1613">
        <v>12.851417978181818</v>
      </c>
      <c r="J105" s="1509">
        <v>119.32771797686573</v>
      </c>
      <c r="K105" s="923">
        <v>33</v>
      </c>
    </row>
    <row r="106" spans="1:13" ht="12.75" x14ac:dyDescent="0.2">
      <c r="A106" s="483" t="s">
        <v>768</v>
      </c>
      <c r="B106" s="1781">
        <v>907.47638078000011</v>
      </c>
      <c r="C106" s="1096">
        <f t="shared" si="1"/>
        <v>3501.0451669667445</v>
      </c>
      <c r="D106" s="1097">
        <v>2043.375</v>
      </c>
      <c r="E106" s="1097">
        <v>0</v>
      </c>
      <c r="F106" s="1097">
        <v>104.43300000000001</v>
      </c>
      <c r="G106" s="1097">
        <v>0</v>
      </c>
      <c r="H106" s="1097">
        <v>0</v>
      </c>
      <c r="I106" s="1613">
        <v>31.713384196363634</v>
      </c>
      <c r="J106" s="1509">
        <v>1321.5237827703806</v>
      </c>
      <c r="K106" s="923">
        <v>224</v>
      </c>
    </row>
    <row r="107" spans="1:13" ht="12.75" x14ac:dyDescent="0.2">
      <c r="A107" s="483" t="s">
        <v>769</v>
      </c>
      <c r="B107" s="1781">
        <v>400.03566838999996</v>
      </c>
      <c r="C107" s="1096">
        <f t="shared" si="1"/>
        <v>1441.7194932581151</v>
      </c>
      <c r="D107" s="1097">
        <v>577.197</v>
      </c>
      <c r="E107" s="1097">
        <v>0</v>
      </c>
      <c r="F107" s="1097">
        <v>53.024999999999999</v>
      </c>
      <c r="G107" s="1097">
        <v>0</v>
      </c>
      <c r="H107" s="1097">
        <v>0</v>
      </c>
      <c r="I107" s="1613">
        <v>19.210199716363647</v>
      </c>
      <c r="J107" s="1509">
        <v>792.28729354175152</v>
      </c>
      <c r="K107" s="923">
        <v>108</v>
      </c>
    </row>
    <row r="108" spans="1:13" ht="12.75" x14ac:dyDescent="0.2">
      <c r="A108" s="483" t="s">
        <v>770</v>
      </c>
      <c r="B108" s="1781">
        <v>10230.670703219997</v>
      </c>
      <c r="C108" s="1096">
        <f t="shared" si="1"/>
        <v>57513.061971266354</v>
      </c>
      <c r="D108" s="1097">
        <v>23069.727999999999</v>
      </c>
      <c r="E108" s="1097">
        <v>0</v>
      </c>
      <c r="F108" s="1097">
        <v>2390.9490000000001</v>
      </c>
      <c r="G108" s="1097">
        <v>0</v>
      </c>
      <c r="H108" s="1097">
        <v>0</v>
      </c>
      <c r="I108" s="1613">
        <v>268.83970532727278</v>
      </c>
      <c r="J108" s="1509">
        <v>31783.545265939083</v>
      </c>
      <c r="K108" s="923">
        <v>3160</v>
      </c>
    </row>
    <row r="109" spans="1:13" x14ac:dyDescent="0.2">
      <c r="A109" s="483"/>
      <c r="B109" s="484"/>
      <c r="C109" s="1098"/>
      <c r="D109" s="1099"/>
      <c r="E109" s="1099"/>
      <c r="F109" s="1100"/>
      <c r="G109" s="1100"/>
      <c r="H109" s="1101"/>
      <c r="I109" s="1692"/>
      <c r="J109" s="1102"/>
      <c r="K109" s="730"/>
    </row>
    <row r="110" spans="1:13" x14ac:dyDescent="0.2">
      <c r="A110" s="485" t="s">
        <v>2103</v>
      </c>
      <c r="B110" s="486">
        <f>SUM(B4:B108)</f>
        <v>226916.35355300002</v>
      </c>
      <c r="C110" s="1103">
        <f t="shared" ref="C110:K110" si="2">SUM(C4:C108)</f>
        <v>1042004.1020047538</v>
      </c>
      <c r="D110" s="1103">
        <f t="shared" si="2"/>
        <v>458117.62900000002</v>
      </c>
      <c r="E110" s="1103">
        <f t="shared" si="2"/>
        <v>796.14844999999991</v>
      </c>
      <c r="F110" s="1103">
        <f t="shared" si="2"/>
        <v>87106.886999999988</v>
      </c>
      <c r="G110" s="1103">
        <f t="shared" si="2"/>
        <v>0</v>
      </c>
      <c r="H110" s="1103">
        <f t="shared" si="2"/>
        <v>26873.508959999996</v>
      </c>
      <c r="I110" s="1104">
        <f t="shared" si="2"/>
        <v>16196.103133865454</v>
      </c>
      <c r="J110" s="1105">
        <f t="shared" si="2"/>
        <v>452913.82546088827</v>
      </c>
      <c r="K110" s="988">
        <f t="shared" si="2"/>
        <v>58197</v>
      </c>
    </row>
    <row r="111" spans="1:13" ht="12.75" thickBot="1" x14ac:dyDescent="0.25">
      <c r="A111" s="487"/>
      <c r="B111" s="488"/>
      <c r="C111" s="1106"/>
      <c r="D111" s="1107"/>
      <c r="E111" s="1107"/>
      <c r="F111" s="1107"/>
      <c r="G111" s="1107"/>
      <c r="H111" s="1107"/>
      <c r="I111" s="1693"/>
      <c r="J111" s="1108"/>
      <c r="K111" s="731"/>
    </row>
    <row r="112" spans="1:13" ht="12.75" x14ac:dyDescent="0.2">
      <c r="A112" s="489" t="s">
        <v>292</v>
      </c>
      <c r="B112" s="1784">
        <v>52491.194782930012</v>
      </c>
      <c r="C112" s="1096">
        <f>SUM(D112:J112)</f>
        <v>209037.53128837713</v>
      </c>
      <c r="D112" s="1497">
        <v>106148.41079660085</v>
      </c>
      <c r="E112" s="1109">
        <v>0</v>
      </c>
      <c r="F112" s="1109">
        <v>18965.787519133544</v>
      </c>
      <c r="G112" s="1109">
        <v>0</v>
      </c>
      <c r="H112" s="1109">
        <v>0</v>
      </c>
      <c r="I112" s="1694">
        <v>3601.3283097054559</v>
      </c>
      <c r="J112" s="1509">
        <v>80322.004662937266</v>
      </c>
      <c r="K112" s="862">
        <v>15051</v>
      </c>
      <c r="M112" s="1820"/>
    </row>
    <row r="113" spans="1:12" ht="12.75" x14ac:dyDescent="0.2">
      <c r="A113" s="489" t="s">
        <v>293</v>
      </c>
      <c r="B113" s="1784">
        <v>64975.221674939996</v>
      </c>
      <c r="C113" s="1096">
        <f t="shared" ref="C113:C115" si="3">SUM(D113:J113)</f>
        <v>392985.87546222546</v>
      </c>
      <c r="D113" s="1497">
        <v>162922.48109317821</v>
      </c>
      <c r="E113" s="1109">
        <v>796.14844999999991</v>
      </c>
      <c r="F113" s="1109">
        <v>29878.995308858375</v>
      </c>
      <c r="G113" s="1109">
        <v>0</v>
      </c>
      <c r="H113" s="1109">
        <v>17542.216059999999</v>
      </c>
      <c r="I113" s="1694">
        <v>4320.8264816399978</v>
      </c>
      <c r="J113" s="1509">
        <v>177525.20806854888</v>
      </c>
      <c r="K113" s="862">
        <v>18765</v>
      </c>
    </row>
    <row r="114" spans="1:12" ht="12.75" x14ac:dyDescent="0.2">
      <c r="A114" s="489" t="s">
        <v>294</v>
      </c>
      <c r="B114" s="1784">
        <v>51462.030667900006</v>
      </c>
      <c r="C114" s="1096">
        <f t="shared" si="3"/>
        <v>180771.79685082176</v>
      </c>
      <c r="D114" s="1497">
        <v>81938.982815972326</v>
      </c>
      <c r="E114" s="1109">
        <v>0</v>
      </c>
      <c r="F114" s="1109">
        <v>16489.469545759046</v>
      </c>
      <c r="G114" s="1109">
        <v>0</v>
      </c>
      <c r="H114" s="1109">
        <v>0</v>
      </c>
      <c r="I114" s="1694">
        <v>4673.7564971781831</v>
      </c>
      <c r="J114" s="1509">
        <v>77669.587991912209</v>
      </c>
      <c r="K114" s="862">
        <v>10429</v>
      </c>
    </row>
    <row r="115" spans="1:12" ht="12.75" x14ac:dyDescent="0.2">
      <c r="A115" s="489" t="s">
        <v>295</v>
      </c>
      <c r="B115" s="1784">
        <v>57987.90643766</v>
      </c>
      <c r="C115" s="1096">
        <f t="shared" si="3"/>
        <v>259208.89840326167</v>
      </c>
      <c r="D115" s="1497">
        <v>107107.75429424857</v>
      </c>
      <c r="E115" s="1109">
        <v>0</v>
      </c>
      <c r="F115" s="1109">
        <v>21772.634626249022</v>
      </c>
      <c r="G115" s="1109">
        <v>0</v>
      </c>
      <c r="H115" s="1109">
        <v>9331.2929000000004</v>
      </c>
      <c r="I115" s="1694">
        <v>3600.191845341817</v>
      </c>
      <c r="J115" s="1509">
        <v>117397.02473742225</v>
      </c>
      <c r="K115" s="862">
        <v>13952</v>
      </c>
    </row>
    <row r="116" spans="1:12" x14ac:dyDescent="0.2">
      <c r="A116" s="489"/>
      <c r="B116" s="490"/>
      <c r="C116" s="1098"/>
      <c r="D116" s="1098"/>
      <c r="E116" s="1098"/>
      <c r="F116" s="1098"/>
      <c r="G116" s="1098"/>
      <c r="H116" s="1098"/>
      <c r="I116" s="1695"/>
      <c r="J116" s="1696"/>
      <c r="K116" s="944"/>
    </row>
    <row r="117" spans="1:12" x14ac:dyDescent="0.2">
      <c r="A117" s="485" t="s">
        <v>2103</v>
      </c>
      <c r="B117" s="486">
        <f t="shared" ref="B117:K117" si="4">SUM(B112:B115)</f>
        <v>226916.35356343002</v>
      </c>
      <c r="C117" s="1103">
        <f t="shared" si="4"/>
        <v>1042004.102004686</v>
      </c>
      <c r="D117" s="1103">
        <f t="shared" si="4"/>
        <v>458117.62900000002</v>
      </c>
      <c r="E117" s="1103">
        <f t="shared" si="4"/>
        <v>796.14844999999991</v>
      </c>
      <c r="F117" s="1103">
        <f t="shared" si="4"/>
        <v>87106.886999999988</v>
      </c>
      <c r="G117" s="1103">
        <f t="shared" si="4"/>
        <v>0</v>
      </c>
      <c r="H117" s="1103">
        <f t="shared" si="4"/>
        <v>26873.508959999999</v>
      </c>
      <c r="I117" s="1104">
        <f t="shared" si="4"/>
        <v>16196.103133865454</v>
      </c>
      <c r="J117" s="1105">
        <f t="shared" si="4"/>
        <v>452913.82546082058</v>
      </c>
      <c r="K117" s="988">
        <f t="shared" si="4"/>
        <v>58197</v>
      </c>
    </row>
    <row r="118" spans="1:12" ht="12.75" thickBot="1" x14ac:dyDescent="0.25">
      <c r="A118" s="491"/>
      <c r="B118" s="492"/>
      <c r="C118" s="493"/>
      <c r="D118" s="493"/>
      <c r="E118" s="493"/>
      <c r="F118" s="493"/>
      <c r="G118" s="493"/>
      <c r="H118" s="493"/>
      <c r="I118" s="493"/>
      <c r="J118" s="499"/>
      <c r="K118" s="732"/>
    </row>
    <row r="119" spans="1:12" x14ac:dyDescent="0.2">
      <c r="A119" s="672"/>
      <c r="B119" s="673"/>
      <c r="C119" s="674"/>
      <c r="D119" s="674"/>
      <c r="E119" s="674"/>
      <c r="F119" s="674"/>
      <c r="G119" s="674"/>
      <c r="H119" s="674"/>
      <c r="I119" s="674"/>
      <c r="J119" s="674"/>
      <c r="K119" s="682"/>
    </row>
    <row r="120" spans="1:12" x14ac:dyDescent="0.2">
      <c r="A120" s="676" t="s">
        <v>2095</v>
      </c>
      <c r="B120" s="615"/>
      <c r="C120" s="272"/>
      <c r="D120" s="272"/>
      <c r="E120" s="272"/>
      <c r="F120" s="272"/>
      <c r="G120" s="272"/>
      <c r="H120" s="272"/>
      <c r="I120" s="272"/>
      <c r="J120" s="272"/>
      <c r="K120" s="683"/>
    </row>
    <row r="121" spans="1:12" ht="12" customHeight="1" x14ac:dyDescent="0.2">
      <c r="A121" s="1824" t="s">
        <v>2127</v>
      </c>
      <c r="B121" s="1822"/>
      <c r="C121" s="1822"/>
      <c r="D121" s="1822"/>
      <c r="E121" s="1822"/>
      <c r="F121" s="1822"/>
      <c r="G121" s="1822"/>
      <c r="H121" s="1822"/>
      <c r="I121" s="1823"/>
      <c r="J121" s="1824"/>
      <c r="K121" s="1823"/>
    </row>
    <row r="122" spans="1:12" ht="36" customHeight="1" x14ac:dyDescent="0.2">
      <c r="A122" s="1821" t="s">
        <v>2119</v>
      </c>
      <c r="B122" s="1822"/>
      <c r="C122" s="1822"/>
      <c r="D122" s="1822"/>
      <c r="E122" s="1822"/>
      <c r="F122" s="1822"/>
      <c r="G122" s="1822"/>
      <c r="H122" s="1822"/>
      <c r="I122" s="1822"/>
      <c r="J122" s="1822"/>
      <c r="K122" s="1823"/>
    </row>
    <row r="123" spans="1:12" ht="13.5" customHeight="1" x14ac:dyDescent="0.2">
      <c r="A123" s="1824" t="s">
        <v>1255</v>
      </c>
      <c r="B123" s="1822"/>
      <c r="C123" s="1822"/>
      <c r="D123" s="1822"/>
      <c r="E123" s="1822"/>
      <c r="F123" s="1822"/>
      <c r="G123" s="1822"/>
      <c r="H123" s="1822"/>
      <c r="I123" s="1822"/>
      <c r="J123" s="1822"/>
      <c r="K123" s="1823"/>
    </row>
    <row r="124" spans="1:12" s="2" customFormat="1" ht="36.75" customHeight="1" x14ac:dyDescent="0.2">
      <c r="A124" s="1821" t="s">
        <v>2146</v>
      </c>
      <c r="B124" s="1822"/>
      <c r="C124" s="1822"/>
      <c r="D124" s="1822"/>
      <c r="E124" s="1822"/>
      <c r="F124" s="1822"/>
      <c r="G124" s="1822"/>
      <c r="H124" s="1822"/>
      <c r="I124" s="1823"/>
      <c r="J124" s="1824"/>
      <c r="K124" s="1823"/>
    </row>
    <row r="125" spans="1:12" ht="12" customHeight="1" x14ac:dyDescent="0.2">
      <c r="A125" s="1824" t="s">
        <v>2111</v>
      </c>
      <c r="B125" s="1822"/>
      <c r="C125" s="1822"/>
      <c r="D125" s="1822"/>
      <c r="E125" s="1822"/>
      <c r="F125" s="1822"/>
      <c r="G125" s="1822"/>
      <c r="H125" s="1822"/>
      <c r="I125" s="1822"/>
      <c r="J125" s="1822"/>
      <c r="K125" s="1823"/>
      <c r="L125" s="494"/>
    </row>
    <row r="126" spans="1:12" ht="24" customHeight="1" x14ac:dyDescent="0.2">
      <c r="A126" s="1821" t="s">
        <v>2123</v>
      </c>
      <c r="B126" s="1822"/>
      <c r="C126" s="1822"/>
      <c r="D126" s="1822"/>
      <c r="E126" s="1822"/>
      <c r="F126" s="1822"/>
      <c r="G126" s="1822"/>
      <c r="H126" s="1822"/>
      <c r="I126" s="1822"/>
      <c r="J126" s="1822"/>
      <c r="K126" s="1823"/>
    </row>
    <row r="127" spans="1:12" ht="24" customHeight="1" x14ac:dyDescent="0.2">
      <c r="A127" s="1821" t="s">
        <v>1256</v>
      </c>
      <c r="B127" s="1822"/>
      <c r="C127" s="1822"/>
      <c r="D127" s="1822"/>
      <c r="E127" s="1822"/>
      <c r="F127" s="1822"/>
      <c r="G127" s="1822"/>
      <c r="H127" s="1822"/>
      <c r="I127" s="1822"/>
      <c r="J127" s="1822"/>
      <c r="K127" s="1823"/>
    </row>
    <row r="128" spans="1:12" x14ac:dyDescent="0.2">
      <c r="A128" s="1824" t="s">
        <v>1257</v>
      </c>
      <c r="B128" s="1822"/>
      <c r="C128" s="1822"/>
      <c r="D128" s="1822"/>
      <c r="E128" s="1822"/>
      <c r="F128" s="1822"/>
      <c r="G128" s="1822"/>
      <c r="H128" s="1822"/>
      <c r="I128" s="1822"/>
      <c r="J128" s="1822"/>
      <c r="K128" s="1823"/>
    </row>
    <row r="130" spans="1:10" x14ac:dyDescent="0.2">
      <c r="B130" s="495"/>
      <c r="C130" s="496"/>
      <c r="D130" s="497"/>
      <c r="E130" s="497"/>
      <c r="F130" s="497"/>
      <c r="G130" s="497"/>
      <c r="H130" s="497"/>
      <c r="I130" s="497"/>
      <c r="J130" s="496"/>
    </row>
    <row r="131" spans="1:10"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8" max="10"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658</v>
      </c>
      <c r="B4" s="1781">
        <v>1204.5873711300001</v>
      </c>
      <c r="C4" s="1071">
        <f>SUM(D4:J4)</f>
        <v>6614.347580132242</v>
      </c>
      <c r="D4" s="1497">
        <v>3637.4070000000002</v>
      </c>
      <c r="E4" s="1086">
        <v>0</v>
      </c>
      <c r="F4" s="1086">
        <v>441.15800000000002</v>
      </c>
      <c r="G4" s="1086">
        <v>0</v>
      </c>
      <c r="H4" s="1086">
        <v>0</v>
      </c>
      <c r="I4" s="1733">
        <v>6.1299015490909108</v>
      </c>
      <c r="J4" s="1507">
        <v>2529.6526785831506</v>
      </c>
      <c r="K4" s="922">
        <v>388</v>
      </c>
    </row>
    <row r="5" spans="1:11" ht="12.75" customHeight="1" x14ac:dyDescent="0.2">
      <c r="A5" s="3" t="s">
        <v>619</v>
      </c>
      <c r="B5" s="1781">
        <v>1379.7885640700001</v>
      </c>
      <c r="C5" s="1071">
        <f t="shared" ref="C5:C68" si="0">SUM(D5:J5)</f>
        <v>6277.91163627885</v>
      </c>
      <c r="D5" s="1497">
        <v>3786.739</v>
      </c>
      <c r="E5" s="1086">
        <v>0</v>
      </c>
      <c r="F5" s="1086">
        <v>352.51400000000001</v>
      </c>
      <c r="G5" s="1086">
        <v>0</v>
      </c>
      <c r="H5" s="1086">
        <v>0</v>
      </c>
      <c r="I5" s="1086">
        <v>20.577459141818178</v>
      </c>
      <c r="J5" s="1509">
        <v>2118.0811771370322</v>
      </c>
      <c r="K5" s="923">
        <v>336</v>
      </c>
    </row>
    <row r="6" spans="1:11" ht="12.75" customHeight="1" x14ac:dyDescent="0.2">
      <c r="A6" s="3" t="s">
        <v>703</v>
      </c>
      <c r="B6" s="1781">
        <v>1659.8759650399995</v>
      </c>
      <c r="C6" s="1071">
        <f t="shared" si="0"/>
        <v>9090.6458173549363</v>
      </c>
      <c r="D6" s="1497">
        <v>4301.4660000000003</v>
      </c>
      <c r="E6" s="1086">
        <v>0</v>
      </c>
      <c r="F6" s="1086">
        <v>576.81700000000001</v>
      </c>
      <c r="G6" s="1086">
        <v>0</v>
      </c>
      <c r="H6" s="1086">
        <v>0</v>
      </c>
      <c r="I6" s="1086">
        <v>60.862748181818191</v>
      </c>
      <c r="J6" s="1509">
        <v>4151.5000691731184</v>
      </c>
      <c r="K6" s="923">
        <v>488</v>
      </c>
    </row>
    <row r="7" spans="1:11" ht="12.75" customHeight="1" x14ac:dyDescent="0.2">
      <c r="A7" s="3" t="s">
        <v>771</v>
      </c>
      <c r="B7" s="1781">
        <v>786.69611205000001</v>
      </c>
      <c r="C7" s="1071">
        <f t="shared" si="0"/>
        <v>3384.4358050930623</v>
      </c>
      <c r="D7" s="1497">
        <v>1694.0419999999999</v>
      </c>
      <c r="E7" s="1086">
        <v>0</v>
      </c>
      <c r="F7" s="1086">
        <v>110.652</v>
      </c>
      <c r="G7" s="1086">
        <v>0</v>
      </c>
      <c r="H7" s="1086">
        <v>0</v>
      </c>
      <c r="I7" s="1086">
        <v>32.807570967272731</v>
      </c>
      <c r="J7" s="1509">
        <v>1546.9342341257893</v>
      </c>
      <c r="K7" s="923">
        <v>266</v>
      </c>
    </row>
    <row r="8" spans="1:11" ht="12.75" customHeight="1" x14ac:dyDescent="0.2">
      <c r="A8" s="3" t="s">
        <v>772</v>
      </c>
      <c r="B8" s="1781">
        <v>3076.1412804899987</v>
      </c>
      <c r="C8" s="1071">
        <f t="shared" si="0"/>
        <v>13612.04426676983</v>
      </c>
      <c r="D8" s="1497">
        <v>8183.2439999999997</v>
      </c>
      <c r="E8" s="1086">
        <v>0</v>
      </c>
      <c r="F8" s="1086">
        <v>580.52499999999998</v>
      </c>
      <c r="G8" s="1086">
        <v>0</v>
      </c>
      <c r="H8" s="1086">
        <v>0</v>
      </c>
      <c r="I8" s="1086">
        <v>170.57362122545456</v>
      </c>
      <c r="J8" s="1509">
        <v>4677.7016455443754</v>
      </c>
      <c r="K8" s="923">
        <v>730</v>
      </c>
    </row>
    <row r="9" spans="1:11" ht="12.75" customHeight="1" x14ac:dyDescent="0.2">
      <c r="A9" s="3" t="s">
        <v>773</v>
      </c>
      <c r="B9" s="1781">
        <v>840.54124773999968</v>
      </c>
      <c r="C9" s="1071">
        <f t="shared" si="0"/>
        <v>5842.3433281112248</v>
      </c>
      <c r="D9" s="1497">
        <v>3036.0210000000002</v>
      </c>
      <c r="E9" s="1086">
        <v>0</v>
      </c>
      <c r="F9" s="1086">
        <v>119.997</v>
      </c>
      <c r="G9" s="1086">
        <v>0</v>
      </c>
      <c r="H9" s="1086">
        <v>0</v>
      </c>
      <c r="I9" s="1086">
        <v>3.0872425854545456</v>
      </c>
      <c r="J9" s="1509">
        <v>2683.2380855257702</v>
      </c>
      <c r="K9" s="923">
        <v>353</v>
      </c>
    </row>
    <row r="10" spans="1:11" ht="12.75" customHeight="1" x14ac:dyDescent="0.2">
      <c r="A10" s="3" t="s">
        <v>774</v>
      </c>
      <c r="B10" s="1781">
        <v>2016.1239745099999</v>
      </c>
      <c r="C10" s="1071">
        <f t="shared" si="0"/>
        <v>11743.619857727914</v>
      </c>
      <c r="D10" s="1497">
        <v>7885.1790000000001</v>
      </c>
      <c r="E10" s="1086">
        <v>0</v>
      </c>
      <c r="F10" s="1086">
        <v>297.54199999999997</v>
      </c>
      <c r="G10" s="1086">
        <v>0</v>
      </c>
      <c r="H10" s="1086">
        <v>0</v>
      </c>
      <c r="I10" s="1086">
        <v>53.914419927272746</v>
      </c>
      <c r="J10" s="1509">
        <v>3506.984437800641</v>
      </c>
      <c r="K10" s="923">
        <v>464</v>
      </c>
    </row>
    <row r="11" spans="1:11" ht="12.75" customHeight="1" x14ac:dyDescent="0.2">
      <c r="A11" s="3" t="s">
        <v>142</v>
      </c>
      <c r="B11" s="1781">
        <v>9601.1286960299985</v>
      </c>
      <c r="C11" s="1071">
        <f t="shared" si="0"/>
        <v>33755.559468123356</v>
      </c>
      <c r="D11" s="1497">
        <v>15059.177</v>
      </c>
      <c r="E11" s="1086">
        <v>0</v>
      </c>
      <c r="F11" s="1086">
        <v>3216.402</v>
      </c>
      <c r="G11" s="1086">
        <v>0</v>
      </c>
      <c r="H11" s="1086">
        <v>0</v>
      </c>
      <c r="I11" s="1086">
        <v>509.92911468</v>
      </c>
      <c r="J11" s="1509">
        <v>14970.051353443359</v>
      </c>
      <c r="K11" s="923">
        <v>2149</v>
      </c>
    </row>
    <row r="12" spans="1:11" ht="12.75" customHeight="1" x14ac:dyDescent="0.2">
      <c r="A12" s="3" t="s">
        <v>707</v>
      </c>
      <c r="B12" s="1781">
        <v>1747.5420832899997</v>
      </c>
      <c r="C12" s="1071">
        <f t="shared" si="0"/>
        <v>8060.537637548292</v>
      </c>
      <c r="D12" s="1497">
        <v>3340.8850000000002</v>
      </c>
      <c r="E12" s="1086">
        <v>0</v>
      </c>
      <c r="F12" s="1086">
        <v>284.61099999999999</v>
      </c>
      <c r="G12" s="1086">
        <v>0</v>
      </c>
      <c r="H12" s="1086">
        <v>0</v>
      </c>
      <c r="I12" s="1086">
        <v>40.371283734545457</v>
      </c>
      <c r="J12" s="1509">
        <v>4394.6703538137463</v>
      </c>
      <c r="K12" s="923">
        <v>528</v>
      </c>
    </row>
    <row r="13" spans="1:11" ht="12.75" customHeight="1" x14ac:dyDescent="0.2">
      <c r="A13" s="3" t="s">
        <v>775</v>
      </c>
      <c r="B13" s="1781">
        <v>4840.0857573900012</v>
      </c>
      <c r="C13" s="1071">
        <f t="shared" si="0"/>
        <v>27741.793413228086</v>
      </c>
      <c r="D13" s="1497">
        <v>14378.103999999999</v>
      </c>
      <c r="E13" s="1086">
        <v>0</v>
      </c>
      <c r="F13" s="1086">
        <v>902.649</v>
      </c>
      <c r="G13" s="1086">
        <v>0</v>
      </c>
      <c r="H13" s="1086">
        <v>0</v>
      </c>
      <c r="I13" s="1086">
        <v>200.67222612</v>
      </c>
      <c r="J13" s="1509">
        <v>12260.368187108088</v>
      </c>
      <c r="K13" s="923">
        <v>1442</v>
      </c>
    </row>
    <row r="14" spans="1:11" ht="12.75" customHeight="1" x14ac:dyDescent="0.2">
      <c r="A14" s="3" t="s">
        <v>776</v>
      </c>
      <c r="B14" s="1781">
        <v>2666.7098888199989</v>
      </c>
      <c r="C14" s="1071">
        <f t="shared" si="0"/>
        <v>11232.21126469503</v>
      </c>
      <c r="D14" s="1497">
        <v>5757.5460000000003</v>
      </c>
      <c r="E14" s="1086">
        <v>0</v>
      </c>
      <c r="F14" s="1086">
        <v>450.86700000000002</v>
      </c>
      <c r="G14" s="1086">
        <v>0</v>
      </c>
      <c r="H14" s="1086">
        <v>0</v>
      </c>
      <c r="I14" s="1086">
        <v>153.08738226545458</v>
      </c>
      <c r="J14" s="1509">
        <v>4870.7108824295756</v>
      </c>
      <c r="K14" s="923">
        <v>640</v>
      </c>
    </row>
    <row r="15" spans="1:11" ht="12.75" customHeight="1" x14ac:dyDescent="0.2">
      <c r="A15" s="3" t="s">
        <v>777</v>
      </c>
      <c r="B15" s="1781">
        <v>757.73445167999989</v>
      </c>
      <c r="C15" s="1071">
        <f t="shared" si="0"/>
        <v>3044.1624452248061</v>
      </c>
      <c r="D15" s="1497">
        <v>1539.135</v>
      </c>
      <c r="E15" s="1086">
        <v>0</v>
      </c>
      <c r="F15" s="1086">
        <v>63.645000000000003</v>
      </c>
      <c r="G15" s="1086">
        <v>0</v>
      </c>
      <c r="H15" s="1086">
        <v>0</v>
      </c>
      <c r="I15" s="1086">
        <v>41.804858181818176</v>
      </c>
      <c r="J15" s="1509">
        <v>1399.5775870429877</v>
      </c>
      <c r="K15" s="923">
        <v>201</v>
      </c>
    </row>
    <row r="16" spans="1:11" ht="12.75" customHeight="1" x14ac:dyDescent="0.2">
      <c r="A16" s="3" t="s">
        <v>778</v>
      </c>
      <c r="B16" s="1781">
        <v>926.51198406000003</v>
      </c>
      <c r="C16" s="1071">
        <f t="shared" si="0"/>
        <v>6146.0536682745515</v>
      </c>
      <c r="D16" s="1497">
        <v>3630.7550000000001</v>
      </c>
      <c r="E16" s="1086">
        <v>0</v>
      </c>
      <c r="F16" s="1086">
        <v>89.046999999999997</v>
      </c>
      <c r="G16" s="1086">
        <v>0</v>
      </c>
      <c r="H16" s="1086">
        <v>0</v>
      </c>
      <c r="I16" s="1086">
        <v>11.623088236363637</v>
      </c>
      <c r="J16" s="1509">
        <v>2414.6285800381879</v>
      </c>
      <c r="K16" s="923">
        <v>375</v>
      </c>
    </row>
    <row r="17" spans="1:11" ht="12.75" customHeight="1" x14ac:dyDescent="0.2">
      <c r="A17" s="3" t="s">
        <v>779</v>
      </c>
      <c r="B17" s="1781">
        <v>1803.99105538</v>
      </c>
      <c r="C17" s="1071">
        <f t="shared" si="0"/>
        <v>9903.4246190712129</v>
      </c>
      <c r="D17" s="1497">
        <v>5353.8090000000002</v>
      </c>
      <c r="E17" s="1086">
        <v>0</v>
      </c>
      <c r="F17" s="1086">
        <v>382.50900000000001</v>
      </c>
      <c r="G17" s="1086">
        <v>0</v>
      </c>
      <c r="H17" s="1086">
        <v>0</v>
      </c>
      <c r="I17" s="1086">
        <v>98.348268490909106</v>
      </c>
      <c r="J17" s="1509">
        <v>4068.7583505803027</v>
      </c>
      <c r="K17" s="923">
        <v>572</v>
      </c>
    </row>
    <row r="18" spans="1:11" ht="12.75" customHeight="1" x14ac:dyDescent="0.2">
      <c r="A18" s="3" t="s">
        <v>780</v>
      </c>
      <c r="B18" s="1781">
        <v>7107.4147609799993</v>
      </c>
      <c r="C18" s="1071">
        <f t="shared" si="0"/>
        <v>24747.605370186498</v>
      </c>
      <c r="D18" s="1497">
        <v>10637.267</v>
      </c>
      <c r="E18" s="1086">
        <v>0</v>
      </c>
      <c r="F18" s="1086">
        <v>1895.6679999999999</v>
      </c>
      <c r="G18" s="1086">
        <v>0</v>
      </c>
      <c r="H18" s="1086">
        <v>0</v>
      </c>
      <c r="I18" s="1086">
        <v>512.43424742181821</v>
      </c>
      <c r="J18" s="1509">
        <v>11702.236122764682</v>
      </c>
      <c r="K18" s="923">
        <v>1556</v>
      </c>
    </row>
    <row r="19" spans="1:11" ht="12.75" customHeight="1" x14ac:dyDescent="0.2">
      <c r="A19" s="3" t="s">
        <v>62</v>
      </c>
      <c r="B19" s="1781">
        <v>1030.0833176900001</v>
      </c>
      <c r="C19" s="1071">
        <f t="shared" si="0"/>
        <v>3837.9874155891393</v>
      </c>
      <c r="D19" s="1497">
        <v>2321.2170000000001</v>
      </c>
      <c r="E19" s="1086">
        <v>0</v>
      </c>
      <c r="F19" s="1086">
        <v>191.16399999999999</v>
      </c>
      <c r="G19" s="1086">
        <v>0</v>
      </c>
      <c r="H19" s="1086">
        <v>0</v>
      </c>
      <c r="I19" s="1086">
        <v>10.570219483636365</v>
      </c>
      <c r="J19" s="1509">
        <v>1315.0361961055025</v>
      </c>
      <c r="K19" s="923">
        <v>254</v>
      </c>
    </row>
    <row r="20" spans="1:11" ht="12.75" customHeight="1" x14ac:dyDescent="0.2">
      <c r="A20" s="3" t="s">
        <v>781</v>
      </c>
      <c r="B20" s="1781">
        <v>1214.7550840700001</v>
      </c>
      <c r="C20" s="1071">
        <f t="shared" si="0"/>
        <v>6280.5506394306376</v>
      </c>
      <c r="D20" s="1497">
        <v>3254.2829999999999</v>
      </c>
      <c r="E20" s="1086">
        <v>0</v>
      </c>
      <c r="F20" s="1086">
        <v>195.97399999999999</v>
      </c>
      <c r="G20" s="1086">
        <v>0</v>
      </c>
      <c r="H20" s="1086">
        <v>0</v>
      </c>
      <c r="I20" s="1086">
        <v>78.372292429090905</v>
      </c>
      <c r="J20" s="1509">
        <v>2751.9213470015466</v>
      </c>
      <c r="K20" s="923">
        <v>348</v>
      </c>
    </row>
    <row r="21" spans="1:11" ht="12.75" customHeight="1" x14ac:dyDescent="0.2">
      <c r="A21" s="3" t="s">
        <v>782</v>
      </c>
      <c r="B21" s="1781">
        <v>2963.5276513299991</v>
      </c>
      <c r="C21" s="1071">
        <f t="shared" si="0"/>
        <v>14518.590614911031</v>
      </c>
      <c r="D21" s="1497">
        <v>7460.9709999999995</v>
      </c>
      <c r="E21" s="1086">
        <v>0</v>
      </c>
      <c r="F21" s="1086">
        <v>1116.8440000000001</v>
      </c>
      <c r="G21" s="1086">
        <v>0</v>
      </c>
      <c r="H21" s="1086">
        <v>0</v>
      </c>
      <c r="I21" s="1086">
        <v>344.79347020363645</v>
      </c>
      <c r="J21" s="1509">
        <v>5595.9821447073946</v>
      </c>
      <c r="K21" s="923">
        <v>726</v>
      </c>
    </row>
    <row r="22" spans="1:11" ht="12.75" customHeight="1" x14ac:dyDescent="0.2">
      <c r="A22" s="3" t="s">
        <v>783</v>
      </c>
      <c r="B22" s="1781">
        <v>6617.7987542299998</v>
      </c>
      <c r="C22" s="1071">
        <f t="shared" si="0"/>
        <v>35671.097419251513</v>
      </c>
      <c r="D22" s="1497">
        <v>11285.972</v>
      </c>
      <c r="E22" s="1086">
        <v>0</v>
      </c>
      <c r="F22" s="1086">
        <v>2312.4229999999998</v>
      </c>
      <c r="G22" s="1086">
        <v>0</v>
      </c>
      <c r="H22" s="1086">
        <v>0</v>
      </c>
      <c r="I22" s="1086">
        <v>327.88312283999994</v>
      </c>
      <c r="J22" s="1509">
        <v>21744.819296411511</v>
      </c>
      <c r="K22" s="923">
        <v>1973</v>
      </c>
    </row>
    <row r="23" spans="1:11" ht="12.75" customHeight="1" x14ac:dyDescent="0.2">
      <c r="A23" s="3" t="s">
        <v>784</v>
      </c>
      <c r="B23" s="1781">
        <v>418.6528432799999</v>
      </c>
      <c r="C23" s="1071">
        <f t="shared" si="0"/>
        <v>2309.2794556774529</v>
      </c>
      <c r="D23" s="1497">
        <v>1212.1089999999999</v>
      </c>
      <c r="E23" s="1086">
        <v>0</v>
      </c>
      <c r="F23" s="1086">
        <v>21.44</v>
      </c>
      <c r="G23" s="1086">
        <v>0</v>
      </c>
      <c r="H23" s="1086">
        <v>0</v>
      </c>
      <c r="I23" s="1086">
        <v>11.1579768</v>
      </c>
      <c r="J23" s="1509">
        <v>1064.572478877453</v>
      </c>
      <c r="K23" s="923">
        <v>145</v>
      </c>
    </row>
    <row r="24" spans="1:11" ht="12.75" customHeight="1" x14ac:dyDescent="0.2">
      <c r="A24" s="3" t="s">
        <v>144</v>
      </c>
      <c r="B24" s="1781">
        <v>1223.8476627500004</v>
      </c>
      <c r="C24" s="1071">
        <f t="shared" si="0"/>
        <v>4991.7057884858295</v>
      </c>
      <c r="D24" s="1497">
        <v>1944.55</v>
      </c>
      <c r="E24" s="1086">
        <v>0</v>
      </c>
      <c r="F24" s="1086">
        <v>62.368000000000002</v>
      </c>
      <c r="G24" s="1086">
        <v>0</v>
      </c>
      <c r="H24" s="1086">
        <v>0</v>
      </c>
      <c r="I24" s="1086">
        <v>56.009762149090911</v>
      </c>
      <c r="J24" s="1509">
        <v>2928.778026336739</v>
      </c>
      <c r="K24" s="923">
        <v>333</v>
      </c>
    </row>
    <row r="25" spans="1:11" ht="12.75" customHeight="1" x14ac:dyDescent="0.2">
      <c r="A25" s="3" t="s">
        <v>785</v>
      </c>
      <c r="B25" s="1781">
        <v>1588.4466773600002</v>
      </c>
      <c r="C25" s="1071">
        <f t="shared" si="0"/>
        <v>13948.889266997034</v>
      </c>
      <c r="D25" s="1497">
        <v>7389.6959999999999</v>
      </c>
      <c r="E25" s="1086">
        <v>0</v>
      </c>
      <c r="F25" s="1086">
        <v>315.52</v>
      </c>
      <c r="G25" s="1086">
        <v>0</v>
      </c>
      <c r="H25" s="1086">
        <v>0</v>
      </c>
      <c r="I25" s="1086">
        <v>39.718910912727267</v>
      </c>
      <c r="J25" s="1509">
        <v>6203.9543560843067</v>
      </c>
      <c r="K25" s="923">
        <v>691</v>
      </c>
    </row>
    <row r="26" spans="1:11" ht="12.75" customHeight="1" x14ac:dyDescent="0.2">
      <c r="A26" s="3" t="s">
        <v>786</v>
      </c>
      <c r="B26" s="1781">
        <v>1093.0608957900001</v>
      </c>
      <c r="C26" s="1071">
        <f t="shared" si="0"/>
        <v>7147.2763095930804</v>
      </c>
      <c r="D26" s="1497">
        <v>3408.7170000000001</v>
      </c>
      <c r="E26" s="1086">
        <v>0</v>
      </c>
      <c r="F26" s="1086">
        <v>79.218000000000004</v>
      </c>
      <c r="G26" s="1086">
        <v>0</v>
      </c>
      <c r="H26" s="1086">
        <v>0</v>
      </c>
      <c r="I26" s="1086">
        <v>7.9299528327272739</v>
      </c>
      <c r="J26" s="1509">
        <v>3651.4113567603536</v>
      </c>
      <c r="K26" s="923">
        <v>427</v>
      </c>
    </row>
    <row r="27" spans="1:11" ht="12.75" customHeight="1" x14ac:dyDescent="0.2">
      <c r="A27" s="3" t="s">
        <v>571</v>
      </c>
      <c r="B27" s="1781">
        <v>7648.200206380001</v>
      </c>
      <c r="C27" s="1071">
        <f t="shared" si="0"/>
        <v>51270.947723571109</v>
      </c>
      <c r="D27" s="1497">
        <v>28506.667000000001</v>
      </c>
      <c r="E27" s="1086">
        <v>0</v>
      </c>
      <c r="F27" s="1086">
        <v>10020.772999999999</v>
      </c>
      <c r="G27" s="1086">
        <v>0</v>
      </c>
      <c r="H27" s="1086">
        <v>0</v>
      </c>
      <c r="I27" s="1086">
        <v>607.68720394909076</v>
      </c>
      <c r="J27" s="1509">
        <v>12135.820519622013</v>
      </c>
      <c r="K27" s="923">
        <v>2104</v>
      </c>
    </row>
    <row r="28" spans="1:11" ht="12.75" customHeight="1" x14ac:dyDescent="0.2">
      <c r="A28" s="3" t="s">
        <v>146</v>
      </c>
      <c r="B28" s="1781">
        <v>3329.7586213600002</v>
      </c>
      <c r="C28" s="1071">
        <f t="shared" si="0"/>
        <v>16278.930423743119</v>
      </c>
      <c r="D28" s="1497">
        <v>7808.5510000000004</v>
      </c>
      <c r="E28" s="1086">
        <v>0</v>
      </c>
      <c r="F28" s="1086">
        <v>636.95799999999997</v>
      </c>
      <c r="G28" s="1086">
        <v>0</v>
      </c>
      <c r="H28" s="1086">
        <v>0</v>
      </c>
      <c r="I28" s="1086">
        <v>252.97016141454543</v>
      </c>
      <c r="J28" s="1509">
        <v>7580.4512623285736</v>
      </c>
      <c r="K28" s="923">
        <v>947</v>
      </c>
    </row>
    <row r="29" spans="1:11" ht="12.75" customHeight="1" x14ac:dyDescent="0.2">
      <c r="A29" s="3" t="s">
        <v>69</v>
      </c>
      <c r="B29" s="1781">
        <v>1224.8071451599999</v>
      </c>
      <c r="C29" s="1071">
        <f t="shared" si="0"/>
        <v>7714.7456793096717</v>
      </c>
      <c r="D29" s="1497">
        <v>4248.5640000000003</v>
      </c>
      <c r="E29" s="1086">
        <v>0</v>
      </c>
      <c r="F29" s="1086">
        <v>133.19200000000001</v>
      </c>
      <c r="G29" s="1086">
        <v>0</v>
      </c>
      <c r="H29" s="1086">
        <v>0</v>
      </c>
      <c r="I29" s="1086">
        <v>42.1414914</v>
      </c>
      <c r="J29" s="1509">
        <v>3290.8481879096717</v>
      </c>
      <c r="K29" s="923">
        <v>358</v>
      </c>
    </row>
    <row r="30" spans="1:11" ht="12.75" customHeight="1" x14ac:dyDescent="0.2">
      <c r="A30" s="3" t="s">
        <v>572</v>
      </c>
      <c r="B30" s="1781">
        <v>731.43429599000001</v>
      </c>
      <c r="C30" s="1071">
        <f t="shared" si="0"/>
        <v>3847.460128343545</v>
      </c>
      <c r="D30" s="1497">
        <v>2443.6469999999999</v>
      </c>
      <c r="E30" s="1086">
        <v>0</v>
      </c>
      <c r="F30" s="1086">
        <v>60.213000000000001</v>
      </c>
      <c r="G30" s="1086">
        <v>0</v>
      </c>
      <c r="H30" s="1086">
        <v>0</v>
      </c>
      <c r="I30" s="1086">
        <v>0.78113175272727264</v>
      </c>
      <c r="J30" s="1509">
        <v>1342.8189965908177</v>
      </c>
      <c r="K30" s="923">
        <v>225</v>
      </c>
    </row>
    <row r="31" spans="1:11" ht="12.75" customHeight="1" x14ac:dyDescent="0.2">
      <c r="A31" s="3" t="s">
        <v>151</v>
      </c>
      <c r="B31" s="1781">
        <v>798.92930012000022</v>
      </c>
      <c r="C31" s="1071">
        <f t="shared" si="0"/>
        <v>3412.4303222202975</v>
      </c>
      <c r="D31" s="1497">
        <v>2190.326</v>
      </c>
      <c r="E31" s="1086">
        <v>0</v>
      </c>
      <c r="F31" s="1086">
        <v>87.305000000000007</v>
      </c>
      <c r="G31" s="1086">
        <v>0</v>
      </c>
      <c r="H31" s="1086">
        <v>0</v>
      </c>
      <c r="I31" s="1086">
        <v>0.84478140000000024</v>
      </c>
      <c r="J31" s="1509">
        <v>1133.9545408202976</v>
      </c>
      <c r="K31" s="923">
        <v>228</v>
      </c>
    </row>
    <row r="32" spans="1:11" ht="12.75" customHeight="1" x14ac:dyDescent="0.2">
      <c r="A32" s="3" t="s">
        <v>574</v>
      </c>
      <c r="B32" s="1781">
        <v>571.61416285000007</v>
      </c>
      <c r="C32" s="1071">
        <f t="shared" si="0"/>
        <v>2471.3265145653477</v>
      </c>
      <c r="D32" s="1497">
        <v>1817.6369999999999</v>
      </c>
      <c r="E32" s="1086">
        <v>0</v>
      </c>
      <c r="F32" s="1086">
        <v>62.006999999999998</v>
      </c>
      <c r="G32" s="1086">
        <v>0</v>
      </c>
      <c r="H32" s="1086">
        <v>0</v>
      </c>
      <c r="I32" s="1086">
        <v>0.91096771636363638</v>
      </c>
      <c r="J32" s="1509">
        <v>590.77154684898437</v>
      </c>
      <c r="K32" s="923">
        <v>125</v>
      </c>
    </row>
    <row r="33" spans="1:11" ht="12.75" customHeight="1" x14ac:dyDescent="0.2">
      <c r="A33" s="3" t="s">
        <v>622</v>
      </c>
      <c r="B33" s="1781">
        <v>8382.7343915000001</v>
      </c>
      <c r="C33" s="1071">
        <f t="shared" si="0"/>
        <v>34467.490145230462</v>
      </c>
      <c r="D33" s="1497">
        <v>19391.564999999999</v>
      </c>
      <c r="E33" s="1086">
        <v>0</v>
      </c>
      <c r="F33" s="1086">
        <v>1640.88</v>
      </c>
      <c r="G33" s="1086">
        <v>0</v>
      </c>
      <c r="H33" s="1086">
        <v>0</v>
      </c>
      <c r="I33" s="1086">
        <v>365.26364511272737</v>
      </c>
      <c r="J33" s="1509">
        <v>13069.781500117731</v>
      </c>
      <c r="K33" s="923">
        <v>2121</v>
      </c>
    </row>
    <row r="34" spans="1:11" ht="12.75" customHeight="1" x14ac:dyDescent="0.2">
      <c r="A34" s="3" t="s">
        <v>787</v>
      </c>
      <c r="B34" s="1781">
        <v>977.40534761000015</v>
      </c>
      <c r="C34" s="1071">
        <f t="shared" si="0"/>
        <v>4144.9126841101734</v>
      </c>
      <c r="D34" s="1497">
        <v>2245.2719999999999</v>
      </c>
      <c r="E34" s="1086">
        <v>0</v>
      </c>
      <c r="F34" s="1086">
        <v>44.494999999999997</v>
      </c>
      <c r="G34" s="1086">
        <v>0</v>
      </c>
      <c r="H34" s="1086">
        <v>0</v>
      </c>
      <c r="I34" s="1086">
        <v>22.031896058181825</v>
      </c>
      <c r="J34" s="1509">
        <v>1833.1137880519921</v>
      </c>
      <c r="K34" s="923">
        <v>267</v>
      </c>
    </row>
    <row r="35" spans="1:11" ht="12.75" customHeight="1" x14ac:dyDescent="0.2">
      <c r="A35" s="3" t="s">
        <v>788</v>
      </c>
      <c r="B35" s="1781">
        <v>302.36495072000008</v>
      </c>
      <c r="C35" s="1071">
        <f t="shared" si="0"/>
        <v>1783.4442718176279</v>
      </c>
      <c r="D35" s="1497">
        <v>728.70799999999997</v>
      </c>
      <c r="E35" s="1086">
        <v>0</v>
      </c>
      <c r="F35" s="1086">
        <v>10.662000000000001</v>
      </c>
      <c r="G35" s="1086">
        <v>0</v>
      </c>
      <c r="H35" s="1086">
        <v>0</v>
      </c>
      <c r="I35" s="1086">
        <v>119.80435384363638</v>
      </c>
      <c r="J35" s="1509">
        <v>924.2699179739916</v>
      </c>
      <c r="K35" s="923">
        <v>94</v>
      </c>
    </row>
    <row r="36" spans="1:11" ht="12.75" customHeight="1" x14ac:dyDescent="0.2">
      <c r="A36" s="3" t="s">
        <v>789</v>
      </c>
      <c r="B36" s="1781">
        <v>1103.35143391</v>
      </c>
      <c r="C36" s="1071">
        <f t="shared" si="0"/>
        <v>7397.7773084043592</v>
      </c>
      <c r="D36" s="1497">
        <v>3724.4079999999999</v>
      </c>
      <c r="E36" s="1086">
        <v>0</v>
      </c>
      <c r="F36" s="1086">
        <v>164.77099999999999</v>
      </c>
      <c r="G36" s="1086">
        <v>0</v>
      </c>
      <c r="H36" s="1086">
        <v>0</v>
      </c>
      <c r="I36" s="1086">
        <v>2.0203423636363635</v>
      </c>
      <c r="J36" s="1509">
        <v>3506.5779660407229</v>
      </c>
      <c r="K36" s="923">
        <v>360</v>
      </c>
    </row>
    <row r="37" spans="1:11" ht="12.75" customHeight="1" x14ac:dyDescent="0.2">
      <c r="A37" s="3" t="s">
        <v>84</v>
      </c>
      <c r="B37" s="1781">
        <v>20086.9149029</v>
      </c>
      <c r="C37" s="1071">
        <f t="shared" si="0"/>
        <v>124606.83209238513</v>
      </c>
      <c r="D37" s="1497">
        <v>44370.557999999997</v>
      </c>
      <c r="E37" s="1086">
        <v>2684.8467400000004</v>
      </c>
      <c r="F37" s="1086">
        <v>10398.645</v>
      </c>
      <c r="G37" s="1086">
        <v>0</v>
      </c>
      <c r="H37" s="1086">
        <v>4491.4060300000001</v>
      </c>
      <c r="I37" s="1086">
        <v>1856.2663925127274</v>
      </c>
      <c r="J37" s="1509">
        <v>60805.109929872393</v>
      </c>
      <c r="K37" s="923">
        <v>6079</v>
      </c>
    </row>
    <row r="38" spans="1:11" ht="12.75" customHeight="1" x14ac:dyDescent="0.2">
      <c r="A38" s="3" t="s">
        <v>790</v>
      </c>
      <c r="B38" s="1781">
        <v>1039.5916217700003</v>
      </c>
      <c r="C38" s="1071">
        <f t="shared" si="0"/>
        <v>6569.9906702060816</v>
      </c>
      <c r="D38" s="1497">
        <v>3366.1840000000002</v>
      </c>
      <c r="E38" s="1086">
        <v>0</v>
      </c>
      <c r="F38" s="1086">
        <v>205.351</v>
      </c>
      <c r="G38" s="1086">
        <v>0</v>
      </c>
      <c r="H38" s="1086">
        <v>0</v>
      </c>
      <c r="I38" s="1086">
        <v>8.4722255454545436</v>
      </c>
      <c r="J38" s="1509">
        <v>2989.9834446606274</v>
      </c>
      <c r="K38" s="923">
        <v>419</v>
      </c>
    </row>
    <row r="39" spans="1:11" ht="12.75" customHeight="1" x14ac:dyDescent="0.2">
      <c r="A39" s="3" t="s">
        <v>462</v>
      </c>
      <c r="B39" s="1781">
        <v>2053.383244300001</v>
      </c>
      <c r="C39" s="1071">
        <f t="shared" si="0"/>
        <v>16874.427851911856</v>
      </c>
      <c r="D39" s="1497">
        <v>10447.046</v>
      </c>
      <c r="E39" s="1086">
        <v>0</v>
      </c>
      <c r="F39" s="1086">
        <v>338.37799999999999</v>
      </c>
      <c r="G39" s="1086">
        <v>0</v>
      </c>
      <c r="H39" s="1086">
        <v>0</v>
      </c>
      <c r="I39" s="1086">
        <v>3.8406496581818179</v>
      </c>
      <c r="J39" s="1509">
        <v>6085.1632022536751</v>
      </c>
      <c r="K39" s="923">
        <v>936</v>
      </c>
    </row>
    <row r="40" spans="1:11" ht="12.75" customHeight="1" x14ac:dyDescent="0.2">
      <c r="A40" s="3" t="s">
        <v>85</v>
      </c>
      <c r="B40" s="1781">
        <v>4719.4421782500021</v>
      </c>
      <c r="C40" s="1071">
        <f t="shared" si="0"/>
        <v>19470.591695059356</v>
      </c>
      <c r="D40" s="1497">
        <v>10030.138999999999</v>
      </c>
      <c r="E40" s="1086">
        <v>0</v>
      </c>
      <c r="F40" s="1086">
        <v>1118.037</v>
      </c>
      <c r="G40" s="1086">
        <v>0</v>
      </c>
      <c r="H40" s="1086">
        <v>0</v>
      </c>
      <c r="I40" s="1086">
        <v>455.53889665090912</v>
      </c>
      <c r="J40" s="1509">
        <v>7866.8767984084488</v>
      </c>
      <c r="K40" s="923">
        <v>1033</v>
      </c>
    </row>
    <row r="41" spans="1:11" ht="12.75" customHeight="1" x14ac:dyDescent="0.2">
      <c r="A41" s="3" t="s">
        <v>156</v>
      </c>
      <c r="B41" s="1781">
        <v>569.03017566000017</v>
      </c>
      <c r="C41" s="1071">
        <f t="shared" si="0"/>
        <v>3996.4404633834206</v>
      </c>
      <c r="D41" s="1497">
        <v>2176.5810000000001</v>
      </c>
      <c r="E41" s="1086">
        <v>0</v>
      </c>
      <c r="F41" s="1086">
        <v>148.51400000000001</v>
      </c>
      <c r="G41" s="1086">
        <v>0</v>
      </c>
      <c r="H41" s="1086">
        <v>0</v>
      </c>
      <c r="I41" s="1086">
        <v>13.015748247272727</v>
      </c>
      <c r="J41" s="1509">
        <v>1658.3297151361476</v>
      </c>
      <c r="K41" s="923">
        <v>207</v>
      </c>
    </row>
    <row r="42" spans="1:11" ht="12.75" customHeight="1" x14ac:dyDescent="0.2">
      <c r="A42" s="3" t="s">
        <v>580</v>
      </c>
      <c r="B42" s="1781">
        <v>748.24125960999993</v>
      </c>
      <c r="C42" s="1071">
        <f t="shared" si="0"/>
        <v>3396.0684220488338</v>
      </c>
      <c r="D42" s="1497">
        <v>1308.654</v>
      </c>
      <c r="E42" s="1086">
        <v>0</v>
      </c>
      <c r="F42" s="1086">
        <v>89.426000000000002</v>
      </c>
      <c r="G42" s="1086">
        <v>0</v>
      </c>
      <c r="H42" s="1086">
        <v>0</v>
      </c>
      <c r="I42" s="1086">
        <v>2.369844763636364</v>
      </c>
      <c r="J42" s="1509">
        <v>1995.6185772851975</v>
      </c>
      <c r="K42" s="923">
        <v>181</v>
      </c>
    </row>
    <row r="43" spans="1:11" ht="12.75" customHeight="1" x14ac:dyDescent="0.2">
      <c r="A43" s="3" t="s">
        <v>791</v>
      </c>
      <c r="B43" s="1781">
        <v>1209.9891449700006</v>
      </c>
      <c r="C43" s="1071">
        <f t="shared" si="0"/>
        <v>8405.6864887214724</v>
      </c>
      <c r="D43" s="1497">
        <v>3861.73</v>
      </c>
      <c r="E43" s="1086">
        <v>0</v>
      </c>
      <c r="F43" s="1086">
        <v>281.14</v>
      </c>
      <c r="G43" s="1086">
        <v>0</v>
      </c>
      <c r="H43" s="1086">
        <v>0</v>
      </c>
      <c r="I43" s="1086">
        <v>26.633452254545453</v>
      </c>
      <c r="J43" s="1509">
        <v>4236.1830364669268</v>
      </c>
      <c r="K43" s="923">
        <v>495</v>
      </c>
    </row>
    <row r="44" spans="1:11" ht="12.75" customHeight="1" x14ac:dyDescent="0.2">
      <c r="A44" s="3" t="s">
        <v>158</v>
      </c>
      <c r="B44" s="1781">
        <v>2140.9597956400003</v>
      </c>
      <c r="C44" s="1071">
        <f t="shared" si="0"/>
        <v>9690.7614089373201</v>
      </c>
      <c r="D44" s="1497">
        <v>4602.2020000000002</v>
      </c>
      <c r="E44" s="1086">
        <v>0</v>
      </c>
      <c r="F44" s="1086">
        <v>655.8</v>
      </c>
      <c r="G44" s="1086">
        <v>0</v>
      </c>
      <c r="H44" s="1086">
        <v>0</v>
      </c>
      <c r="I44" s="1086">
        <v>98.787337363636368</v>
      </c>
      <c r="J44" s="1509">
        <v>4333.9720715736839</v>
      </c>
      <c r="K44" s="923">
        <v>493</v>
      </c>
    </row>
    <row r="45" spans="1:11" ht="12.75" customHeight="1" x14ac:dyDescent="0.2">
      <c r="A45" s="3" t="s">
        <v>792</v>
      </c>
      <c r="B45" s="1781">
        <v>2801.5314197199996</v>
      </c>
      <c r="C45" s="1071">
        <f t="shared" si="0"/>
        <v>16455.437645984268</v>
      </c>
      <c r="D45" s="1497">
        <v>8062.0339999999997</v>
      </c>
      <c r="E45" s="1086">
        <v>0</v>
      </c>
      <c r="F45" s="1086">
        <v>592.77800000000002</v>
      </c>
      <c r="G45" s="1086">
        <v>0</v>
      </c>
      <c r="H45" s="1086">
        <v>0</v>
      </c>
      <c r="I45" s="1086">
        <v>99.073337345454533</v>
      </c>
      <c r="J45" s="1509">
        <v>7701.5523086388112</v>
      </c>
      <c r="K45" s="923">
        <v>1042</v>
      </c>
    </row>
    <row r="46" spans="1:11" ht="12.75" customHeight="1" x14ac:dyDescent="0.2">
      <c r="A46" s="3" t="s">
        <v>793</v>
      </c>
      <c r="B46" s="1781">
        <v>2053.2773756799997</v>
      </c>
      <c r="C46" s="1071">
        <f t="shared" si="0"/>
        <v>11703.138906892655</v>
      </c>
      <c r="D46" s="1497">
        <v>6675.491</v>
      </c>
      <c r="E46" s="1086">
        <v>0</v>
      </c>
      <c r="F46" s="1086">
        <v>347.38</v>
      </c>
      <c r="G46" s="1086">
        <v>0</v>
      </c>
      <c r="H46" s="1086">
        <v>0</v>
      </c>
      <c r="I46" s="1086">
        <v>25.339377556363637</v>
      </c>
      <c r="J46" s="1509">
        <v>4654.9285293362909</v>
      </c>
      <c r="K46" s="923">
        <v>620</v>
      </c>
    </row>
    <row r="47" spans="1:11" ht="12.75" customHeight="1" x14ac:dyDescent="0.2">
      <c r="A47" s="3" t="s">
        <v>794</v>
      </c>
      <c r="B47" s="1781">
        <v>1093.1172333300005</v>
      </c>
      <c r="C47" s="1071">
        <f t="shared" si="0"/>
        <v>3622.2300686581075</v>
      </c>
      <c r="D47" s="1497">
        <v>1989.268</v>
      </c>
      <c r="E47" s="1086">
        <v>0</v>
      </c>
      <c r="F47" s="1086">
        <v>199.16499999999999</v>
      </c>
      <c r="G47" s="1086">
        <v>0</v>
      </c>
      <c r="H47" s="1086">
        <v>0</v>
      </c>
      <c r="I47" s="1086">
        <v>40.530821661818187</v>
      </c>
      <c r="J47" s="1509">
        <v>1393.2662469962895</v>
      </c>
      <c r="K47" s="923">
        <v>267</v>
      </c>
    </row>
    <row r="48" spans="1:11" ht="12.75" customHeight="1" x14ac:dyDescent="0.2">
      <c r="A48" s="3" t="s">
        <v>795</v>
      </c>
      <c r="B48" s="1781">
        <v>3459.7510587500014</v>
      </c>
      <c r="C48" s="1071">
        <f t="shared" si="0"/>
        <v>19537.160176353722</v>
      </c>
      <c r="D48" s="1497">
        <v>10701.28</v>
      </c>
      <c r="E48" s="1086">
        <v>0</v>
      </c>
      <c r="F48" s="1086">
        <v>549.72900000000004</v>
      </c>
      <c r="G48" s="1086">
        <v>0</v>
      </c>
      <c r="H48" s="1086">
        <v>0</v>
      </c>
      <c r="I48" s="1086">
        <v>95.789796305454544</v>
      </c>
      <c r="J48" s="1509">
        <v>8190.3613800482681</v>
      </c>
      <c r="K48" s="923">
        <v>1073</v>
      </c>
    </row>
    <row r="49" spans="1:11" ht="12.75" customHeight="1" x14ac:dyDescent="0.2">
      <c r="A49" s="3" t="s">
        <v>472</v>
      </c>
      <c r="B49" s="1781">
        <v>800.36285544000009</v>
      </c>
      <c r="C49" s="1071">
        <f t="shared" si="0"/>
        <v>2710.9363486939278</v>
      </c>
      <c r="D49" s="1497">
        <v>1595.1569999999999</v>
      </c>
      <c r="E49" s="1086">
        <v>0</v>
      </c>
      <c r="F49" s="1086">
        <v>100.059</v>
      </c>
      <c r="G49" s="1086">
        <v>0</v>
      </c>
      <c r="H49" s="1086">
        <v>0</v>
      </c>
      <c r="I49" s="1086">
        <v>25.179155083636363</v>
      </c>
      <c r="J49" s="1509">
        <v>990.54119361029154</v>
      </c>
      <c r="K49" s="923">
        <v>178</v>
      </c>
    </row>
    <row r="50" spans="1:11" ht="12.75" customHeight="1" x14ac:dyDescent="0.2">
      <c r="A50" s="3" t="s">
        <v>582</v>
      </c>
      <c r="B50" s="1781">
        <v>15567.560757400001</v>
      </c>
      <c r="C50" s="1071">
        <f t="shared" si="0"/>
        <v>135977.99289101284</v>
      </c>
      <c r="D50" s="1497">
        <v>92916.899000000005</v>
      </c>
      <c r="E50" s="1086">
        <v>0</v>
      </c>
      <c r="F50" s="1086">
        <v>18698.004000000001</v>
      </c>
      <c r="G50" s="1086">
        <v>0</v>
      </c>
      <c r="H50" s="1086">
        <v>0</v>
      </c>
      <c r="I50" s="1086">
        <v>896.80602351272762</v>
      </c>
      <c r="J50" s="1509">
        <v>23466.283867500093</v>
      </c>
      <c r="K50" s="923">
        <v>4373</v>
      </c>
    </row>
    <row r="51" spans="1:11" ht="12.75" customHeight="1" x14ac:dyDescent="0.2">
      <c r="A51" s="3" t="s">
        <v>796</v>
      </c>
      <c r="B51" s="1781">
        <v>1970.0141470299995</v>
      </c>
      <c r="C51" s="1071">
        <f t="shared" si="0"/>
        <v>18158.686480276599</v>
      </c>
      <c r="D51" s="1497">
        <v>11707.888999999999</v>
      </c>
      <c r="E51" s="1086">
        <v>0</v>
      </c>
      <c r="F51" s="1086">
        <v>356.19900000000001</v>
      </c>
      <c r="G51" s="1086">
        <v>0</v>
      </c>
      <c r="H51" s="1086">
        <v>0</v>
      </c>
      <c r="I51" s="1086">
        <v>72.343661890909075</v>
      </c>
      <c r="J51" s="1509">
        <v>6022.2548183856925</v>
      </c>
      <c r="K51" s="923">
        <v>747</v>
      </c>
    </row>
    <row r="52" spans="1:11" ht="12.75" customHeight="1" x14ac:dyDescent="0.2">
      <c r="A52" s="3" t="s">
        <v>628</v>
      </c>
      <c r="B52" s="1781">
        <v>1470.3977746399999</v>
      </c>
      <c r="C52" s="1071">
        <f t="shared" si="0"/>
        <v>8723.3198795632052</v>
      </c>
      <c r="D52" s="1497">
        <v>3952.9780000000001</v>
      </c>
      <c r="E52" s="1086">
        <v>0</v>
      </c>
      <c r="F52" s="1086">
        <v>242.768</v>
      </c>
      <c r="G52" s="1086">
        <v>0</v>
      </c>
      <c r="H52" s="1086">
        <v>0</v>
      </c>
      <c r="I52" s="1086">
        <v>57.496911556363635</v>
      </c>
      <c r="J52" s="1509">
        <v>4470.0769680068424</v>
      </c>
      <c r="K52" s="923">
        <v>485</v>
      </c>
    </row>
    <row r="53" spans="1:11" ht="12.75" customHeight="1" x14ac:dyDescent="0.2">
      <c r="A53" s="3" t="s">
        <v>475</v>
      </c>
      <c r="B53" s="1781">
        <v>1298.1591518499999</v>
      </c>
      <c r="C53" s="1071">
        <f t="shared" si="0"/>
        <v>6801.3938793583093</v>
      </c>
      <c r="D53" s="1497">
        <v>3513.681</v>
      </c>
      <c r="E53" s="1086">
        <v>0</v>
      </c>
      <c r="F53" s="1086">
        <v>182.863</v>
      </c>
      <c r="G53" s="1086">
        <v>0</v>
      </c>
      <c r="H53" s="1086">
        <v>0</v>
      </c>
      <c r="I53" s="1086">
        <v>115.07259589090908</v>
      </c>
      <c r="J53" s="1509">
        <v>2989.7772834674006</v>
      </c>
      <c r="K53" s="923">
        <v>364</v>
      </c>
    </row>
    <row r="54" spans="1:11" ht="12.75" customHeight="1" x14ac:dyDescent="0.2">
      <c r="A54" s="3" t="s">
        <v>583</v>
      </c>
      <c r="B54" s="1781">
        <v>3416.4823528999996</v>
      </c>
      <c r="C54" s="1071">
        <f t="shared" si="0"/>
        <v>13701.351650670435</v>
      </c>
      <c r="D54" s="1497">
        <v>6865.4769999999999</v>
      </c>
      <c r="E54" s="1086">
        <v>0</v>
      </c>
      <c r="F54" s="1086">
        <v>544.83799999999997</v>
      </c>
      <c r="G54" s="1086">
        <v>0</v>
      </c>
      <c r="H54" s="1086">
        <v>0</v>
      </c>
      <c r="I54" s="1086">
        <v>169.59799513090906</v>
      </c>
      <c r="J54" s="1509">
        <v>6121.4386555395258</v>
      </c>
      <c r="K54" s="923">
        <v>1043</v>
      </c>
    </row>
    <row r="55" spans="1:11" ht="12.75" customHeight="1" x14ac:dyDescent="0.2">
      <c r="A55" s="3" t="s">
        <v>89</v>
      </c>
      <c r="B55" s="1781">
        <v>1434.4663994199998</v>
      </c>
      <c r="C55" s="1071">
        <f t="shared" si="0"/>
        <v>5676.2003841838705</v>
      </c>
      <c r="D55" s="1497">
        <v>2815.39</v>
      </c>
      <c r="E55" s="1086">
        <v>0</v>
      </c>
      <c r="F55" s="1086">
        <v>302.54500000000002</v>
      </c>
      <c r="G55" s="1086">
        <v>0</v>
      </c>
      <c r="H55" s="1086">
        <v>0</v>
      </c>
      <c r="I55" s="1086">
        <v>16.205197472727271</v>
      </c>
      <c r="J55" s="1509">
        <v>2542.0601867111436</v>
      </c>
      <c r="K55" s="923">
        <v>329</v>
      </c>
    </row>
    <row r="56" spans="1:11" ht="12.75" customHeight="1" x14ac:dyDescent="0.2">
      <c r="A56" s="3" t="s">
        <v>797</v>
      </c>
      <c r="B56" s="1781">
        <v>462.34805597000002</v>
      </c>
      <c r="C56" s="1071">
        <f t="shared" si="0"/>
        <v>1550.5106305580077</v>
      </c>
      <c r="D56" s="1497">
        <v>749.322</v>
      </c>
      <c r="E56" s="1086">
        <v>0</v>
      </c>
      <c r="F56" s="1086">
        <v>24.760999999999999</v>
      </c>
      <c r="G56" s="1086">
        <v>0</v>
      </c>
      <c r="H56" s="1086">
        <v>0</v>
      </c>
      <c r="I56" s="1086">
        <v>2.1746875854545458</v>
      </c>
      <c r="J56" s="1509">
        <v>774.25294297255323</v>
      </c>
      <c r="K56" s="923">
        <v>127</v>
      </c>
    </row>
    <row r="57" spans="1:11" ht="12.75" customHeight="1" x14ac:dyDescent="0.2">
      <c r="A57" s="3" t="s">
        <v>798</v>
      </c>
      <c r="B57" s="1781">
        <v>3770.7534793800014</v>
      </c>
      <c r="C57" s="1071">
        <f t="shared" si="0"/>
        <v>18963.834693044773</v>
      </c>
      <c r="D57" s="1497">
        <v>11431.261</v>
      </c>
      <c r="E57" s="1086">
        <v>0</v>
      </c>
      <c r="F57" s="1086">
        <v>731.62199999999996</v>
      </c>
      <c r="G57" s="1086">
        <v>0</v>
      </c>
      <c r="H57" s="1086">
        <v>0</v>
      </c>
      <c r="I57" s="1086">
        <v>96.781907236363622</v>
      </c>
      <c r="J57" s="1509">
        <v>6704.169785808409</v>
      </c>
      <c r="K57" s="923">
        <v>1175</v>
      </c>
    </row>
    <row r="58" spans="1:11" ht="12.75" customHeight="1" x14ac:dyDescent="0.2">
      <c r="A58" s="3" t="s">
        <v>91</v>
      </c>
      <c r="B58" s="1781">
        <v>578.55837713999995</v>
      </c>
      <c r="C58" s="1071">
        <f t="shared" si="0"/>
        <v>5296.3522781065003</v>
      </c>
      <c r="D58" s="1497">
        <v>2883.19</v>
      </c>
      <c r="E58" s="1086">
        <v>0</v>
      </c>
      <c r="F58" s="1086">
        <v>117.024</v>
      </c>
      <c r="G58" s="1086">
        <v>0</v>
      </c>
      <c r="H58" s="1086">
        <v>0</v>
      </c>
      <c r="I58" s="1086">
        <v>0</v>
      </c>
      <c r="J58" s="1509">
        <v>2296.1382781065008</v>
      </c>
      <c r="K58" s="923">
        <v>260</v>
      </c>
    </row>
    <row r="59" spans="1:11" ht="12.75" customHeight="1" x14ac:dyDescent="0.2">
      <c r="A59" s="3" t="s">
        <v>92</v>
      </c>
      <c r="B59" s="1781">
        <v>57617.532676389994</v>
      </c>
      <c r="C59" s="1071">
        <f t="shared" si="0"/>
        <v>332411.21940937004</v>
      </c>
      <c r="D59" s="1497">
        <v>120867.48</v>
      </c>
      <c r="E59" s="1086">
        <v>14323.5947</v>
      </c>
      <c r="F59" s="1086">
        <v>22870.707999999999</v>
      </c>
      <c r="G59" s="1086">
        <v>0</v>
      </c>
      <c r="H59" s="1086">
        <v>29814.364389999995</v>
      </c>
      <c r="I59" s="1086">
        <v>4212.022133170909</v>
      </c>
      <c r="J59" s="1509">
        <v>140323.05018619914</v>
      </c>
      <c r="K59" s="923">
        <v>16378</v>
      </c>
    </row>
    <row r="60" spans="1:11" ht="12.75" customHeight="1" x14ac:dyDescent="0.2">
      <c r="A60" s="3" t="s">
        <v>799</v>
      </c>
      <c r="B60" s="1781">
        <v>3511.2456417500002</v>
      </c>
      <c r="C60" s="1071">
        <f t="shared" si="0"/>
        <v>29262.927962906484</v>
      </c>
      <c r="D60" s="1497">
        <v>11062.831</v>
      </c>
      <c r="E60" s="1086">
        <v>564.92306000000008</v>
      </c>
      <c r="F60" s="1086">
        <v>1123.2329999999999</v>
      </c>
      <c r="G60" s="1086">
        <v>0</v>
      </c>
      <c r="H60" s="1086">
        <v>1222.9171500000002</v>
      </c>
      <c r="I60" s="1086">
        <v>349.89566447999999</v>
      </c>
      <c r="J60" s="1509">
        <v>14939.128088426482</v>
      </c>
      <c r="K60" s="923">
        <v>1261</v>
      </c>
    </row>
    <row r="61" spans="1:11" ht="12.75" customHeight="1" x14ac:dyDescent="0.2">
      <c r="A61" s="3" t="s">
        <v>164</v>
      </c>
      <c r="B61" s="1781">
        <v>1636.24131885</v>
      </c>
      <c r="C61" s="1071">
        <f t="shared" si="0"/>
        <v>14381.947086242317</v>
      </c>
      <c r="D61" s="1497">
        <v>9007.0460000000003</v>
      </c>
      <c r="E61" s="1086">
        <v>0</v>
      </c>
      <c r="F61" s="1086">
        <v>220.559</v>
      </c>
      <c r="G61" s="1086">
        <v>0</v>
      </c>
      <c r="H61" s="1086">
        <v>0</v>
      </c>
      <c r="I61" s="1086">
        <v>107.59648760727271</v>
      </c>
      <c r="J61" s="1509">
        <v>5046.7455986350451</v>
      </c>
      <c r="K61" s="923">
        <v>664</v>
      </c>
    </row>
    <row r="62" spans="1:11" ht="12.75" customHeight="1" x14ac:dyDescent="0.2">
      <c r="A62" s="3" t="s">
        <v>800</v>
      </c>
      <c r="B62" s="1781">
        <v>12833.019689160004</v>
      </c>
      <c r="C62" s="1071">
        <f t="shared" si="0"/>
        <v>51753.934737178002</v>
      </c>
      <c r="D62" s="1497">
        <v>17839.329000000002</v>
      </c>
      <c r="E62" s="1086">
        <v>0</v>
      </c>
      <c r="F62" s="1086">
        <v>3726.2289999999998</v>
      </c>
      <c r="G62" s="1086">
        <v>0</v>
      </c>
      <c r="H62" s="1086">
        <v>0</v>
      </c>
      <c r="I62" s="1086">
        <v>702.85560852000003</v>
      </c>
      <c r="J62" s="1509">
        <v>29485.521128658005</v>
      </c>
      <c r="K62" s="923">
        <v>3166</v>
      </c>
    </row>
    <row r="63" spans="1:11" ht="12.75" customHeight="1" x14ac:dyDescent="0.2">
      <c r="A63" s="3" t="s">
        <v>801</v>
      </c>
      <c r="B63" s="1781">
        <v>803.11622934999991</v>
      </c>
      <c r="C63" s="1071">
        <f t="shared" si="0"/>
        <v>6181.6768356114899</v>
      </c>
      <c r="D63" s="1497">
        <v>3995.2190000000001</v>
      </c>
      <c r="E63" s="1086">
        <v>0</v>
      </c>
      <c r="F63" s="1086">
        <v>103.941</v>
      </c>
      <c r="G63" s="1086">
        <v>0</v>
      </c>
      <c r="H63" s="1086">
        <v>0</v>
      </c>
      <c r="I63" s="1086">
        <v>31.905133669090908</v>
      </c>
      <c r="J63" s="1509">
        <v>2050.6117019423996</v>
      </c>
      <c r="K63" s="923">
        <v>329</v>
      </c>
    </row>
    <row r="64" spans="1:11" ht="12.75" customHeight="1" x14ac:dyDescent="0.2">
      <c r="A64" s="3" t="s">
        <v>590</v>
      </c>
      <c r="B64" s="1781">
        <v>2196.8999470299991</v>
      </c>
      <c r="C64" s="1071">
        <f t="shared" si="0"/>
        <v>10376.578692717416</v>
      </c>
      <c r="D64" s="1497">
        <v>6100.2420000000002</v>
      </c>
      <c r="E64" s="1086">
        <v>0</v>
      </c>
      <c r="F64" s="1086">
        <v>358.971</v>
      </c>
      <c r="G64" s="1086">
        <v>0</v>
      </c>
      <c r="H64" s="1086">
        <v>0</v>
      </c>
      <c r="I64" s="1086">
        <v>20.65066467272727</v>
      </c>
      <c r="J64" s="1509">
        <v>3896.7150280446895</v>
      </c>
      <c r="K64" s="923">
        <v>570</v>
      </c>
    </row>
    <row r="65" spans="1:11" ht="12.75" customHeight="1" x14ac:dyDescent="0.2">
      <c r="A65" s="3" t="s">
        <v>802</v>
      </c>
      <c r="B65" s="1781">
        <v>1423.9576449399999</v>
      </c>
      <c r="C65" s="1071">
        <f t="shared" si="0"/>
        <v>5047.4879207449958</v>
      </c>
      <c r="D65" s="1497">
        <v>3149.9009999999998</v>
      </c>
      <c r="E65" s="1086">
        <v>0</v>
      </c>
      <c r="F65" s="1086">
        <v>316.85000000000002</v>
      </c>
      <c r="G65" s="1086">
        <v>0</v>
      </c>
      <c r="H65" s="1086">
        <v>0</v>
      </c>
      <c r="I65" s="1086">
        <v>36.85279153090908</v>
      </c>
      <c r="J65" s="1509">
        <v>1543.8841292140869</v>
      </c>
      <c r="K65" s="923">
        <v>319</v>
      </c>
    </row>
    <row r="66" spans="1:11" ht="12.75" customHeight="1" x14ac:dyDescent="0.2">
      <c r="A66" s="3" t="s">
        <v>803</v>
      </c>
      <c r="B66" s="1781">
        <v>3637.8239957899991</v>
      </c>
      <c r="C66" s="1071">
        <f t="shared" si="0"/>
        <v>26912.266413017442</v>
      </c>
      <c r="D66" s="1497">
        <v>14988.937</v>
      </c>
      <c r="E66" s="1086">
        <v>0</v>
      </c>
      <c r="F66" s="1086">
        <v>683.05399999999997</v>
      </c>
      <c r="G66" s="1086">
        <v>0</v>
      </c>
      <c r="H66" s="1086">
        <v>0</v>
      </c>
      <c r="I66" s="1086">
        <v>323.0431556181818</v>
      </c>
      <c r="J66" s="1509">
        <v>10917.232257399261</v>
      </c>
      <c r="K66" s="923">
        <v>1540</v>
      </c>
    </row>
    <row r="67" spans="1:11" ht="12.75" customHeight="1" x14ac:dyDescent="0.2">
      <c r="A67" s="3" t="s">
        <v>95</v>
      </c>
      <c r="B67" s="1781">
        <v>1047.7039671700002</v>
      </c>
      <c r="C67" s="1071">
        <f t="shared" si="0"/>
        <v>8663.3801691467306</v>
      </c>
      <c r="D67" s="1497">
        <v>4535.7539999999999</v>
      </c>
      <c r="E67" s="1086">
        <v>0</v>
      </c>
      <c r="F67" s="1086">
        <v>128.642</v>
      </c>
      <c r="G67" s="1086">
        <v>0</v>
      </c>
      <c r="H67" s="1086">
        <v>0</v>
      </c>
      <c r="I67" s="1086">
        <v>16.852534625454549</v>
      </c>
      <c r="J67" s="1509">
        <v>3982.1316345212758</v>
      </c>
      <c r="K67" s="923">
        <v>459</v>
      </c>
    </row>
    <row r="68" spans="1:11" ht="12.75" customHeight="1" x14ac:dyDescent="0.2">
      <c r="A68" s="3" t="s">
        <v>96</v>
      </c>
      <c r="B68" s="1781">
        <v>507.0625991</v>
      </c>
      <c r="C68" s="1071">
        <f t="shared" si="0"/>
        <v>4008.7574809268517</v>
      </c>
      <c r="D68" s="1497">
        <v>2553.2240000000002</v>
      </c>
      <c r="E68" s="1086">
        <v>0</v>
      </c>
      <c r="F68" s="1086">
        <v>40.313000000000002</v>
      </c>
      <c r="G68" s="1086">
        <v>0</v>
      </c>
      <c r="H68" s="1086">
        <v>0</v>
      </c>
      <c r="I68" s="1086">
        <v>35.184966578181829</v>
      </c>
      <c r="J68" s="1509">
        <v>1380.0355143486697</v>
      </c>
      <c r="K68" s="923">
        <v>194</v>
      </c>
    </row>
    <row r="69" spans="1:11" ht="12.75" customHeight="1" x14ac:dyDescent="0.2">
      <c r="A69" s="3" t="s">
        <v>804</v>
      </c>
      <c r="B69" s="1781">
        <v>462.30655767999997</v>
      </c>
      <c r="C69" s="1071">
        <f t="shared" ref="C69:C123" si="1">SUM(D69:J69)</f>
        <v>3380.4397880093002</v>
      </c>
      <c r="D69" s="1497">
        <v>2026.4580000000001</v>
      </c>
      <c r="E69" s="1086">
        <v>0</v>
      </c>
      <c r="F69" s="1086">
        <v>54.954000000000001</v>
      </c>
      <c r="G69" s="1086">
        <v>0</v>
      </c>
      <c r="H69" s="1086">
        <v>0</v>
      </c>
      <c r="I69" s="1086">
        <v>1.0035007854545455</v>
      </c>
      <c r="J69" s="1509">
        <v>1298.0242872238455</v>
      </c>
      <c r="K69" s="923">
        <v>203</v>
      </c>
    </row>
    <row r="70" spans="1:11" ht="12.75" customHeight="1" x14ac:dyDescent="0.2">
      <c r="A70" s="3" t="s">
        <v>805</v>
      </c>
      <c r="B70" s="1781">
        <v>1286.1447074700002</v>
      </c>
      <c r="C70" s="1071">
        <f t="shared" si="1"/>
        <v>9403.7942450459923</v>
      </c>
      <c r="D70" s="1497">
        <v>6168.1149999999998</v>
      </c>
      <c r="E70" s="1086">
        <v>0</v>
      </c>
      <c r="F70" s="1086">
        <v>136.43100000000001</v>
      </c>
      <c r="G70" s="1086">
        <v>0</v>
      </c>
      <c r="H70" s="1086">
        <v>0</v>
      </c>
      <c r="I70" s="1086">
        <v>2.6078117236363632</v>
      </c>
      <c r="J70" s="1509">
        <v>3096.6404333223554</v>
      </c>
      <c r="K70" s="923">
        <v>466</v>
      </c>
    </row>
    <row r="71" spans="1:11" ht="12.75" customHeight="1" x14ac:dyDescent="0.2">
      <c r="A71" s="3" t="s">
        <v>554</v>
      </c>
      <c r="B71" s="1781">
        <v>831.61571386000003</v>
      </c>
      <c r="C71" s="1071">
        <f t="shared" si="1"/>
        <v>6434.6260785305112</v>
      </c>
      <c r="D71" s="1497">
        <v>3294.1480000000001</v>
      </c>
      <c r="E71" s="1086">
        <v>0</v>
      </c>
      <c r="F71" s="1086">
        <v>158.792</v>
      </c>
      <c r="G71" s="1086">
        <v>0</v>
      </c>
      <c r="H71" s="1086">
        <v>0</v>
      </c>
      <c r="I71" s="1086">
        <v>7.9740327272727267</v>
      </c>
      <c r="J71" s="1509">
        <v>2973.7120458032391</v>
      </c>
      <c r="K71" s="923">
        <v>318</v>
      </c>
    </row>
    <row r="72" spans="1:11" ht="12.75" customHeight="1" x14ac:dyDescent="0.2">
      <c r="A72" s="3" t="s">
        <v>166</v>
      </c>
      <c r="B72" s="1781">
        <v>1717.2725530799999</v>
      </c>
      <c r="C72" s="1071">
        <f t="shared" si="1"/>
        <v>11592.798569640885</v>
      </c>
      <c r="D72" s="1497">
        <v>5921.6319999999996</v>
      </c>
      <c r="E72" s="1086">
        <v>0</v>
      </c>
      <c r="F72" s="1086">
        <v>329.80099999999999</v>
      </c>
      <c r="G72" s="1086">
        <v>0</v>
      </c>
      <c r="H72" s="1086">
        <v>0</v>
      </c>
      <c r="I72" s="1086">
        <v>45.712529639999993</v>
      </c>
      <c r="J72" s="1509">
        <v>5295.6530400008851</v>
      </c>
      <c r="K72" s="923">
        <v>686</v>
      </c>
    </row>
    <row r="73" spans="1:11" ht="12.75" customHeight="1" x14ac:dyDescent="0.2">
      <c r="A73" s="3" t="s">
        <v>592</v>
      </c>
      <c r="B73" s="1781">
        <v>901.67130140000006</v>
      </c>
      <c r="C73" s="1071">
        <f t="shared" si="1"/>
        <v>4208.9940461049428</v>
      </c>
      <c r="D73" s="1497">
        <v>2340.14</v>
      </c>
      <c r="E73" s="1086">
        <v>0</v>
      </c>
      <c r="F73" s="1086">
        <v>157.39500000000001</v>
      </c>
      <c r="G73" s="1086">
        <v>0</v>
      </c>
      <c r="H73" s="1086">
        <v>0</v>
      </c>
      <c r="I73" s="1086">
        <v>118.85599418181818</v>
      </c>
      <c r="J73" s="1509">
        <v>1592.6030519231244</v>
      </c>
      <c r="K73" s="923">
        <v>288</v>
      </c>
    </row>
    <row r="74" spans="1:11" ht="12.75" customHeight="1" x14ac:dyDescent="0.2">
      <c r="A74" s="3" t="s">
        <v>168</v>
      </c>
      <c r="B74" s="1781">
        <v>2128.8171917600002</v>
      </c>
      <c r="C74" s="1071">
        <f t="shared" si="1"/>
        <v>10089.993505263767</v>
      </c>
      <c r="D74" s="1497">
        <v>4960.8609999999999</v>
      </c>
      <c r="E74" s="1086">
        <v>0</v>
      </c>
      <c r="F74" s="1086">
        <v>467.69200000000001</v>
      </c>
      <c r="G74" s="1086">
        <v>0</v>
      </c>
      <c r="H74" s="1086">
        <v>0</v>
      </c>
      <c r="I74" s="1086">
        <v>61.872308989090911</v>
      </c>
      <c r="J74" s="1509">
        <v>4599.5681962746758</v>
      </c>
      <c r="K74" s="923">
        <v>507</v>
      </c>
    </row>
    <row r="75" spans="1:11" ht="12.75" customHeight="1" x14ac:dyDescent="0.2">
      <c r="A75" s="3" t="s">
        <v>682</v>
      </c>
      <c r="B75" s="1781">
        <v>828.27132769999992</v>
      </c>
      <c r="C75" s="1071">
        <f t="shared" si="1"/>
        <v>4353.6752998318352</v>
      </c>
      <c r="D75" s="1497">
        <v>2622.203</v>
      </c>
      <c r="E75" s="1086">
        <v>0</v>
      </c>
      <c r="F75" s="1086">
        <v>141.196</v>
      </c>
      <c r="G75" s="1086">
        <v>0</v>
      </c>
      <c r="H75" s="1086">
        <v>0</v>
      </c>
      <c r="I75" s="1086">
        <v>141.72610143272726</v>
      </c>
      <c r="J75" s="1509">
        <v>1448.5501983991078</v>
      </c>
      <c r="K75" s="923">
        <v>248</v>
      </c>
    </row>
    <row r="76" spans="1:11" ht="12.75" customHeight="1" x14ac:dyDescent="0.2">
      <c r="A76" s="3" t="s">
        <v>2128</v>
      </c>
      <c r="B76" s="1781">
        <v>6162.2745393899995</v>
      </c>
      <c r="C76" s="1071">
        <f t="shared" si="1"/>
        <v>29687.669709766349</v>
      </c>
      <c r="D76" s="1497">
        <v>14575.696</v>
      </c>
      <c r="E76" s="1086">
        <v>0</v>
      </c>
      <c r="F76" s="1086">
        <v>1192.4000000000001</v>
      </c>
      <c r="G76" s="1086">
        <v>0</v>
      </c>
      <c r="H76" s="1086">
        <v>0</v>
      </c>
      <c r="I76" s="1086">
        <v>483.2565271854545</v>
      </c>
      <c r="J76" s="1509">
        <v>13436.317182580893</v>
      </c>
      <c r="K76" s="923">
        <v>1978</v>
      </c>
    </row>
    <row r="77" spans="1:11" ht="12.75" customHeight="1" x14ac:dyDescent="0.2">
      <c r="A77" s="3" t="s">
        <v>2129</v>
      </c>
      <c r="B77" s="1781">
        <v>1166.4301339600001</v>
      </c>
      <c r="C77" s="1071">
        <f t="shared" si="1"/>
        <v>10940.941912170547</v>
      </c>
      <c r="D77" s="1497">
        <v>6462.25</v>
      </c>
      <c r="E77" s="1086">
        <v>0</v>
      </c>
      <c r="F77" s="1086">
        <v>170.821</v>
      </c>
      <c r="G77" s="1086">
        <v>0</v>
      </c>
      <c r="H77" s="1086">
        <v>0</v>
      </c>
      <c r="I77" s="1086">
        <v>12.415187563636362</v>
      </c>
      <c r="J77" s="1509">
        <v>4295.4557246069107</v>
      </c>
      <c r="K77" s="923">
        <v>578</v>
      </c>
    </row>
    <row r="78" spans="1:11" ht="12.75" customHeight="1" x14ac:dyDescent="0.2">
      <c r="A78" s="3" t="s">
        <v>595</v>
      </c>
      <c r="B78" s="1781">
        <v>840.02460864000022</v>
      </c>
      <c r="C78" s="1071">
        <f t="shared" si="1"/>
        <v>2926.5672393797777</v>
      </c>
      <c r="D78" s="1497">
        <v>1679.7360000000001</v>
      </c>
      <c r="E78" s="1086">
        <v>0</v>
      </c>
      <c r="F78" s="1086">
        <v>90.433999999999997</v>
      </c>
      <c r="G78" s="1086">
        <v>0</v>
      </c>
      <c r="H78" s="1086">
        <v>0</v>
      </c>
      <c r="I78" s="1086">
        <v>71.253317694545458</v>
      </c>
      <c r="J78" s="1509">
        <v>1085.143921685232</v>
      </c>
      <c r="K78" s="923">
        <v>183</v>
      </c>
    </row>
    <row r="79" spans="1:11" ht="12.75" customHeight="1" x14ac:dyDescent="0.2">
      <c r="A79" s="3" t="s">
        <v>100</v>
      </c>
      <c r="B79" s="1781">
        <v>6052.6413579899972</v>
      </c>
      <c r="C79" s="1071">
        <f t="shared" si="1"/>
        <v>40227.613174093574</v>
      </c>
      <c r="D79" s="1497">
        <v>19517.322</v>
      </c>
      <c r="E79" s="1086">
        <v>0</v>
      </c>
      <c r="F79" s="1086">
        <v>4341.9070000000002</v>
      </c>
      <c r="G79" s="1086">
        <v>0</v>
      </c>
      <c r="H79" s="1086">
        <v>0</v>
      </c>
      <c r="I79" s="1086">
        <v>225.15939583636364</v>
      </c>
      <c r="J79" s="1509">
        <v>16143.224778257212</v>
      </c>
      <c r="K79" s="923">
        <v>2066</v>
      </c>
    </row>
    <row r="80" spans="1:11" ht="12.75" customHeight="1" x14ac:dyDescent="0.2">
      <c r="A80" s="3" t="s">
        <v>806</v>
      </c>
      <c r="B80" s="1781">
        <v>446.58612065999995</v>
      </c>
      <c r="C80" s="1071">
        <f t="shared" si="1"/>
        <v>4387.4361038506113</v>
      </c>
      <c r="D80" s="1497">
        <v>2843.3519999999999</v>
      </c>
      <c r="E80" s="1086">
        <v>0</v>
      </c>
      <c r="F80" s="1086">
        <v>34.393000000000001</v>
      </c>
      <c r="G80" s="1086">
        <v>0</v>
      </c>
      <c r="H80" s="1086">
        <v>0</v>
      </c>
      <c r="I80" s="1086">
        <v>17.619228218181817</v>
      </c>
      <c r="J80" s="1509">
        <v>1492.0718756324293</v>
      </c>
      <c r="K80" s="923">
        <v>234</v>
      </c>
    </row>
    <row r="81" spans="1:11" ht="12.75" customHeight="1" x14ac:dyDescent="0.2">
      <c r="A81" s="3" t="s">
        <v>102</v>
      </c>
      <c r="B81" s="1781">
        <v>1277.3520744100001</v>
      </c>
      <c r="C81" s="1071">
        <f t="shared" si="1"/>
        <v>6651.1275160607511</v>
      </c>
      <c r="D81" s="1497">
        <v>3711.799</v>
      </c>
      <c r="E81" s="1086">
        <v>155.55336</v>
      </c>
      <c r="F81" s="1086">
        <v>282.00700000000001</v>
      </c>
      <c r="G81" s="1086">
        <v>0</v>
      </c>
      <c r="H81" s="1086">
        <v>378.84303000000006</v>
      </c>
      <c r="I81" s="1086">
        <v>35.168632385454544</v>
      </c>
      <c r="J81" s="1509">
        <v>2087.7564936752965</v>
      </c>
      <c r="K81" s="923">
        <v>330</v>
      </c>
    </row>
    <row r="82" spans="1:11" ht="12.75" customHeight="1" x14ac:dyDescent="0.2">
      <c r="A82" s="3" t="s">
        <v>103</v>
      </c>
      <c r="B82" s="1781">
        <v>3260.21418533</v>
      </c>
      <c r="C82" s="1071">
        <f t="shared" si="1"/>
        <v>13615.384285589837</v>
      </c>
      <c r="D82" s="1497">
        <v>7164.9579999999996</v>
      </c>
      <c r="E82" s="1086">
        <v>0</v>
      </c>
      <c r="F82" s="1086">
        <v>471.31299999999999</v>
      </c>
      <c r="G82" s="1086">
        <v>0</v>
      </c>
      <c r="H82" s="1086">
        <v>0</v>
      </c>
      <c r="I82" s="1086">
        <v>130.67495225454545</v>
      </c>
      <c r="J82" s="1509">
        <v>5848.4383333352907</v>
      </c>
      <c r="K82" s="923">
        <v>1062</v>
      </c>
    </row>
    <row r="83" spans="1:11" ht="12.75" customHeight="1" x14ac:dyDescent="0.2">
      <c r="A83" s="3" t="s">
        <v>400</v>
      </c>
      <c r="B83" s="1781">
        <v>542.33922603999997</v>
      </c>
      <c r="C83" s="1071">
        <f t="shared" si="1"/>
        <v>4416.3048128522205</v>
      </c>
      <c r="D83" s="1497">
        <v>2476.5059999999999</v>
      </c>
      <c r="E83" s="1086">
        <v>0</v>
      </c>
      <c r="F83" s="1086">
        <v>34.133000000000003</v>
      </c>
      <c r="G83" s="1086">
        <v>0</v>
      </c>
      <c r="H83" s="1086">
        <v>0</v>
      </c>
      <c r="I83" s="1086">
        <v>12.142863425454545</v>
      </c>
      <c r="J83" s="1509">
        <v>1893.5229494267669</v>
      </c>
      <c r="K83" s="923">
        <v>221</v>
      </c>
    </row>
    <row r="84" spans="1:11" ht="12.75" customHeight="1" x14ac:dyDescent="0.2">
      <c r="A84" s="3" t="s">
        <v>597</v>
      </c>
      <c r="B84" s="1781">
        <v>1407.8372789299997</v>
      </c>
      <c r="C84" s="1071">
        <f t="shared" si="1"/>
        <v>6495.2618783057515</v>
      </c>
      <c r="D84" s="1497">
        <v>2805.183</v>
      </c>
      <c r="E84" s="1086">
        <v>0</v>
      </c>
      <c r="F84" s="1086">
        <v>231.01300000000001</v>
      </c>
      <c r="G84" s="1086">
        <v>0</v>
      </c>
      <c r="H84" s="1086">
        <v>0</v>
      </c>
      <c r="I84" s="1086">
        <v>17.678480290909086</v>
      </c>
      <c r="J84" s="1509">
        <v>3441.3873980148419</v>
      </c>
      <c r="K84" s="923">
        <v>403</v>
      </c>
    </row>
    <row r="85" spans="1:11" ht="12.75" customHeight="1" x14ac:dyDescent="0.2">
      <c r="A85" s="3" t="s">
        <v>736</v>
      </c>
      <c r="B85" s="1781">
        <v>3578.4662260800001</v>
      </c>
      <c r="C85" s="1071">
        <f t="shared" si="1"/>
        <v>17572.39907907509</v>
      </c>
      <c r="D85" s="1497">
        <v>10199.200000000001</v>
      </c>
      <c r="E85" s="1086">
        <v>0</v>
      </c>
      <c r="F85" s="1086">
        <v>1505.7070000000001</v>
      </c>
      <c r="G85" s="1086">
        <v>0</v>
      </c>
      <c r="H85" s="1086">
        <v>0</v>
      </c>
      <c r="I85" s="1086">
        <v>256.57978275272734</v>
      </c>
      <c r="J85" s="1509">
        <v>5610.9122963223626</v>
      </c>
      <c r="K85" s="923">
        <v>987</v>
      </c>
    </row>
    <row r="86" spans="1:11" ht="12.75" customHeight="1" x14ac:dyDescent="0.2">
      <c r="A86" s="3" t="s">
        <v>807</v>
      </c>
      <c r="B86" s="1781">
        <v>502.07235344000003</v>
      </c>
      <c r="C86" s="1071">
        <f t="shared" si="1"/>
        <v>2925.2015735429081</v>
      </c>
      <c r="D86" s="1497">
        <v>1691.6659999999999</v>
      </c>
      <c r="E86" s="1086">
        <v>0</v>
      </c>
      <c r="F86" s="1086">
        <v>67.896000000000001</v>
      </c>
      <c r="G86" s="1086">
        <v>0</v>
      </c>
      <c r="H86" s="1086">
        <v>0</v>
      </c>
      <c r="I86" s="1086">
        <v>6.5319141818181823</v>
      </c>
      <c r="J86" s="1509">
        <v>1159.1076593610901</v>
      </c>
      <c r="K86" s="923">
        <v>170</v>
      </c>
    </row>
    <row r="87" spans="1:11" ht="12.75" customHeight="1" x14ac:dyDescent="0.2">
      <c r="A87" s="3" t="s">
        <v>600</v>
      </c>
      <c r="B87" s="1781">
        <v>1812.0417030700005</v>
      </c>
      <c r="C87" s="1071">
        <f t="shared" si="1"/>
        <v>8994.1048481554571</v>
      </c>
      <c r="D87" s="1497">
        <v>4240.9830000000002</v>
      </c>
      <c r="E87" s="1086">
        <v>0</v>
      </c>
      <c r="F87" s="1086">
        <v>297.11200000000002</v>
      </c>
      <c r="G87" s="1086">
        <v>0</v>
      </c>
      <c r="H87" s="1086">
        <v>0</v>
      </c>
      <c r="I87" s="1086">
        <v>48.848282650909098</v>
      </c>
      <c r="J87" s="1509">
        <v>4407.1615655045489</v>
      </c>
      <c r="K87" s="923">
        <v>521</v>
      </c>
    </row>
    <row r="88" spans="1:11" ht="12.75" customHeight="1" x14ac:dyDescent="0.2">
      <c r="A88" s="3" t="s">
        <v>808</v>
      </c>
      <c r="B88" s="1781">
        <v>689.76048497000022</v>
      </c>
      <c r="C88" s="1071">
        <f t="shared" si="1"/>
        <v>2870.2623079852829</v>
      </c>
      <c r="D88" s="1497">
        <v>1700.2139999999999</v>
      </c>
      <c r="E88" s="1086">
        <v>0</v>
      </c>
      <c r="F88" s="1086">
        <v>94.186999999999998</v>
      </c>
      <c r="G88" s="1086">
        <v>0</v>
      </c>
      <c r="H88" s="1086">
        <v>0</v>
      </c>
      <c r="I88" s="1086">
        <v>31.036833654545458</v>
      </c>
      <c r="J88" s="1509">
        <v>1044.8244743307375</v>
      </c>
      <c r="K88" s="923">
        <v>159</v>
      </c>
    </row>
    <row r="89" spans="1:11" ht="12.75" customHeight="1" x14ac:dyDescent="0.2">
      <c r="A89" s="3" t="s">
        <v>105</v>
      </c>
      <c r="B89" s="1781">
        <v>690.18625505999989</v>
      </c>
      <c r="C89" s="1071">
        <f t="shared" si="1"/>
        <v>3186.8789891732822</v>
      </c>
      <c r="D89" s="1497">
        <v>1983.8720000000001</v>
      </c>
      <c r="E89" s="1086">
        <v>0</v>
      </c>
      <c r="F89" s="1086">
        <v>229.215</v>
      </c>
      <c r="G89" s="1086">
        <v>0</v>
      </c>
      <c r="H89" s="1086">
        <v>0</v>
      </c>
      <c r="I89" s="1086">
        <v>83.371786898181824</v>
      </c>
      <c r="J89" s="1509">
        <v>890.42020227510079</v>
      </c>
      <c r="K89" s="923">
        <v>159</v>
      </c>
    </row>
    <row r="90" spans="1:11" ht="12.75" customHeight="1" x14ac:dyDescent="0.2">
      <c r="A90" s="3" t="s">
        <v>106</v>
      </c>
      <c r="B90" s="1781">
        <v>2085.6388665000004</v>
      </c>
      <c r="C90" s="1071">
        <f t="shared" si="1"/>
        <v>11307.445662358725</v>
      </c>
      <c r="D90" s="1497">
        <v>5683.4960000000001</v>
      </c>
      <c r="E90" s="1086">
        <v>0</v>
      </c>
      <c r="F90" s="1086">
        <v>397.50299999999999</v>
      </c>
      <c r="G90" s="1086">
        <v>0</v>
      </c>
      <c r="H90" s="1086">
        <v>0</v>
      </c>
      <c r="I90" s="1086">
        <v>33.861762414545453</v>
      </c>
      <c r="J90" s="1509">
        <v>5192.5848999441796</v>
      </c>
      <c r="K90" s="923">
        <v>646</v>
      </c>
    </row>
    <row r="91" spans="1:11" ht="12.75" customHeight="1" x14ac:dyDescent="0.2">
      <c r="A91" s="3" t="s">
        <v>107</v>
      </c>
      <c r="B91" s="1781">
        <v>1009.10637071</v>
      </c>
      <c r="C91" s="1071">
        <f t="shared" si="1"/>
        <v>4103.1695858101448</v>
      </c>
      <c r="D91" s="1497">
        <v>2312.67</v>
      </c>
      <c r="E91" s="1086">
        <v>0</v>
      </c>
      <c r="F91" s="1086">
        <v>92.021000000000001</v>
      </c>
      <c r="G91" s="1086">
        <v>0</v>
      </c>
      <c r="H91" s="1086">
        <v>0</v>
      </c>
      <c r="I91" s="1086">
        <v>11.834863745454546</v>
      </c>
      <c r="J91" s="1509">
        <v>1686.6437220646901</v>
      </c>
      <c r="K91" s="923">
        <v>247</v>
      </c>
    </row>
    <row r="92" spans="1:11" ht="12.75" customHeight="1" x14ac:dyDescent="0.2">
      <c r="A92" s="3" t="s">
        <v>809</v>
      </c>
      <c r="B92" s="1781">
        <v>2164.25153933</v>
      </c>
      <c r="C92" s="1071">
        <f t="shared" si="1"/>
        <v>9800.6709265465324</v>
      </c>
      <c r="D92" s="1497">
        <v>6255.2749999999996</v>
      </c>
      <c r="E92" s="1086">
        <v>0</v>
      </c>
      <c r="F92" s="1086">
        <v>247.73400000000001</v>
      </c>
      <c r="G92" s="1086">
        <v>0</v>
      </c>
      <c r="H92" s="1086">
        <v>0</v>
      </c>
      <c r="I92" s="1086">
        <v>157.46480291999998</v>
      </c>
      <c r="J92" s="1509">
        <v>3140.1971236265335</v>
      </c>
      <c r="K92" s="923">
        <v>503</v>
      </c>
    </row>
    <row r="93" spans="1:11" ht="12.75" customHeight="1" x14ac:dyDescent="0.2">
      <c r="A93" s="3" t="s">
        <v>810</v>
      </c>
      <c r="B93" s="1781">
        <v>3547.2380479000008</v>
      </c>
      <c r="C93" s="1071">
        <f t="shared" si="1"/>
        <v>15161.077256224064</v>
      </c>
      <c r="D93" s="1497">
        <v>7878.5050000000001</v>
      </c>
      <c r="E93" s="1086">
        <v>0</v>
      </c>
      <c r="F93" s="1086">
        <v>1172.893</v>
      </c>
      <c r="G93" s="1086">
        <v>0</v>
      </c>
      <c r="H93" s="1086">
        <v>0</v>
      </c>
      <c r="I93" s="1086">
        <v>63.584422101818184</v>
      </c>
      <c r="J93" s="1509">
        <v>6046.0948341222438</v>
      </c>
      <c r="K93" s="923">
        <v>916</v>
      </c>
    </row>
    <row r="94" spans="1:11" ht="12.75" customHeight="1" x14ac:dyDescent="0.2">
      <c r="A94" s="3" t="s">
        <v>811</v>
      </c>
      <c r="B94" s="1781">
        <v>607.33156472000007</v>
      </c>
      <c r="C94" s="1071">
        <f t="shared" si="1"/>
        <v>3708.0804280989332</v>
      </c>
      <c r="D94" s="1497">
        <v>1561.5329999999999</v>
      </c>
      <c r="E94" s="1086">
        <v>0</v>
      </c>
      <c r="F94" s="1086">
        <v>70.207999999999998</v>
      </c>
      <c r="G94" s="1086">
        <v>0</v>
      </c>
      <c r="H94" s="1086">
        <v>0</v>
      </c>
      <c r="I94" s="1086">
        <v>12.888481123636362</v>
      </c>
      <c r="J94" s="1509">
        <v>2063.450946975297</v>
      </c>
      <c r="K94" s="923">
        <v>217</v>
      </c>
    </row>
    <row r="95" spans="1:11" ht="12.75" customHeight="1" x14ac:dyDescent="0.2">
      <c r="A95" s="3" t="s">
        <v>2080</v>
      </c>
      <c r="B95" s="1781">
        <v>2029.0945070499997</v>
      </c>
      <c r="C95" s="1071">
        <f t="shared" si="1"/>
        <v>8549.8507957596375</v>
      </c>
      <c r="D95" s="1497">
        <v>5585.7190000000001</v>
      </c>
      <c r="E95" s="1086">
        <v>0</v>
      </c>
      <c r="F95" s="1086">
        <v>206.92400000000001</v>
      </c>
      <c r="G95" s="1086">
        <v>0</v>
      </c>
      <c r="H95" s="1086">
        <v>0</v>
      </c>
      <c r="I95" s="1086">
        <v>21.814399876363634</v>
      </c>
      <c r="J95" s="1509">
        <v>2735.393395883274</v>
      </c>
      <c r="K95" s="923">
        <v>504</v>
      </c>
    </row>
    <row r="96" spans="1:11" ht="12.75" customHeight="1" x14ac:dyDescent="0.2">
      <c r="A96" s="3" t="s">
        <v>812</v>
      </c>
      <c r="B96" s="1781">
        <v>5189.1920876100012</v>
      </c>
      <c r="C96" s="1071">
        <f t="shared" si="1"/>
        <v>13889.851207007758</v>
      </c>
      <c r="D96" s="1497">
        <v>7063.7460000000001</v>
      </c>
      <c r="E96" s="1086">
        <v>0</v>
      </c>
      <c r="F96" s="1086">
        <v>1309.2</v>
      </c>
      <c r="G96" s="1086">
        <v>0</v>
      </c>
      <c r="H96" s="1086">
        <v>0</v>
      </c>
      <c r="I96" s="1086">
        <v>251.95050283636363</v>
      </c>
      <c r="J96" s="1509">
        <v>5264.954704171394</v>
      </c>
      <c r="K96" s="923">
        <v>835</v>
      </c>
    </row>
    <row r="97" spans="1:11" ht="12.75" customHeight="1" x14ac:dyDescent="0.2">
      <c r="A97" s="3" t="s">
        <v>638</v>
      </c>
      <c r="B97" s="1781">
        <v>952.56094838000013</v>
      </c>
      <c r="C97" s="1071">
        <f t="shared" si="1"/>
        <v>2461.1610102265222</v>
      </c>
      <c r="D97" s="1497">
        <v>842.67200000000003</v>
      </c>
      <c r="E97" s="1086">
        <v>0</v>
      </c>
      <c r="F97" s="1086">
        <v>16.545999999999999</v>
      </c>
      <c r="G97" s="1086">
        <v>0</v>
      </c>
      <c r="H97" s="1086">
        <v>0</v>
      </c>
      <c r="I97" s="1086">
        <v>23.028809018181821</v>
      </c>
      <c r="J97" s="1509">
        <v>1578.9142012083405</v>
      </c>
      <c r="K97" s="923">
        <v>203</v>
      </c>
    </row>
    <row r="98" spans="1:11" ht="12.75" customHeight="1" x14ac:dyDescent="0.2">
      <c r="A98" s="3" t="s">
        <v>813</v>
      </c>
      <c r="B98" s="1781">
        <v>301.60479173999994</v>
      </c>
      <c r="C98" s="1071">
        <f t="shared" si="1"/>
        <v>2132.7211676022498</v>
      </c>
      <c r="D98" s="1497">
        <v>1782.145</v>
      </c>
      <c r="E98" s="1086">
        <v>0</v>
      </c>
      <c r="F98" s="1086">
        <v>16.120999999999999</v>
      </c>
      <c r="G98" s="1086">
        <v>0</v>
      </c>
      <c r="H98" s="1086">
        <v>0</v>
      </c>
      <c r="I98" s="1086">
        <v>8.3262615272727292</v>
      </c>
      <c r="J98" s="1509">
        <v>326.12890607497701</v>
      </c>
      <c r="K98" s="923">
        <v>37</v>
      </c>
    </row>
    <row r="99" spans="1:11" ht="12.75" customHeight="1" x14ac:dyDescent="0.2">
      <c r="A99" s="3" t="s">
        <v>814</v>
      </c>
      <c r="B99" s="1781">
        <v>1281.4548827800004</v>
      </c>
      <c r="C99" s="1071">
        <f t="shared" si="1"/>
        <v>5713.451636297943</v>
      </c>
      <c r="D99" s="1497">
        <v>2025.933</v>
      </c>
      <c r="E99" s="1086">
        <v>0</v>
      </c>
      <c r="F99" s="1086">
        <v>130.30199999999999</v>
      </c>
      <c r="G99" s="1086">
        <v>0</v>
      </c>
      <c r="H99" s="1086">
        <v>0</v>
      </c>
      <c r="I99" s="1086">
        <v>2.8823107636363643</v>
      </c>
      <c r="J99" s="1509">
        <v>3554.334325534307</v>
      </c>
      <c r="K99" s="923">
        <v>363</v>
      </c>
    </row>
    <row r="100" spans="1:11" ht="12.75" customHeight="1" x14ac:dyDescent="0.2">
      <c r="A100" s="3" t="s">
        <v>108</v>
      </c>
      <c r="B100" s="1781">
        <v>1502.15187087</v>
      </c>
      <c r="C100" s="1071">
        <f t="shared" si="1"/>
        <v>15230.341751799115</v>
      </c>
      <c r="D100" s="1497">
        <v>10809.841</v>
      </c>
      <c r="E100" s="1086">
        <v>0</v>
      </c>
      <c r="F100" s="1086">
        <v>343.03399999999999</v>
      </c>
      <c r="G100" s="1086">
        <v>0</v>
      </c>
      <c r="H100" s="1086">
        <v>0</v>
      </c>
      <c r="I100" s="1086">
        <v>53.78101112727272</v>
      </c>
      <c r="J100" s="1509">
        <v>4023.6857406718423</v>
      </c>
      <c r="K100" s="923">
        <v>739</v>
      </c>
    </row>
    <row r="101" spans="1:11" ht="12.75" customHeight="1" x14ac:dyDescent="0.2">
      <c r="A101" s="3" t="s">
        <v>110</v>
      </c>
      <c r="B101" s="1781">
        <v>3694.1188673500001</v>
      </c>
      <c r="C101" s="1071">
        <f t="shared" si="1"/>
        <v>25368.48407407806</v>
      </c>
      <c r="D101" s="1497">
        <v>16871.147000000001</v>
      </c>
      <c r="E101" s="1086">
        <v>0</v>
      </c>
      <c r="F101" s="1086">
        <v>419.16199999999998</v>
      </c>
      <c r="G101" s="1086">
        <v>0</v>
      </c>
      <c r="H101" s="1086">
        <v>0</v>
      </c>
      <c r="I101" s="1086">
        <v>122.91725498181819</v>
      </c>
      <c r="J101" s="1509">
        <v>7955.2578190962422</v>
      </c>
      <c r="K101" s="923">
        <v>1356</v>
      </c>
    </row>
    <row r="102" spans="1:11" ht="12.75" customHeight="1" x14ac:dyDescent="0.2">
      <c r="A102" s="3" t="s">
        <v>815</v>
      </c>
      <c r="B102" s="1781">
        <v>990.44681217999982</v>
      </c>
      <c r="C102" s="1071">
        <f t="shared" si="1"/>
        <v>8174.3891866046815</v>
      </c>
      <c r="D102" s="1497">
        <v>4109.509</v>
      </c>
      <c r="E102" s="1086">
        <v>0</v>
      </c>
      <c r="F102" s="1086">
        <v>174.386</v>
      </c>
      <c r="G102" s="1086">
        <v>0</v>
      </c>
      <c r="H102" s="1086">
        <v>0</v>
      </c>
      <c r="I102" s="1086">
        <v>16.179319614545456</v>
      </c>
      <c r="J102" s="1509">
        <v>3874.3148669901357</v>
      </c>
      <c r="K102" s="923">
        <v>390</v>
      </c>
    </row>
    <row r="103" spans="1:11" ht="12.75" customHeight="1" x14ac:dyDescent="0.2">
      <c r="A103" s="3" t="s">
        <v>178</v>
      </c>
      <c r="B103" s="1781">
        <v>5311.7999109600005</v>
      </c>
      <c r="C103" s="1071">
        <f t="shared" si="1"/>
        <v>34789.115470037519</v>
      </c>
      <c r="D103" s="1497">
        <v>19296.134999999998</v>
      </c>
      <c r="E103" s="1086">
        <v>0</v>
      </c>
      <c r="F103" s="1086">
        <v>937.70799999999997</v>
      </c>
      <c r="G103" s="1086">
        <v>0</v>
      </c>
      <c r="H103" s="1086">
        <v>110.67422000000001</v>
      </c>
      <c r="I103" s="1086">
        <v>262.93111852363631</v>
      </c>
      <c r="J103" s="1509">
        <v>14181.667131513885</v>
      </c>
      <c r="K103" s="923">
        <v>2226</v>
      </c>
    </row>
    <row r="104" spans="1:11" ht="12.75" customHeight="1" x14ac:dyDescent="0.2">
      <c r="A104" s="3" t="s">
        <v>816</v>
      </c>
      <c r="B104" s="1781">
        <v>197.52195960999995</v>
      </c>
      <c r="C104" s="1071">
        <f t="shared" si="1"/>
        <v>894.41620739798509</v>
      </c>
      <c r="D104" s="1497">
        <v>510.77199999999999</v>
      </c>
      <c r="E104" s="1086">
        <v>0</v>
      </c>
      <c r="F104" s="1086">
        <v>12.263999999999999</v>
      </c>
      <c r="G104" s="1086">
        <v>0</v>
      </c>
      <c r="H104" s="1086">
        <v>0</v>
      </c>
      <c r="I104" s="1086">
        <v>0</v>
      </c>
      <c r="J104" s="1509">
        <v>371.38020739798515</v>
      </c>
      <c r="K104" s="923">
        <v>51</v>
      </c>
    </row>
    <row r="105" spans="1:11" ht="12.75" customHeight="1" x14ac:dyDescent="0.2">
      <c r="A105" s="3" t="s">
        <v>817</v>
      </c>
      <c r="B105" s="1781">
        <v>934.54152447999991</v>
      </c>
      <c r="C105" s="1071">
        <f t="shared" si="1"/>
        <v>7408.8071595345045</v>
      </c>
      <c r="D105" s="1497">
        <v>4101.2569999999996</v>
      </c>
      <c r="E105" s="1086">
        <v>0</v>
      </c>
      <c r="F105" s="1086">
        <v>115.34699999999999</v>
      </c>
      <c r="G105" s="1086">
        <v>0</v>
      </c>
      <c r="H105" s="1086">
        <v>0</v>
      </c>
      <c r="I105" s="1086">
        <v>96.663698105454557</v>
      </c>
      <c r="J105" s="1509">
        <v>3095.5394614290512</v>
      </c>
      <c r="K105" s="923">
        <v>388</v>
      </c>
    </row>
    <row r="106" spans="1:11" ht="12.75" customHeight="1" x14ac:dyDescent="0.2">
      <c r="A106" s="3" t="s">
        <v>818</v>
      </c>
      <c r="B106" s="1781">
        <v>1462.3867365700003</v>
      </c>
      <c r="C106" s="1071">
        <f t="shared" si="1"/>
        <v>10634.939104732328</v>
      </c>
      <c r="D106" s="1497">
        <v>4846.1019999999999</v>
      </c>
      <c r="E106" s="1086">
        <v>0</v>
      </c>
      <c r="F106" s="1086">
        <v>519.74800000000005</v>
      </c>
      <c r="G106" s="1086">
        <v>0</v>
      </c>
      <c r="H106" s="1086">
        <v>0</v>
      </c>
      <c r="I106" s="1086">
        <v>14.045725745454545</v>
      </c>
      <c r="J106" s="1509">
        <v>5255.043378986873</v>
      </c>
      <c r="K106" s="923">
        <v>586</v>
      </c>
    </row>
    <row r="107" spans="1:11" ht="12.75" customHeight="1" x14ac:dyDescent="0.2">
      <c r="A107" s="3" t="s">
        <v>112</v>
      </c>
      <c r="B107" s="1781">
        <v>1391.63070485</v>
      </c>
      <c r="C107" s="1071">
        <f t="shared" si="1"/>
        <v>7887.598195225326</v>
      </c>
      <c r="D107" s="1497">
        <v>4780.9690000000001</v>
      </c>
      <c r="E107" s="1086">
        <v>0</v>
      </c>
      <c r="F107" s="1086">
        <v>208.29400000000001</v>
      </c>
      <c r="G107" s="1086">
        <v>0</v>
      </c>
      <c r="H107" s="1086">
        <v>0</v>
      </c>
      <c r="I107" s="1086">
        <v>49.417890654545459</v>
      </c>
      <c r="J107" s="1509">
        <v>2848.9173045707798</v>
      </c>
      <c r="K107" s="923">
        <v>477</v>
      </c>
    </row>
    <row r="108" spans="1:11" ht="12.75" customHeight="1" x14ac:dyDescent="0.2">
      <c r="A108" s="3" t="s">
        <v>181</v>
      </c>
      <c r="B108" s="1781">
        <v>3525.9062222399998</v>
      </c>
      <c r="C108" s="1071">
        <f t="shared" si="1"/>
        <v>14985.338207917981</v>
      </c>
      <c r="D108" s="1497">
        <v>7177.8969999999999</v>
      </c>
      <c r="E108" s="1086">
        <v>0</v>
      </c>
      <c r="F108" s="1086">
        <v>1003.51</v>
      </c>
      <c r="G108" s="1086">
        <v>0</v>
      </c>
      <c r="H108" s="1086">
        <v>0</v>
      </c>
      <c r="I108" s="1086">
        <v>68.233455567272728</v>
      </c>
      <c r="J108" s="1509">
        <v>6735.6977523507085</v>
      </c>
      <c r="K108" s="923">
        <v>853</v>
      </c>
    </row>
    <row r="109" spans="1:11" ht="12.75" customHeight="1" x14ac:dyDescent="0.2">
      <c r="A109" s="3" t="s">
        <v>114</v>
      </c>
      <c r="B109" s="1781">
        <v>3413.7421685800005</v>
      </c>
      <c r="C109" s="1071">
        <f t="shared" si="1"/>
        <v>10845.772639699735</v>
      </c>
      <c r="D109" s="1497">
        <v>5350.7939999999999</v>
      </c>
      <c r="E109" s="1086">
        <v>0</v>
      </c>
      <c r="F109" s="1086">
        <v>979.822</v>
      </c>
      <c r="G109" s="1086">
        <v>0</v>
      </c>
      <c r="H109" s="1086">
        <v>0</v>
      </c>
      <c r="I109" s="1086">
        <v>97.041284072727265</v>
      </c>
      <c r="J109" s="1509">
        <v>4418.1153556270074</v>
      </c>
      <c r="K109" s="923">
        <v>645</v>
      </c>
    </row>
    <row r="110" spans="1:11" ht="12.75" customHeight="1" x14ac:dyDescent="0.2">
      <c r="A110" s="3" t="s">
        <v>819</v>
      </c>
      <c r="B110" s="1781">
        <v>1423.94120748</v>
      </c>
      <c r="C110" s="1071">
        <f t="shared" si="1"/>
        <v>6149.5784933776777</v>
      </c>
      <c r="D110" s="1497">
        <v>3488.2339999999999</v>
      </c>
      <c r="E110" s="1086">
        <v>0</v>
      </c>
      <c r="F110" s="1086">
        <v>229.82300000000001</v>
      </c>
      <c r="G110" s="1086">
        <v>0</v>
      </c>
      <c r="H110" s="1086">
        <v>0</v>
      </c>
      <c r="I110" s="1086">
        <v>39.220623905454545</v>
      </c>
      <c r="J110" s="1509">
        <v>2392.3008694722239</v>
      </c>
      <c r="K110" s="923">
        <v>342</v>
      </c>
    </row>
    <row r="111" spans="1:11" ht="12.75" customHeight="1" x14ac:dyDescent="0.2">
      <c r="A111" s="3" t="s">
        <v>644</v>
      </c>
      <c r="B111" s="1781">
        <v>1121.3992776200002</v>
      </c>
      <c r="C111" s="1071">
        <f t="shared" si="1"/>
        <v>6296.3057704757794</v>
      </c>
      <c r="D111" s="1497">
        <v>2910.14</v>
      </c>
      <c r="E111" s="1086">
        <v>0</v>
      </c>
      <c r="F111" s="1086">
        <v>368.74700000000001</v>
      </c>
      <c r="G111" s="1086">
        <v>0</v>
      </c>
      <c r="H111" s="1086">
        <v>0</v>
      </c>
      <c r="I111" s="1086">
        <v>213.4936155709091</v>
      </c>
      <c r="J111" s="1509">
        <v>2803.9251549048704</v>
      </c>
      <c r="K111" s="923">
        <v>349</v>
      </c>
    </row>
    <row r="112" spans="1:11" ht="12.75" customHeight="1" x14ac:dyDescent="0.2">
      <c r="A112" s="3" t="s">
        <v>416</v>
      </c>
      <c r="B112" s="1781">
        <v>1544.7392280899999</v>
      </c>
      <c r="C112" s="1071">
        <f t="shared" si="1"/>
        <v>10738.271708410732</v>
      </c>
      <c r="D112" s="1497">
        <v>5597.393</v>
      </c>
      <c r="E112" s="1086">
        <v>0</v>
      </c>
      <c r="F112" s="1086">
        <v>648.94200000000001</v>
      </c>
      <c r="G112" s="1086">
        <v>0</v>
      </c>
      <c r="H112" s="1086">
        <v>0</v>
      </c>
      <c r="I112" s="1086">
        <v>54.146009781818172</v>
      </c>
      <c r="J112" s="1509">
        <v>4437.7906986289127</v>
      </c>
      <c r="K112" s="923">
        <v>532</v>
      </c>
    </row>
    <row r="113" spans="1:11" ht="12.75" customHeight="1" x14ac:dyDescent="0.2">
      <c r="A113" s="3" t="s">
        <v>820</v>
      </c>
      <c r="B113" s="1781">
        <v>925.74161241000024</v>
      </c>
      <c r="C113" s="1071">
        <f t="shared" si="1"/>
        <v>5208.9917607494426</v>
      </c>
      <c r="D113" s="1497">
        <v>2859.277</v>
      </c>
      <c r="E113" s="1086">
        <v>0</v>
      </c>
      <c r="F113" s="1086">
        <v>368.55500000000001</v>
      </c>
      <c r="G113" s="1086">
        <v>0</v>
      </c>
      <c r="H113" s="1086">
        <v>0</v>
      </c>
      <c r="I113" s="1086">
        <v>454.40435398909096</v>
      </c>
      <c r="J113" s="1509">
        <v>1526.7554067603514</v>
      </c>
      <c r="K113" s="923">
        <v>258</v>
      </c>
    </row>
    <row r="114" spans="1:11" ht="12.75" customHeight="1" x14ac:dyDescent="0.2">
      <c r="A114" s="3" t="s">
        <v>821</v>
      </c>
      <c r="B114" s="1781">
        <v>1418.58573258</v>
      </c>
      <c r="C114" s="1071">
        <f t="shared" si="1"/>
        <v>8363.7417697852761</v>
      </c>
      <c r="D114" s="1497">
        <v>5366.8829999999998</v>
      </c>
      <c r="E114" s="1086">
        <v>0</v>
      </c>
      <c r="F114" s="1086">
        <v>630.88300000000004</v>
      </c>
      <c r="G114" s="1086">
        <v>0</v>
      </c>
      <c r="H114" s="1086">
        <v>0</v>
      </c>
      <c r="I114" s="1086">
        <v>147.12552658909092</v>
      </c>
      <c r="J114" s="1509">
        <v>2218.8502431961856</v>
      </c>
      <c r="K114" s="923">
        <v>439</v>
      </c>
    </row>
    <row r="115" spans="1:11" ht="12.75" customHeight="1" x14ac:dyDescent="0.2">
      <c r="A115" s="3" t="s">
        <v>822</v>
      </c>
      <c r="B115" s="1781">
        <v>735.67384729000003</v>
      </c>
      <c r="C115" s="1071">
        <f t="shared" si="1"/>
        <v>3668.1542865358315</v>
      </c>
      <c r="D115" s="1497">
        <v>1893.704</v>
      </c>
      <c r="E115" s="1086">
        <v>0</v>
      </c>
      <c r="F115" s="1086">
        <v>89.718999999999994</v>
      </c>
      <c r="G115" s="1086">
        <v>0</v>
      </c>
      <c r="H115" s="1086">
        <v>0</v>
      </c>
      <c r="I115" s="1086">
        <v>17.22129729818182</v>
      </c>
      <c r="J115" s="1509">
        <v>1667.5099892376497</v>
      </c>
      <c r="K115" s="923">
        <v>225</v>
      </c>
    </row>
    <row r="116" spans="1:11" ht="12.75" customHeight="1" x14ac:dyDescent="0.2">
      <c r="A116" s="3" t="s">
        <v>187</v>
      </c>
      <c r="B116" s="1781">
        <v>1054.2388048099997</v>
      </c>
      <c r="C116" s="1071">
        <f t="shared" si="1"/>
        <v>5274.7626452770601</v>
      </c>
      <c r="D116" s="1497">
        <v>2795.6460000000002</v>
      </c>
      <c r="E116" s="1086">
        <v>0</v>
      </c>
      <c r="F116" s="1086">
        <v>92.203000000000003</v>
      </c>
      <c r="G116" s="1086">
        <v>0</v>
      </c>
      <c r="H116" s="1086">
        <v>0</v>
      </c>
      <c r="I116" s="1086">
        <v>103.51574839636365</v>
      </c>
      <c r="J116" s="1509">
        <v>2283.397896880696</v>
      </c>
      <c r="K116" s="923">
        <v>340</v>
      </c>
    </row>
    <row r="117" spans="1:11" ht="12.75" customHeight="1" x14ac:dyDescent="0.2">
      <c r="A117" s="3" t="s">
        <v>521</v>
      </c>
      <c r="B117" s="1781">
        <v>8034.1443135699992</v>
      </c>
      <c r="C117" s="1071">
        <f t="shared" si="1"/>
        <v>33389.279736149932</v>
      </c>
      <c r="D117" s="1497">
        <v>19997.925999999999</v>
      </c>
      <c r="E117" s="1086">
        <v>0</v>
      </c>
      <c r="F117" s="1086">
        <v>3176.1579999999999</v>
      </c>
      <c r="G117" s="1086">
        <v>0</v>
      </c>
      <c r="H117" s="1086">
        <v>0</v>
      </c>
      <c r="I117" s="1086">
        <v>288.09159536727276</v>
      </c>
      <c r="J117" s="1509">
        <v>9927.1041407826597</v>
      </c>
      <c r="K117" s="923">
        <v>1819</v>
      </c>
    </row>
    <row r="118" spans="1:11" ht="12.75" customHeight="1" x14ac:dyDescent="0.2">
      <c r="A118" s="3" t="s">
        <v>2105</v>
      </c>
      <c r="B118" s="1781">
        <v>707.85582547000035</v>
      </c>
      <c r="C118" s="1071">
        <f t="shared" si="1"/>
        <v>4039.110671301748</v>
      </c>
      <c r="D118" s="1497">
        <v>1840.6669999999999</v>
      </c>
      <c r="E118" s="1086">
        <v>0</v>
      </c>
      <c r="F118" s="1086">
        <v>158.37299999999999</v>
      </c>
      <c r="G118" s="1086">
        <v>0</v>
      </c>
      <c r="H118" s="1086">
        <v>0</v>
      </c>
      <c r="I118" s="1086">
        <v>276.6502575709091</v>
      </c>
      <c r="J118" s="1509">
        <v>1763.4204137308386</v>
      </c>
      <c r="K118" s="923">
        <v>205</v>
      </c>
    </row>
    <row r="119" spans="1:11" ht="12.75" customHeight="1" x14ac:dyDescent="0.2">
      <c r="A119" s="3" t="s">
        <v>522</v>
      </c>
      <c r="B119" s="1781">
        <v>1575.4275175699997</v>
      </c>
      <c r="C119" s="1071">
        <f t="shared" si="1"/>
        <v>8986.5840491732979</v>
      </c>
      <c r="D119" s="1497">
        <v>5349.723</v>
      </c>
      <c r="E119" s="1086">
        <v>0</v>
      </c>
      <c r="F119" s="1086">
        <v>236.08500000000001</v>
      </c>
      <c r="G119" s="1086">
        <v>0</v>
      </c>
      <c r="H119" s="1086">
        <v>0</v>
      </c>
      <c r="I119" s="1086">
        <v>106.55041957090906</v>
      </c>
      <c r="J119" s="1509">
        <v>3294.2256296023884</v>
      </c>
      <c r="K119" s="923">
        <v>524</v>
      </c>
    </row>
    <row r="120" spans="1:11" ht="12.75" customHeight="1" x14ac:dyDescent="0.2">
      <c r="A120" s="3" t="s">
        <v>523</v>
      </c>
      <c r="B120" s="1781">
        <v>982.89347850000001</v>
      </c>
      <c r="C120" s="1071">
        <f t="shared" si="1"/>
        <v>4822.8907026001962</v>
      </c>
      <c r="D120" s="1497">
        <v>2733.6329999999998</v>
      </c>
      <c r="E120" s="1086">
        <v>0</v>
      </c>
      <c r="F120" s="1086">
        <v>82.962999999999994</v>
      </c>
      <c r="G120" s="1086">
        <v>0</v>
      </c>
      <c r="H120" s="1086">
        <v>0</v>
      </c>
      <c r="I120" s="1086">
        <v>4.7101920654545459</v>
      </c>
      <c r="J120" s="1509">
        <v>2001.5845105347419</v>
      </c>
      <c r="K120" s="923">
        <v>306</v>
      </c>
    </row>
    <row r="121" spans="1:11" ht="12.75" customHeight="1" x14ac:dyDescent="0.2">
      <c r="A121" s="3" t="s">
        <v>656</v>
      </c>
      <c r="B121" s="1781">
        <v>2639.6019246900005</v>
      </c>
      <c r="C121" s="1071">
        <f t="shared" si="1"/>
        <v>22802.559098926336</v>
      </c>
      <c r="D121" s="1497">
        <v>15053.081</v>
      </c>
      <c r="E121" s="1086">
        <v>0</v>
      </c>
      <c r="F121" s="1086">
        <v>786.31100000000004</v>
      </c>
      <c r="G121" s="1086">
        <v>0</v>
      </c>
      <c r="H121" s="1086">
        <v>0</v>
      </c>
      <c r="I121" s="1086">
        <v>30.983571796363634</v>
      </c>
      <c r="J121" s="1509">
        <v>6932.1835271299724</v>
      </c>
      <c r="K121" s="923">
        <v>940</v>
      </c>
    </row>
    <row r="122" spans="1:11" ht="12.75" customHeight="1" x14ac:dyDescent="0.2">
      <c r="A122" s="3" t="s">
        <v>823</v>
      </c>
      <c r="B122" s="1781">
        <v>420.48997563999995</v>
      </c>
      <c r="C122" s="1071">
        <f t="shared" si="1"/>
        <v>3242.9833465756674</v>
      </c>
      <c r="D122" s="1497">
        <v>1906.527</v>
      </c>
      <c r="E122" s="1086">
        <v>0</v>
      </c>
      <c r="F122" s="1086">
        <v>86.662999999999997</v>
      </c>
      <c r="G122" s="1086">
        <v>0</v>
      </c>
      <c r="H122" s="1086">
        <v>0</v>
      </c>
      <c r="I122" s="1086">
        <v>49.185837654545466</v>
      </c>
      <c r="J122" s="1509">
        <v>1200.607508921122</v>
      </c>
      <c r="K122" s="923">
        <v>189</v>
      </c>
    </row>
    <row r="123" spans="1:11" ht="12.75" customHeight="1" x14ac:dyDescent="0.2">
      <c r="A123" s="3" t="s">
        <v>618</v>
      </c>
      <c r="B123" s="1781">
        <v>2014.3138045599994</v>
      </c>
      <c r="C123" s="1071">
        <f t="shared" si="1"/>
        <v>10211.627015666796</v>
      </c>
      <c r="D123" s="1497">
        <v>3891.9369999999999</v>
      </c>
      <c r="E123" s="1086">
        <v>0</v>
      </c>
      <c r="F123" s="1086">
        <v>591.16600000000005</v>
      </c>
      <c r="G123" s="1086">
        <v>0</v>
      </c>
      <c r="H123" s="1086">
        <v>0</v>
      </c>
      <c r="I123" s="1086">
        <v>223.0501818545454</v>
      </c>
      <c r="J123" s="1509">
        <v>5505.4738338122506</v>
      </c>
      <c r="K123" s="923">
        <v>529</v>
      </c>
    </row>
    <row r="124" spans="1:11" ht="12.75" customHeight="1" x14ac:dyDescent="0.2">
      <c r="A124" s="471"/>
      <c r="B124" s="472"/>
      <c r="C124" s="1075"/>
      <c r="D124" s="1075"/>
      <c r="E124" s="1075"/>
      <c r="F124" s="1075"/>
      <c r="G124" s="1075"/>
      <c r="H124" s="1075"/>
      <c r="I124" s="1075"/>
      <c r="J124" s="1087"/>
      <c r="K124" s="734"/>
    </row>
    <row r="125" spans="1:11" ht="12.75" customHeight="1" x14ac:dyDescent="0.2">
      <c r="A125" s="473" t="s">
        <v>2102</v>
      </c>
      <c r="B125" s="474">
        <f>SUM(B4:B123)</f>
        <v>342369.67524164997</v>
      </c>
      <c r="C125" s="1088">
        <f t="shared" ref="C125:K125" si="2">SUM(C4:C123)</f>
        <v>1904184.0576933378</v>
      </c>
      <c r="D125" s="1088">
        <f t="shared" si="2"/>
        <v>946643.19200000039</v>
      </c>
      <c r="E125" s="1088">
        <f t="shared" si="2"/>
        <v>17728.917860000001</v>
      </c>
      <c r="F125" s="1088">
        <f t="shared" si="2"/>
        <v>119126.45299999994</v>
      </c>
      <c r="G125" s="1088">
        <f t="shared" si="2"/>
        <v>0</v>
      </c>
      <c r="H125" s="1088">
        <f t="shared" si="2"/>
        <v>36018.204819999999</v>
      </c>
      <c r="I125" s="1697">
        <f t="shared" si="2"/>
        <v>19409.976341672726</v>
      </c>
      <c r="J125" s="1090">
        <f t="shared" si="2"/>
        <v>765257.31367166527</v>
      </c>
      <c r="K125" s="989">
        <f t="shared" si="2"/>
        <v>99966</v>
      </c>
    </row>
    <row r="126" spans="1:11" ht="12.75" customHeight="1" thickBot="1" x14ac:dyDescent="0.25">
      <c r="A126" s="475"/>
      <c r="B126" s="476"/>
      <c r="C126" s="1091"/>
      <c r="D126" s="1092"/>
      <c r="E126" s="1092"/>
      <c r="F126" s="1092"/>
      <c r="G126" s="1092"/>
      <c r="H126" s="1092"/>
      <c r="I126" s="1092"/>
      <c r="J126" s="1093"/>
      <c r="K126" s="735"/>
    </row>
    <row r="127" spans="1:11" ht="12.75" customHeight="1" x14ac:dyDescent="0.2">
      <c r="A127" s="107" t="s">
        <v>292</v>
      </c>
      <c r="B127" s="1784">
        <v>57373.72719415999</v>
      </c>
      <c r="C127" s="1071">
        <f>SUM(D127:J127)</f>
        <v>290808.54560287856</v>
      </c>
      <c r="D127" s="1497">
        <v>160087.21780966112</v>
      </c>
      <c r="E127" s="1094">
        <v>0</v>
      </c>
      <c r="F127" s="1037">
        <v>19650.194656993768</v>
      </c>
      <c r="G127" s="1038">
        <v>0</v>
      </c>
      <c r="H127" s="1094">
        <v>0</v>
      </c>
      <c r="I127" s="1094">
        <v>3590.6555515963619</v>
      </c>
      <c r="J127" s="1509">
        <v>107480.47758462728</v>
      </c>
      <c r="K127" s="863">
        <v>16814</v>
      </c>
    </row>
    <row r="128" spans="1:11" ht="12.75" customHeight="1" x14ac:dyDescent="0.2">
      <c r="A128" s="107" t="s">
        <v>293</v>
      </c>
      <c r="B128" s="1784">
        <v>68805.471563219995</v>
      </c>
      <c r="C128" s="1071">
        <f t="shared" ref="C128:C132" si="3">SUM(D128:J128)</f>
        <v>370223.40675308957</v>
      </c>
      <c r="D128" s="1497">
        <v>219674.5347796409</v>
      </c>
      <c r="E128" s="1037">
        <v>164.03282000000002</v>
      </c>
      <c r="F128" s="1037">
        <v>33437.893825062602</v>
      </c>
      <c r="G128" s="1038">
        <v>0</v>
      </c>
      <c r="H128" s="1037">
        <v>378.84303000000006</v>
      </c>
      <c r="I128" s="1037">
        <v>3729.2382922036359</v>
      </c>
      <c r="J128" s="1509">
        <v>112838.86400618244</v>
      </c>
      <c r="K128" s="863">
        <v>17849</v>
      </c>
    </row>
    <row r="129" spans="1:13" ht="12.75" customHeight="1" x14ac:dyDescent="0.2">
      <c r="A129" s="107" t="s">
        <v>294</v>
      </c>
      <c r="B129" s="1784">
        <v>56402.507749000004</v>
      </c>
      <c r="C129" s="1071">
        <f t="shared" si="3"/>
        <v>323467.41031709802</v>
      </c>
      <c r="D129" s="1497">
        <v>117485.22326498854</v>
      </c>
      <c r="E129" s="1037">
        <v>14098.06919</v>
      </c>
      <c r="F129" s="1037">
        <v>22230.712807186512</v>
      </c>
      <c r="G129" s="1038">
        <v>0</v>
      </c>
      <c r="H129" s="1037">
        <v>29046.600059999997</v>
      </c>
      <c r="I129" s="1037">
        <v>4098.2874198</v>
      </c>
      <c r="J129" s="1509">
        <v>136508.51757512294</v>
      </c>
      <c r="K129" s="863">
        <v>15952</v>
      </c>
    </row>
    <row r="130" spans="1:13" ht="12.75" customHeight="1" x14ac:dyDescent="0.2">
      <c r="A130" s="107" t="s">
        <v>295</v>
      </c>
      <c r="B130" s="1784">
        <v>60233.323574310009</v>
      </c>
      <c r="C130" s="1071">
        <f t="shared" si="3"/>
        <v>276485.22570178122</v>
      </c>
      <c r="D130" s="1497">
        <v>119942.69228720103</v>
      </c>
      <c r="E130" s="1037">
        <v>200</v>
      </c>
      <c r="F130" s="1037">
        <v>14883.919487494923</v>
      </c>
      <c r="G130" s="1038">
        <v>0</v>
      </c>
      <c r="H130" s="1037">
        <v>767.76432999999997</v>
      </c>
      <c r="I130" s="1037">
        <v>2606.3761714909097</v>
      </c>
      <c r="J130" s="1509">
        <v>138084.47342559433</v>
      </c>
      <c r="K130" s="863">
        <v>16014</v>
      </c>
      <c r="M130" s="16"/>
    </row>
    <row r="131" spans="1:13" ht="12.75" customHeight="1" x14ac:dyDescent="0.2">
      <c r="A131" s="107" t="s">
        <v>296</v>
      </c>
      <c r="B131" s="1784">
        <v>42062.374069969992</v>
      </c>
      <c r="C131" s="1071">
        <f t="shared" si="3"/>
        <v>308386.3316793199</v>
      </c>
      <c r="D131" s="1497">
        <v>186903.11946622594</v>
      </c>
      <c r="E131" s="1037">
        <v>0</v>
      </c>
      <c r="F131" s="1037">
        <v>6954.4773833921026</v>
      </c>
      <c r="G131" s="1038">
        <v>0</v>
      </c>
      <c r="H131" s="1037">
        <v>101.62956</v>
      </c>
      <c r="I131" s="1037">
        <v>1536.5490044290916</v>
      </c>
      <c r="J131" s="1509">
        <v>112890.55626527277</v>
      </c>
      <c r="K131" s="863">
        <v>16106</v>
      </c>
      <c r="M131" s="16"/>
    </row>
    <row r="132" spans="1:13" ht="12.75" customHeight="1" x14ac:dyDescent="0.2">
      <c r="A132" s="107" t="s">
        <v>297</v>
      </c>
      <c r="B132" s="1784">
        <v>57492.271080499995</v>
      </c>
      <c r="C132" s="1071">
        <f t="shared" si="3"/>
        <v>334813.13763865444</v>
      </c>
      <c r="D132" s="1497">
        <v>142550.40439228259</v>
      </c>
      <c r="E132" s="1037">
        <v>3266.8158499999995</v>
      </c>
      <c r="F132" s="1071">
        <v>21969.2548398701</v>
      </c>
      <c r="G132" s="1038">
        <v>0</v>
      </c>
      <c r="H132" s="1037">
        <v>5723.3678399999999</v>
      </c>
      <c r="I132" s="1037">
        <v>3848.8699021527273</v>
      </c>
      <c r="J132" s="1509">
        <v>157454.42481434907</v>
      </c>
      <c r="K132" s="863">
        <v>17231</v>
      </c>
    </row>
    <row r="133" spans="1:13" ht="12.75" customHeight="1" x14ac:dyDescent="0.2">
      <c r="A133" s="107"/>
      <c r="B133" s="478"/>
      <c r="C133" s="1075"/>
      <c r="D133" s="1075"/>
      <c r="E133" s="1075"/>
      <c r="F133" s="1095"/>
      <c r="G133" s="1095"/>
      <c r="H133" s="1075"/>
      <c r="I133" s="1075"/>
      <c r="J133" s="1076"/>
      <c r="K133" s="945"/>
    </row>
    <row r="134" spans="1:13" ht="12.75" customHeight="1" x14ac:dyDescent="0.2">
      <c r="A134" s="473" t="s">
        <v>2102</v>
      </c>
      <c r="B134" s="474">
        <f>SUM(B127:B132)</f>
        <v>342369.67523115996</v>
      </c>
      <c r="C134" s="1088">
        <f t="shared" ref="C134:K134" si="4">SUM(C127:C132)</f>
        <v>1904184.0576928216</v>
      </c>
      <c r="D134" s="1088">
        <f t="shared" si="4"/>
        <v>946643.19200000016</v>
      </c>
      <c r="E134" s="1088">
        <f t="shared" si="4"/>
        <v>17728.917860000001</v>
      </c>
      <c r="F134" s="1088">
        <f t="shared" si="4"/>
        <v>119126.45300000001</v>
      </c>
      <c r="G134" s="1088">
        <f t="shared" si="4"/>
        <v>0</v>
      </c>
      <c r="H134" s="1088">
        <f t="shared" si="4"/>
        <v>36018.204819999999</v>
      </c>
      <c r="I134" s="1089">
        <f t="shared" si="4"/>
        <v>19409.976341672726</v>
      </c>
      <c r="J134" s="1090">
        <f t="shared" si="4"/>
        <v>765257.31367114873</v>
      </c>
      <c r="K134" s="989">
        <f t="shared" si="4"/>
        <v>99966</v>
      </c>
    </row>
    <row r="135" spans="1:13" ht="12.75" customHeight="1" thickBot="1" x14ac:dyDescent="0.25">
      <c r="A135" s="479"/>
      <c r="B135" s="480"/>
      <c r="C135" s="9"/>
      <c r="D135" s="133"/>
      <c r="E135" s="145"/>
      <c r="F135" s="477"/>
      <c r="G135" s="81"/>
      <c r="H135" s="145"/>
      <c r="I135" s="145"/>
      <c r="J135" s="626"/>
      <c r="K135" s="736"/>
    </row>
    <row r="136" spans="1:13" ht="12.75" customHeight="1" x14ac:dyDescent="0.2">
      <c r="A136" s="672"/>
      <c r="B136" s="673"/>
      <c r="C136" s="674"/>
      <c r="D136" s="674"/>
      <c r="E136" s="674"/>
      <c r="F136" s="674"/>
      <c r="G136" s="674"/>
      <c r="H136" s="674"/>
      <c r="I136" s="674"/>
      <c r="J136" s="674"/>
      <c r="K136" s="682"/>
    </row>
    <row r="137" spans="1:13" x14ac:dyDescent="0.2">
      <c r="A137" s="676" t="s">
        <v>2095</v>
      </c>
      <c r="B137" s="615"/>
      <c r="C137" s="272"/>
      <c r="D137" s="272"/>
      <c r="E137" s="272"/>
      <c r="F137" s="272"/>
      <c r="G137" s="272"/>
      <c r="H137" s="272"/>
      <c r="I137" s="272"/>
      <c r="J137" s="272"/>
      <c r="K137" s="683"/>
    </row>
    <row r="138" spans="1:13" ht="12" customHeight="1" x14ac:dyDescent="0.2">
      <c r="A138" s="1824" t="s">
        <v>2127</v>
      </c>
      <c r="B138" s="1822"/>
      <c r="C138" s="1822"/>
      <c r="D138" s="1822"/>
      <c r="E138" s="1822"/>
      <c r="F138" s="1822"/>
      <c r="G138" s="1822"/>
      <c r="H138" s="1822"/>
      <c r="I138" s="1823"/>
      <c r="J138" s="1824"/>
      <c r="K138" s="1823"/>
    </row>
    <row r="139" spans="1:13" ht="36" customHeight="1" x14ac:dyDescent="0.2">
      <c r="A139" s="1821" t="s">
        <v>2119</v>
      </c>
      <c r="B139" s="1822"/>
      <c r="C139" s="1822"/>
      <c r="D139" s="1822"/>
      <c r="E139" s="1822"/>
      <c r="F139" s="1822"/>
      <c r="G139" s="1822"/>
      <c r="H139" s="1822"/>
      <c r="I139" s="1822"/>
      <c r="J139" s="1822"/>
      <c r="K139" s="1823"/>
    </row>
    <row r="140" spans="1:13" ht="12.75" customHeight="1" x14ac:dyDescent="0.2">
      <c r="A140" s="1824" t="s">
        <v>1255</v>
      </c>
      <c r="B140" s="1822"/>
      <c r="C140" s="1822"/>
      <c r="D140" s="1822"/>
      <c r="E140" s="1822"/>
      <c r="F140" s="1822"/>
      <c r="G140" s="1822"/>
      <c r="H140" s="1822"/>
      <c r="I140" s="1822"/>
      <c r="J140" s="1822"/>
      <c r="K140" s="1823"/>
    </row>
    <row r="141" spans="1:13" ht="36" customHeight="1" x14ac:dyDescent="0.2">
      <c r="A141" s="1821" t="s">
        <v>2146</v>
      </c>
      <c r="B141" s="1822"/>
      <c r="C141" s="1822"/>
      <c r="D141" s="1822"/>
      <c r="E141" s="1822"/>
      <c r="F141" s="1822"/>
      <c r="G141" s="1822"/>
      <c r="H141" s="1822"/>
      <c r="I141" s="1823"/>
      <c r="J141" s="1824"/>
      <c r="K141" s="1823"/>
    </row>
    <row r="142" spans="1:13" ht="12" customHeight="1" x14ac:dyDescent="0.2">
      <c r="A142" s="1824" t="s">
        <v>2111</v>
      </c>
      <c r="B142" s="1822"/>
      <c r="C142" s="1822"/>
      <c r="D142" s="1822"/>
      <c r="E142" s="1822"/>
      <c r="F142" s="1822"/>
      <c r="G142" s="1822"/>
      <c r="H142" s="1822"/>
      <c r="I142" s="1822"/>
      <c r="J142" s="1822"/>
      <c r="K142" s="1823"/>
      <c r="L142" s="15"/>
    </row>
    <row r="143" spans="1:13" ht="24" customHeight="1" x14ac:dyDescent="0.2">
      <c r="A143" s="1821" t="s">
        <v>2123</v>
      </c>
      <c r="B143" s="1822"/>
      <c r="C143" s="1822"/>
      <c r="D143" s="1822"/>
      <c r="E143" s="1822"/>
      <c r="F143" s="1822"/>
      <c r="G143" s="1822"/>
      <c r="H143" s="1822"/>
      <c r="I143" s="1822"/>
      <c r="J143" s="1822"/>
      <c r="K143" s="1823"/>
    </row>
    <row r="144" spans="1:13" ht="24" customHeight="1" x14ac:dyDescent="0.2">
      <c r="A144" s="1821" t="s">
        <v>1256</v>
      </c>
      <c r="B144" s="1822"/>
      <c r="C144" s="1822"/>
      <c r="D144" s="1822"/>
      <c r="E144" s="1822"/>
      <c r="F144" s="1822"/>
      <c r="G144" s="1822"/>
      <c r="H144" s="1822"/>
      <c r="I144" s="1822"/>
      <c r="J144" s="1822"/>
      <c r="K144" s="1823"/>
    </row>
    <row r="145" spans="1:11" ht="12.75" customHeight="1" thickBot="1" x14ac:dyDescent="0.25">
      <c r="A145" s="1825" t="s">
        <v>1257</v>
      </c>
      <c r="B145" s="1826"/>
      <c r="C145" s="1826"/>
      <c r="D145" s="1826"/>
      <c r="E145" s="1826"/>
      <c r="F145" s="1826"/>
      <c r="G145" s="1826"/>
      <c r="H145" s="1826"/>
      <c r="I145" s="1826"/>
      <c r="J145" s="1826"/>
      <c r="K145" s="1827"/>
    </row>
    <row r="146" spans="1:11" ht="23.25" customHeight="1" x14ac:dyDescent="0.2"/>
    <row r="147" spans="1:11" x14ac:dyDescent="0.2">
      <c r="B147" s="112"/>
      <c r="C147" s="137"/>
      <c r="D147" s="138"/>
      <c r="E147" s="138"/>
      <c r="F147" s="138"/>
      <c r="G147" s="138"/>
      <c r="H147" s="138"/>
      <c r="I147" s="138"/>
      <c r="J147" s="137"/>
      <c r="K147" s="574"/>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26"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34" t="s">
        <v>2077</v>
      </c>
      <c r="B1" s="1835"/>
      <c r="C1" s="1835"/>
      <c r="D1" s="1835"/>
      <c r="E1" s="1835"/>
      <c r="F1" s="1835"/>
      <c r="G1" s="1835"/>
      <c r="H1" s="1835"/>
      <c r="I1" s="1835"/>
      <c r="J1" s="1835"/>
      <c r="K1" s="1836"/>
    </row>
    <row r="2" spans="1:12" ht="13.5" customHeight="1" thickBot="1" x14ac:dyDescent="0.25">
      <c r="A2" s="1831" t="s">
        <v>1974</v>
      </c>
      <c r="B2" s="1832"/>
      <c r="C2" s="1832"/>
      <c r="D2" s="1832"/>
      <c r="E2" s="1832"/>
      <c r="F2" s="1832"/>
      <c r="G2" s="1832"/>
      <c r="H2" s="1832"/>
      <c r="I2" s="1832"/>
      <c r="J2" s="1832"/>
      <c r="K2" s="1833"/>
      <c r="L2" s="19"/>
    </row>
    <row r="3" spans="1:12" ht="57" customHeight="1" thickBot="1" x14ac:dyDescent="0.25">
      <c r="A3" s="1487" t="s">
        <v>1931</v>
      </c>
      <c r="B3" s="1488" t="s">
        <v>1975</v>
      </c>
      <c r="C3" s="22" t="s">
        <v>730</v>
      </c>
      <c r="D3" s="1488" t="s">
        <v>2114</v>
      </c>
      <c r="E3" s="22" t="s">
        <v>1927</v>
      </c>
      <c r="F3" s="1488" t="s">
        <v>291</v>
      </c>
      <c r="G3" s="1488" t="s">
        <v>2115</v>
      </c>
      <c r="H3" s="1488" t="s">
        <v>1978</v>
      </c>
      <c r="I3" s="1490" t="s">
        <v>1976</v>
      </c>
      <c r="J3" s="1487" t="s">
        <v>1977</v>
      </c>
      <c r="K3" s="1490" t="s">
        <v>1626</v>
      </c>
      <c r="L3" s="19"/>
    </row>
    <row r="4" spans="1:12" ht="12.75" customHeight="1" x14ac:dyDescent="0.2">
      <c r="A4" s="23" t="s">
        <v>2112</v>
      </c>
      <c r="B4" s="829">
        <v>163.95387158000005</v>
      </c>
      <c r="C4" s="1071">
        <f>SUM(D4:J4)</f>
        <v>73.933770352391221</v>
      </c>
      <c r="D4" s="1497">
        <v>12.268000000000001</v>
      </c>
      <c r="E4" s="1072">
        <v>0</v>
      </c>
      <c r="F4" s="1072">
        <v>0</v>
      </c>
      <c r="G4" s="1072">
        <v>0</v>
      </c>
      <c r="H4" s="1072">
        <v>0</v>
      </c>
      <c r="I4" s="1740">
        <v>0</v>
      </c>
      <c r="J4" s="1507">
        <v>61.66577035239122</v>
      </c>
      <c r="K4" s="967">
        <v>8</v>
      </c>
      <c r="L4" s="19"/>
    </row>
    <row r="5" spans="1:12" ht="12.75" customHeight="1" x14ac:dyDescent="0.2">
      <c r="A5" s="3" t="s">
        <v>2113</v>
      </c>
      <c r="B5" s="829">
        <v>390.06214585000004</v>
      </c>
      <c r="C5" s="1071">
        <f t="shared" ref="C5:C32" si="0">SUM(D5:J5)</f>
        <v>386.27965004966916</v>
      </c>
      <c r="D5" s="1497">
        <v>73.617000000000004</v>
      </c>
      <c r="E5" s="1072">
        <v>0</v>
      </c>
      <c r="F5" s="1072">
        <v>12.811</v>
      </c>
      <c r="G5" s="1072">
        <v>0</v>
      </c>
      <c r="H5" s="1072">
        <v>0</v>
      </c>
      <c r="I5" s="1741">
        <v>275.33095636363635</v>
      </c>
      <c r="J5" s="1509">
        <v>24.520693686032796</v>
      </c>
      <c r="K5" s="848">
        <v>13</v>
      </c>
      <c r="L5" s="19"/>
    </row>
    <row r="6" spans="1:12" ht="12.75" customHeight="1" x14ac:dyDescent="0.2">
      <c r="A6" s="3" t="s">
        <v>35</v>
      </c>
      <c r="B6" s="829">
        <v>30563.352501090005</v>
      </c>
      <c r="C6" s="1071">
        <f t="shared" si="0"/>
        <v>207629.13254122506</v>
      </c>
      <c r="D6" s="1497">
        <v>84910.539000000004</v>
      </c>
      <c r="E6" s="1072">
        <v>257.14443999999997</v>
      </c>
      <c r="F6" s="1072">
        <v>30232.835999999999</v>
      </c>
      <c r="G6" s="1072">
        <v>0</v>
      </c>
      <c r="H6" s="1072">
        <v>5961.1284199999991</v>
      </c>
      <c r="I6" s="1741">
        <v>2056.1582400000002</v>
      </c>
      <c r="J6" s="1509">
        <v>84211.326441225043</v>
      </c>
      <c r="K6" s="848">
        <v>8219</v>
      </c>
      <c r="L6" s="19"/>
    </row>
    <row r="7" spans="1:12" ht="12.75" customHeight="1" x14ac:dyDescent="0.2">
      <c r="A7" s="3" t="s">
        <v>36</v>
      </c>
      <c r="B7" s="829">
        <v>1026.9577536900001</v>
      </c>
      <c r="C7" s="1071">
        <f t="shared" si="0"/>
        <v>942.22438467262191</v>
      </c>
      <c r="D7" s="1497">
        <v>508.54300000000001</v>
      </c>
      <c r="E7" s="1072">
        <v>0</v>
      </c>
      <c r="F7" s="1072">
        <v>66.33</v>
      </c>
      <c r="G7" s="1072">
        <v>0</v>
      </c>
      <c r="H7" s="1072">
        <v>0</v>
      </c>
      <c r="I7" s="1741">
        <v>5.6195781818181825</v>
      </c>
      <c r="J7" s="1509">
        <v>361.73180649080376</v>
      </c>
      <c r="K7" s="848">
        <v>51</v>
      </c>
      <c r="L7" s="19"/>
    </row>
    <row r="8" spans="1:12" ht="12.75" customHeight="1" x14ac:dyDescent="0.2">
      <c r="A8" s="3" t="s">
        <v>37</v>
      </c>
      <c r="B8" s="829">
        <v>149.92534017000003</v>
      </c>
      <c r="C8" s="1071">
        <f t="shared" si="0"/>
        <v>289.76909395698578</v>
      </c>
      <c r="D8" s="1497">
        <v>184.08600000000001</v>
      </c>
      <c r="E8" s="1072">
        <v>0</v>
      </c>
      <c r="F8" s="1072">
        <v>22.771999999999998</v>
      </c>
      <c r="G8" s="1072">
        <v>0</v>
      </c>
      <c r="H8" s="1072">
        <v>0</v>
      </c>
      <c r="I8" s="1741">
        <v>0</v>
      </c>
      <c r="J8" s="1509">
        <v>82.911093956985795</v>
      </c>
      <c r="K8" s="848">
        <v>15</v>
      </c>
      <c r="L8" s="19"/>
    </row>
    <row r="9" spans="1:12" ht="12.75" customHeight="1" x14ac:dyDescent="0.2">
      <c r="A9" s="3" t="s">
        <v>38</v>
      </c>
      <c r="B9" s="829">
        <v>254.53246873999993</v>
      </c>
      <c r="C9" s="1071">
        <f t="shared" si="0"/>
        <v>910.14807747446071</v>
      </c>
      <c r="D9" s="1497">
        <v>454.69099999999997</v>
      </c>
      <c r="E9" s="1072">
        <v>0</v>
      </c>
      <c r="F9" s="1072">
        <v>94.671000000000006</v>
      </c>
      <c r="G9" s="1072">
        <v>0</v>
      </c>
      <c r="H9" s="1072">
        <v>0</v>
      </c>
      <c r="I9" s="1741">
        <v>0</v>
      </c>
      <c r="J9" s="1509">
        <v>360.78607747446068</v>
      </c>
      <c r="K9" s="848">
        <v>45</v>
      </c>
      <c r="L9" s="19"/>
    </row>
    <row r="10" spans="1:12" ht="12.75" customHeight="1" x14ac:dyDescent="0.2">
      <c r="A10" s="3" t="s">
        <v>39</v>
      </c>
      <c r="B10" s="829">
        <v>313.84137680000003</v>
      </c>
      <c r="C10" s="1071">
        <f t="shared" si="0"/>
        <v>440.37026644812619</v>
      </c>
      <c r="D10" s="1497">
        <v>225.22900000000001</v>
      </c>
      <c r="E10" s="1072">
        <v>0</v>
      </c>
      <c r="F10" s="1072">
        <v>38.847000000000001</v>
      </c>
      <c r="G10" s="1072">
        <v>0</v>
      </c>
      <c r="H10" s="1072">
        <v>0</v>
      </c>
      <c r="I10" s="1741">
        <v>0</v>
      </c>
      <c r="J10" s="1509">
        <v>176.29426644812617</v>
      </c>
      <c r="K10" s="848">
        <v>30</v>
      </c>
      <c r="L10" s="19"/>
    </row>
    <row r="11" spans="1:12" ht="12.75" customHeight="1" x14ac:dyDescent="0.2">
      <c r="A11" s="3" t="s">
        <v>2121</v>
      </c>
      <c r="B11" s="829">
        <v>12552.374982500003</v>
      </c>
      <c r="C11" s="1071">
        <f t="shared" si="0"/>
        <v>64532.650059265958</v>
      </c>
      <c r="D11" s="1497">
        <v>30933.134999999998</v>
      </c>
      <c r="E11" s="1072">
        <v>0</v>
      </c>
      <c r="F11" s="1072">
        <v>10626.637000000001</v>
      </c>
      <c r="G11" s="1072">
        <v>0</v>
      </c>
      <c r="H11" s="1072">
        <v>0</v>
      </c>
      <c r="I11" s="1741">
        <v>789.71962909090917</v>
      </c>
      <c r="J11" s="1509">
        <v>22183.158430175052</v>
      </c>
      <c r="K11" s="848">
        <v>2310</v>
      </c>
      <c r="L11" s="19"/>
    </row>
    <row r="12" spans="1:12" ht="12.75" customHeight="1" x14ac:dyDescent="0.2">
      <c r="A12" s="3" t="s">
        <v>40</v>
      </c>
      <c r="B12" s="829">
        <v>295.61040832999993</v>
      </c>
      <c r="C12" s="1071">
        <f t="shared" si="0"/>
        <v>926.52604933315206</v>
      </c>
      <c r="D12" s="1497">
        <v>530.11699999999996</v>
      </c>
      <c r="E12" s="1072">
        <v>0</v>
      </c>
      <c r="F12" s="1072">
        <v>35.243000000000002</v>
      </c>
      <c r="G12" s="1072">
        <v>0</v>
      </c>
      <c r="H12" s="1072">
        <v>0</v>
      </c>
      <c r="I12" s="1741">
        <v>4.6008654545454544</v>
      </c>
      <c r="J12" s="1509">
        <v>356.56518387860655</v>
      </c>
      <c r="K12" s="848">
        <v>34</v>
      </c>
      <c r="L12" s="19"/>
    </row>
    <row r="13" spans="1:12" ht="12.75" customHeight="1" x14ac:dyDescent="0.2">
      <c r="A13" s="3" t="s">
        <v>2106</v>
      </c>
      <c r="B13" s="829">
        <v>216.16996658599999</v>
      </c>
      <c r="C13" s="1071">
        <f t="shared" si="0"/>
        <v>367.52287993690737</v>
      </c>
      <c r="D13" s="1497">
        <v>280.67099999999999</v>
      </c>
      <c r="E13" s="1072">
        <v>0</v>
      </c>
      <c r="F13" s="1072">
        <v>0</v>
      </c>
      <c r="G13" s="1072">
        <v>0</v>
      </c>
      <c r="H13" s="1072">
        <v>0</v>
      </c>
      <c r="I13" s="1741">
        <v>0</v>
      </c>
      <c r="J13" s="1509">
        <v>86.851879936907366</v>
      </c>
      <c r="K13" s="848">
        <v>25</v>
      </c>
      <c r="L13" s="19"/>
    </row>
    <row r="14" spans="1:12" ht="12.75" customHeight="1" x14ac:dyDescent="0.2">
      <c r="A14" s="3" t="s">
        <v>41</v>
      </c>
      <c r="B14" s="829">
        <v>2411.6155453800002</v>
      </c>
      <c r="C14" s="1071">
        <f t="shared" si="0"/>
        <v>9249.4569626731864</v>
      </c>
      <c r="D14" s="1497">
        <v>4233.6719999999996</v>
      </c>
      <c r="E14" s="1072">
        <v>0</v>
      </c>
      <c r="F14" s="1072">
        <v>1348.1890000000001</v>
      </c>
      <c r="G14" s="1072">
        <v>0</v>
      </c>
      <c r="H14" s="1072">
        <v>0</v>
      </c>
      <c r="I14" s="1741">
        <v>141.04303636363636</v>
      </c>
      <c r="J14" s="1509">
        <v>3526.5529263095514</v>
      </c>
      <c r="K14" s="848">
        <v>407</v>
      </c>
      <c r="L14" s="19"/>
    </row>
    <row r="15" spans="1:12" ht="12.75" customHeight="1" x14ac:dyDescent="0.2">
      <c r="A15" s="3" t="s">
        <v>42</v>
      </c>
      <c r="B15" s="829">
        <v>5606.7026559199985</v>
      </c>
      <c r="C15" s="1071">
        <f t="shared" si="0"/>
        <v>31385.94958395082</v>
      </c>
      <c r="D15" s="1497">
        <v>13058.973</v>
      </c>
      <c r="E15" s="1072">
        <v>0</v>
      </c>
      <c r="F15" s="1072">
        <v>1130.991</v>
      </c>
      <c r="G15" s="1072">
        <v>0</v>
      </c>
      <c r="H15" s="1072">
        <v>0</v>
      </c>
      <c r="I15" s="1741">
        <v>360.7454509309091</v>
      </c>
      <c r="J15" s="1509">
        <v>16835.24013301991</v>
      </c>
      <c r="K15" s="848">
        <v>1566</v>
      </c>
    </row>
    <row r="16" spans="1:12" ht="12.75" customHeight="1" x14ac:dyDescent="0.2">
      <c r="A16" s="3" t="s">
        <v>43</v>
      </c>
      <c r="B16" s="829">
        <v>1544.5179490083997</v>
      </c>
      <c r="C16" s="1071">
        <f t="shared" si="0"/>
        <v>3271.6335220156357</v>
      </c>
      <c r="D16" s="1497">
        <v>2020.943</v>
      </c>
      <c r="E16" s="1072">
        <v>0</v>
      </c>
      <c r="F16" s="1072">
        <v>322.99299999999999</v>
      </c>
      <c r="G16" s="1072">
        <v>0</v>
      </c>
      <c r="H16" s="1072">
        <v>0</v>
      </c>
      <c r="I16" s="1741">
        <v>125.02932000000001</v>
      </c>
      <c r="J16" s="1509">
        <v>802.66820201563553</v>
      </c>
      <c r="K16" s="848">
        <v>130</v>
      </c>
    </row>
    <row r="17" spans="1:11" ht="12.75" customHeight="1" x14ac:dyDescent="0.2">
      <c r="A17" s="3" t="s">
        <v>44</v>
      </c>
      <c r="B17" s="829">
        <v>1399.9255042700001</v>
      </c>
      <c r="C17" s="1071">
        <f t="shared" si="0"/>
        <v>4182.3357666287939</v>
      </c>
      <c r="D17" s="1497">
        <v>2190.9479999999999</v>
      </c>
      <c r="E17" s="1072">
        <v>0</v>
      </c>
      <c r="F17" s="1072">
        <v>1078.556</v>
      </c>
      <c r="G17" s="1072">
        <v>0</v>
      </c>
      <c r="H17" s="1072">
        <v>0</v>
      </c>
      <c r="I17" s="1741">
        <v>25.742389090909096</v>
      </c>
      <c r="J17" s="1509">
        <v>887.08937753788462</v>
      </c>
      <c r="K17" s="848">
        <v>118</v>
      </c>
    </row>
    <row r="18" spans="1:11" ht="12.75" customHeight="1" x14ac:dyDescent="0.2">
      <c r="A18" s="3" t="s">
        <v>45</v>
      </c>
      <c r="B18" s="829">
        <v>137.21925546999998</v>
      </c>
      <c r="C18" s="1071">
        <f t="shared" si="0"/>
        <v>135.28131463278626</v>
      </c>
      <c r="D18" s="1497">
        <v>101.65600000000001</v>
      </c>
      <c r="E18" s="1072">
        <v>0</v>
      </c>
      <c r="F18" s="1072">
        <v>12.760999999999999</v>
      </c>
      <c r="G18" s="1072">
        <v>0</v>
      </c>
      <c r="H18" s="1072">
        <v>0</v>
      </c>
      <c r="I18" s="1741">
        <v>0</v>
      </c>
      <c r="J18" s="1509">
        <v>20.864314632786254</v>
      </c>
      <c r="K18" s="848">
        <v>9</v>
      </c>
    </row>
    <row r="19" spans="1:11" ht="12.75" customHeight="1" x14ac:dyDescent="0.2">
      <c r="A19" s="3" t="s">
        <v>46</v>
      </c>
      <c r="B19" s="829">
        <v>10798.857740860005</v>
      </c>
      <c r="C19" s="1071">
        <f t="shared" si="0"/>
        <v>65980.953414319592</v>
      </c>
      <c r="D19" s="1497">
        <v>29685.48</v>
      </c>
      <c r="E19" s="1072">
        <v>0</v>
      </c>
      <c r="F19" s="1072">
        <v>7633.7730000000001</v>
      </c>
      <c r="G19" s="1072">
        <v>0</v>
      </c>
      <c r="H19" s="1072">
        <v>0</v>
      </c>
      <c r="I19" s="1741">
        <v>360.28075636363633</v>
      </c>
      <c r="J19" s="1509">
        <v>28301.419657955961</v>
      </c>
      <c r="K19" s="848">
        <v>2901</v>
      </c>
    </row>
    <row r="20" spans="1:11" ht="12.75" customHeight="1" x14ac:dyDescent="0.2">
      <c r="A20" s="3" t="s">
        <v>47</v>
      </c>
      <c r="B20" s="829">
        <v>695.00224236000008</v>
      </c>
      <c r="C20" s="1071">
        <f t="shared" si="0"/>
        <v>928.15430366260739</v>
      </c>
      <c r="D20" s="1497">
        <v>415.59300000000002</v>
      </c>
      <c r="E20" s="1072">
        <v>0</v>
      </c>
      <c r="F20" s="1072">
        <v>60.503</v>
      </c>
      <c r="G20" s="1072">
        <v>0</v>
      </c>
      <c r="H20" s="1072">
        <v>0</v>
      </c>
      <c r="I20" s="1741">
        <v>0</v>
      </c>
      <c r="J20" s="1509">
        <v>452.05830366260744</v>
      </c>
      <c r="K20" s="848">
        <v>38</v>
      </c>
    </row>
    <row r="21" spans="1:11" ht="12.75" customHeight="1" x14ac:dyDescent="0.2">
      <c r="A21" s="3" t="s">
        <v>48</v>
      </c>
      <c r="B21" s="829">
        <v>391.84525775000003</v>
      </c>
      <c r="C21" s="1071">
        <f t="shared" si="0"/>
        <v>527.68023374422171</v>
      </c>
      <c r="D21" s="1497">
        <v>166.88300000000001</v>
      </c>
      <c r="E21" s="1072">
        <v>0</v>
      </c>
      <c r="F21" s="1072">
        <v>11.788</v>
      </c>
      <c r="G21" s="1072">
        <v>0</v>
      </c>
      <c r="H21" s="1072">
        <v>0</v>
      </c>
      <c r="I21" s="1741">
        <v>0.7123636363636362</v>
      </c>
      <c r="J21" s="1509">
        <v>348.29687010785801</v>
      </c>
      <c r="K21" s="848">
        <v>19</v>
      </c>
    </row>
    <row r="22" spans="1:11" ht="12.75" customHeight="1" x14ac:dyDescent="0.2">
      <c r="A22" s="3" t="s">
        <v>49</v>
      </c>
      <c r="B22" s="829">
        <v>488.00137712999998</v>
      </c>
      <c r="C22" s="1071">
        <f t="shared" si="0"/>
        <v>192.85131225881167</v>
      </c>
      <c r="D22" s="1497">
        <v>128.23099999999999</v>
      </c>
      <c r="E22" s="1072">
        <v>0</v>
      </c>
      <c r="F22" s="1072">
        <v>41.088999999999999</v>
      </c>
      <c r="G22" s="1072">
        <v>0</v>
      </c>
      <c r="H22" s="1072">
        <v>0</v>
      </c>
      <c r="I22" s="1741">
        <v>0</v>
      </c>
      <c r="J22" s="1509">
        <v>23.531312258811667</v>
      </c>
      <c r="K22" s="848">
        <v>7</v>
      </c>
    </row>
    <row r="23" spans="1:11" ht="12.75" customHeight="1" x14ac:dyDescent="0.2">
      <c r="A23" s="3" t="s">
        <v>2107</v>
      </c>
      <c r="B23" s="829">
        <v>436.13048085599991</v>
      </c>
      <c r="C23" s="1071">
        <f t="shared" si="0"/>
        <v>1501.4018647169034</v>
      </c>
      <c r="D23" s="1497">
        <v>547.54399999999998</v>
      </c>
      <c r="E23" s="1072">
        <v>695.95100000000002</v>
      </c>
      <c r="F23" s="1072">
        <v>4.9740000000000002</v>
      </c>
      <c r="G23" s="1072">
        <v>0</v>
      </c>
      <c r="H23" s="1072">
        <v>0</v>
      </c>
      <c r="I23" s="1741">
        <v>0.99920727272727261</v>
      </c>
      <c r="J23" s="1509">
        <v>251.93365744417639</v>
      </c>
      <c r="K23" s="848">
        <v>40</v>
      </c>
    </row>
    <row r="24" spans="1:11" ht="12.75" customHeight="1" x14ac:dyDescent="0.2">
      <c r="A24" s="3" t="s">
        <v>2108</v>
      </c>
      <c r="B24" s="829">
        <v>586.3066677815998</v>
      </c>
      <c r="C24" s="1071">
        <f t="shared" si="0"/>
        <v>1599.595318874007</v>
      </c>
      <c r="D24" s="1497">
        <v>731.02599999999995</v>
      </c>
      <c r="E24" s="1072">
        <v>0</v>
      </c>
      <c r="F24" s="1072">
        <v>6.2110000000000003</v>
      </c>
      <c r="G24" s="1072">
        <v>0</v>
      </c>
      <c r="H24" s="1072">
        <v>0</v>
      </c>
      <c r="I24" s="1741">
        <v>5.7106036363636363</v>
      </c>
      <c r="J24" s="1509">
        <v>856.64771523764341</v>
      </c>
      <c r="K24" s="848">
        <v>76</v>
      </c>
    </row>
    <row r="25" spans="1:11" ht="12.75" customHeight="1" x14ac:dyDescent="0.2">
      <c r="A25" s="3" t="s">
        <v>50</v>
      </c>
      <c r="B25" s="829">
        <v>876.95891567000001</v>
      </c>
      <c r="C25" s="1071">
        <f t="shared" si="0"/>
        <v>2049.6057729518516</v>
      </c>
      <c r="D25" s="1497">
        <v>1053.681</v>
      </c>
      <c r="E25" s="1072">
        <v>0</v>
      </c>
      <c r="F25" s="1072">
        <v>251.07400000000001</v>
      </c>
      <c r="G25" s="1072">
        <v>0</v>
      </c>
      <c r="H25" s="1072">
        <v>0</v>
      </c>
      <c r="I25" s="1741">
        <v>16.963221818181818</v>
      </c>
      <c r="J25" s="1509">
        <v>727.88755113366983</v>
      </c>
      <c r="K25" s="848">
        <v>82</v>
      </c>
    </row>
    <row r="26" spans="1:11" ht="12.75" customHeight="1" x14ac:dyDescent="0.2">
      <c r="A26" s="1" t="s">
        <v>2109</v>
      </c>
      <c r="B26" s="829">
        <v>92.644271394</v>
      </c>
      <c r="C26" s="1071">
        <f t="shared" si="0"/>
        <v>124.40294854438886</v>
      </c>
      <c r="D26" s="1497">
        <v>28.443000000000001</v>
      </c>
      <c r="E26" s="1072">
        <v>0</v>
      </c>
      <c r="F26" s="1072">
        <v>0</v>
      </c>
      <c r="G26" s="1072">
        <v>0</v>
      </c>
      <c r="H26" s="1072">
        <v>0</v>
      </c>
      <c r="I26" s="1741">
        <v>0</v>
      </c>
      <c r="J26" s="1509">
        <v>95.959948544388865</v>
      </c>
      <c r="K26" s="848">
        <v>15</v>
      </c>
    </row>
    <row r="27" spans="1:11" ht="12.75" customHeight="1" x14ac:dyDescent="0.2">
      <c r="A27" s="3" t="s">
        <v>51</v>
      </c>
      <c r="B27" s="829">
        <v>771.52153706000001</v>
      </c>
      <c r="C27" s="1071">
        <f t="shared" si="0"/>
        <v>4812.74775724144</v>
      </c>
      <c r="D27" s="1497">
        <v>2734.9079999999999</v>
      </c>
      <c r="E27" s="1072">
        <v>0</v>
      </c>
      <c r="F27" s="1072">
        <v>366.79500000000002</v>
      </c>
      <c r="G27" s="1072">
        <v>0</v>
      </c>
      <c r="H27" s="1072">
        <v>0</v>
      </c>
      <c r="I27" s="1741">
        <v>0.54130909090909085</v>
      </c>
      <c r="J27" s="1509">
        <v>1710.5034481505306</v>
      </c>
      <c r="K27" s="848">
        <v>217</v>
      </c>
    </row>
    <row r="28" spans="1:11" ht="12.75" customHeight="1" x14ac:dyDescent="0.2">
      <c r="A28" s="3" t="s">
        <v>52</v>
      </c>
      <c r="B28" s="829">
        <v>1144.3341251199993</v>
      </c>
      <c r="C28" s="1071">
        <f t="shared" si="0"/>
        <v>4839.2130437102933</v>
      </c>
      <c r="D28" s="1497">
        <v>1743.1110000000001</v>
      </c>
      <c r="E28" s="1072">
        <v>0</v>
      </c>
      <c r="F28" s="1072">
        <v>196.52099999999999</v>
      </c>
      <c r="G28" s="1072">
        <v>0</v>
      </c>
      <c r="H28" s="1072">
        <v>0</v>
      </c>
      <c r="I28" s="1741">
        <v>28.064476363636363</v>
      </c>
      <c r="J28" s="1509">
        <v>2871.5165673466568</v>
      </c>
      <c r="K28" s="848">
        <v>192</v>
      </c>
    </row>
    <row r="29" spans="1:11" ht="12.75" customHeight="1" x14ac:dyDescent="0.2">
      <c r="A29" s="3" t="s">
        <v>53</v>
      </c>
      <c r="B29" s="829">
        <v>284.86530979999992</v>
      </c>
      <c r="C29" s="1071">
        <f t="shared" si="0"/>
        <v>444.21739171428146</v>
      </c>
      <c r="D29" s="1497">
        <v>216.77199999999999</v>
      </c>
      <c r="E29" s="1072">
        <v>0</v>
      </c>
      <c r="F29" s="1072">
        <v>14.972</v>
      </c>
      <c r="G29" s="1072">
        <v>0</v>
      </c>
      <c r="H29" s="1072">
        <v>0</v>
      </c>
      <c r="I29" s="1741">
        <v>0</v>
      </c>
      <c r="J29" s="1509">
        <v>212.47339171428146</v>
      </c>
      <c r="K29" s="848">
        <v>23</v>
      </c>
    </row>
    <row r="30" spans="1:11" ht="12.75" customHeight="1" x14ac:dyDescent="0.2">
      <c r="A30" s="3" t="s">
        <v>2110</v>
      </c>
      <c r="B30" s="829">
        <v>290.75365390399998</v>
      </c>
      <c r="C30" s="1071">
        <f t="shared" si="0"/>
        <v>712.21476556884477</v>
      </c>
      <c r="D30" s="1497">
        <v>415.76</v>
      </c>
      <c r="E30" s="1072">
        <v>0</v>
      </c>
      <c r="F30" s="1072">
        <v>13.571999999999999</v>
      </c>
      <c r="G30" s="1072">
        <v>0</v>
      </c>
      <c r="H30" s="1072">
        <v>0</v>
      </c>
      <c r="I30" s="1741">
        <v>1.7463272727272727</v>
      </c>
      <c r="J30" s="1509">
        <v>281.13643829611755</v>
      </c>
      <c r="K30" s="848">
        <v>38</v>
      </c>
    </row>
    <row r="31" spans="1:11" ht="12.75" customHeight="1" x14ac:dyDescent="0.2">
      <c r="A31" s="3" t="s">
        <v>54</v>
      </c>
      <c r="B31" s="829">
        <v>94.304442869999974</v>
      </c>
      <c r="C31" s="1071">
        <f t="shared" si="0"/>
        <v>180.8731822831744</v>
      </c>
      <c r="D31" s="1497">
        <v>93.834000000000003</v>
      </c>
      <c r="E31" s="1072">
        <v>0</v>
      </c>
      <c r="F31" s="1072">
        <v>0</v>
      </c>
      <c r="G31" s="1072">
        <v>0</v>
      </c>
      <c r="H31" s="1072">
        <v>0</v>
      </c>
      <c r="I31" s="1741">
        <v>0</v>
      </c>
      <c r="J31" s="1509">
        <v>87.039182283174412</v>
      </c>
      <c r="K31" s="848">
        <v>6</v>
      </c>
    </row>
    <row r="32" spans="1:11" ht="12.75" customHeight="1" x14ac:dyDescent="0.2">
      <c r="A32" s="3" t="s">
        <v>55</v>
      </c>
      <c r="B32" s="829">
        <v>534.93446215999984</v>
      </c>
      <c r="C32" s="1071">
        <f t="shared" si="0"/>
        <v>1435.1231588271401</v>
      </c>
      <c r="D32" s="1497">
        <v>583.85199999999998</v>
      </c>
      <c r="E32" s="1072">
        <v>0</v>
      </c>
      <c r="F32" s="1072">
        <v>86.878</v>
      </c>
      <c r="G32" s="1072">
        <v>0</v>
      </c>
      <c r="H32" s="1072">
        <v>0</v>
      </c>
      <c r="I32" s="1741">
        <v>1.8662181818181816</v>
      </c>
      <c r="J32" s="1509">
        <v>762.52694064532182</v>
      </c>
      <c r="K32" s="848">
        <v>70</v>
      </c>
    </row>
    <row r="33" spans="1:15" ht="12.75" customHeight="1" x14ac:dyDescent="0.2">
      <c r="A33" s="3"/>
      <c r="B33" s="27"/>
      <c r="C33" s="1075"/>
      <c r="D33" s="1075"/>
      <c r="E33" s="1075"/>
      <c r="F33" s="1075"/>
      <c r="G33" s="1075"/>
      <c r="H33" s="1075"/>
      <c r="I33" s="1742"/>
      <c r="J33" s="1076"/>
      <c r="K33" s="968"/>
    </row>
    <row r="34" spans="1:15" ht="12.75" customHeight="1" x14ac:dyDescent="0.2">
      <c r="A34" s="28" t="s">
        <v>123</v>
      </c>
      <c r="B34" s="970">
        <f>SUM(B4:B32)</f>
        <v>74513.222210100022</v>
      </c>
      <c r="C34" s="1205">
        <f>SUM(C4:C32)</f>
        <v>410052.24839103402</v>
      </c>
      <c r="D34" s="1205">
        <f t="shared" ref="D34:K34" si="1">SUM(D4:D32)</f>
        <v>178264.20600000006</v>
      </c>
      <c r="E34" s="1205">
        <f t="shared" si="1"/>
        <v>953.09544000000005</v>
      </c>
      <c r="F34" s="1205">
        <f t="shared" si="1"/>
        <v>53711.787000000004</v>
      </c>
      <c r="G34" s="1205">
        <f t="shared" si="1"/>
        <v>0</v>
      </c>
      <c r="H34" s="1205">
        <f t="shared" si="1"/>
        <v>5961.1284199999991</v>
      </c>
      <c r="I34" s="1191">
        <f t="shared" si="1"/>
        <v>4200.8739491127271</v>
      </c>
      <c r="J34" s="1192">
        <f t="shared" si="1"/>
        <v>166961.15758192132</v>
      </c>
      <c r="K34" s="984">
        <f t="shared" si="1"/>
        <v>16704</v>
      </c>
      <c r="L34" s="29"/>
      <c r="M34" s="29"/>
      <c r="N34" s="29"/>
      <c r="O34" s="29"/>
    </row>
    <row r="35" spans="1:15" ht="12.75" customHeight="1" thickBot="1" x14ac:dyDescent="0.25">
      <c r="A35" s="30"/>
      <c r="B35" s="31"/>
      <c r="C35" s="1091"/>
      <c r="D35" s="1244"/>
      <c r="E35" s="1244"/>
      <c r="F35" s="1244"/>
      <c r="G35" s="1244"/>
      <c r="H35" s="1245"/>
      <c r="I35" s="1668"/>
      <c r="J35" s="1246"/>
      <c r="K35" s="685"/>
      <c r="L35" s="33"/>
      <c r="M35" s="33"/>
      <c r="N35" s="33"/>
      <c r="O35" s="33"/>
    </row>
    <row r="36" spans="1:15" ht="12.75" customHeight="1" x14ac:dyDescent="0.2">
      <c r="A36" s="25" t="s">
        <v>292</v>
      </c>
      <c r="B36" s="1784">
        <v>74513.222228760002</v>
      </c>
      <c r="C36" s="1071">
        <f>SUM(D36:J36)</f>
        <v>410052.14467125275</v>
      </c>
      <c r="D36" s="1497">
        <v>178264.20600000006</v>
      </c>
      <c r="E36" s="1497">
        <v>953.09543999999994</v>
      </c>
      <c r="F36" s="1072">
        <v>53711.787000000004</v>
      </c>
      <c r="G36" s="1072">
        <v>0</v>
      </c>
      <c r="H36" s="1072">
        <v>5961.024699999999</v>
      </c>
      <c r="I36" s="1073">
        <v>4200.8739491127262</v>
      </c>
      <c r="J36" s="1725">
        <v>166961.15758213995</v>
      </c>
      <c r="K36" s="923">
        <v>16704</v>
      </c>
      <c r="L36" s="34"/>
      <c r="M36" s="1817"/>
      <c r="N36" s="34"/>
      <c r="O36" s="34"/>
    </row>
    <row r="37" spans="1:15" ht="12.75" customHeight="1" x14ac:dyDescent="0.2">
      <c r="A37" s="6"/>
      <c r="B37" s="35"/>
      <c r="C37" s="1075"/>
      <c r="D37" s="1247"/>
      <c r="E37" s="1075"/>
      <c r="F37" s="1247"/>
      <c r="G37" s="1247"/>
      <c r="H37" s="1248"/>
      <c r="I37" s="1517"/>
      <c r="J37" s="1087"/>
      <c r="K37" s="927"/>
      <c r="L37" s="34"/>
      <c r="M37" s="34"/>
      <c r="N37" s="34"/>
      <c r="O37" s="34"/>
    </row>
    <row r="38" spans="1:15" ht="12.75" customHeight="1" x14ac:dyDescent="0.2">
      <c r="A38" s="28" t="s">
        <v>123</v>
      </c>
      <c r="B38" s="110">
        <f>SUM(B36)</f>
        <v>74513.222228760002</v>
      </c>
      <c r="C38" s="1205">
        <f>SUM(C36)</f>
        <v>410052.14467125275</v>
      </c>
      <c r="D38" s="1205">
        <f t="shared" ref="D38:K38" si="2">SUM(D36)</f>
        <v>178264.20600000006</v>
      </c>
      <c r="E38" s="1205">
        <f t="shared" si="2"/>
        <v>953.09543999999994</v>
      </c>
      <c r="F38" s="1205">
        <f t="shared" si="2"/>
        <v>53711.787000000004</v>
      </c>
      <c r="G38" s="1205">
        <f t="shared" si="2"/>
        <v>0</v>
      </c>
      <c r="H38" s="1205">
        <f t="shared" si="2"/>
        <v>5961.024699999999</v>
      </c>
      <c r="I38" s="1191">
        <f t="shared" si="2"/>
        <v>4200.8739491127262</v>
      </c>
      <c r="J38" s="1192">
        <f t="shared" si="2"/>
        <v>166961.15758213995</v>
      </c>
      <c r="K38" s="984">
        <f t="shared" si="2"/>
        <v>16704</v>
      </c>
      <c r="L38" s="36"/>
      <c r="M38" s="36"/>
      <c r="N38" s="36"/>
      <c r="O38" s="36"/>
    </row>
    <row r="39" spans="1:15" ht="12.75" customHeight="1" thickBot="1" x14ac:dyDescent="0.25">
      <c r="A39" s="37"/>
      <c r="B39" s="38"/>
      <c r="C39" s="39"/>
      <c r="D39" s="39"/>
      <c r="E39" s="39"/>
      <c r="F39" s="39"/>
      <c r="G39" s="39"/>
      <c r="H39" s="40"/>
      <c r="I39" s="1669"/>
      <c r="J39" s="969"/>
      <c r="K39" s="686"/>
      <c r="L39" s="33"/>
      <c r="M39" s="33"/>
      <c r="N39" s="33"/>
      <c r="O39" s="33"/>
    </row>
    <row r="40" spans="1:15" x14ac:dyDescent="0.2">
      <c r="A40" s="672"/>
      <c r="B40" s="673"/>
      <c r="C40" s="674"/>
      <c r="D40" s="674"/>
      <c r="E40" s="674"/>
      <c r="F40" s="674"/>
      <c r="G40" s="674"/>
      <c r="H40" s="674"/>
      <c r="I40" s="674"/>
      <c r="J40" s="674"/>
      <c r="K40" s="682"/>
      <c r="L40" s="33"/>
      <c r="M40" s="33"/>
      <c r="N40" s="33"/>
      <c r="O40" s="33"/>
    </row>
    <row r="41" spans="1:15" x14ac:dyDescent="0.2">
      <c r="A41" s="676" t="s">
        <v>2095</v>
      </c>
      <c r="B41" s="615"/>
      <c r="C41" s="272"/>
      <c r="D41" s="272"/>
      <c r="E41" s="272"/>
      <c r="F41" s="272"/>
      <c r="G41" s="272"/>
      <c r="H41" s="272"/>
      <c r="I41" s="1750"/>
      <c r="J41" s="1750"/>
      <c r="K41" s="683"/>
      <c r="L41" s="12"/>
      <c r="M41" s="12"/>
      <c r="N41" s="12"/>
      <c r="O41" s="12"/>
    </row>
    <row r="42" spans="1:15" ht="12" customHeight="1" x14ac:dyDescent="0.2">
      <c r="A42" s="1824" t="s">
        <v>2127</v>
      </c>
      <c r="B42" s="1822"/>
      <c r="C42" s="1822"/>
      <c r="D42" s="1822"/>
      <c r="E42" s="1822"/>
      <c r="F42" s="1822"/>
      <c r="G42" s="1822"/>
      <c r="H42" s="1822"/>
      <c r="I42" s="1823"/>
      <c r="J42" s="1824"/>
      <c r="K42" s="1823"/>
      <c r="L42" s="15"/>
      <c r="M42" s="15"/>
      <c r="N42" s="15"/>
      <c r="O42" s="15"/>
    </row>
    <row r="43" spans="1:15" s="605" customFormat="1" ht="36" customHeight="1" x14ac:dyDescent="0.2">
      <c r="A43" s="1821" t="s">
        <v>2119</v>
      </c>
      <c r="B43" s="1822"/>
      <c r="C43" s="1822"/>
      <c r="D43" s="1822"/>
      <c r="E43" s="1822"/>
      <c r="F43" s="1822"/>
      <c r="G43" s="1822"/>
      <c r="H43" s="1822"/>
      <c r="I43" s="1823"/>
      <c r="J43" s="1824"/>
      <c r="K43" s="1823"/>
      <c r="L43" s="607"/>
      <c r="M43" s="607"/>
      <c r="O43" s="606"/>
    </row>
    <row r="44" spans="1:15" ht="12.75" customHeight="1" x14ac:dyDescent="0.2">
      <c r="A44" s="1843" t="s">
        <v>1255</v>
      </c>
      <c r="B44" s="1844"/>
      <c r="C44" s="1844"/>
      <c r="D44" s="1844"/>
      <c r="E44" s="1844"/>
      <c r="F44" s="1844"/>
      <c r="G44" s="1844"/>
      <c r="H44" s="1844"/>
      <c r="I44" s="1845"/>
      <c r="J44" s="1843"/>
      <c r="K44" s="1845"/>
      <c r="L44" s="15"/>
      <c r="M44" s="15"/>
      <c r="N44" s="15"/>
      <c r="O44" s="15"/>
    </row>
    <row r="45" spans="1:15" ht="36" customHeight="1" x14ac:dyDescent="0.2">
      <c r="A45" s="1821" t="s">
        <v>2146</v>
      </c>
      <c r="B45" s="1822"/>
      <c r="C45" s="1822"/>
      <c r="D45" s="1822"/>
      <c r="E45" s="1822"/>
      <c r="F45" s="1822"/>
      <c r="G45" s="1822"/>
      <c r="H45" s="1822"/>
      <c r="I45" s="1823"/>
      <c r="J45" s="1824"/>
      <c r="K45" s="1823"/>
      <c r="N45" s="17"/>
    </row>
    <row r="46" spans="1:15" ht="12" customHeight="1" x14ac:dyDescent="0.2">
      <c r="A46" s="1843" t="s">
        <v>2111</v>
      </c>
      <c r="B46" s="1844"/>
      <c r="C46" s="1844"/>
      <c r="D46" s="1844"/>
      <c r="E46" s="1844"/>
      <c r="F46" s="1844"/>
      <c r="G46" s="1844"/>
      <c r="H46" s="1844"/>
      <c r="I46" s="1845"/>
      <c r="J46" s="1843"/>
      <c r="K46" s="1845"/>
      <c r="L46" s="15"/>
      <c r="M46" s="15"/>
      <c r="N46" s="15"/>
      <c r="O46" s="15"/>
    </row>
    <row r="47" spans="1:15" ht="24" customHeight="1" x14ac:dyDescent="0.2">
      <c r="A47" s="1840" t="s">
        <v>2123</v>
      </c>
      <c r="B47" s="1841"/>
      <c r="C47" s="1841"/>
      <c r="D47" s="1841"/>
      <c r="E47" s="1841"/>
      <c r="F47" s="1841"/>
      <c r="G47" s="1841"/>
      <c r="H47" s="1841"/>
      <c r="I47" s="1842"/>
      <c r="J47" s="1840"/>
      <c r="K47" s="1842"/>
      <c r="L47" s="15"/>
      <c r="M47" s="15"/>
      <c r="N47" s="15"/>
      <c r="O47" s="15"/>
    </row>
    <row r="48" spans="1:15" ht="24" customHeight="1" x14ac:dyDescent="0.2">
      <c r="A48" s="1840" t="s">
        <v>1256</v>
      </c>
      <c r="B48" s="1841"/>
      <c r="C48" s="1841"/>
      <c r="D48" s="1841"/>
      <c r="E48" s="1841"/>
      <c r="F48" s="1841"/>
      <c r="G48" s="1841"/>
      <c r="H48" s="1841"/>
      <c r="I48" s="1842"/>
      <c r="J48" s="1840"/>
      <c r="K48" s="1842"/>
      <c r="L48" s="12"/>
      <c r="M48" s="12"/>
      <c r="N48" s="12"/>
      <c r="O48" s="12"/>
    </row>
    <row r="49" spans="1:15" s="826" customFormat="1" ht="14.25" thickBot="1" x14ac:dyDescent="0.25">
      <c r="A49" s="1837" t="s">
        <v>1257</v>
      </c>
      <c r="B49" s="1838"/>
      <c r="C49" s="1838"/>
      <c r="D49" s="1838"/>
      <c r="E49" s="1838"/>
      <c r="F49" s="1838"/>
      <c r="G49" s="1838"/>
      <c r="H49" s="1838"/>
      <c r="I49" s="1839"/>
      <c r="J49" s="1837"/>
      <c r="K49" s="1839"/>
      <c r="L49" s="825"/>
      <c r="M49" s="825"/>
      <c r="N49" s="825"/>
      <c r="O49" s="825"/>
    </row>
    <row r="50" spans="1:15" x14ac:dyDescent="0.2">
      <c r="A50" s="43"/>
      <c r="C50" s="26"/>
      <c r="D50" s="26"/>
      <c r="E50" s="26"/>
      <c r="F50" s="26"/>
      <c r="G50" s="26"/>
      <c r="H50" s="26"/>
      <c r="I50" s="1743"/>
      <c r="J50" s="1743"/>
    </row>
    <row r="51" spans="1:15" x14ac:dyDescent="0.2">
      <c r="I51" s="19"/>
      <c r="J51" s="19"/>
    </row>
    <row r="52" spans="1:15" x14ac:dyDescent="0.2">
      <c r="B52" s="44"/>
      <c r="C52" s="45"/>
      <c r="D52" s="45"/>
      <c r="E52" s="45"/>
      <c r="F52" s="45"/>
      <c r="G52" s="45"/>
      <c r="H52" s="45"/>
      <c r="I52" s="45"/>
      <c r="J52" s="45"/>
    </row>
    <row r="53" spans="1:15" x14ac:dyDescent="0.2">
      <c r="A53" s="46"/>
      <c r="B53" s="44"/>
      <c r="C53" s="45"/>
      <c r="D53" s="45"/>
      <c r="E53" s="45"/>
      <c r="F53" s="45"/>
      <c r="G53" s="45"/>
      <c r="H53" s="45"/>
      <c r="I53" s="45"/>
      <c r="J53" s="45"/>
    </row>
    <row r="54" spans="1:15" x14ac:dyDescent="0.2">
      <c r="I54" s="19"/>
      <c r="J54" s="19"/>
    </row>
    <row r="55" spans="1:15" x14ac:dyDescent="0.2">
      <c r="I55" s="19"/>
      <c r="J55" s="19"/>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9" max="10" man="1"/>
  </rowBreak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1891</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824</v>
      </c>
      <c r="B4" s="1781">
        <v>3696.4372115599995</v>
      </c>
      <c r="C4" s="1071">
        <f>SUM(D4:J4)</f>
        <v>16120.977329997979</v>
      </c>
      <c r="D4" s="1497">
        <v>9521</v>
      </c>
      <c r="E4" s="1072">
        <v>0</v>
      </c>
      <c r="F4" s="1072">
        <v>607.67899999999997</v>
      </c>
      <c r="G4" s="1072">
        <v>0</v>
      </c>
      <c r="H4" s="1072">
        <v>0</v>
      </c>
      <c r="I4" s="1073">
        <v>65.563876832727289</v>
      </c>
      <c r="J4" s="1497">
        <v>5926.7344531652516</v>
      </c>
      <c r="K4" s="922">
        <v>1110</v>
      </c>
    </row>
    <row r="5" spans="1:11" ht="12.75" customHeight="1" x14ac:dyDescent="0.2">
      <c r="A5" s="3" t="s">
        <v>619</v>
      </c>
      <c r="B5" s="1781">
        <v>1846.3694129199998</v>
      </c>
      <c r="C5" s="1071">
        <f t="shared" ref="C5:C67" si="0">SUM(D5:J5)</f>
        <v>8676.7880933319575</v>
      </c>
      <c r="D5" s="1497">
        <v>4480.3969999999999</v>
      </c>
      <c r="E5" s="1072">
        <v>0</v>
      </c>
      <c r="F5" s="1072">
        <v>224.065</v>
      </c>
      <c r="G5" s="1072">
        <v>0</v>
      </c>
      <c r="H5" s="1072">
        <v>0</v>
      </c>
      <c r="I5" s="1728">
        <v>10.485087370909092</v>
      </c>
      <c r="J5" s="1509">
        <v>3961.8410059610487</v>
      </c>
      <c r="K5" s="923">
        <v>545</v>
      </c>
    </row>
    <row r="6" spans="1:11" ht="12.75" customHeight="1" x14ac:dyDescent="0.2">
      <c r="A6" s="3" t="s">
        <v>825</v>
      </c>
      <c r="B6" s="1781">
        <v>6747.951719749999</v>
      </c>
      <c r="C6" s="1071">
        <f t="shared" si="0"/>
        <v>23627.643577801318</v>
      </c>
      <c r="D6" s="1497">
        <v>12640.352000000001</v>
      </c>
      <c r="E6" s="1072">
        <v>0</v>
      </c>
      <c r="F6" s="1072">
        <v>2421.1469999999999</v>
      </c>
      <c r="G6" s="1072">
        <v>0</v>
      </c>
      <c r="H6" s="1072">
        <v>0</v>
      </c>
      <c r="I6" s="1728">
        <v>253.99862703272726</v>
      </c>
      <c r="J6" s="1509">
        <v>8312.1459507685922</v>
      </c>
      <c r="K6" s="923">
        <v>1204</v>
      </c>
    </row>
    <row r="7" spans="1:11" ht="12.75" customHeight="1" x14ac:dyDescent="0.2">
      <c r="A7" s="3" t="s">
        <v>826</v>
      </c>
      <c r="B7" s="1781">
        <v>1363.8898757199997</v>
      </c>
      <c r="C7" s="1071">
        <f t="shared" si="0"/>
        <v>5155.0910045038763</v>
      </c>
      <c r="D7" s="1497">
        <v>3071.9270000000001</v>
      </c>
      <c r="E7" s="1072">
        <v>0</v>
      </c>
      <c r="F7" s="1072">
        <v>153.721</v>
      </c>
      <c r="G7" s="1072">
        <v>0</v>
      </c>
      <c r="H7" s="1072">
        <v>0</v>
      </c>
      <c r="I7" s="1728">
        <v>76.82305565454547</v>
      </c>
      <c r="J7" s="1509">
        <v>1852.6199488493307</v>
      </c>
      <c r="K7" s="923">
        <v>354</v>
      </c>
    </row>
    <row r="8" spans="1:11" ht="12.75" customHeight="1" x14ac:dyDescent="0.2">
      <c r="A8" s="3" t="s">
        <v>827</v>
      </c>
      <c r="B8" s="1781">
        <v>2871.1661509099995</v>
      </c>
      <c r="C8" s="1071">
        <f t="shared" si="0"/>
        <v>19726.871299064027</v>
      </c>
      <c r="D8" s="1497">
        <v>11047.736000000001</v>
      </c>
      <c r="E8" s="1072">
        <v>0</v>
      </c>
      <c r="F8" s="1072">
        <v>296.78399999999999</v>
      </c>
      <c r="G8" s="1072">
        <v>0</v>
      </c>
      <c r="H8" s="1072">
        <v>0</v>
      </c>
      <c r="I8" s="1728">
        <v>96.846634603636375</v>
      </c>
      <c r="J8" s="1509">
        <v>8285.5046644603917</v>
      </c>
      <c r="K8" s="923">
        <v>1123</v>
      </c>
    </row>
    <row r="9" spans="1:11" ht="12.75" customHeight="1" x14ac:dyDescent="0.2">
      <c r="A9" s="3" t="s">
        <v>828</v>
      </c>
      <c r="B9" s="1781">
        <v>3519.0299392300003</v>
      </c>
      <c r="C9" s="1071">
        <f t="shared" si="0"/>
        <v>23600.308271189555</v>
      </c>
      <c r="D9" s="1497">
        <v>14775.59</v>
      </c>
      <c r="E9" s="1072">
        <v>0</v>
      </c>
      <c r="F9" s="1072">
        <v>2107.732</v>
      </c>
      <c r="G9" s="1072">
        <v>0</v>
      </c>
      <c r="H9" s="1072">
        <v>0</v>
      </c>
      <c r="I9" s="1728">
        <v>248.0871766581819</v>
      </c>
      <c r="J9" s="1509">
        <v>6468.8990945313762</v>
      </c>
      <c r="K9" s="923">
        <v>1076</v>
      </c>
    </row>
    <row r="10" spans="1:11" ht="12.75" customHeight="1" x14ac:dyDescent="0.2">
      <c r="A10" s="3" t="s">
        <v>829</v>
      </c>
      <c r="B10" s="1781">
        <v>1117.0653507700001</v>
      </c>
      <c r="C10" s="1071">
        <f t="shared" si="0"/>
        <v>8018.1502726539511</v>
      </c>
      <c r="D10" s="1497">
        <v>3795.056</v>
      </c>
      <c r="E10" s="1072">
        <v>0</v>
      </c>
      <c r="F10" s="1072">
        <v>217.15600000000001</v>
      </c>
      <c r="G10" s="1072">
        <v>0</v>
      </c>
      <c r="H10" s="1072">
        <v>0</v>
      </c>
      <c r="I10" s="1728">
        <v>9.1506017018181804</v>
      </c>
      <c r="J10" s="1509">
        <v>3996.7876709521329</v>
      </c>
      <c r="K10" s="923">
        <v>406</v>
      </c>
    </row>
    <row r="11" spans="1:11" ht="12.75" customHeight="1" x14ac:dyDescent="0.2">
      <c r="A11" s="3" t="s">
        <v>830</v>
      </c>
      <c r="B11" s="1781">
        <v>13201.024790139998</v>
      </c>
      <c r="C11" s="1071">
        <f t="shared" si="0"/>
        <v>81022.1150439747</v>
      </c>
      <c r="D11" s="1497">
        <v>45006.921999999999</v>
      </c>
      <c r="E11" s="1072">
        <v>0</v>
      </c>
      <c r="F11" s="1072">
        <v>8877.1409999999996</v>
      </c>
      <c r="G11" s="1072">
        <v>0</v>
      </c>
      <c r="H11" s="1072">
        <v>0</v>
      </c>
      <c r="I11" s="1728">
        <v>790.75876318909093</v>
      </c>
      <c r="J11" s="1509">
        <v>26347.293280785612</v>
      </c>
      <c r="K11" s="923">
        <v>3550</v>
      </c>
    </row>
    <row r="12" spans="1:11" ht="12.75" customHeight="1" x14ac:dyDescent="0.2">
      <c r="A12" s="3" t="s">
        <v>831</v>
      </c>
      <c r="B12" s="1781">
        <v>21707.520590240001</v>
      </c>
      <c r="C12" s="1071">
        <f t="shared" si="0"/>
        <v>137523.17718131785</v>
      </c>
      <c r="D12" s="1497">
        <v>61972.381000000001</v>
      </c>
      <c r="E12" s="1072">
        <v>128.25423000000001</v>
      </c>
      <c r="F12" s="1072">
        <v>7722.732</v>
      </c>
      <c r="G12" s="1072">
        <v>0</v>
      </c>
      <c r="H12" s="1072">
        <v>2938.2817799999998</v>
      </c>
      <c r="I12" s="1728">
        <v>1625.57115432</v>
      </c>
      <c r="J12" s="1509">
        <v>63135.95701699784</v>
      </c>
      <c r="K12" s="923">
        <v>6678</v>
      </c>
    </row>
    <row r="13" spans="1:11" ht="12.75" customHeight="1" x14ac:dyDescent="0.2">
      <c r="A13" s="3" t="s">
        <v>832</v>
      </c>
      <c r="B13" s="1781">
        <v>15600.50295568</v>
      </c>
      <c r="C13" s="1071">
        <f t="shared" si="0"/>
        <v>58690.62722515643</v>
      </c>
      <c r="D13" s="1497">
        <v>32068.562999999998</v>
      </c>
      <c r="E13" s="1072">
        <v>0</v>
      </c>
      <c r="F13" s="1072">
        <v>3950.4650000000001</v>
      </c>
      <c r="G13" s="1072">
        <v>0</v>
      </c>
      <c r="H13" s="1072">
        <v>0</v>
      </c>
      <c r="I13" s="1728">
        <v>822.79081081090885</v>
      </c>
      <c r="J13" s="1509">
        <v>21848.80841434552</v>
      </c>
      <c r="K13" s="923">
        <v>3349</v>
      </c>
    </row>
    <row r="14" spans="1:11" ht="12.75" customHeight="1" x14ac:dyDescent="0.2">
      <c r="A14" s="3" t="s">
        <v>781</v>
      </c>
      <c r="B14" s="1781">
        <v>734.60353223000004</v>
      </c>
      <c r="C14" s="1071">
        <f t="shared" si="0"/>
        <v>4716.829307550237</v>
      </c>
      <c r="D14" s="1497">
        <v>2878.319</v>
      </c>
      <c r="E14" s="1072">
        <v>0</v>
      </c>
      <c r="F14" s="1072">
        <v>92.515000000000001</v>
      </c>
      <c r="G14" s="1072">
        <v>0</v>
      </c>
      <c r="H14" s="1072">
        <v>0</v>
      </c>
      <c r="I14" s="1728">
        <v>7.0662312436363637</v>
      </c>
      <c r="J14" s="1509">
        <v>1738.9290763066012</v>
      </c>
      <c r="K14" s="923">
        <v>242</v>
      </c>
    </row>
    <row r="15" spans="1:11" ht="12.75" customHeight="1" x14ac:dyDescent="0.2">
      <c r="A15" s="3" t="s">
        <v>833</v>
      </c>
      <c r="B15" s="1781">
        <v>609.72018472999991</v>
      </c>
      <c r="C15" s="1071">
        <f t="shared" si="0"/>
        <v>736.34596782109475</v>
      </c>
      <c r="D15" s="1497">
        <v>331.822</v>
      </c>
      <c r="E15" s="1072">
        <v>0</v>
      </c>
      <c r="F15" s="1072">
        <v>11.478999999999999</v>
      </c>
      <c r="G15" s="1072">
        <v>0</v>
      </c>
      <c r="H15" s="1072">
        <v>0</v>
      </c>
      <c r="I15" s="1728">
        <v>6.0652762909090905</v>
      </c>
      <c r="J15" s="1509">
        <v>386.97969153018573</v>
      </c>
      <c r="K15" s="923">
        <v>85</v>
      </c>
    </row>
    <row r="16" spans="1:11" ht="12.75" customHeight="1" x14ac:dyDescent="0.2">
      <c r="A16" s="3" t="s">
        <v>834</v>
      </c>
      <c r="B16" s="1781">
        <v>654.79688947999989</v>
      </c>
      <c r="C16" s="1071">
        <f t="shared" si="0"/>
        <v>5469.7855560516764</v>
      </c>
      <c r="D16" s="1497">
        <v>2719.1469999999999</v>
      </c>
      <c r="E16" s="1072">
        <v>0</v>
      </c>
      <c r="F16" s="1072">
        <v>59.084000000000003</v>
      </c>
      <c r="G16" s="1072">
        <v>0</v>
      </c>
      <c r="H16" s="1072">
        <v>0</v>
      </c>
      <c r="I16" s="1728">
        <v>13.414570330909093</v>
      </c>
      <c r="J16" s="1509">
        <v>2678.1399857207675</v>
      </c>
      <c r="K16" s="923">
        <v>281</v>
      </c>
    </row>
    <row r="17" spans="1:11" ht="12.75" customHeight="1" x14ac:dyDescent="0.2">
      <c r="A17" s="3" t="s">
        <v>835</v>
      </c>
      <c r="B17" s="1781">
        <v>1267.62993884</v>
      </c>
      <c r="C17" s="1071">
        <f t="shared" si="0"/>
        <v>5500.550468628795</v>
      </c>
      <c r="D17" s="1497">
        <v>3062.54</v>
      </c>
      <c r="E17" s="1072">
        <v>0</v>
      </c>
      <c r="F17" s="1072">
        <v>102.294</v>
      </c>
      <c r="G17" s="1072">
        <v>0</v>
      </c>
      <c r="H17" s="1072">
        <v>0</v>
      </c>
      <c r="I17" s="1728">
        <v>52.261602436363646</v>
      </c>
      <c r="J17" s="1509">
        <v>2283.4548661924318</v>
      </c>
      <c r="K17" s="923">
        <v>348</v>
      </c>
    </row>
    <row r="18" spans="1:11" ht="12.75" customHeight="1" x14ac:dyDescent="0.2">
      <c r="A18" s="3" t="s">
        <v>836</v>
      </c>
      <c r="B18" s="1781">
        <v>1276.93097999</v>
      </c>
      <c r="C18" s="1071">
        <f t="shared" si="0"/>
        <v>10176.755911382324</v>
      </c>
      <c r="D18" s="1497">
        <v>5226.7160000000003</v>
      </c>
      <c r="E18" s="1072">
        <v>0</v>
      </c>
      <c r="F18" s="1072">
        <v>164.46799999999999</v>
      </c>
      <c r="G18" s="1072">
        <v>0</v>
      </c>
      <c r="H18" s="1072">
        <v>0</v>
      </c>
      <c r="I18" s="1728">
        <v>80.843071767272747</v>
      </c>
      <c r="J18" s="1509">
        <v>4704.7288396150516</v>
      </c>
      <c r="K18" s="923">
        <v>523</v>
      </c>
    </row>
    <row r="19" spans="1:11" ht="12.75" customHeight="1" x14ac:dyDescent="0.2">
      <c r="A19" s="3" t="s">
        <v>380</v>
      </c>
      <c r="B19" s="1781">
        <v>2011.4896612699997</v>
      </c>
      <c r="C19" s="1071">
        <f t="shared" si="0"/>
        <v>10437.265268787527</v>
      </c>
      <c r="D19" s="1497">
        <v>4935.5320000000002</v>
      </c>
      <c r="E19" s="1072">
        <v>0</v>
      </c>
      <c r="F19" s="1072">
        <v>300.69600000000003</v>
      </c>
      <c r="G19" s="1072">
        <v>0</v>
      </c>
      <c r="H19" s="1072">
        <v>0</v>
      </c>
      <c r="I19" s="1728">
        <v>37.506061592727271</v>
      </c>
      <c r="J19" s="1509">
        <v>5163.5312071947992</v>
      </c>
      <c r="K19" s="923">
        <v>605</v>
      </c>
    </row>
    <row r="20" spans="1:11" ht="12.75" customHeight="1" x14ac:dyDescent="0.2">
      <c r="A20" s="3" t="s">
        <v>837</v>
      </c>
      <c r="B20" s="1781">
        <v>28738.546069649998</v>
      </c>
      <c r="C20" s="1071">
        <f t="shared" si="0"/>
        <v>123274.43510375568</v>
      </c>
      <c r="D20" s="1497">
        <v>62212.487000000001</v>
      </c>
      <c r="E20" s="1072">
        <v>4440.5294299999996</v>
      </c>
      <c r="F20" s="1072">
        <v>12076.691000000001</v>
      </c>
      <c r="G20" s="1072">
        <v>0</v>
      </c>
      <c r="H20" s="1072">
        <v>1260.3838499999999</v>
      </c>
      <c r="I20" s="1728">
        <v>2710.2313540363634</v>
      </c>
      <c r="J20" s="1509">
        <v>40574.112469719301</v>
      </c>
      <c r="K20" s="923">
        <v>5667</v>
      </c>
    </row>
    <row r="21" spans="1:11" ht="12.75" customHeight="1" x14ac:dyDescent="0.2">
      <c r="A21" s="3" t="s">
        <v>838</v>
      </c>
      <c r="B21" s="1781">
        <v>525.37047296999992</v>
      </c>
      <c r="C21" s="1071">
        <f t="shared" si="0"/>
        <v>1681.0613721638456</v>
      </c>
      <c r="D21" s="1497">
        <v>1034.4079999999999</v>
      </c>
      <c r="E21" s="1072">
        <v>0</v>
      </c>
      <c r="F21" s="1072">
        <v>38.537999999999997</v>
      </c>
      <c r="G21" s="1072">
        <v>0</v>
      </c>
      <c r="H21" s="1072">
        <v>0</v>
      </c>
      <c r="I21" s="1728">
        <v>1.59456</v>
      </c>
      <c r="J21" s="1509">
        <v>606.52081216384568</v>
      </c>
      <c r="K21" s="923">
        <v>118</v>
      </c>
    </row>
    <row r="22" spans="1:11" ht="12.75" customHeight="1" x14ac:dyDescent="0.2">
      <c r="A22" s="3" t="s">
        <v>839</v>
      </c>
      <c r="B22" s="1781">
        <v>1824.6039666899997</v>
      </c>
      <c r="C22" s="1071">
        <f t="shared" si="0"/>
        <v>8630.4022500950578</v>
      </c>
      <c r="D22" s="1497">
        <v>5259.7290000000003</v>
      </c>
      <c r="E22" s="1072">
        <v>0</v>
      </c>
      <c r="F22" s="1072">
        <v>256.69900000000001</v>
      </c>
      <c r="G22" s="1072">
        <v>0</v>
      </c>
      <c r="H22" s="1072">
        <v>0</v>
      </c>
      <c r="I22" s="1728">
        <v>79.604177901818176</v>
      </c>
      <c r="J22" s="1509">
        <v>3034.3700721932405</v>
      </c>
      <c r="K22" s="923">
        <v>452</v>
      </c>
    </row>
    <row r="23" spans="1:11" ht="12.75" customHeight="1" x14ac:dyDescent="0.2">
      <c r="A23" s="3" t="s">
        <v>840</v>
      </c>
      <c r="B23" s="1781">
        <v>1872.96925302</v>
      </c>
      <c r="C23" s="1071">
        <f t="shared" si="0"/>
        <v>10495.602043406485</v>
      </c>
      <c r="D23" s="1497">
        <v>5904.4949999999999</v>
      </c>
      <c r="E23" s="1072">
        <v>0</v>
      </c>
      <c r="F23" s="1072">
        <v>303.06599999999997</v>
      </c>
      <c r="G23" s="1072">
        <v>0</v>
      </c>
      <c r="H23" s="1072">
        <v>0</v>
      </c>
      <c r="I23" s="1728">
        <v>125.31871143272728</v>
      </c>
      <c r="J23" s="1509">
        <v>4162.7223319737577</v>
      </c>
      <c r="K23" s="923">
        <v>616</v>
      </c>
    </row>
    <row r="24" spans="1:11" ht="12.75" customHeight="1" x14ac:dyDescent="0.2">
      <c r="A24" s="3" t="s">
        <v>85</v>
      </c>
      <c r="B24" s="1781">
        <v>1278.9391712700001</v>
      </c>
      <c r="C24" s="1071">
        <f t="shared" si="0"/>
        <v>8070.8473491163477</v>
      </c>
      <c r="D24" s="1497">
        <v>4912.4009999999998</v>
      </c>
      <c r="E24" s="1072">
        <v>0</v>
      </c>
      <c r="F24" s="1072">
        <v>206.95500000000001</v>
      </c>
      <c r="G24" s="1072">
        <v>0</v>
      </c>
      <c r="H24" s="1072">
        <v>0</v>
      </c>
      <c r="I24" s="1728">
        <v>44.167776414545457</v>
      </c>
      <c r="J24" s="1509">
        <v>2907.3235727018032</v>
      </c>
      <c r="K24" s="923">
        <v>519</v>
      </c>
    </row>
    <row r="25" spans="1:11" ht="12.75" customHeight="1" x14ac:dyDescent="0.2">
      <c r="A25" s="3" t="s">
        <v>158</v>
      </c>
      <c r="B25" s="1781">
        <v>1838.0699632399999</v>
      </c>
      <c r="C25" s="1071">
        <f t="shared" si="0"/>
        <v>15575.801753300442</v>
      </c>
      <c r="D25" s="1497">
        <v>7166.2039999999997</v>
      </c>
      <c r="E25" s="1072">
        <v>0</v>
      </c>
      <c r="F25" s="1072">
        <v>374.50700000000001</v>
      </c>
      <c r="G25" s="1072">
        <v>0</v>
      </c>
      <c r="H25" s="1072">
        <v>0</v>
      </c>
      <c r="I25" s="1728">
        <v>43.610893789090909</v>
      </c>
      <c r="J25" s="1509">
        <v>7991.4798595113507</v>
      </c>
      <c r="K25" s="923">
        <v>824</v>
      </c>
    </row>
    <row r="26" spans="1:11" ht="12.75" customHeight="1" x14ac:dyDescent="0.2">
      <c r="A26" s="3" t="s">
        <v>841</v>
      </c>
      <c r="B26" s="1781">
        <v>4797.1032273399996</v>
      </c>
      <c r="C26" s="1071">
        <f t="shared" si="0"/>
        <v>18629.339647881014</v>
      </c>
      <c r="D26" s="1497">
        <v>11251.186</v>
      </c>
      <c r="E26" s="1072">
        <v>0</v>
      </c>
      <c r="F26" s="1072">
        <v>773.48</v>
      </c>
      <c r="G26" s="1072">
        <v>0</v>
      </c>
      <c r="H26" s="1072">
        <v>0</v>
      </c>
      <c r="I26" s="1728">
        <v>55.850663181818177</v>
      </c>
      <c r="J26" s="1509">
        <v>6548.8229846991962</v>
      </c>
      <c r="K26" s="923">
        <v>1225</v>
      </c>
    </row>
    <row r="27" spans="1:11" ht="12.75" customHeight="1" x14ac:dyDescent="0.2">
      <c r="A27" s="3" t="s">
        <v>842</v>
      </c>
      <c r="B27" s="1781">
        <v>2317.8253381300005</v>
      </c>
      <c r="C27" s="1071">
        <f t="shared" si="0"/>
        <v>9079.0865551166353</v>
      </c>
      <c r="D27" s="1497">
        <v>5106.9449999999997</v>
      </c>
      <c r="E27" s="1072">
        <v>0</v>
      </c>
      <c r="F27" s="1072">
        <v>564.77099999999996</v>
      </c>
      <c r="G27" s="1072">
        <v>0</v>
      </c>
      <c r="H27" s="1072">
        <v>0</v>
      </c>
      <c r="I27" s="1728">
        <v>86.612685229090914</v>
      </c>
      <c r="J27" s="1509">
        <v>3320.757869887545</v>
      </c>
      <c r="K27" s="923">
        <v>477</v>
      </c>
    </row>
    <row r="28" spans="1:11" ht="12.75" customHeight="1" x14ac:dyDescent="0.2">
      <c r="A28" s="3" t="s">
        <v>91</v>
      </c>
      <c r="B28" s="1781">
        <v>1208.1908756200003</v>
      </c>
      <c r="C28" s="1071">
        <f t="shared" si="0"/>
        <v>7760.0846070897333</v>
      </c>
      <c r="D28" s="1497">
        <v>4524.1509999999998</v>
      </c>
      <c r="E28" s="1072">
        <v>0</v>
      </c>
      <c r="F28" s="1072">
        <v>130.822</v>
      </c>
      <c r="G28" s="1072">
        <v>0</v>
      </c>
      <c r="H28" s="1072">
        <v>0</v>
      </c>
      <c r="I28" s="1728">
        <v>42.989986560000006</v>
      </c>
      <c r="J28" s="1509">
        <v>3062.1216205297328</v>
      </c>
      <c r="K28" s="923">
        <v>401</v>
      </c>
    </row>
    <row r="29" spans="1:11" ht="12.75" customHeight="1" x14ac:dyDescent="0.2">
      <c r="A29" s="3" t="s">
        <v>92</v>
      </c>
      <c r="B29" s="1781">
        <v>27880.90188641999</v>
      </c>
      <c r="C29" s="1071">
        <f t="shared" si="0"/>
        <v>130306.57796197807</v>
      </c>
      <c r="D29" s="1497">
        <v>65596.370999999999</v>
      </c>
      <c r="E29" s="1072">
        <v>0</v>
      </c>
      <c r="F29" s="1072">
        <v>9733.1929999999993</v>
      </c>
      <c r="G29" s="1072">
        <v>0</v>
      </c>
      <c r="H29" s="1072">
        <v>0</v>
      </c>
      <c r="I29" s="1728">
        <v>2414.2148353745451</v>
      </c>
      <c r="J29" s="1509">
        <v>52562.799126603517</v>
      </c>
      <c r="K29" s="923">
        <v>5555</v>
      </c>
    </row>
    <row r="30" spans="1:11" ht="12.75" customHeight="1" x14ac:dyDescent="0.2">
      <c r="A30" s="3" t="s">
        <v>843</v>
      </c>
      <c r="B30" s="1781">
        <v>2031.2259454099999</v>
      </c>
      <c r="C30" s="1071">
        <f t="shared" si="0"/>
        <v>14284.515347080607</v>
      </c>
      <c r="D30" s="1497">
        <v>8497.2880000000005</v>
      </c>
      <c r="E30" s="1072">
        <v>0</v>
      </c>
      <c r="F30" s="1072">
        <v>293.02499999999998</v>
      </c>
      <c r="G30" s="1072">
        <v>0</v>
      </c>
      <c r="H30" s="1072">
        <v>0</v>
      </c>
      <c r="I30" s="1728">
        <v>64.477270581818203</v>
      </c>
      <c r="J30" s="1509">
        <v>5429.7250764987893</v>
      </c>
      <c r="K30" s="923">
        <v>909</v>
      </c>
    </row>
    <row r="31" spans="1:11" ht="12.75" customHeight="1" x14ac:dyDescent="0.2">
      <c r="A31" s="3" t="s">
        <v>165</v>
      </c>
      <c r="B31" s="1781">
        <v>14196.70529933</v>
      </c>
      <c r="C31" s="1071">
        <f t="shared" si="0"/>
        <v>60821.13531006618</v>
      </c>
      <c r="D31" s="1497">
        <v>33431.15</v>
      </c>
      <c r="E31" s="1072">
        <v>0</v>
      </c>
      <c r="F31" s="1072">
        <v>6056.6689999999999</v>
      </c>
      <c r="G31" s="1072">
        <v>0</v>
      </c>
      <c r="H31" s="1072">
        <v>0</v>
      </c>
      <c r="I31" s="1728">
        <v>862.35546032727257</v>
      </c>
      <c r="J31" s="1509">
        <v>20470.960849738905</v>
      </c>
      <c r="K31" s="923">
        <v>3662</v>
      </c>
    </row>
    <row r="32" spans="1:11" ht="12.75" customHeight="1" x14ac:dyDescent="0.2">
      <c r="A32" s="3" t="s">
        <v>844</v>
      </c>
      <c r="B32" s="1781">
        <v>4858.9711404299987</v>
      </c>
      <c r="C32" s="1071">
        <f t="shared" si="0"/>
        <v>19609.409973061986</v>
      </c>
      <c r="D32" s="1497">
        <v>11083.19</v>
      </c>
      <c r="E32" s="1072">
        <v>0</v>
      </c>
      <c r="F32" s="1072">
        <v>1227.43</v>
      </c>
      <c r="G32" s="1072">
        <v>0</v>
      </c>
      <c r="H32" s="1072">
        <v>0</v>
      </c>
      <c r="I32" s="1728">
        <v>59.276362439999993</v>
      </c>
      <c r="J32" s="1509">
        <v>7239.5136106219834</v>
      </c>
      <c r="K32" s="923">
        <v>1410</v>
      </c>
    </row>
    <row r="33" spans="1:11" ht="12.75" customHeight="1" x14ac:dyDescent="0.2">
      <c r="A33" s="3" t="s">
        <v>591</v>
      </c>
      <c r="B33" s="1781">
        <v>946.20451976999993</v>
      </c>
      <c r="C33" s="1071">
        <f t="shared" si="0"/>
        <v>6508.0403358880631</v>
      </c>
      <c r="D33" s="1497">
        <v>3742.683</v>
      </c>
      <c r="E33" s="1072">
        <v>0</v>
      </c>
      <c r="F33" s="1072">
        <v>192.303</v>
      </c>
      <c r="G33" s="1072">
        <v>0</v>
      </c>
      <c r="H33" s="1072">
        <v>0</v>
      </c>
      <c r="I33" s="1728">
        <v>102.03257785090908</v>
      </c>
      <c r="J33" s="1509">
        <v>2471.0217580371536</v>
      </c>
      <c r="K33" s="923">
        <v>357</v>
      </c>
    </row>
    <row r="34" spans="1:11" ht="12.75" customHeight="1" x14ac:dyDescent="0.2">
      <c r="A34" s="3" t="s">
        <v>166</v>
      </c>
      <c r="B34" s="1781">
        <v>2170.1668157400004</v>
      </c>
      <c r="C34" s="1071">
        <f t="shared" si="0"/>
        <v>16044.299247947951</v>
      </c>
      <c r="D34" s="1497">
        <v>9974.759</v>
      </c>
      <c r="E34" s="1072">
        <v>0</v>
      </c>
      <c r="F34" s="1072">
        <v>1262.0319999999999</v>
      </c>
      <c r="G34" s="1072">
        <v>0</v>
      </c>
      <c r="H34" s="1072">
        <v>0</v>
      </c>
      <c r="I34" s="1728">
        <v>178.04565215999997</v>
      </c>
      <c r="J34" s="1509">
        <v>4629.4625957879507</v>
      </c>
      <c r="K34" s="923">
        <v>671</v>
      </c>
    </row>
    <row r="35" spans="1:11" ht="12.75" customHeight="1" x14ac:dyDescent="0.2">
      <c r="A35" s="3" t="s">
        <v>592</v>
      </c>
      <c r="B35" s="1781">
        <v>8727.7080995199976</v>
      </c>
      <c r="C35" s="1071">
        <f t="shared" si="0"/>
        <v>31781.451310594563</v>
      </c>
      <c r="D35" s="1497">
        <v>16606.003000000001</v>
      </c>
      <c r="E35" s="1072">
        <v>0</v>
      </c>
      <c r="F35" s="1072">
        <v>2724.48</v>
      </c>
      <c r="G35" s="1072">
        <v>0</v>
      </c>
      <c r="H35" s="1072">
        <v>0</v>
      </c>
      <c r="I35" s="1728">
        <v>465.87859638545467</v>
      </c>
      <c r="J35" s="1509">
        <v>11985.089714209109</v>
      </c>
      <c r="K35" s="923">
        <v>1664</v>
      </c>
    </row>
    <row r="36" spans="1:11" ht="12.75" customHeight="1" x14ac:dyDescent="0.2">
      <c r="A36" s="3" t="s">
        <v>100</v>
      </c>
      <c r="B36" s="1781">
        <v>677.08282363999979</v>
      </c>
      <c r="C36" s="1071">
        <f t="shared" si="0"/>
        <v>4241.2713175694689</v>
      </c>
      <c r="D36" s="1497">
        <v>2090.7939999999999</v>
      </c>
      <c r="E36" s="1072">
        <v>0</v>
      </c>
      <c r="F36" s="1072">
        <v>101.22799999999999</v>
      </c>
      <c r="G36" s="1072">
        <v>0</v>
      </c>
      <c r="H36" s="1072">
        <v>0</v>
      </c>
      <c r="I36" s="1728">
        <v>50.550173421818187</v>
      </c>
      <c r="J36" s="1509">
        <v>1998.6991441476507</v>
      </c>
      <c r="K36" s="923">
        <v>286</v>
      </c>
    </row>
    <row r="37" spans="1:11" ht="12.75" customHeight="1" x14ac:dyDescent="0.2">
      <c r="A37" s="3" t="s">
        <v>845</v>
      </c>
      <c r="B37" s="1781">
        <v>2060.3808601000005</v>
      </c>
      <c r="C37" s="1071">
        <f t="shared" si="0"/>
        <v>11656.845576603406</v>
      </c>
      <c r="D37" s="1497">
        <v>7128.6390000000001</v>
      </c>
      <c r="E37" s="1072">
        <v>0</v>
      </c>
      <c r="F37" s="1072">
        <v>309.04700000000003</v>
      </c>
      <c r="G37" s="1072">
        <v>0</v>
      </c>
      <c r="H37" s="1072">
        <v>0</v>
      </c>
      <c r="I37" s="1728">
        <v>57.7617992509091</v>
      </c>
      <c r="J37" s="1509">
        <v>4161.3977773524966</v>
      </c>
      <c r="K37" s="923">
        <v>717</v>
      </c>
    </row>
    <row r="38" spans="1:11" ht="12.75" customHeight="1" x14ac:dyDescent="0.2">
      <c r="A38" s="3" t="s">
        <v>846</v>
      </c>
      <c r="B38" s="1781">
        <v>2532.8744612500004</v>
      </c>
      <c r="C38" s="1071">
        <f t="shared" si="0"/>
        <v>19831.529044616022</v>
      </c>
      <c r="D38" s="1497">
        <v>9529.7800000000007</v>
      </c>
      <c r="E38" s="1072">
        <v>0</v>
      </c>
      <c r="F38" s="1072">
        <v>871.61</v>
      </c>
      <c r="G38" s="1072">
        <v>0</v>
      </c>
      <c r="H38" s="1072">
        <v>0</v>
      </c>
      <c r="I38" s="1728">
        <v>144.86700616363638</v>
      </c>
      <c r="J38" s="1509">
        <v>9285.2720384523855</v>
      </c>
      <c r="K38" s="923">
        <v>1052</v>
      </c>
    </row>
    <row r="39" spans="1:11" ht="12.75" customHeight="1" x14ac:dyDescent="0.2">
      <c r="A39" s="3" t="s">
        <v>847</v>
      </c>
      <c r="B39" s="1781">
        <v>18343.799699480005</v>
      </c>
      <c r="C39" s="1071">
        <f t="shared" si="0"/>
        <v>221716.92738687509</v>
      </c>
      <c r="D39" s="1497">
        <v>55569.904999999999</v>
      </c>
      <c r="E39" s="1072">
        <v>64321.475260000007</v>
      </c>
      <c r="F39" s="1072">
        <v>9874.4230000000007</v>
      </c>
      <c r="G39" s="1072">
        <v>0</v>
      </c>
      <c r="H39" s="1072">
        <v>20249.226380000004</v>
      </c>
      <c r="I39" s="1728">
        <v>1451.0566180363635</v>
      </c>
      <c r="J39" s="1509">
        <v>70250.841128838729</v>
      </c>
      <c r="K39" s="923">
        <v>6266</v>
      </c>
    </row>
    <row r="40" spans="1:11" ht="12.75" customHeight="1" x14ac:dyDescent="0.2">
      <c r="A40" s="3" t="s">
        <v>172</v>
      </c>
      <c r="B40" s="1781">
        <v>10714.747747330002</v>
      </c>
      <c r="C40" s="1071">
        <f t="shared" si="0"/>
        <v>56909.110255382358</v>
      </c>
      <c r="D40" s="1497">
        <v>34073.474000000002</v>
      </c>
      <c r="E40" s="1072">
        <v>0</v>
      </c>
      <c r="F40" s="1072">
        <v>2750.2489999999998</v>
      </c>
      <c r="G40" s="1072">
        <v>0</v>
      </c>
      <c r="H40" s="1072">
        <v>0</v>
      </c>
      <c r="I40" s="1728">
        <v>469.53568880727278</v>
      </c>
      <c r="J40" s="1509">
        <v>19615.851566575093</v>
      </c>
      <c r="K40" s="923">
        <v>3403</v>
      </c>
    </row>
    <row r="41" spans="1:11" ht="12.75" customHeight="1" x14ac:dyDescent="0.2">
      <c r="A41" s="3" t="s">
        <v>848</v>
      </c>
      <c r="B41" s="1781">
        <v>1473.8305594600001</v>
      </c>
      <c r="C41" s="1071">
        <f t="shared" si="0"/>
        <v>5912.9207504529295</v>
      </c>
      <c r="D41" s="1497">
        <v>2822.6129999999998</v>
      </c>
      <c r="E41" s="1072">
        <v>0</v>
      </c>
      <c r="F41" s="1072">
        <v>1423.07</v>
      </c>
      <c r="G41" s="1072">
        <v>0</v>
      </c>
      <c r="H41" s="1072">
        <v>0</v>
      </c>
      <c r="I41" s="1728">
        <v>35.002538181818188</v>
      </c>
      <c r="J41" s="1509">
        <v>1632.2352122711111</v>
      </c>
      <c r="K41" s="923">
        <v>253</v>
      </c>
    </row>
    <row r="42" spans="1:11" ht="12.75" customHeight="1" x14ac:dyDescent="0.2">
      <c r="A42" s="3" t="s">
        <v>849</v>
      </c>
      <c r="B42" s="1781">
        <v>1688.6961715299999</v>
      </c>
      <c r="C42" s="1071">
        <f t="shared" si="0"/>
        <v>6342.9817155246737</v>
      </c>
      <c r="D42" s="1497">
        <v>4144.9849999999997</v>
      </c>
      <c r="E42" s="1072">
        <v>0</v>
      </c>
      <c r="F42" s="1072">
        <v>285.62200000000001</v>
      </c>
      <c r="G42" s="1072">
        <v>0</v>
      </c>
      <c r="H42" s="1072">
        <v>0</v>
      </c>
      <c r="I42" s="1728">
        <v>21.032234498181815</v>
      </c>
      <c r="J42" s="1509">
        <v>1891.3424810264924</v>
      </c>
      <c r="K42" s="923">
        <v>341</v>
      </c>
    </row>
    <row r="43" spans="1:11" ht="12.75" customHeight="1" x14ac:dyDescent="0.2">
      <c r="A43" s="3" t="s">
        <v>850</v>
      </c>
      <c r="B43" s="1781">
        <v>11108.305309070001</v>
      </c>
      <c r="C43" s="1071">
        <f t="shared" si="0"/>
        <v>122017.72041228696</v>
      </c>
      <c r="D43" s="1497">
        <v>49092.639999999999</v>
      </c>
      <c r="E43" s="1072">
        <v>6064.8976900000007</v>
      </c>
      <c r="F43" s="1072">
        <v>3689.7379999999998</v>
      </c>
      <c r="G43" s="1072">
        <v>0</v>
      </c>
      <c r="H43" s="1072">
        <v>2228.52988</v>
      </c>
      <c r="I43" s="1728">
        <v>713.42362807636357</v>
      </c>
      <c r="J43" s="1509">
        <v>60228.49121421059</v>
      </c>
      <c r="K43" s="923">
        <v>4997</v>
      </c>
    </row>
    <row r="44" spans="1:11" ht="12.75" customHeight="1" x14ac:dyDescent="0.2">
      <c r="A44" s="3" t="s">
        <v>851</v>
      </c>
      <c r="B44" s="1781">
        <v>540.30414131999976</v>
      </c>
      <c r="C44" s="1071">
        <f t="shared" si="0"/>
        <v>3202.7987219091337</v>
      </c>
      <c r="D44" s="1497">
        <v>1656.04</v>
      </c>
      <c r="E44" s="1072">
        <v>0</v>
      </c>
      <c r="F44" s="1072">
        <v>72.037000000000006</v>
      </c>
      <c r="G44" s="1072">
        <v>0</v>
      </c>
      <c r="H44" s="1072">
        <v>0</v>
      </c>
      <c r="I44" s="1728">
        <v>15.756930534545456</v>
      </c>
      <c r="J44" s="1509">
        <v>1458.964791374588</v>
      </c>
      <c r="K44" s="923">
        <v>150</v>
      </c>
    </row>
    <row r="45" spans="1:11" ht="12.75" customHeight="1" x14ac:dyDescent="0.2">
      <c r="A45" s="3" t="s">
        <v>605</v>
      </c>
      <c r="B45" s="1781">
        <v>1166.6293274700001</v>
      </c>
      <c r="C45" s="1071">
        <f t="shared" si="0"/>
        <v>6929.4362877478543</v>
      </c>
      <c r="D45" s="1497">
        <v>3917.6129999999998</v>
      </c>
      <c r="E45" s="1072">
        <v>0</v>
      </c>
      <c r="F45" s="1072">
        <v>279.464</v>
      </c>
      <c r="G45" s="1072">
        <v>0</v>
      </c>
      <c r="H45" s="1072">
        <v>0</v>
      </c>
      <c r="I45" s="1728">
        <v>38.545415519999985</v>
      </c>
      <c r="J45" s="1509">
        <v>2693.8138722278545</v>
      </c>
      <c r="K45" s="923">
        <v>432</v>
      </c>
    </row>
    <row r="46" spans="1:11" ht="12.75" customHeight="1" x14ac:dyDescent="0.2">
      <c r="A46" s="3" t="s">
        <v>852</v>
      </c>
      <c r="B46" s="1781">
        <v>1914.9824194100001</v>
      </c>
      <c r="C46" s="1071">
        <f t="shared" si="0"/>
        <v>13753.068941609754</v>
      </c>
      <c r="D46" s="1497">
        <v>7824.3389999999999</v>
      </c>
      <c r="E46" s="1072">
        <v>0</v>
      </c>
      <c r="F46" s="1072">
        <v>411.75799999999998</v>
      </c>
      <c r="G46" s="1072">
        <v>0</v>
      </c>
      <c r="H46" s="1072">
        <v>0</v>
      </c>
      <c r="I46" s="1728">
        <v>210.58272494181819</v>
      </c>
      <c r="J46" s="1509">
        <v>5306.3892166679361</v>
      </c>
      <c r="K46" s="923">
        <v>716</v>
      </c>
    </row>
    <row r="47" spans="1:11" ht="12.75" customHeight="1" x14ac:dyDescent="0.2">
      <c r="A47" s="3" t="s">
        <v>1575</v>
      </c>
      <c r="B47" s="1781">
        <v>2239.4597750899998</v>
      </c>
      <c r="C47" s="1071">
        <f t="shared" si="0"/>
        <v>9815.743678263525</v>
      </c>
      <c r="D47" s="1497">
        <v>4064.547</v>
      </c>
      <c r="E47" s="1072">
        <v>0</v>
      </c>
      <c r="F47" s="1072">
        <v>801.24900000000002</v>
      </c>
      <c r="G47" s="1072">
        <v>0</v>
      </c>
      <c r="H47" s="1072">
        <v>0</v>
      </c>
      <c r="I47" s="1728">
        <v>63.230127272727273</v>
      </c>
      <c r="J47" s="1509">
        <v>4886.7175509907975</v>
      </c>
      <c r="K47" s="923">
        <v>445</v>
      </c>
    </row>
    <row r="48" spans="1:11" ht="12.75" customHeight="1" x14ac:dyDescent="0.2">
      <c r="A48" s="3" t="s">
        <v>1576</v>
      </c>
      <c r="B48" s="1781">
        <v>3803.6351637700004</v>
      </c>
      <c r="C48" s="1071">
        <f t="shared" si="0"/>
        <v>13486.014898758494</v>
      </c>
      <c r="D48" s="1497">
        <v>6154.4960000000001</v>
      </c>
      <c r="E48" s="1072">
        <v>0</v>
      </c>
      <c r="F48" s="1072">
        <v>1099.8209999999999</v>
      </c>
      <c r="G48" s="1072">
        <v>0</v>
      </c>
      <c r="H48" s="1072">
        <v>0</v>
      </c>
      <c r="I48" s="1728">
        <v>257.94852233454549</v>
      </c>
      <c r="J48" s="1509">
        <v>5973.7493764239489</v>
      </c>
      <c r="K48" s="923">
        <v>610</v>
      </c>
    </row>
    <row r="49" spans="1:11" ht="12.75" customHeight="1" x14ac:dyDescent="0.2">
      <c r="A49" s="3" t="s">
        <v>1577</v>
      </c>
      <c r="B49" s="1781">
        <v>819.73317932000009</v>
      </c>
      <c r="C49" s="1071">
        <f t="shared" si="0"/>
        <v>2923.8619554925554</v>
      </c>
      <c r="D49" s="1497">
        <v>1372.97</v>
      </c>
      <c r="E49" s="1072">
        <v>0</v>
      </c>
      <c r="F49" s="1072">
        <v>25.515000000000001</v>
      </c>
      <c r="G49" s="1072">
        <v>0</v>
      </c>
      <c r="H49" s="1072">
        <v>0</v>
      </c>
      <c r="I49" s="1728">
        <v>56.614675418181825</v>
      </c>
      <c r="J49" s="1509">
        <v>1468.7622800743736</v>
      </c>
      <c r="K49" s="923">
        <v>192</v>
      </c>
    </row>
    <row r="50" spans="1:11" ht="12.75" customHeight="1" x14ac:dyDescent="0.2">
      <c r="A50" s="3" t="s">
        <v>1578</v>
      </c>
      <c r="B50" s="1781">
        <v>1432.16321786</v>
      </c>
      <c r="C50" s="1071">
        <f t="shared" si="0"/>
        <v>6209.1776214033089</v>
      </c>
      <c r="D50" s="1497">
        <v>3399.1680000000001</v>
      </c>
      <c r="E50" s="1072">
        <v>0</v>
      </c>
      <c r="F50" s="1072">
        <v>153.99299999999999</v>
      </c>
      <c r="G50" s="1072">
        <v>0</v>
      </c>
      <c r="H50" s="1072">
        <v>0</v>
      </c>
      <c r="I50" s="1728">
        <v>50.882829163636366</v>
      </c>
      <c r="J50" s="1509">
        <v>2605.1337922396724</v>
      </c>
      <c r="K50" s="923">
        <v>331</v>
      </c>
    </row>
    <row r="51" spans="1:11" ht="12.75" customHeight="1" x14ac:dyDescent="0.2">
      <c r="A51" s="3" t="s">
        <v>1579</v>
      </c>
      <c r="B51" s="1781">
        <v>3075.5540799400001</v>
      </c>
      <c r="C51" s="1071">
        <f t="shared" si="0"/>
        <v>19024.868835547804</v>
      </c>
      <c r="D51" s="1497">
        <v>9797.1239999999998</v>
      </c>
      <c r="E51" s="1072">
        <v>0</v>
      </c>
      <c r="F51" s="1072">
        <v>1043.0899999999999</v>
      </c>
      <c r="G51" s="1072">
        <v>0</v>
      </c>
      <c r="H51" s="1072">
        <v>0</v>
      </c>
      <c r="I51" s="1728">
        <v>205.69646884363632</v>
      </c>
      <c r="J51" s="1509">
        <v>7978.9583667041679</v>
      </c>
      <c r="K51" s="923">
        <v>881</v>
      </c>
    </row>
    <row r="52" spans="1:11" ht="12.75" customHeight="1" x14ac:dyDescent="0.2">
      <c r="A52" s="3" t="s">
        <v>1580</v>
      </c>
      <c r="B52" s="1781">
        <v>5622.8346007100008</v>
      </c>
      <c r="C52" s="1071">
        <f t="shared" si="0"/>
        <v>32309.579756403189</v>
      </c>
      <c r="D52" s="1497">
        <v>18881.356</v>
      </c>
      <c r="E52" s="1072">
        <v>0</v>
      </c>
      <c r="F52" s="1072">
        <v>1185.568</v>
      </c>
      <c r="G52" s="1072">
        <v>0</v>
      </c>
      <c r="H52" s="1072">
        <v>0</v>
      </c>
      <c r="I52" s="1728">
        <v>324.52770921818188</v>
      </c>
      <c r="J52" s="1509">
        <v>11918.128047185006</v>
      </c>
      <c r="K52" s="923">
        <v>1912</v>
      </c>
    </row>
    <row r="53" spans="1:11" ht="12.75" customHeight="1" x14ac:dyDescent="0.2">
      <c r="A53" s="3" t="s">
        <v>1581</v>
      </c>
      <c r="B53" s="1781">
        <v>3129.9475646100009</v>
      </c>
      <c r="C53" s="1071">
        <f t="shared" si="0"/>
        <v>14115.206294669562</v>
      </c>
      <c r="D53" s="1497">
        <v>8258.0069999999996</v>
      </c>
      <c r="E53" s="1072">
        <v>0</v>
      </c>
      <c r="F53" s="1072">
        <v>589.02</v>
      </c>
      <c r="G53" s="1072">
        <v>0</v>
      </c>
      <c r="H53" s="1072">
        <v>0</v>
      </c>
      <c r="I53" s="1728">
        <v>230.27941165090911</v>
      </c>
      <c r="J53" s="1509">
        <v>5037.8998830186538</v>
      </c>
      <c r="K53" s="923">
        <v>900</v>
      </c>
    </row>
    <row r="54" spans="1:11" ht="12.75" customHeight="1" x14ac:dyDescent="0.2">
      <c r="A54" s="3" t="s">
        <v>1582</v>
      </c>
      <c r="B54" s="1781">
        <v>3245.3908623400002</v>
      </c>
      <c r="C54" s="1071">
        <f t="shared" si="0"/>
        <v>11465.349878240775</v>
      </c>
      <c r="D54" s="1497">
        <v>5396.3620000000001</v>
      </c>
      <c r="E54" s="1072">
        <v>0</v>
      </c>
      <c r="F54" s="1072">
        <v>739.50300000000004</v>
      </c>
      <c r="G54" s="1072">
        <v>0</v>
      </c>
      <c r="H54" s="1072">
        <v>0</v>
      </c>
      <c r="I54" s="1728">
        <v>77.814780458181801</v>
      </c>
      <c r="J54" s="1509">
        <v>5251.6700977825931</v>
      </c>
      <c r="K54" s="923">
        <v>965</v>
      </c>
    </row>
    <row r="55" spans="1:11" ht="12.75" customHeight="1" x14ac:dyDescent="0.2">
      <c r="A55" s="3" t="s">
        <v>1583</v>
      </c>
      <c r="B55" s="1781">
        <v>20331.490721430007</v>
      </c>
      <c r="C55" s="1071">
        <f t="shared" si="0"/>
        <v>85397.204820075654</v>
      </c>
      <c r="D55" s="1497">
        <v>49557.659</v>
      </c>
      <c r="E55" s="1072">
        <v>0</v>
      </c>
      <c r="F55" s="1072">
        <v>7170.0119999999997</v>
      </c>
      <c r="G55" s="1072">
        <v>0</v>
      </c>
      <c r="H55" s="1072">
        <v>0</v>
      </c>
      <c r="I55" s="1728">
        <v>1552.9531659709094</v>
      </c>
      <c r="J55" s="1509">
        <v>27116.580654104742</v>
      </c>
      <c r="K55" s="923">
        <v>4026</v>
      </c>
    </row>
    <row r="56" spans="1:11" ht="12.75" customHeight="1" x14ac:dyDescent="0.2">
      <c r="A56" s="3" t="s">
        <v>853</v>
      </c>
      <c r="B56" s="1781">
        <v>8623.1238270899994</v>
      </c>
      <c r="C56" s="1071">
        <f t="shared" si="0"/>
        <v>40797.398058060353</v>
      </c>
      <c r="D56" s="1497">
        <v>20389.945</v>
      </c>
      <c r="E56" s="1072">
        <v>0</v>
      </c>
      <c r="F56" s="1072">
        <v>2401.39</v>
      </c>
      <c r="G56" s="1072">
        <v>0</v>
      </c>
      <c r="H56" s="1072">
        <v>0</v>
      </c>
      <c r="I56" s="1728">
        <v>395.05996619999985</v>
      </c>
      <c r="J56" s="1509">
        <v>17611.003091860352</v>
      </c>
      <c r="K56" s="923">
        <v>2166</v>
      </c>
    </row>
    <row r="57" spans="1:11" ht="12.75" customHeight="1" x14ac:dyDescent="0.2">
      <c r="A57" s="3" t="s">
        <v>854</v>
      </c>
      <c r="B57" s="1781">
        <v>439.50171711999997</v>
      </c>
      <c r="C57" s="1071">
        <f t="shared" si="0"/>
        <v>1730.5688338125831</v>
      </c>
      <c r="D57" s="1497">
        <v>1014.227</v>
      </c>
      <c r="E57" s="1072">
        <v>0</v>
      </c>
      <c r="F57" s="1072">
        <v>7.9189999999999996</v>
      </c>
      <c r="G57" s="1072">
        <v>0</v>
      </c>
      <c r="H57" s="1072">
        <v>0</v>
      </c>
      <c r="I57" s="1728">
        <v>0.50290468363636365</v>
      </c>
      <c r="J57" s="1509">
        <v>707.91992912894671</v>
      </c>
      <c r="K57" s="923">
        <v>108</v>
      </c>
    </row>
    <row r="58" spans="1:11" ht="12.75" customHeight="1" x14ac:dyDescent="0.2">
      <c r="A58" s="3" t="s">
        <v>855</v>
      </c>
      <c r="B58" s="1781">
        <v>7019.017158380002</v>
      </c>
      <c r="C58" s="1071">
        <f t="shared" si="0"/>
        <v>24395.179033929249</v>
      </c>
      <c r="D58" s="1497">
        <v>13598.541999999999</v>
      </c>
      <c r="E58" s="1072">
        <v>0</v>
      </c>
      <c r="F58" s="1072">
        <v>1723.1890000000001</v>
      </c>
      <c r="G58" s="1072">
        <v>0</v>
      </c>
      <c r="H58" s="1072">
        <v>0</v>
      </c>
      <c r="I58" s="1728">
        <v>278.34375459272729</v>
      </c>
      <c r="J58" s="1509">
        <v>8795.1042793365195</v>
      </c>
      <c r="K58" s="923">
        <v>1803</v>
      </c>
    </row>
    <row r="59" spans="1:11" ht="12.75" customHeight="1" x14ac:dyDescent="0.2">
      <c r="A59" s="3" t="s">
        <v>187</v>
      </c>
      <c r="B59" s="1781">
        <v>1746.0778949999999</v>
      </c>
      <c r="C59" s="1071">
        <f t="shared" si="0"/>
        <v>9997.9089685305644</v>
      </c>
      <c r="D59" s="1497">
        <v>5891.2389999999996</v>
      </c>
      <c r="E59" s="1072">
        <v>0</v>
      </c>
      <c r="F59" s="1072">
        <v>212.73699999999999</v>
      </c>
      <c r="G59" s="1072">
        <v>0</v>
      </c>
      <c r="H59" s="1072">
        <v>0</v>
      </c>
      <c r="I59" s="1728">
        <v>143.61175156363632</v>
      </c>
      <c r="J59" s="1509">
        <v>3750.3212169669282</v>
      </c>
      <c r="K59" s="923">
        <v>577</v>
      </c>
    </row>
    <row r="60" spans="1:11" ht="12.75" customHeight="1" x14ac:dyDescent="0.2">
      <c r="A60" s="3" t="s">
        <v>612</v>
      </c>
      <c r="B60" s="1781">
        <v>3247.3857388000001</v>
      </c>
      <c r="C60" s="1071">
        <f t="shared" si="0"/>
        <v>13283.392608310893</v>
      </c>
      <c r="D60" s="1497">
        <v>8494.8580000000002</v>
      </c>
      <c r="E60" s="1072">
        <v>0</v>
      </c>
      <c r="F60" s="1072">
        <v>668.97699999999998</v>
      </c>
      <c r="G60" s="1072">
        <v>0</v>
      </c>
      <c r="H60" s="1072">
        <v>0</v>
      </c>
      <c r="I60" s="1728">
        <v>138.29198783999996</v>
      </c>
      <c r="J60" s="1509">
        <v>3981.2656204708919</v>
      </c>
      <c r="K60" s="923">
        <v>927</v>
      </c>
    </row>
    <row r="61" spans="1:11" ht="12.75" customHeight="1" x14ac:dyDescent="0.2">
      <c r="A61" s="3" t="s">
        <v>856</v>
      </c>
      <c r="B61" s="1781">
        <v>7103.1724289899994</v>
      </c>
      <c r="C61" s="1071">
        <f t="shared" si="0"/>
        <v>50716.372664141512</v>
      </c>
      <c r="D61" s="1497">
        <v>31849.419000000002</v>
      </c>
      <c r="E61" s="1072">
        <v>0</v>
      </c>
      <c r="F61" s="1072">
        <v>6356.5339999999997</v>
      </c>
      <c r="G61" s="1072">
        <v>0</v>
      </c>
      <c r="H61" s="1072">
        <v>0</v>
      </c>
      <c r="I61" s="1728">
        <v>366.09057796363629</v>
      </c>
      <c r="J61" s="1509">
        <v>12144.329086177873</v>
      </c>
      <c r="K61" s="923">
        <v>2089</v>
      </c>
    </row>
    <row r="62" spans="1:11" ht="12.75" customHeight="1" x14ac:dyDescent="0.2">
      <c r="A62" s="3" t="s">
        <v>2105</v>
      </c>
      <c r="B62" s="1781">
        <v>3600.6168821700007</v>
      </c>
      <c r="C62" s="1071">
        <f t="shared" si="0"/>
        <v>22003.716187803431</v>
      </c>
      <c r="D62" s="1497">
        <v>12781.630999999999</v>
      </c>
      <c r="E62" s="1072">
        <v>0</v>
      </c>
      <c r="F62" s="1072">
        <v>864.31700000000001</v>
      </c>
      <c r="G62" s="1072">
        <v>0</v>
      </c>
      <c r="H62" s="1072">
        <v>0</v>
      </c>
      <c r="I62" s="1728">
        <v>83.633870694545465</v>
      </c>
      <c r="J62" s="1509">
        <v>8274.1343171088865</v>
      </c>
      <c r="K62" s="923">
        <v>1188</v>
      </c>
    </row>
    <row r="63" spans="1:11" ht="12.75" customHeight="1" x14ac:dyDescent="0.2">
      <c r="A63" s="3" t="s">
        <v>523</v>
      </c>
      <c r="B63" s="1781">
        <v>3408.2882175599998</v>
      </c>
      <c r="C63" s="1071">
        <f t="shared" si="0"/>
        <v>22878.906260874028</v>
      </c>
      <c r="D63" s="1497">
        <v>11252.093999999999</v>
      </c>
      <c r="E63" s="1072">
        <v>0</v>
      </c>
      <c r="F63" s="1072">
        <v>561.71100000000001</v>
      </c>
      <c r="G63" s="1072">
        <v>0</v>
      </c>
      <c r="H63" s="1072">
        <v>0</v>
      </c>
      <c r="I63" s="1728">
        <v>42.379087625454545</v>
      </c>
      <c r="J63" s="1509">
        <v>11022.722173248576</v>
      </c>
      <c r="K63" s="923">
        <v>1154</v>
      </c>
    </row>
    <row r="64" spans="1:11" ht="12.75" customHeight="1" x14ac:dyDescent="0.2">
      <c r="A64" s="3" t="s">
        <v>857</v>
      </c>
      <c r="B64" s="1781">
        <v>1344.9651613299998</v>
      </c>
      <c r="C64" s="1071">
        <f t="shared" si="0"/>
        <v>6794.9287511010625</v>
      </c>
      <c r="D64" s="1497">
        <v>3376.57</v>
      </c>
      <c r="E64" s="1072">
        <v>0</v>
      </c>
      <c r="F64" s="1072">
        <v>351.84699999999998</v>
      </c>
      <c r="G64" s="1072">
        <v>0</v>
      </c>
      <c r="H64" s="1072">
        <v>0</v>
      </c>
      <c r="I64" s="1728">
        <v>96.905847272727257</v>
      </c>
      <c r="J64" s="1509">
        <v>2969.6059038283342</v>
      </c>
      <c r="K64" s="923">
        <v>324</v>
      </c>
    </row>
    <row r="65" spans="1:11" ht="12.75" customHeight="1" x14ac:dyDescent="0.2">
      <c r="A65" s="3" t="s">
        <v>858</v>
      </c>
      <c r="B65" s="1781">
        <v>847.14659247000009</v>
      </c>
      <c r="C65" s="1071">
        <f t="shared" si="0"/>
        <v>4236.0920874804178</v>
      </c>
      <c r="D65" s="1497">
        <v>2252.8470000000002</v>
      </c>
      <c r="E65" s="1072">
        <v>0</v>
      </c>
      <c r="F65" s="1072">
        <v>131.738</v>
      </c>
      <c r="G65" s="1072">
        <v>0</v>
      </c>
      <c r="H65" s="1072">
        <v>0</v>
      </c>
      <c r="I65" s="1728">
        <v>17.050625454545454</v>
      </c>
      <c r="J65" s="1509">
        <v>1834.456462025873</v>
      </c>
      <c r="K65" s="923">
        <v>248</v>
      </c>
    </row>
    <row r="66" spans="1:11" ht="12.75" customHeight="1" x14ac:dyDescent="0.2">
      <c r="A66" s="3" t="s">
        <v>859</v>
      </c>
      <c r="B66" s="1781">
        <v>1351.8970284100001</v>
      </c>
      <c r="C66" s="1071">
        <f t="shared" si="0"/>
        <v>1848.656674130129</v>
      </c>
      <c r="D66" s="1497">
        <v>1077.4290000000001</v>
      </c>
      <c r="E66" s="1072">
        <v>0</v>
      </c>
      <c r="F66" s="1072">
        <v>135.36099999999999</v>
      </c>
      <c r="G66" s="1072">
        <v>0</v>
      </c>
      <c r="H66" s="1072">
        <v>0</v>
      </c>
      <c r="I66" s="1728">
        <v>22.077234152727272</v>
      </c>
      <c r="J66" s="1509">
        <v>613.78943997740191</v>
      </c>
      <c r="K66" s="923">
        <v>107</v>
      </c>
    </row>
    <row r="67" spans="1:11" ht="12.75" customHeight="1" x14ac:dyDescent="0.2">
      <c r="A67" s="3" t="s">
        <v>860</v>
      </c>
      <c r="B67" s="1781">
        <v>1256.5060980699998</v>
      </c>
      <c r="C67" s="1071">
        <f t="shared" si="0"/>
        <v>6392.3282562604982</v>
      </c>
      <c r="D67" s="1497">
        <v>3332.5349999999999</v>
      </c>
      <c r="E67" s="1072">
        <v>0</v>
      </c>
      <c r="F67" s="1072">
        <v>91.879000000000005</v>
      </c>
      <c r="G67" s="1072">
        <v>0</v>
      </c>
      <c r="H67" s="1072">
        <v>0</v>
      </c>
      <c r="I67" s="1728">
        <v>16.242167050909096</v>
      </c>
      <c r="J67" s="1509">
        <v>2951.6720892095896</v>
      </c>
      <c r="K67" s="923">
        <v>371</v>
      </c>
    </row>
    <row r="68" spans="1:11" ht="12.75" customHeight="1" x14ac:dyDescent="0.2">
      <c r="A68" s="463"/>
      <c r="B68" s="464"/>
      <c r="C68" s="1075"/>
      <c r="D68" s="1075"/>
      <c r="E68" s="1075"/>
      <c r="F68" s="1075"/>
      <c r="G68" s="1075"/>
      <c r="H68" s="1075"/>
      <c r="I68" s="1729"/>
      <c r="J68" s="1076"/>
      <c r="K68" s="737"/>
    </row>
    <row r="69" spans="1:11" ht="12.75" customHeight="1" x14ac:dyDescent="0.2">
      <c r="A69" s="465" t="s">
        <v>2101</v>
      </c>
      <c r="B69" s="466">
        <f>SUM(B4:B67)</f>
        <v>319349.17265853001</v>
      </c>
      <c r="C69" s="1077">
        <f t="shared" ref="C69:K69" si="1">SUM(C4:C67)</f>
        <v>1774088.4384816228</v>
      </c>
      <c r="D69" s="1077">
        <f t="shared" si="1"/>
        <v>873881.29700000014</v>
      </c>
      <c r="E69" s="1077">
        <f t="shared" si="1"/>
        <v>74955.156610000005</v>
      </c>
      <c r="F69" s="1077">
        <f t="shared" si="1"/>
        <v>109907.43499999998</v>
      </c>
      <c r="G69" s="1077">
        <f t="shared" si="1"/>
        <v>0</v>
      </c>
      <c r="H69" s="1077">
        <f t="shared" si="1"/>
        <v>26676.421890000005</v>
      </c>
      <c r="I69" s="1730">
        <f t="shared" si="1"/>
        <v>19161.746388359996</v>
      </c>
      <c r="J69" s="1079">
        <f t="shared" si="1"/>
        <v>669506.38159326301</v>
      </c>
      <c r="K69" s="990">
        <f t="shared" si="1"/>
        <v>85943</v>
      </c>
    </row>
    <row r="70" spans="1:11" ht="12.75" customHeight="1" thickBot="1" x14ac:dyDescent="0.25">
      <c r="A70" s="463"/>
      <c r="B70" s="467"/>
      <c r="C70" s="1080"/>
      <c r="D70" s="1081"/>
      <c r="E70" s="1082"/>
      <c r="F70" s="1082"/>
      <c r="G70" s="1082"/>
      <c r="H70" s="1082"/>
      <c r="I70" s="1082"/>
      <c r="J70" s="1083"/>
      <c r="K70" s="738"/>
    </row>
    <row r="71" spans="1:11" ht="12.75" customHeight="1" x14ac:dyDescent="0.2">
      <c r="A71" s="158" t="s">
        <v>292</v>
      </c>
      <c r="B71" s="1784">
        <v>51502.389095799997</v>
      </c>
      <c r="C71" s="1071">
        <f>SUM(D71:J71)</f>
        <v>210485.37534759205</v>
      </c>
      <c r="D71" s="1497">
        <v>112983.34094953409</v>
      </c>
      <c r="E71" s="1039">
        <v>2.0175000000000001</v>
      </c>
      <c r="F71" s="1049">
        <v>15028.796277772031</v>
      </c>
      <c r="G71" s="1039">
        <v>0</v>
      </c>
      <c r="H71" s="1039">
        <v>0</v>
      </c>
      <c r="I71" s="1084">
        <v>4071.1598915672716</v>
      </c>
      <c r="J71" s="1507">
        <v>78400.060728718658</v>
      </c>
      <c r="K71" s="864">
        <v>10379</v>
      </c>
    </row>
    <row r="72" spans="1:11" ht="12.75" customHeight="1" x14ac:dyDescent="0.2">
      <c r="A72" s="107" t="s">
        <v>293</v>
      </c>
      <c r="B72" s="1784">
        <v>27474.1858192</v>
      </c>
      <c r="C72" s="1071">
        <f t="shared" ref="C72:C77" si="2">SUM(D72:J72)</f>
        <v>290322.8055442113</v>
      </c>
      <c r="D72" s="1497">
        <v>91036.874739842591</v>
      </c>
      <c r="E72" s="1038">
        <v>64319.457759999998</v>
      </c>
      <c r="F72" s="1037">
        <v>15085.307776906864</v>
      </c>
      <c r="G72" s="1038">
        <v>0</v>
      </c>
      <c r="H72" s="1038">
        <v>20249.226380000004</v>
      </c>
      <c r="I72" s="1085">
        <v>1827.8389969199998</v>
      </c>
      <c r="J72" s="1509">
        <v>97804.099890541795</v>
      </c>
      <c r="K72" s="864">
        <v>8811</v>
      </c>
    </row>
    <row r="73" spans="1:11" ht="12.75" customHeight="1" x14ac:dyDescent="0.2">
      <c r="A73" s="107" t="s">
        <v>294</v>
      </c>
      <c r="B73" s="1784">
        <v>39497.349041210007</v>
      </c>
      <c r="C73" s="1071">
        <f t="shared" si="2"/>
        <v>159774.81377529452</v>
      </c>
      <c r="D73" s="1497">
        <v>85492.691853443495</v>
      </c>
      <c r="E73" s="1038">
        <v>0</v>
      </c>
      <c r="F73" s="1037">
        <v>10943.99810100455</v>
      </c>
      <c r="G73" s="1038">
        <v>0</v>
      </c>
      <c r="H73" s="1038">
        <v>0</v>
      </c>
      <c r="I73" s="1085">
        <v>1510.6086316581811</v>
      </c>
      <c r="J73" s="1509">
        <v>61827.515189188314</v>
      </c>
      <c r="K73" s="864">
        <v>9807</v>
      </c>
    </row>
    <row r="74" spans="1:11" ht="12.75" customHeight="1" x14ac:dyDescent="0.2">
      <c r="A74" s="107" t="s">
        <v>295</v>
      </c>
      <c r="B74" s="1784">
        <v>61113.968562499998</v>
      </c>
      <c r="C74" s="1071">
        <f t="shared" si="2"/>
        <v>396135.32758551231</v>
      </c>
      <c r="D74" s="1497">
        <v>204797.99899479665</v>
      </c>
      <c r="E74" s="1038">
        <v>383.73502999999999</v>
      </c>
      <c r="F74" s="1037">
        <v>28074.532973069159</v>
      </c>
      <c r="G74" s="1038">
        <v>0</v>
      </c>
      <c r="H74" s="1038">
        <v>2938.2817799999998</v>
      </c>
      <c r="I74" s="1037">
        <v>3589.636004247272</v>
      </c>
      <c r="J74" s="1509">
        <v>156351.14280339921</v>
      </c>
      <c r="K74" s="864">
        <v>18929</v>
      </c>
    </row>
    <row r="75" spans="1:11" ht="12.75" customHeight="1" x14ac:dyDescent="0.2">
      <c r="A75" s="107" t="s">
        <v>296</v>
      </c>
      <c r="B75" s="1784">
        <v>45367.491817030001</v>
      </c>
      <c r="C75" s="1071">
        <f t="shared" si="2"/>
        <v>320518.47876274161</v>
      </c>
      <c r="D75" s="1497">
        <v>164320.46896374811</v>
      </c>
      <c r="E75" s="1038">
        <v>5809.4168899999995</v>
      </c>
      <c r="F75" s="1037">
        <v>10713.486399519414</v>
      </c>
      <c r="G75" s="1038">
        <v>0</v>
      </c>
      <c r="H75" s="1038">
        <v>2032.5483600000002</v>
      </c>
      <c r="I75" s="1037">
        <v>2176.6422726545443</v>
      </c>
      <c r="J75" s="1509">
        <v>135465.91587681958</v>
      </c>
      <c r="K75" s="864">
        <v>16257</v>
      </c>
    </row>
    <row r="76" spans="1:11" ht="12.75" customHeight="1" x14ac:dyDescent="0.2">
      <c r="A76" s="107" t="s">
        <v>297</v>
      </c>
      <c r="B76" s="1784">
        <v>48413.243946389994</v>
      </c>
      <c r="C76" s="1071">
        <f t="shared" si="2"/>
        <v>193477.11253100261</v>
      </c>
      <c r="D76" s="1497">
        <v>100011.06030970762</v>
      </c>
      <c r="E76" s="1038">
        <v>4440.5294299999996</v>
      </c>
      <c r="F76" s="1037">
        <v>17081.481176954014</v>
      </c>
      <c r="G76" s="1038">
        <v>0</v>
      </c>
      <c r="H76" s="1038">
        <v>1456.3653700000002</v>
      </c>
      <c r="I76" s="1037">
        <v>3617.0126460218185</v>
      </c>
      <c r="J76" s="1509">
        <v>66870.663598319166</v>
      </c>
      <c r="K76" s="864">
        <v>9404</v>
      </c>
    </row>
    <row r="77" spans="1:11" ht="12.75" customHeight="1" x14ac:dyDescent="0.2">
      <c r="A77" s="107" t="s">
        <v>298</v>
      </c>
      <c r="B77" s="1784">
        <v>45980.544367659997</v>
      </c>
      <c r="C77" s="1071">
        <f t="shared" si="2"/>
        <v>203374.5249348036</v>
      </c>
      <c r="D77" s="1497">
        <v>115238.86118892746</v>
      </c>
      <c r="E77" s="1038">
        <v>0</v>
      </c>
      <c r="F77" s="1037">
        <v>12979.83229477398</v>
      </c>
      <c r="G77" s="1038">
        <v>0</v>
      </c>
      <c r="H77" s="1038">
        <v>0</v>
      </c>
      <c r="I77" s="1085">
        <v>2368.8479452909091</v>
      </c>
      <c r="J77" s="1509">
        <v>72786.983505811251</v>
      </c>
      <c r="K77" s="864">
        <v>12356</v>
      </c>
    </row>
    <row r="78" spans="1:11" ht="12.75" customHeight="1" x14ac:dyDescent="0.2">
      <c r="A78" s="107"/>
      <c r="B78" s="468"/>
      <c r="C78" s="468"/>
      <c r="D78" s="1082"/>
      <c r="E78" s="1082"/>
      <c r="F78" s="1082"/>
      <c r="G78" s="1082"/>
      <c r="H78" s="1082"/>
      <c r="I78" s="1082"/>
      <c r="J78" s="1731"/>
      <c r="K78" s="946"/>
    </row>
    <row r="79" spans="1:11" ht="12.75" customHeight="1" x14ac:dyDescent="0.2">
      <c r="A79" s="465" t="s">
        <v>2101</v>
      </c>
      <c r="B79" s="466">
        <f t="shared" ref="B79:K79" si="3">SUM(B71:B77)</f>
        <v>319349.17264979001</v>
      </c>
      <c r="C79" s="1077">
        <f t="shared" si="3"/>
        <v>1774088.4384811581</v>
      </c>
      <c r="D79" s="1077">
        <f t="shared" si="3"/>
        <v>873881.29700000002</v>
      </c>
      <c r="E79" s="1077">
        <f t="shared" si="3"/>
        <v>74955.156609999991</v>
      </c>
      <c r="F79" s="1077">
        <f t="shared" si="3"/>
        <v>109907.43500000001</v>
      </c>
      <c r="G79" s="1077">
        <f t="shared" si="3"/>
        <v>0</v>
      </c>
      <c r="H79" s="1077">
        <f t="shared" si="3"/>
        <v>26676.421890000005</v>
      </c>
      <c r="I79" s="1078">
        <f t="shared" si="3"/>
        <v>19161.746388359996</v>
      </c>
      <c r="J79" s="1079">
        <f t="shared" si="3"/>
        <v>669506.38159279781</v>
      </c>
      <c r="K79" s="990">
        <f t="shared" si="3"/>
        <v>85943</v>
      </c>
    </row>
    <row r="80" spans="1:11" ht="12.75" customHeight="1" thickBot="1" x14ac:dyDescent="0.25">
      <c r="A80" s="469"/>
      <c r="B80" s="467"/>
      <c r="C80" s="470"/>
      <c r="D80" s="133"/>
      <c r="E80" s="145"/>
      <c r="F80" s="133"/>
      <c r="G80" s="133"/>
      <c r="H80" s="470"/>
      <c r="I80" s="145"/>
      <c r="J80" s="625"/>
      <c r="K80" s="738"/>
    </row>
    <row r="81" spans="1:12" ht="12.75" customHeight="1" x14ac:dyDescent="0.2">
      <c r="A81" s="672"/>
      <c r="B81" s="673"/>
      <c r="C81" s="674"/>
      <c r="D81" s="674"/>
      <c r="E81" s="674"/>
      <c r="F81" s="674"/>
      <c r="G81" s="674"/>
      <c r="H81" s="674"/>
      <c r="I81" s="674"/>
      <c r="J81" s="674"/>
      <c r="K81" s="682"/>
    </row>
    <row r="82" spans="1:12" x14ac:dyDescent="0.2">
      <c r="A82" s="676" t="s">
        <v>2095</v>
      </c>
      <c r="B82" s="615"/>
      <c r="C82" s="272"/>
      <c r="D82" s="272"/>
      <c r="E82" s="272"/>
      <c r="F82" s="272"/>
      <c r="G82" s="272"/>
      <c r="H82" s="272"/>
      <c r="I82" s="272"/>
      <c r="J82" s="272"/>
      <c r="K82" s="683"/>
    </row>
    <row r="83" spans="1:12" ht="12" customHeight="1" x14ac:dyDescent="0.2">
      <c r="A83" s="1824" t="s">
        <v>2127</v>
      </c>
      <c r="B83" s="1822"/>
      <c r="C83" s="1822"/>
      <c r="D83" s="1822"/>
      <c r="E83" s="1822"/>
      <c r="F83" s="1822"/>
      <c r="G83" s="1822"/>
      <c r="H83" s="1822"/>
      <c r="I83" s="1823"/>
      <c r="J83" s="1824"/>
      <c r="K83" s="1823"/>
    </row>
    <row r="84" spans="1:12" ht="36" customHeight="1" x14ac:dyDescent="0.2">
      <c r="A84" s="1821" t="s">
        <v>2119</v>
      </c>
      <c r="B84" s="1822"/>
      <c r="C84" s="1822"/>
      <c r="D84" s="1822"/>
      <c r="E84" s="1822"/>
      <c r="F84" s="1822"/>
      <c r="G84" s="1822"/>
      <c r="H84" s="1822"/>
      <c r="I84" s="1822"/>
      <c r="J84" s="1822"/>
      <c r="K84" s="1823"/>
    </row>
    <row r="85" spans="1:12" ht="12.75" customHeight="1" x14ac:dyDescent="0.2">
      <c r="A85" s="1824" t="s">
        <v>1255</v>
      </c>
      <c r="B85" s="1822"/>
      <c r="C85" s="1822"/>
      <c r="D85" s="1822"/>
      <c r="E85" s="1822"/>
      <c r="F85" s="1822"/>
      <c r="G85" s="1822"/>
      <c r="H85" s="1822"/>
      <c r="I85" s="1822"/>
      <c r="J85" s="1822"/>
      <c r="K85" s="1823"/>
    </row>
    <row r="86" spans="1:12" ht="36" customHeight="1" x14ac:dyDescent="0.2">
      <c r="A86" s="1821" t="s">
        <v>2146</v>
      </c>
      <c r="B86" s="1822"/>
      <c r="C86" s="1822"/>
      <c r="D86" s="1822"/>
      <c r="E86" s="1822"/>
      <c r="F86" s="1822"/>
      <c r="G86" s="1822"/>
      <c r="H86" s="1822"/>
      <c r="I86" s="1823"/>
      <c r="J86" s="1824"/>
      <c r="K86" s="1823"/>
    </row>
    <row r="87" spans="1:12" ht="12" customHeight="1" x14ac:dyDescent="0.2">
      <c r="A87" s="1824" t="s">
        <v>2111</v>
      </c>
      <c r="B87" s="1822"/>
      <c r="C87" s="1822"/>
      <c r="D87" s="1822"/>
      <c r="E87" s="1822"/>
      <c r="F87" s="1822"/>
      <c r="G87" s="1822"/>
      <c r="H87" s="1822"/>
      <c r="I87" s="1822"/>
      <c r="J87" s="1822"/>
      <c r="K87" s="1823"/>
      <c r="L87" s="15"/>
    </row>
    <row r="88" spans="1:12" ht="24" customHeight="1" x14ac:dyDescent="0.2">
      <c r="A88" s="1821" t="s">
        <v>2123</v>
      </c>
      <c r="B88" s="1822"/>
      <c r="C88" s="1822"/>
      <c r="D88" s="1822"/>
      <c r="E88" s="1822"/>
      <c r="F88" s="1822"/>
      <c r="G88" s="1822"/>
      <c r="H88" s="1822"/>
      <c r="I88" s="1822"/>
      <c r="J88" s="1822"/>
      <c r="K88" s="1823"/>
    </row>
    <row r="89" spans="1:12" ht="24" customHeight="1" x14ac:dyDescent="0.2">
      <c r="A89" s="1821" t="s">
        <v>1256</v>
      </c>
      <c r="B89" s="1822"/>
      <c r="C89" s="1822"/>
      <c r="D89" s="1822"/>
      <c r="E89" s="1822"/>
      <c r="F89" s="1822"/>
      <c r="G89" s="1822"/>
      <c r="H89" s="1822"/>
      <c r="I89" s="1822"/>
      <c r="J89" s="1822"/>
      <c r="K89" s="1823"/>
    </row>
    <row r="90" spans="1:12" ht="12.75" thickBot="1" x14ac:dyDescent="0.25">
      <c r="A90" s="1825" t="s">
        <v>1257</v>
      </c>
      <c r="B90" s="1826"/>
      <c r="C90" s="1826"/>
      <c r="D90" s="1826"/>
      <c r="E90" s="1826"/>
      <c r="F90" s="1826"/>
      <c r="G90" s="1826"/>
      <c r="H90" s="1826"/>
      <c r="I90" s="1826"/>
      <c r="J90" s="1826"/>
      <c r="K90" s="1827"/>
    </row>
    <row r="92" spans="1:12" x14ac:dyDescent="0.2">
      <c r="B92" s="112"/>
      <c r="C92" s="137"/>
      <c r="D92" s="138"/>
      <c r="E92" s="138"/>
      <c r="F92" s="138"/>
      <c r="G92" s="138"/>
      <c r="H92" s="138"/>
      <c r="I92" s="138"/>
      <c r="J92" s="137"/>
      <c r="K92" s="574"/>
    </row>
    <row r="93" spans="1:12" x14ac:dyDescent="0.2">
      <c r="A93" s="46"/>
      <c r="B93" s="112"/>
      <c r="C93" s="137"/>
      <c r="D93" s="138"/>
      <c r="E93" s="138"/>
      <c r="F93" s="138"/>
      <c r="G93" s="138"/>
      <c r="H93" s="138"/>
      <c r="I93" s="138"/>
      <c r="J93" s="137"/>
      <c r="K93" s="574"/>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80" max="10" man="1"/>
  </row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886</v>
      </c>
      <c r="B4" s="1781">
        <v>20984.314551799998</v>
      </c>
      <c r="C4" s="1037">
        <f>SUM(D4:J4)</f>
        <v>93798.08232046933</v>
      </c>
      <c r="D4" s="1497">
        <v>45878.635999999999</v>
      </c>
      <c r="E4" s="1065">
        <v>10951.993829999999</v>
      </c>
      <c r="F4" s="1065">
        <v>4984.3140000000003</v>
      </c>
      <c r="G4" s="1065">
        <v>0</v>
      </c>
      <c r="H4" s="1065">
        <v>3980.8030600000002</v>
      </c>
      <c r="I4" s="1608">
        <v>2379.6079685781824</v>
      </c>
      <c r="J4" s="1497">
        <v>25622.727461891151</v>
      </c>
      <c r="K4" s="922">
        <v>4828</v>
      </c>
    </row>
    <row r="5" spans="1:11" ht="12.75" x14ac:dyDescent="0.2">
      <c r="A5" s="20" t="s">
        <v>887</v>
      </c>
      <c r="B5" s="1781">
        <v>11531.199760169995</v>
      </c>
      <c r="C5" s="1037">
        <f t="shared" ref="C5:C17" si="0">SUM(D5:J5)</f>
        <v>42752.359587904371</v>
      </c>
      <c r="D5" s="1497">
        <v>20095.321</v>
      </c>
      <c r="E5" s="1065">
        <v>0</v>
      </c>
      <c r="F5" s="1065">
        <v>1625.42</v>
      </c>
      <c r="G5" s="1065">
        <v>0</v>
      </c>
      <c r="H5" s="1065">
        <v>0</v>
      </c>
      <c r="I5" s="1609">
        <v>1164.5865896727275</v>
      </c>
      <c r="J5" s="1497">
        <v>19867.031998231643</v>
      </c>
      <c r="K5" s="923">
        <v>2064</v>
      </c>
    </row>
    <row r="6" spans="1:11" ht="12.75" x14ac:dyDescent="0.2">
      <c r="A6" s="20" t="s">
        <v>888</v>
      </c>
      <c r="B6" s="1781">
        <v>34268.014550769993</v>
      </c>
      <c r="C6" s="1037">
        <f t="shared" si="0"/>
        <v>158288.79717151029</v>
      </c>
      <c r="D6" s="1497">
        <v>77319.569000000003</v>
      </c>
      <c r="E6" s="1065">
        <v>0</v>
      </c>
      <c r="F6" s="1065">
        <v>12498.715</v>
      </c>
      <c r="G6" s="1065">
        <v>0</v>
      </c>
      <c r="H6" s="1065">
        <v>0</v>
      </c>
      <c r="I6" s="1609">
        <v>2143.1500096690916</v>
      </c>
      <c r="J6" s="1497">
        <v>66327.363161841189</v>
      </c>
      <c r="K6" s="923">
        <v>7960</v>
      </c>
    </row>
    <row r="7" spans="1:11" ht="12.75" x14ac:dyDescent="0.2">
      <c r="A7" s="20" t="s">
        <v>889</v>
      </c>
      <c r="B7" s="1781">
        <v>1071.8634016200003</v>
      </c>
      <c r="C7" s="1037">
        <f t="shared" si="0"/>
        <v>2653.1846122169413</v>
      </c>
      <c r="D7" s="1497">
        <v>1577.5160000000001</v>
      </c>
      <c r="E7" s="1065">
        <v>0</v>
      </c>
      <c r="F7" s="1065">
        <v>171.18899999999999</v>
      </c>
      <c r="G7" s="1065">
        <v>0</v>
      </c>
      <c r="H7" s="1065">
        <v>0</v>
      </c>
      <c r="I7" s="1609">
        <v>154.43021454545453</v>
      </c>
      <c r="J7" s="1497">
        <v>750.04939767148653</v>
      </c>
      <c r="K7" s="923">
        <v>179</v>
      </c>
    </row>
    <row r="8" spans="1:11" ht="12.75" x14ac:dyDescent="0.2">
      <c r="A8" s="20" t="s">
        <v>890</v>
      </c>
      <c r="B8" s="1781">
        <v>44473.954543129985</v>
      </c>
      <c r="C8" s="1037">
        <f t="shared" si="0"/>
        <v>171575.75949662394</v>
      </c>
      <c r="D8" s="1497">
        <v>77919.649999999994</v>
      </c>
      <c r="E8" s="1065">
        <v>0</v>
      </c>
      <c r="F8" s="1065">
        <v>16126.628000000001</v>
      </c>
      <c r="G8" s="1065">
        <v>0</v>
      </c>
      <c r="H8" s="1065">
        <v>0</v>
      </c>
      <c r="I8" s="1609">
        <v>4673.5278592036348</v>
      </c>
      <c r="J8" s="1497">
        <v>72855.953637420316</v>
      </c>
      <c r="K8" s="923">
        <v>8906</v>
      </c>
    </row>
    <row r="9" spans="1:11" ht="12.75" x14ac:dyDescent="0.2">
      <c r="A9" s="20" t="s">
        <v>85</v>
      </c>
      <c r="B9" s="1781">
        <v>6349.3261748700015</v>
      </c>
      <c r="C9" s="1037">
        <f t="shared" si="0"/>
        <v>27291.12247205693</v>
      </c>
      <c r="D9" s="1497">
        <v>12374.465</v>
      </c>
      <c r="E9" s="1065">
        <v>0</v>
      </c>
      <c r="F9" s="1065">
        <v>1496.1659999999999</v>
      </c>
      <c r="G9" s="1065">
        <v>0</v>
      </c>
      <c r="H9" s="1065">
        <v>0</v>
      </c>
      <c r="I9" s="1609">
        <v>411.31453230545458</v>
      </c>
      <c r="J9" s="1497">
        <v>13009.176939751478</v>
      </c>
      <c r="K9" s="923">
        <v>1679</v>
      </c>
    </row>
    <row r="10" spans="1:11" ht="12.75" x14ac:dyDescent="0.2">
      <c r="A10" s="20" t="s">
        <v>891</v>
      </c>
      <c r="B10" s="1781">
        <v>34125.414149490003</v>
      </c>
      <c r="C10" s="1037">
        <f t="shared" si="0"/>
        <v>135714.21252951422</v>
      </c>
      <c r="D10" s="1497">
        <v>69686.411999999997</v>
      </c>
      <c r="E10" s="1065">
        <v>0</v>
      </c>
      <c r="F10" s="1065">
        <v>11156.071</v>
      </c>
      <c r="G10" s="1065">
        <v>0</v>
      </c>
      <c r="H10" s="1065">
        <v>0</v>
      </c>
      <c r="I10" s="1609">
        <v>2261.5747142290916</v>
      </c>
      <c r="J10" s="1497">
        <v>52610.154815285146</v>
      </c>
      <c r="K10" s="923">
        <v>7373</v>
      </c>
    </row>
    <row r="11" spans="1:11" ht="12.75" x14ac:dyDescent="0.2">
      <c r="A11" s="20" t="s">
        <v>892</v>
      </c>
      <c r="B11" s="1781">
        <v>11324.905750629998</v>
      </c>
      <c r="C11" s="1037">
        <f t="shared" si="0"/>
        <v>71205.648405204876</v>
      </c>
      <c r="D11" s="1497">
        <v>24766.298999999999</v>
      </c>
      <c r="E11" s="1065">
        <v>3086.74361</v>
      </c>
      <c r="F11" s="1065">
        <v>3811.569</v>
      </c>
      <c r="G11" s="1065">
        <v>0</v>
      </c>
      <c r="H11" s="1065">
        <v>1422.3641600000001</v>
      </c>
      <c r="I11" s="1609">
        <v>908.85275876727258</v>
      </c>
      <c r="J11" s="1497">
        <v>37209.819876437614</v>
      </c>
      <c r="K11" s="923">
        <v>2770</v>
      </c>
    </row>
    <row r="12" spans="1:11" ht="12.75" x14ac:dyDescent="0.2">
      <c r="A12" s="20" t="s">
        <v>363</v>
      </c>
      <c r="B12" s="1781">
        <v>72840.673902380018</v>
      </c>
      <c r="C12" s="1037">
        <f t="shared" si="0"/>
        <v>415622.39724746405</v>
      </c>
      <c r="D12" s="1497">
        <v>143946.88399999999</v>
      </c>
      <c r="E12" s="1065">
        <v>0</v>
      </c>
      <c r="F12" s="1065">
        <v>34272.623</v>
      </c>
      <c r="G12" s="1065">
        <v>0</v>
      </c>
      <c r="H12" s="1065">
        <v>11784.847239999997</v>
      </c>
      <c r="I12" s="1609">
        <v>10753.697410854547</v>
      </c>
      <c r="J12" s="1497">
        <v>214864.34559660955</v>
      </c>
      <c r="K12" s="923">
        <v>14577</v>
      </c>
    </row>
    <row r="13" spans="1:11" ht="12.75" x14ac:dyDescent="0.2">
      <c r="A13" s="20" t="s">
        <v>893</v>
      </c>
      <c r="B13" s="1781">
        <v>636.59328981999988</v>
      </c>
      <c r="C13" s="1037">
        <f t="shared" si="0"/>
        <v>706.64112033384254</v>
      </c>
      <c r="D13" s="1497">
        <v>529.32100000000003</v>
      </c>
      <c r="E13" s="1065">
        <v>0</v>
      </c>
      <c r="F13" s="1065">
        <v>33.972999999999999</v>
      </c>
      <c r="G13" s="1065">
        <v>0</v>
      </c>
      <c r="H13" s="1065">
        <v>0</v>
      </c>
      <c r="I13" s="1609">
        <v>18.937784705454554</v>
      </c>
      <c r="J13" s="1497">
        <v>124.40933562838799</v>
      </c>
      <c r="K13" s="923">
        <v>54</v>
      </c>
    </row>
    <row r="14" spans="1:11" ht="12.75" x14ac:dyDescent="0.2">
      <c r="A14" s="20" t="s">
        <v>894</v>
      </c>
      <c r="B14" s="1781">
        <v>37020.303029639996</v>
      </c>
      <c r="C14" s="1037">
        <f t="shared" si="0"/>
        <v>186107.1403977529</v>
      </c>
      <c r="D14" s="1497">
        <v>80673.744000000006</v>
      </c>
      <c r="E14" s="1065">
        <v>0</v>
      </c>
      <c r="F14" s="1065">
        <v>15504.628000000001</v>
      </c>
      <c r="G14" s="1065">
        <v>0</v>
      </c>
      <c r="H14" s="1065">
        <v>0</v>
      </c>
      <c r="I14" s="1609">
        <v>5330.2600555963627</v>
      </c>
      <c r="J14" s="1497">
        <v>84598.508342156536</v>
      </c>
      <c r="K14" s="923">
        <v>7974</v>
      </c>
    </row>
    <row r="15" spans="1:11" ht="12.75" x14ac:dyDescent="0.2">
      <c r="A15" s="20" t="s">
        <v>690</v>
      </c>
      <c r="B15" s="1781">
        <v>35791.561115410026</v>
      </c>
      <c r="C15" s="1037">
        <f t="shared" si="0"/>
        <v>217357.49848357728</v>
      </c>
      <c r="D15" s="1497">
        <v>85737.031000000003</v>
      </c>
      <c r="E15" s="1065">
        <v>0</v>
      </c>
      <c r="F15" s="1065">
        <v>13276.16</v>
      </c>
      <c r="G15" s="1065">
        <v>0</v>
      </c>
      <c r="H15" s="1065">
        <v>1858.10951</v>
      </c>
      <c r="I15" s="1609">
        <v>3262.2840158618205</v>
      </c>
      <c r="J15" s="1497">
        <v>113223.91395771544</v>
      </c>
      <c r="K15" s="923">
        <v>7905</v>
      </c>
    </row>
    <row r="16" spans="1:11" ht="12.75" x14ac:dyDescent="0.2">
      <c r="A16" s="20" t="s">
        <v>895</v>
      </c>
      <c r="B16" s="1781">
        <v>24201.473518849998</v>
      </c>
      <c r="C16" s="1037">
        <f t="shared" si="0"/>
        <v>239889.09525624727</v>
      </c>
      <c r="D16" s="1497">
        <v>61395.930999999997</v>
      </c>
      <c r="E16" s="1065">
        <v>13202.54341</v>
      </c>
      <c r="F16" s="1065">
        <v>20644.234</v>
      </c>
      <c r="G16" s="1065">
        <v>0</v>
      </c>
      <c r="H16" s="1065">
        <v>14897.95781</v>
      </c>
      <c r="I16" s="1609">
        <v>2101.1287120363636</v>
      </c>
      <c r="J16" s="1497">
        <v>127647.3003242109</v>
      </c>
      <c r="K16" s="923">
        <v>6110</v>
      </c>
    </row>
    <row r="17" spans="1:11" ht="12.75" x14ac:dyDescent="0.2">
      <c r="A17" s="20" t="s">
        <v>885</v>
      </c>
      <c r="B17" s="1781">
        <v>53918.948929119993</v>
      </c>
      <c r="C17" s="1037">
        <f t="shared" si="0"/>
        <v>215803.58826504543</v>
      </c>
      <c r="D17" s="1497">
        <v>108470.645</v>
      </c>
      <c r="E17" s="1065">
        <v>0</v>
      </c>
      <c r="F17" s="1065">
        <v>18018.466</v>
      </c>
      <c r="G17" s="1065">
        <v>0</v>
      </c>
      <c r="H17" s="1065">
        <v>0</v>
      </c>
      <c r="I17" s="1609">
        <v>4372.1444811927267</v>
      </c>
      <c r="J17" s="1497">
        <v>84942.332783852689</v>
      </c>
      <c r="K17" s="923">
        <v>9924</v>
      </c>
    </row>
    <row r="18" spans="1:11" x14ac:dyDescent="0.2">
      <c r="A18" s="442"/>
      <c r="B18" s="443"/>
      <c r="C18" s="1041"/>
      <c r="D18" s="1041"/>
      <c r="E18" s="1041"/>
      <c r="F18" s="1041"/>
      <c r="G18" s="1041"/>
      <c r="H18" s="1041"/>
      <c r="I18" s="1268"/>
      <c r="J18" s="1042"/>
      <c r="K18" s="743"/>
    </row>
    <row r="19" spans="1:11" x14ac:dyDescent="0.2">
      <c r="A19" s="444" t="s">
        <v>2098</v>
      </c>
      <c r="B19" s="445">
        <f>SUM(B4:B17)</f>
        <v>388538.54666769993</v>
      </c>
      <c r="C19" s="1066">
        <f t="shared" ref="C19:K19" si="1">SUM(C4:C17)</f>
        <v>1978765.527365922</v>
      </c>
      <c r="D19" s="1066">
        <f t="shared" si="1"/>
        <v>810371.424</v>
      </c>
      <c r="E19" s="1066">
        <f t="shared" si="1"/>
        <v>27241.280849999999</v>
      </c>
      <c r="F19" s="1066">
        <f t="shared" si="1"/>
        <v>153620.15600000002</v>
      </c>
      <c r="G19" s="1066">
        <f t="shared" si="1"/>
        <v>0</v>
      </c>
      <c r="H19" s="1066">
        <f t="shared" si="1"/>
        <v>33944.081779999993</v>
      </c>
      <c r="I19" s="1067">
        <f t="shared" si="1"/>
        <v>39935.497107218187</v>
      </c>
      <c r="J19" s="1068">
        <f t="shared" si="1"/>
        <v>913653.08762870356</v>
      </c>
      <c r="K19" s="996">
        <f t="shared" si="1"/>
        <v>82303</v>
      </c>
    </row>
    <row r="20" spans="1:11" ht="12.75" thickBot="1" x14ac:dyDescent="0.25">
      <c r="A20" s="442"/>
      <c r="B20" s="446"/>
      <c r="C20" s="1046"/>
      <c r="D20" s="1069"/>
      <c r="E20" s="1069"/>
      <c r="F20" s="1069"/>
      <c r="G20" s="1069"/>
      <c r="H20" s="1069"/>
      <c r="I20" s="1610"/>
      <c r="J20" s="1070"/>
      <c r="K20" s="744"/>
    </row>
    <row r="21" spans="1:11" ht="12.75" x14ac:dyDescent="0.2">
      <c r="A21" s="158" t="s">
        <v>292</v>
      </c>
      <c r="B21" s="1784">
        <v>50693.105689199991</v>
      </c>
      <c r="C21" s="1037">
        <f>SUM(D21:J21)</f>
        <v>205843.722408314</v>
      </c>
      <c r="D21" s="1497">
        <v>97401.575526177388</v>
      </c>
      <c r="E21" s="1037">
        <v>150</v>
      </c>
      <c r="F21" s="1037">
        <v>13831.857796606626</v>
      </c>
      <c r="G21" s="1037">
        <v>0</v>
      </c>
      <c r="H21" s="1037">
        <v>0</v>
      </c>
      <c r="I21" s="1524">
        <v>3822.9605114072715</v>
      </c>
      <c r="J21" s="1497">
        <v>90637.32857412273</v>
      </c>
      <c r="K21" s="867">
        <v>10718</v>
      </c>
    </row>
    <row r="22" spans="1:11" ht="12.75" x14ac:dyDescent="0.2">
      <c r="A22" s="107" t="s">
        <v>293</v>
      </c>
      <c r="B22" s="1784">
        <v>47452.421772300004</v>
      </c>
      <c r="C22" s="1037">
        <f t="shared" ref="C22:C30" si="2">SUM(D22:J22)</f>
        <v>208199.06681721899</v>
      </c>
      <c r="D22" s="1497">
        <v>97433.059160205841</v>
      </c>
      <c r="E22" s="1037">
        <v>2936.74361</v>
      </c>
      <c r="F22" s="1037">
        <v>15754.353742840745</v>
      </c>
      <c r="G22" s="1037">
        <v>0</v>
      </c>
      <c r="H22" s="1037">
        <v>1422.3641600000001</v>
      </c>
      <c r="I22" s="1524">
        <v>3347.1925895018189</v>
      </c>
      <c r="J22" s="1497">
        <v>87305.353554670583</v>
      </c>
      <c r="K22" s="867">
        <v>9985</v>
      </c>
    </row>
    <row r="23" spans="1:11" ht="12.75" x14ac:dyDescent="0.2">
      <c r="A23" s="107" t="s">
        <v>294</v>
      </c>
      <c r="B23" s="1784">
        <v>40003.030244299996</v>
      </c>
      <c r="C23" s="1037">
        <f t="shared" si="2"/>
        <v>160594.68731583352</v>
      </c>
      <c r="D23" s="1497">
        <v>77106.093833129125</v>
      </c>
      <c r="E23" s="1037">
        <v>0</v>
      </c>
      <c r="F23" s="1037">
        <v>13194.934105109283</v>
      </c>
      <c r="G23" s="1037">
        <v>0</v>
      </c>
      <c r="H23" s="1037">
        <v>0</v>
      </c>
      <c r="I23" s="1524">
        <v>3381.0515026363641</v>
      </c>
      <c r="J23" s="1497">
        <v>66912.607874958747</v>
      </c>
      <c r="K23" s="867">
        <v>7491</v>
      </c>
    </row>
    <row r="24" spans="1:11" ht="12.75" x14ac:dyDescent="0.2">
      <c r="A24" s="107" t="s">
        <v>295</v>
      </c>
      <c r="B24" s="1784">
        <v>36761.243076400002</v>
      </c>
      <c r="C24" s="1037">
        <f t="shared" si="2"/>
        <v>162849.55469137698</v>
      </c>
      <c r="D24" s="1497">
        <v>73274.401400503528</v>
      </c>
      <c r="E24" s="1037">
        <v>0</v>
      </c>
      <c r="F24" s="1037">
        <v>12306.952906440387</v>
      </c>
      <c r="G24" s="1037">
        <v>0</v>
      </c>
      <c r="H24" s="1037">
        <v>0</v>
      </c>
      <c r="I24" s="1524">
        <v>4602.8236623054554</v>
      </c>
      <c r="J24" s="1497">
        <v>72665.376722127621</v>
      </c>
      <c r="K24" s="867">
        <v>8134</v>
      </c>
    </row>
    <row r="25" spans="1:11" ht="12.75" x14ac:dyDescent="0.2">
      <c r="A25" s="107" t="s">
        <v>296</v>
      </c>
      <c r="B25" s="1784">
        <v>34472.941378999996</v>
      </c>
      <c r="C25" s="1037">
        <f t="shared" si="2"/>
        <v>158001.23800269095</v>
      </c>
      <c r="D25" s="1497">
        <v>62392.960866990885</v>
      </c>
      <c r="E25" s="1037">
        <v>0</v>
      </c>
      <c r="F25" s="1037">
        <v>14004.34505899418</v>
      </c>
      <c r="G25" s="1037">
        <v>0</v>
      </c>
      <c r="H25" s="1037">
        <v>0</v>
      </c>
      <c r="I25" s="1524">
        <v>3958.0136970654544</v>
      </c>
      <c r="J25" s="1497">
        <v>77645.91837964041</v>
      </c>
      <c r="K25" s="867">
        <v>7356</v>
      </c>
    </row>
    <row r="26" spans="1:11" ht="12.75" x14ac:dyDescent="0.2">
      <c r="A26" s="107" t="s">
        <v>297</v>
      </c>
      <c r="B26" s="1784">
        <v>42006.300179999998</v>
      </c>
      <c r="C26" s="1037">
        <f t="shared" si="2"/>
        <v>280620.16886842391</v>
      </c>
      <c r="D26" s="1497">
        <v>107223.02291368166</v>
      </c>
      <c r="E26" s="1037">
        <v>0</v>
      </c>
      <c r="F26" s="1037">
        <v>23785.021117653971</v>
      </c>
      <c r="G26" s="1037">
        <v>0</v>
      </c>
      <c r="H26" s="1037">
        <v>11782.169369999998</v>
      </c>
      <c r="I26" s="1524">
        <v>5072.867241599999</v>
      </c>
      <c r="J26" s="1497">
        <v>132757.08822548823</v>
      </c>
      <c r="K26" s="867">
        <v>8633</v>
      </c>
    </row>
    <row r="27" spans="1:11" ht="12.75" x14ac:dyDescent="0.2">
      <c r="A27" s="107" t="s">
        <v>298</v>
      </c>
      <c r="B27" s="1784">
        <v>32037.692776399999</v>
      </c>
      <c r="C27" s="1037">
        <f t="shared" si="2"/>
        <v>126414.28511048021</v>
      </c>
      <c r="D27" s="1497">
        <v>45003.469003278406</v>
      </c>
      <c r="E27" s="1037">
        <v>0</v>
      </c>
      <c r="F27" s="1037">
        <v>11372.966443923375</v>
      </c>
      <c r="G27" s="1037">
        <v>0</v>
      </c>
      <c r="H27" s="1037">
        <v>2.67787</v>
      </c>
      <c r="I27" s="1524">
        <v>4711.457785374545</v>
      </c>
      <c r="J27" s="1497">
        <v>65323.714007903895</v>
      </c>
      <c r="K27" s="867">
        <v>6159</v>
      </c>
    </row>
    <row r="28" spans="1:11" ht="12.75" x14ac:dyDescent="0.2">
      <c r="A28" s="107" t="s">
        <v>299</v>
      </c>
      <c r="B28" s="1784">
        <v>17216.502400000001</v>
      </c>
      <c r="C28" s="1037">
        <f t="shared" si="2"/>
        <v>164743.45493504009</v>
      </c>
      <c r="D28" s="1497">
        <v>38210.431823131286</v>
      </c>
      <c r="E28" s="1037">
        <v>13202.54341</v>
      </c>
      <c r="F28" s="1037">
        <v>12310.033582744263</v>
      </c>
      <c r="G28" s="1037">
        <v>0</v>
      </c>
      <c r="H28" s="1037">
        <v>5093.8860100000011</v>
      </c>
      <c r="I28" s="1524">
        <v>1443.6630947563642</v>
      </c>
      <c r="J28" s="1497">
        <v>94482.897014408183</v>
      </c>
      <c r="K28" s="867">
        <v>3929</v>
      </c>
    </row>
    <row r="29" spans="1:11" ht="12.75" x14ac:dyDescent="0.2">
      <c r="A29" s="107" t="s">
        <v>300</v>
      </c>
      <c r="B29" s="1784">
        <v>36664.844000199999</v>
      </c>
      <c r="C29" s="1037">
        <f t="shared" si="2"/>
        <v>301609.64434055134</v>
      </c>
      <c r="D29" s="1497">
        <v>117764.33937410603</v>
      </c>
      <c r="E29" s="1037">
        <v>0</v>
      </c>
      <c r="F29" s="1037">
        <v>23827.612119604255</v>
      </c>
      <c r="G29" s="1037">
        <v>0</v>
      </c>
      <c r="H29" s="1037">
        <v>11662.181309999998</v>
      </c>
      <c r="I29" s="1524">
        <v>4293.5530960254546</v>
      </c>
      <c r="J29" s="1497">
        <v>144061.95844081565</v>
      </c>
      <c r="K29" s="867">
        <v>9142</v>
      </c>
    </row>
    <row r="30" spans="1:11" ht="12.75" x14ac:dyDescent="0.2">
      <c r="A30" s="107" t="s">
        <v>301</v>
      </c>
      <c r="B30" s="1784">
        <v>51230.465403099995</v>
      </c>
      <c r="C30" s="1037">
        <f t="shared" si="2"/>
        <v>209889.70487959479</v>
      </c>
      <c r="D30" s="1497">
        <v>94562.070098795841</v>
      </c>
      <c r="E30" s="1037">
        <v>10951.993829999999</v>
      </c>
      <c r="F30" s="1037">
        <v>13232.079126082919</v>
      </c>
      <c r="G30" s="1037">
        <v>0</v>
      </c>
      <c r="H30" s="1037">
        <v>3980.8030600000002</v>
      </c>
      <c r="I30" s="1524">
        <v>5301.9139265454523</v>
      </c>
      <c r="J30" s="1497">
        <v>81860.844838170568</v>
      </c>
      <c r="K30" s="867">
        <v>10756</v>
      </c>
    </row>
    <row r="31" spans="1:11" x14ac:dyDescent="0.2">
      <c r="A31" s="107"/>
      <c r="B31" s="443"/>
      <c r="C31" s="1041"/>
      <c r="D31" s="1041"/>
      <c r="E31" s="1041"/>
      <c r="F31" s="1041"/>
      <c r="G31" s="1041"/>
      <c r="H31" s="1041"/>
      <c r="I31" s="1268"/>
      <c r="J31" s="1042"/>
      <c r="K31" s="954"/>
    </row>
    <row r="32" spans="1:11" x14ac:dyDescent="0.2">
      <c r="A32" s="444" t="s">
        <v>2098</v>
      </c>
      <c r="B32" s="445">
        <f t="shared" ref="B32:K32" si="3">SUM(B21:B30)</f>
        <v>388538.5469209</v>
      </c>
      <c r="C32" s="1066">
        <f t="shared" si="3"/>
        <v>1978765.5273695246</v>
      </c>
      <c r="D32" s="1066">
        <f t="shared" si="3"/>
        <v>810371.424</v>
      </c>
      <c r="E32" s="1066">
        <f t="shared" si="3"/>
        <v>27241.280849999999</v>
      </c>
      <c r="F32" s="1066">
        <f t="shared" si="3"/>
        <v>153620.15600000002</v>
      </c>
      <c r="G32" s="1066">
        <f t="shared" si="3"/>
        <v>0</v>
      </c>
      <c r="H32" s="1066">
        <f t="shared" si="3"/>
        <v>33944.081779999993</v>
      </c>
      <c r="I32" s="1067">
        <f t="shared" si="3"/>
        <v>39935.497107218172</v>
      </c>
      <c r="J32" s="1068">
        <f t="shared" si="3"/>
        <v>913653.08763230662</v>
      </c>
      <c r="K32" s="996">
        <f t="shared" si="3"/>
        <v>82303</v>
      </c>
    </row>
    <row r="33" spans="1:14" ht="12.75" thickBot="1" x14ac:dyDescent="0.25">
      <c r="A33" s="170"/>
      <c r="B33" s="447"/>
      <c r="C33" s="448"/>
      <c r="D33" s="448"/>
      <c r="E33" s="448"/>
      <c r="F33" s="448"/>
      <c r="G33" s="448"/>
      <c r="H33" s="448"/>
      <c r="I33" s="1611"/>
      <c r="J33" s="628"/>
      <c r="K33" s="744"/>
    </row>
    <row r="34" spans="1:14" x14ac:dyDescent="0.2">
      <c r="A34" s="672"/>
      <c r="B34" s="673"/>
      <c r="C34" s="674"/>
      <c r="D34" s="674"/>
      <c r="E34" s="674"/>
      <c r="F34" s="674"/>
      <c r="G34" s="674"/>
      <c r="H34" s="674"/>
      <c r="I34" s="674"/>
      <c r="J34" s="674"/>
      <c r="K34" s="838"/>
    </row>
    <row r="35" spans="1:14" x14ac:dyDescent="0.2">
      <c r="A35" s="676" t="s">
        <v>2095</v>
      </c>
      <c r="B35" s="615"/>
      <c r="C35" s="272"/>
      <c r="D35" s="272"/>
      <c r="E35" s="272"/>
      <c r="F35" s="272"/>
      <c r="G35" s="272"/>
      <c r="H35" s="272"/>
      <c r="I35" s="1750"/>
      <c r="J35" s="1750"/>
      <c r="K35" s="683"/>
    </row>
    <row r="36" spans="1:14" ht="12" customHeight="1" x14ac:dyDescent="0.2">
      <c r="A36" s="1824" t="s">
        <v>2127</v>
      </c>
      <c r="B36" s="1822"/>
      <c r="C36" s="1822"/>
      <c r="D36" s="1822"/>
      <c r="E36" s="1822"/>
      <c r="F36" s="1822"/>
      <c r="G36" s="1822"/>
      <c r="H36" s="1822"/>
      <c r="I36" s="1823"/>
      <c r="J36" s="1824"/>
      <c r="K36" s="1823"/>
    </row>
    <row r="37" spans="1:14" ht="36" customHeight="1" x14ac:dyDescent="0.2">
      <c r="A37" s="1821" t="s">
        <v>2119</v>
      </c>
      <c r="B37" s="1822"/>
      <c r="C37" s="1822"/>
      <c r="D37" s="1822"/>
      <c r="E37" s="1822"/>
      <c r="F37" s="1822"/>
      <c r="G37" s="1822"/>
      <c r="H37" s="1822"/>
      <c r="I37" s="1823"/>
      <c r="J37" s="1824"/>
      <c r="K37" s="1823"/>
    </row>
    <row r="38" spans="1:14" x14ac:dyDescent="0.2">
      <c r="A38" s="1824" t="s">
        <v>1255</v>
      </c>
      <c r="B38" s="1822"/>
      <c r="C38" s="1822"/>
      <c r="D38" s="1822"/>
      <c r="E38" s="1822"/>
      <c r="F38" s="1822"/>
      <c r="G38" s="1822"/>
      <c r="H38" s="1822"/>
      <c r="I38" s="1823"/>
      <c r="J38" s="1824"/>
      <c r="K38" s="1823"/>
    </row>
    <row r="39" spans="1:14" ht="36" customHeight="1" x14ac:dyDescent="0.2">
      <c r="A39" s="1821" t="s">
        <v>2146</v>
      </c>
      <c r="B39" s="1822"/>
      <c r="C39" s="1822"/>
      <c r="D39" s="1822"/>
      <c r="E39" s="1822"/>
      <c r="F39" s="1822"/>
      <c r="G39" s="1822"/>
      <c r="H39" s="1822"/>
      <c r="I39" s="1823"/>
      <c r="J39" s="1824"/>
      <c r="K39" s="1823"/>
      <c r="N39" s="17"/>
    </row>
    <row r="40" spans="1:14" ht="12" customHeight="1" x14ac:dyDescent="0.2">
      <c r="A40" s="1824" t="s">
        <v>2111</v>
      </c>
      <c r="B40" s="1822"/>
      <c r="C40" s="1822"/>
      <c r="D40" s="1822"/>
      <c r="E40" s="1822"/>
      <c r="F40" s="1822"/>
      <c r="G40" s="1822"/>
      <c r="H40" s="1822"/>
      <c r="I40" s="1823"/>
      <c r="J40" s="1824"/>
      <c r="K40" s="1823"/>
    </row>
    <row r="41" spans="1:14" ht="24" customHeight="1" x14ac:dyDescent="0.2">
      <c r="A41" s="1821" t="s">
        <v>2123</v>
      </c>
      <c r="B41" s="1822"/>
      <c r="C41" s="1822"/>
      <c r="D41" s="1822"/>
      <c r="E41" s="1822"/>
      <c r="F41" s="1822"/>
      <c r="G41" s="1822"/>
      <c r="H41" s="1822"/>
      <c r="I41" s="1823"/>
      <c r="J41" s="1824"/>
      <c r="K41" s="1823"/>
    </row>
    <row r="42" spans="1:14" ht="24" customHeight="1" x14ac:dyDescent="0.2">
      <c r="A42" s="1821" t="s">
        <v>1256</v>
      </c>
      <c r="B42" s="1822"/>
      <c r="C42" s="1822"/>
      <c r="D42" s="1822"/>
      <c r="E42" s="1822"/>
      <c r="F42" s="1822"/>
      <c r="G42" s="1822"/>
      <c r="H42" s="1822"/>
      <c r="I42" s="1823"/>
      <c r="J42" s="1824"/>
      <c r="K42" s="1823"/>
    </row>
    <row r="43" spans="1:14" ht="12.75" customHeight="1" thickBot="1" x14ac:dyDescent="0.25">
      <c r="A43" s="1825" t="s">
        <v>1257</v>
      </c>
      <c r="B43" s="1826"/>
      <c r="C43" s="1826"/>
      <c r="D43" s="1826"/>
      <c r="E43" s="1826"/>
      <c r="F43" s="1826"/>
      <c r="G43" s="1826"/>
      <c r="H43" s="1826"/>
      <c r="I43" s="1827"/>
      <c r="J43" s="1825"/>
      <c r="K43" s="1827"/>
    </row>
    <row r="44" spans="1:14" x14ac:dyDescent="0.2">
      <c r="B44" s="112"/>
      <c r="C44" s="137"/>
      <c r="D44" s="138"/>
      <c r="E44" s="138"/>
      <c r="F44" s="138"/>
      <c r="G44" s="138"/>
      <c r="H44" s="138"/>
      <c r="I44" s="1732"/>
      <c r="J44" s="1732"/>
      <c r="K44" s="574"/>
    </row>
    <row r="45" spans="1:14" x14ac:dyDescent="0.2">
      <c r="A45" s="46"/>
      <c r="B45" s="112"/>
      <c r="C45" s="137"/>
      <c r="D45" s="138"/>
      <c r="E45" s="138"/>
      <c r="F45" s="138"/>
      <c r="G45" s="138"/>
      <c r="H45" s="138"/>
      <c r="I45" s="138"/>
      <c r="J45" s="138"/>
      <c r="K45" s="574"/>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3" max="10" man="1"/>
  </rowBreak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871</v>
      </c>
      <c r="B4" s="1781">
        <v>7211.5237176399987</v>
      </c>
      <c r="C4" s="1037">
        <f>SUM(D4:J4)</f>
        <v>29856.471888533284</v>
      </c>
      <c r="D4" s="1497">
        <v>14653.913</v>
      </c>
      <c r="E4" s="1256">
        <v>0</v>
      </c>
      <c r="F4" s="1256">
        <v>1347.5540000000001</v>
      </c>
      <c r="G4" s="1256">
        <v>0</v>
      </c>
      <c r="H4" s="1256">
        <v>0</v>
      </c>
      <c r="I4" s="1603">
        <v>397.47165427636367</v>
      </c>
      <c r="J4" s="1497">
        <v>13457.533234256918</v>
      </c>
      <c r="K4" s="922">
        <v>2277</v>
      </c>
    </row>
    <row r="5" spans="1:11" ht="12.75" customHeight="1" x14ac:dyDescent="0.2">
      <c r="A5" s="3" t="s">
        <v>872</v>
      </c>
      <c r="B5" s="1781">
        <v>56049.344886709987</v>
      </c>
      <c r="C5" s="1037">
        <f t="shared" ref="C5:C27" si="0">SUM(D5:J5)</f>
        <v>206123.49305607565</v>
      </c>
      <c r="D5" s="1497">
        <v>101181.63800000001</v>
      </c>
      <c r="E5" s="1256">
        <v>0</v>
      </c>
      <c r="F5" s="1256">
        <v>41953.37</v>
      </c>
      <c r="G5" s="1256">
        <v>0</v>
      </c>
      <c r="H5" s="1256">
        <v>0</v>
      </c>
      <c r="I5" s="1604">
        <v>4079.3746985672715</v>
      </c>
      <c r="J5" s="1497">
        <v>58909.110357508398</v>
      </c>
      <c r="K5" s="923">
        <v>7074</v>
      </c>
    </row>
    <row r="6" spans="1:11" ht="12.75" customHeight="1" x14ac:dyDescent="0.2">
      <c r="A6" s="3" t="s">
        <v>873</v>
      </c>
      <c r="B6" s="1781">
        <v>61264.336002889992</v>
      </c>
      <c r="C6" s="1037">
        <f t="shared" si="0"/>
        <v>222309.16777994719</v>
      </c>
      <c r="D6" s="1497">
        <v>82589.097999999998</v>
      </c>
      <c r="E6" s="1256">
        <v>0</v>
      </c>
      <c r="F6" s="1256">
        <v>22642.726999999999</v>
      </c>
      <c r="G6" s="1256">
        <v>0</v>
      </c>
      <c r="H6" s="1256">
        <v>0</v>
      </c>
      <c r="I6" s="1604">
        <v>4606.5294765381823</v>
      </c>
      <c r="J6" s="1497">
        <v>112470.81330340901</v>
      </c>
      <c r="K6" s="923">
        <v>11272</v>
      </c>
    </row>
    <row r="7" spans="1:11" ht="12.75" customHeight="1" x14ac:dyDescent="0.2">
      <c r="A7" s="3" t="s">
        <v>874</v>
      </c>
      <c r="B7" s="1781">
        <v>9469.5654112699976</v>
      </c>
      <c r="C7" s="1037">
        <f t="shared" si="0"/>
        <v>26351.591052039661</v>
      </c>
      <c r="D7" s="1497">
        <v>14836.2</v>
      </c>
      <c r="E7" s="1256">
        <v>0</v>
      </c>
      <c r="F7" s="1256">
        <v>6010.2240000000002</v>
      </c>
      <c r="G7" s="1256">
        <v>0</v>
      </c>
      <c r="H7" s="1256">
        <v>0</v>
      </c>
      <c r="I7" s="1604">
        <v>478.37663857090911</v>
      </c>
      <c r="J7" s="1497">
        <v>5026.7904134687533</v>
      </c>
      <c r="K7" s="923">
        <v>823</v>
      </c>
    </row>
    <row r="8" spans="1:11" ht="12.75" customHeight="1" x14ac:dyDescent="0.2">
      <c r="A8" s="3" t="s">
        <v>875</v>
      </c>
      <c r="B8" s="1781">
        <v>2891.0254857700002</v>
      </c>
      <c r="C8" s="1037">
        <f t="shared" si="0"/>
        <v>8955.3009201393925</v>
      </c>
      <c r="D8" s="1497">
        <v>4243.1260000000002</v>
      </c>
      <c r="E8" s="1256">
        <v>0</v>
      </c>
      <c r="F8" s="1256">
        <v>800.14400000000001</v>
      </c>
      <c r="G8" s="1256">
        <v>0</v>
      </c>
      <c r="H8" s="1256">
        <v>0</v>
      </c>
      <c r="I8" s="1604">
        <v>109.13444194909088</v>
      </c>
      <c r="J8" s="1497">
        <v>3802.896478190301</v>
      </c>
      <c r="K8" s="923">
        <v>569</v>
      </c>
    </row>
    <row r="9" spans="1:11" ht="12.75" customHeight="1" x14ac:dyDescent="0.2">
      <c r="A9" s="3" t="s">
        <v>144</v>
      </c>
      <c r="B9" s="1781">
        <v>14269.748050719998</v>
      </c>
      <c r="C9" s="1037">
        <f t="shared" si="0"/>
        <v>31204.785909505841</v>
      </c>
      <c r="D9" s="1497">
        <v>16246.68</v>
      </c>
      <c r="E9" s="1256">
        <v>0</v>
      </c>
      <c r="F9" s="1256">
        <v>5275.0820000000003</v>
      </c>
      <c r="G9" s="1256">
        <v>0</v>
      </c>
      <c r="H9" s="1256">
        <v>0</v>
      </c>
      <c r="I9" s="1604">
        <v>1025.5838510072726</v>
      </c>
      <c r="J9" s="1497">
        <v>8657.4400584985669</v>
      </c>
      <c r="K9" s="923">
        <v>1337</v>
      </c>
    </row>
    <row r="10" spans="1:11" ht="12.75" customHeight="1" x14ac:dyDescent="0.2">
      <c r="A10" s="3" t="s">
        <v>876</v>
      </c>
      <c r="B10" s="1781">
        <v>9496.9848768899974</v>
      </c>
      <c r="C10" s="1037">
        <f t="shared" si="0"/>
        <v>84204.939966514867</v>
      </c>
      <c r="D10" s="1497">
        <v>18657.519</v>
      </c>
      <c r="E10" s="1256">
        <v>0</v>
      </c>
      <c r="F10" s="1256">
        <v>2843.1689999999999</v>
      </c>
      <c r="G10" s="1256">
        <v>0</v>
      </c>
      <c r="H10" s="1256">
        <v>3131.3998699999997</v>
      </c>
      <c r="I10" s="1604">
        <v>511.32186545454539</v>
      </c>
      <c r="J10" s="1497">
        <v>59061.530231060322</v>
      </c>
      <c r="K10" s="923">
        <v>2368</v>
      </c>
    </row>
    <row r="11" spans="1:11" ht="12.75" customHeight="1" x14ac:dyDescent="0.2">
      <c r="A11" s="3" t="s">
        <v>877</v>
      </c>
      <c r="B11" s="1781">
        <v>17922.308360359995</v>
      </c>
      <c r="C11" s="1037">
        <f t="shared" si="0"/>
        <v>80621.436351034616</v>
      </c>
      <c r="D11" s="1497">
        <v>43874.497000000003</v>
      </c>
      <c r="E11" s="1256">
        <v>0</v>
      </c>
      <c r="F11" s="1256">
        <v>21018.024000000001</v>
      </c>
      <c r="G11" s="1256">
        <v>0</v>
      </c>
      <c r="H11" s="1256">
        <v>0</v>
      </c>
      <c r="I11" s="1604">
        <v>716.81017448727289</v>
      </c>
      <c r="J11" s="1497">
        <v>15012.10517654734</v>
      </c>
      <c r="K11" s="923">
        <v>2362</v>
      </c>
    </row>
    <row r="12" spans="1:11" ht="12.75" customHeight="1" x14ac:dyDescent="0.2">
      <c r="A12" s="3" t="s">
        <v>878</v>
      </c>
      <c r="B12" s="1781">
        <v>2885.0947074599999</v>
      </c>
      <c r="C12" s="1037">
        <f t="shared" si="0"/>
        <v>13530.105111070576</v>
      </c>
      <c r="D12" s="1497">
        <v>5104.0389999999998</v>
      </c>
      <c r="E12" s="1256">
        <v>0</v>
      </c>
      <c r="F12" s="1256">
        <v>393.553</v>
      </c>
      <c r="G12" s="1256">
        <v>0</v>
      </c>
      <c r="H12" s="1256">
        <v>0</v>
      </c>
      <c r="I12" s="1604">
        <v>77.192940000000007</v>
      </c>
      <c r="J12" s="1497">
        <v>7955.3201710705762</v>
      </c>
      <c r="K12" s="923">
        <v>960</v>
      </c>
    </row>
    <row r="13" spans="1:11" ht="12.75" customHeight="1" x14ac:dyDescent="0.2">
      <c r="A13" s="3" t="s">
        <v>879</v>
      </c>
      <c r="B13" s="1781">
        <v>19451.530224850005</v>
      </c>
      <c r="C13" s="1037">
        <f t="shared" si="0"/>
        <v>65607.845575875443</v>
      </c>
      <c r="D13" s="1497">
        <v>32402.15</v>
      </c>
      <c r="E13" s="1256">
        <v>0</v>
      </c>
      <c r="F13" s="1256">
        <v>10780.11</v>
      </c>
      <c r="G13" s="1256">
        <v>0</v>
      </c>
      <c r="H13" s="1256">
        <v>0</v>
      </c>
      <c r="I13" s="1604">
        <v>1347.2649033599998</v>
      </c>
      <c r="J13" s="1497">
        <v>21078.320672515441</v>
      </c>
      <c r="K13" s="923">
        <v>2574</v>
      </c>
    </row>
    <row r="14" spans="1:11" ht="12.75" customHeight="1" x14ac:dyDescent="0.2">
      <c r="A14" s="3" t="s">
        <v>880</v>
      </c>
      <c r="B14" s="1781">
        <v>2609.6912438299996</v>
      </c>
      <c r="C14" s="1037">
        <f t="shared" si="0"/>
        <v>9669.2642156898473</v>
      </c>
      <c r="D14" s="1497">
        <v>5676.2560000000003</v>
      </c>
      <c r="E14" s="1256">
        <v>0</v>
      </c>
      <c r="F14" s="1256">
        <v>399.04599999999999</v>
      </c>
      <c r="G14" s="1256">
        <v>0</v>
      </c>
      <c r="H14" s="1256">
        <v>0</v>
      </c>
      <c r="I14" s="1604">
        <v>204.3633318981818</v>
      </c>
      <c r="J14" s="1497">
        <v>3389.5988837916657</v>
      </c>
      <c r="K14" s="923">
        <v>704</v>
      </c>
    </row>
    <row r="15" spans="1:11" ht="12.75" customHeight="1" x14ac:dyDescent="0.2">
      <c r="A15" s="3" t="s">
        <v>881</v>
      </c>
      <c r="B15" s="1781">
        <v>23562.113306240008</v>
      </c>
      <c r="C15" s="1037">
        <f t="shared" si="0"/>
        <v>100712.22347858973</v>
      </c>
      <c r="D15" s="1497">
        <v>47658.152999999998</v>
      </c>
      <c r="E15" s="1256">
        <v>0</v>
      </c>
      <c r="F15" s="1256">
        <v>12454.334000000001</v>
      </c>
      <c r="G15" s="1256">
        <v>0</v>
      </c>
      <c r="H15" s="1256">
        <v>0</v>
      </c>
      <c r="I15" s="1604">
        <v>1325.4850924363634</v>
      </c>
      <c r="J15" s="1497">
        <v>39274.251386153359</v>
      </c>
      <c r="K15" s="923">
        <v>4135</v>
      </c>
    </row>
    <row r="16" spans="1:11" ht="12.75" customHeight="1" x14ac:dyDescent="0.2">
      <c r="A16" s="3" t="s">
        <v>161</v>
      </c>
      <c r="B16" s="1781">
        <v>21247.921486269996</v>
      </c>
      <c r="C16" s="1037">
        <f t="shared" si="0"/>
        <v>63850.76979621769</v>
      </c>
      <c r="D16" s="1497">
        <v>31047.611000000001</v>
      </c>
      <c r="E16" s="1256">
        <v>0</v>
      </c>
      <c r="F16" s="1256">
        <v>15679.709000000001</v>
      </c>
      <c r="G16" s="1256">
        <v>0</v>
      </c>
      <c r="H16" s="1256">
        <v>0</v>
      </c>
      <c r="I16" s="1604">
        <v>2180.1628637345452</v>
      </c>
      <c r="J16" s="1497">
        <v>14943.286932483144</v>
      </c>
      <c r="K16" s="923">
        <v>2038</v>
      </c>
    </row>
    <row r="17" spans="1:11" ht="12.75" customHeight="1" x14ac:dyDescent="0.2">
      <c r="A17" s="3" t="s">
        <v>368</v>
      </c>
      <c r="B17" s="1781">
        <v>1956.0338009899999</v>
      </c>
      <c r="C17" s="1037">
        <f t="shared" si="0"/>
        <v>6085.6638797997894</v>
      </c>
      <c r="D17" s="1497">
        <v>2994.203</v>
      </c>
      <c r="E17" s="1256">
        <v>0</v>
      </c>
      <c r="F17" s="1256">
        <v>556.18200000000002</v>
      </c>
      <c r="G17" s="1256">
        <v>0</v>
      </c>
      <c r="H17" s="1256">
        <v>0</v>
      </c>
      <c r="I17" s="1604">
        <v>179.08197639272734</v>
      </c>
      <c r="J17" s="1497">
        <v>2356.1969034070617</v>
      </c>
      <c r="K17" s="923">
        <v>301</v>
      </c>
    </row>
    <row r="18" spans="1:11" ht="12.75" customHeight="1" x14ac:dyDescent="0.2">
      <c r="A18" s="3" t="s">
        <v>106</v>
      </c>
      <c r="B18" s="1781">
        <v>47681.958181720001</v>
      </c>
      <c r="C18" s="1037">
        <f t="shared" si="0"/>
        <v>159429.09980024019</v>
      </c>
      <c r="D18" s="1497">
        <v>75050.11</v>
      </c>
      <c r="E18" s="1256">
        <v>0</v>
      </c>
      <c r="F18" s="1256">
        <v>32949.841999999997</v>
      </c>
      <c r="G18" s="1256">
        <v>0</v>
      </c>
      <c r="H18" s="1256">
        <v>0</v>
      </c>
      <c r="I18" s="1604">
        <v>9979.3948513963605</v>
      </c>
      <c r="J18" s="1497">
        <v>41449.75294884383</v>
      </c>
      <c r="K18" s="923">
        <v>5083</v>
      </c>
    </row>
    <row r="19" spans="1:11" ht="12.75" customHeight="1" x14ac:dyDescent="0.2">
      <c r="A19" s="3" t="s">
        <v>882</v>
      </c>
      <c r="B19" s="1781">
        <v>63494.569131040007</v>
      </c>
      <c r="C19" s="1037">
        <f t="shared" si="0"/>
        <v>372784.3279894251</v>
      </c>
      <c r="D19" s="1497">
        <v>170378.31</v>
      </c>
      <c r="E19" s="1256">
        <v>0</v>
      </c>
      <c r="F19" s="1256">
        <v>57914.447999999997</v>
      </c>
      <c r="G19" s="1256">
        <v>0</v>
      </c>
      <c r="H19" s="1256">
        <v>0</v>
      </c>
      <c r="I19" s="1604">
        <v>3924.9109328836385</v>
      </c>
      <c r="J19" s="1497">
        <v>140566.65905654145</v>
      </c>
      <c r="K19" s="923">
        <v>13108</v>
      </c>
    </row>
    <row r="20" spans="1:11" ht="12.75" customHeight="1" x14ac:dyDescent="0.2">
      <c r="A20" s="3" t="s">
        <v>883</v>
      </c>
      <c r="B20" s="1781">
        <v>4733.6060186199984</v>
      </c>
      <c r="C20" s="1037">
        <f t="shared" si="0"/>
        <v>10587.997208266877</v>
      </c>
      <c r="D20" s="1497">
        <v>4573.47</v>
      </c>
      <c r="E20" s="1256">
        <v>0</v>
      </c>
      <c r="F20" s="1256">
        <v>994.09500000000003</v>
      </c>
      <c r="G20" s="1256">
        <v>0</v>
      </c>
      <c r="H20" s="1256">
        <v>0</v>
      </c>
      <c r="I20" s="1604">
        <v>611.26359533454558</v>
      </c>
      <c r="J20" s="1497">
        <v>4409.1686129323316</v>
      </c>
      <c r="K20" s="923">
        <v>569</v>
      </c>
    </row>
    <row r="21" spans="1:11" ht="12.75" customHeight="1" x14ac:dyDescent="0.2">
      <c r="A21" s="3" t="s">
        <v>1584</v>
      </c>
      <c r="B21" s="1781">
        <v>13706.558933140001</v>
      </c>
      <c r="C21" s="1037">
        <f t="shared" si="0"/>
        <v>50335.459622720606</v>
      </c>
      <c r="D21" s="1497">
        <v>26860.342000000001</v>
      </c>
      <c r="E21" s="1256">
        <v>0</v>
      </c>
      <c r="F21" s="1256">
        <v>13077.877</v>
      </c>
      <c r="G21" s="1256">
        <v>0</v>
      </c>
      <c r="H21" s="1256">
        <v>0</v>
      </c>
      <c r="I21" s="1604">
        <v>1230.137979981818</v>
      </c>
      <c r="J21" s="1497">
        <v>9167.1026427387897</v>
      </c>
      <c r="K21" s="923">
        <v>1483</v>
      </c>
    </row>
    <row r="22" spans="1:11" ht="12.75" customHeight="1" x14ac:dyDescent="0.2">
      <c r="A22" s="3" t="s">
        <v>868</v>
      </c>
      <c r="B22" s="1781">
        <v>2289.89230868</v>
      </c>
      <c r="C22" s="1037">
        <f t="shared" si="0"/>
        <v>8260.3742363157689</v>
      </c>
      <c r="D22" s="1497">
        <v>4352.4160000000002</v>
      </c>
      <c r="E22" s="1256">
        <v>0</v>
      </c>
      <c r="F22" s="1256">
        <v>501.26299999999998</v>
      </c>
      <c r="G22" s="1256">
        <v>0</v>
      </c>
      <c r="H22" s="1256">
        <v>0</v>
      </c>
      <c r="I22" s="1604">
        <v>67.981759265454542</v>
      </c>
      <c r="J22" s="1497">
        <v>3338.7134770503149</v>
      </c>
      <c r="K22" s="923">
        <v>481</v>
      </c>
    </row>
    <row r="23" spans="1:11" ht="12.75" customHeight="1" x14ac:dyDescent="0.2">
      <c r="A23" s="3" t="s">
        <v>506</v>
      </c>
      <c r="B23" s="1781">
        <v>4107.3802113499996</v>
      </c>
      <c r="C23" s="1037">
        <f t="shared" si="0"/>
        <v>12001.014898970352</v>
      </c>
      <c r="D23" s="1497">
        <v>5443.5959999999995</v>
      </c>
      <c r="E23" s="1256">
        <v>0</v>
      </c>
      <c r="F23" s="1256">
        <v>689.899</v>
      </c>
      <c r="G23" s="1256">
        <v>0</v>
      </c>
      <c r="H23" s="1256">
        <v>0</v>
      </c>
      <c r="I23" s="1604">
        <v>371.55279652363635</v>
      </c>
      <c r="J23" s="1497">
        <v>5495.9671024467152</v>
      </c>
      <c r="K23" s="923">
        <v>747</v>
      </c>
    </row>
    <row r="24" spans="1:11" ht="12.75" customHeight="1" x14ac:dyDescent="0.2">
      <c r="A24" s="3" t="s">
        <v>2105</v>
      </c>
      <c r="B24" s="1781">
        <v>13100.686355529999</v>
      </c>
      <c r="C24" s="1037">
        <f t="shared" si="0"/>
        <v>57237.302440574902</v>
      </c>
      <c r="D24" s="1497">
        <v>22473.451000000001</v>
      </c>
      <c r="E24" s="1256">
        <v>0</v>
      </c>
      <c r="F24" s="1256">
        <v>4497.442</v>
      </c>
      <c r="G24" s="1256">
        <v>0</v>
      </c>
      <c r="H24" s="1256">
        <v>0</v>
      </c>
      <c r="I24" s="1604">
        <v>670.42269015272723</v>
      </c>
      <c r="J24" s="1497">
        <v>29595.986750422177</v>
      </c>
      <c r="K24" s="923">
        <v>2893</v>
      </c>
    </row>
    <row r="25" spans="1:11" ht="12.75" customHeight="1" x14ac:dyDescent="0.2">
      <c r="A25" s="3" t="s">
        <v>884</v>
      </c>
      <c r="B25" s="1781">
        <v>8565.5016868300027</v>
      </c>
      <c r="C25" s="1037">
        <f t="shared" si="0"/>
        <v>27828.320242295926</v>
      </c>
      <c r="D25" s="1497">
        <v>12299.335999999999</v>
      </c>
      <c r="E25" s="1256">
        <v>0</v>
      </c>
      <c r="F25" s="1256">
        <v>2652.3209999999999</v>
      </c>
      <c r="G25" s="1256">
        <v>0</v>
      </c>
      <c r="H25" s="1256">
        <v>0</v>
      </c>
      <c r="I25" s="1604">
        <v>261.60168540000006</v>
      </c>
      <c r="J25" s="1497">
        <v>12615.061556895926</v>
      </c>
      <c r="K25" s="923">
        <v>1727</v>
      </c>
    </row>
    <row r="26" spans="1:11" ht="12.75" customHeight="1" x14ac:dyDescent="0.2">
      <c r="A26" s="3" t="s">
        <v>885</v>
      </c>
      <c r="B26" s="1781">
        <v>5436.0500949099996</v>
      </c>
      <c r="C26" s="1037">
        <f t="shared" si="0"/>
        <v>14109.109706838091</v>
      </c>
      <c r="D26" s="1497">
        <v>7126.4049999999997</v>
      </c>
      <c r="E26" s="1256">
        <v>0</v>
      </c>
      <c r="F26" s="1256">
        <v>1019.9690000000001</v>
      </c>
      <c r="G26" s="1256">
        <v>0</v>
      </c>
      <c r="H26" s="1256">
        <v>0</v>
      </c>
      <c r="I26" s="1604">
        <v>246.4201956872727</v>
      </c>
      <c r="J26" s="1497">
        <v>5716.3155111508195</v>
      </c>
      <c r="K26" s="923">
        <v>958</v>
      </c>
    </row>
    <row r="27" spans="1:11" ht="12.75" customHeight="1" x14ac:dyDescent="0.2">
      <c r="A27" s="3" t="s">
        <v>1585</v>
      </c>
      <c r="B27" s="1781">
        <v>36997.335803860005</v>
      </c>
      <c r="C27" s="1037">
        <f t="shared" si="0"/>
        <v>329876.53997674433</v>
      </c>
      <c r="D27" s="1497">
        <v>76133.398000000001</v>
      </c>
      <c r="E27" s="1256">
        <v>14182.438550000001</v>
      </c>
      <c r="F27" s="1256">
        <v>16803.463</v>
      </c>
      <c r="G27" s="1256">
        <v>0</v>
      </c>
      <c r="H27" s="1256">
        <v>25508.80991</v>
      </c>
      <c r="I27" s="1604">
        <v>1416.9437586654547</v>
      </c>
      <c r="J27" s="1497">
        <v>195831.48675807886</v>
      </c>
      <c r="K27" s="923">
        <v>11877</v>
      </c>
    </row>
    <row r="28" spans="1:11" ht="12.75" customHeight="1" x14ac:dyDescent="0.2">
      <c r="A28" s="449"/>
      <c r="B28" s="450"/>
      <c r="C28" s="1037"/>
      <c r="D28" s="1041"/>
      <c r="E28" s="1041"/>
      <c r="F28" s="1041"/>
      <c r="G28" s="1041"/>
      <c r="H28" s="1041"/>
      <c r="I28" s="1268"/>
      <c r="J28" s="1042"/>
      <c r="K28" s="741"/>
    </row>
    <row r="29" spans="1:11" ht="12.75" customHeight="1" x14ac:dyDescent="0.2">
      <c r="A29" s="451" t="s">
        <v>2099</v>
      </c>
      <c r="B29" s="452">
        <f>SUM(B4:B27)</f>
        <v>450400.76028756995</v>
      </c>
      <c r="C29" s="1257">
        <f t="shared" ref="C29:K29" si="1">SUM(C4:C27)</f>
        <v>1991532.6051034257</v>
      </c>
      <c r="D29" s="1257">
        <f t="shared" si="1"/>
        <v>825855.9169999999</v>
      </c>
      <c r="E29" s="1257">
        <f t="shared" si="1"/>
        <v>14182.438550000001</v>
      </c>
      <c r="F29" s="1257">
        <f t="shared" si="1"/>
        <v>273253.84700000007</v>
      </c>
      <c r="G29" s="1257">
        <f t="shared" si="1"/>
        <v>0</v>
      </c>
      <c r="H29" s="1257">
        <f t="shared" si="1"/>
        <v>28640.209780000001</v>
      </c>
      <c r="I29" s="1258">
        <f t="shared" si="1"/>
        <v>36018.784153963643</v>
      </c>
      <c r="J29" s="1259">
        <f t="shared" si="1"/>
        <v>813581.40861946205</v>
      </c>
      <c r="K29" s="995">
        <f t="shared" si="1"/>
        <v>77720</v>
      </c>
    </row>
    <row r="30" spans="1:11" ht="12.75" customHeight="1" thickBot="1" x14ac:dyDescent="0.25">
      <c r="A30" s="453"/>
      <c r="B30" s="454"/>
      <c r="C30" s="1260"/>
      <c r="D30" s="1261"/>
      <c r="E30" s="1261"/>
      <c r="F30" s="1261"/>
      <c r="G30" s="1261"/>
      <c r="H30" s="1261"/>
      <c r="I30" s="1605"/>
      <c r="J30" s="1262"/>
      <c r="K30" s="742"/>
    </row>
    <row r="31" spans="1:11" ht="12.75" customHeight="1" x14ac:dyDescent="0.2">
      <c r="A31" s="158" t="s">
        <v>292</v>
      </c>
      <c r="B31" s="1784">
        <v>69150.499748300004</v>
      </c>
      <c r="C31" s="1037">
        <f>SUM(D31:J31)</f>
        <v>254340.31288128183</v>
      </c>
      <c r="D31" s="1497">
        <v>99379.762176085424</v>
      </c>
      <c r="E31" s="1049">
        <v>0</v>
      </c>
      <c r="F31" s="1039">
        <v>22176.484317962335</v>
      </c>
      <c r="G31" s="1039">
        <v>0</v>
      </c>
      <c r="H31" s="1049">
        <v>0</v>
      </c>
      <c r="I31" s="1511">
        <v>4406.1763061236361</v>
      </c>
      <c r="J31" s="1497">
        <v>128377.89008111042</v>
      </c>
      <c r="K31" s="866">
        <v>11882</v>
      </c>
    </row>
    <row r="32" spans="1:11" ht="12.75" customHeight="1" x14ac:dyDescent="0.2">
      <c r="A32" s="107" t="s">
        <v>293</v>
      </c>
      <c r="B32" s="1784">
        <v>60509.1329062</v>
      </c>
      <c r="C32" s="1037">
        <f t="shared" ref="C32:C38" si="2">SUM(D32:J32)</f>
        <v>282260.5969670511</v>
      </c>
      <c r="D32" s="1497">
        <v>115675.2175014013</v>
      </c>
      <c r="E32" s="1037">
        <v>0</v>
      </c>
      <c r="F32" s="1038">
        <v>34932.954461935915</v>
      </c>
      <c r="G32" s="1038">
        <v>0</v>
      </c>
      <c r="H32" s="1263">
        <v>0</v>
      </c>
      <c r="I32" s="1524">
        <v>3010.1502873818176</v>
      </c>
      <c r="J32" s="1497">
        <v>128642.27471633207</v>
      </c>
      <c r="K32" s="866">
        <v>12376</v>
      </c>
    </row>
    <row r="33" spans="1:14" ht="12.75" customHeight="1" x14ac:dyDescent="0.2">
      <c r="A33" s="107" t="s">
        <v>294</v>
      </c>
      <c r="B33" s="1784">
        <v>56675.6980463</v>
      </c>
      <c r="C33" s="1037">
        <f t="shared" si="2"/>
        <v>205344.93103250477</v>
      </c>
      <c r="D33" s="1497">
        <v>84749.435999311696</v>
      </c>
      <c r="E33" s="1037">
        <v>0</v>
      </c>
      <c r="F33" s="1038">
        <v>31256.402749978079</v>
      </c>
      <c r="G33" s="1038">
        <v>0</v>
      </c>
      <c r="H33" s="1263">
        <v>0</v>
      </c>
      <c r="I33" s="1524">
        <v>4912.1238328800018</v>
      </c>
      <c r="J33" s="1497">
        <v>84426.968450335014</v>
      </c>
      <c r="K33" s="866">
        <v>8728</v>
      </c>
    </row>
    <row r="34" spans="1:14" ht="12.75" customHeight="1" x14ac:dyDescent="0.2">
      <c r="A34" s="107" t="s">
        <v>295</v>
      </c>
      <c r="B34" s="1784">
        <v>43410.102328000001</v>
      </c>
      <c r="C34" s="1037">
        <f t="shared" si="2"/>
        <v>252245.26033212221</v>
      </c>
      <c r="D34" s="1497">
        <v>116743.09017841353</v>
      </c>
      <c r="E34" s="1037">
        <v>0</v>
      </c>
      <c r="F34" s="1038">
        <v>41935.966606413582</v>
      </c>
      <c r="G34" s="1038">
        <v>0</v>
      </c>
      <c r="H34" s="1263">
        <v>0</v>
      </c>
      <c r="I34" s="1524">
        <v>3545.1277162254546</v>
      </c>
      <c r="J34" s="1497">
        <v>90021.075831069655</v>
      </c>
      <c r="K34" s="866">
        <v>9076</v>
      </c>
    </row>
    <row r="35" spans="1:14" ht="12.75" customHeight="1" x14ac:dyDescent="0.2">
      <c r="A35" s="107" t="s">
        <v>296</v>
      </c>
      <c r="B35" s="1784">
        <v>77003.906606599994</v>
      </c>
      <c r="C35" s="1037">
        <f t="shared" si="2"/>
        <v>312631.49668954907</v>
      </c>
      <c r="D35" s="1497">
        <v>156619.4091174207</v>
      </c>
      <c r="E35" s="1037">
        <v>0</v>
      </c>
      <c r="F35" s="1038">
        <v>64749.1295517209</v>
      </c>
      <c r="G35" s="1038">
        <v>0</v>
      </c>
      <c r="H35" s="1263">
        <v>0</v>
      </c>
      <c r="I35" s="1524">
        <v>4905.3647801236348</v>
      </c>
      <c r="J35" s="1497">
        <v>86357.593240283823</v>
      </c>
      <c r="K35" s="866">
        <v>10202</v>
      </c>
    </row>
    <row r="36" spans="1:14" ht="12.75" customHeight="1" x14ac:dyDescent="0.2">
      <c r="A36" s="107" t="s">
        <v>297</v>
      </c>
      <c r="B36" s="1784">
        <v>62996.822982399986</v>
      </c>
      <c r="C36" s="1037">
        <f t="shared" si="2"/>
        <v>207709.68965725886</v>
      </c>
      <c r="D36" s="1497">
        <v>97484.876135211423</v>
      </c>
      <c r="E36" s="1037">
        <v>0</v>
      </c>
      <c r="F36" s="1038">
        <v>24082.753764652211</v>
      </c>
      <c r="G36" s="1038">
        <v>0</v>
      </c>
      <c r="H36" s="1263">
        <v>0</v>
      </c>
      <c r="I36" s="1524">
        <v>4184.4199983490926</v>
      </c>
      <c r="J36" s="1497">
        <v>81957.639759046113</v>
      </c>
      <c r="K36" s="866">
        <v>10519</v>
      </c>
    </row>
    <row r="37" spans="1:14" ht="12.75" customHeight="1" x14ac:dyDescent="0.2">
      <c r="A37" s="107" t="s">
        <v>298</v>
      </c>
      <c r="B37" s="1784">
        <v>44840.773285900003</v>
      </c>
      <c r="C37" s="1037">
        <f t="shared" si="2"/>
        <v>340798.31980106095</v>
      </c>
      <c r="D37" s="1497">
        <v>92001.30225619275</v>
      </c>
      <c r="E37" s="1037">
        <v>14182.438550000001</v>
      </c>
      <c r="F37" s="1038">
        <v>27552.058761383531</v>
      </c>
      <c r="G37" s="1038">
        <v>0</v>
      </c>
      <c r="H37" s="1037">
        <v>28640.209780000001</v>
      </c>
      <c r="I37" s="1524">
        <v>2759.441690607272</v>
      </c>
      <c r="J37" s="1497">
        <v>175662.86876287742</v>
      </c>
      <c r="K37" s="866">
        <v>10963</v>
      </c>
    </row>
    <row r="38" spans="1:14" ht="12.75" customHeight="1" x14ac:dyDescent="0.2">
      <c r="A38" s="107" t="s">
        <v>299</v>
      </c>
      <c r="B38" s="1784">
        <v>35813.824415299998</v>
      </c>
      <c r="C38" s="1037">
        <f t="shared" si="2"/>
        <v>136201.9977426322</v>
      </c>
      <c r="D38" s="1497">
        <v>63202.823635963156</v>
      </c>
      <c r="E38" s="1037">
        <v>0</v>
      </c>
      <c r="F38" s="1038">
        <v>26568.096785953439</v>
      </c>
      <c r="G38" s="1038">
        <v>0</v>
      </c>
      <c r="H38" s="1263">
        <v>0</v>
      </c>
      <c r="I38" s="1524">
        <v>8295.9795422727275</v>
      </c>
      <c r="J38" s="1497">
        <v>38135.097778442861</v>
      </c>
      <c r="K38" s="866">
        <v>3974</v>
      </c>
    </row>
    <row r="39" spans="1:14" ht="12.75" customHeight="1" x14ac:dyDescent="0.2">
      <c r="A39" s="107"/>
      <c r="B39" s="450"/>
      <c r="C39" s="1041"/>
      <c r="D39" s="1264"/>
      <c r="E39" s="1264"/>
      <c r="F39" s="1264"/>
      <c r="G39" s="1264"/>
      <c r="H39" s="1264"/>
      <c r="I39" s="1606"/>
      <c r="J39" s="1265"/>
      <c r="K39" s="953"/>
    </row>
    <row r="40" spans="1:14" ht="12.75" customHeight="1" x14ac:dyDescent="0.2">
      <c r="A40" s="451" t="s">
        <v>2099</v>
      </c>
      <c r="B40" s="452">
        <f>SUM(B31:B38)</f>
        <v>450400.76031899994</v>
      </c>
      <c r="C40" s="1257">
        <f t="shared" ref="C40:K40" si="3">SUM(C31:C38)</f>
        <v>1991532.6051034608</v>
      </c>
      <c r="D40" s="1257">
        <f t="shared" si="3"/>
        <v>825855.91700000002</v>
      </c>
      <c r="E40" s="1257">
        <f t="shared" si="3"/>
        <v>14182.438550000001</v>
      </c>
      <c r="F40" s="1257">
        <f t="shared" si="3"/>
        <v>273253.84699999995</v>
      </c>
      <c r="G40" s="1257">
        <f t="shared" si="3"/>
        <v>0</v>
      </c>
      <c r="H40" s="1257">
        <f t="shared" si="3"/>
        <v>28640.209780000001</v>
      </c>
      <c r="I40" s="1258">
        <f t="shared" si="3"/>
        <v>36018.784153963636</v>
      </c>
      <c r="J40" s="1259">
        <f t="shared" si="3"/>
        <v>813581.40861949744</v>
      </c>
      <c r="K40" s="995">
        <f t="shared" si="3"/>
        <v>77720</v>
      </c>
    </row>
    <row r="41" spans="1:14" ht="12.75" customHeight="1" thickBot="1" x14ac:dyDescent="0.25">
      <c r="A41" s="170"/>
      <c r="B41" s="454"/>
      <c r="C41" s="455"/>
      <c r="D41" s="455"/>
      <c r="E41" s="318"/>
      <c r="F41" s="455"/>
      <c r="G41" s="455"/>
      <c r="H41" s="455"/>
      <c r="I41" s="1607"/>
      <c r="J41" s="627"/>
      <c r="K41" s="742"/>
    </row>
    <row r="42" spans="1:14" ht="12.75" customHeight="1" x14ac:dyDescent="0.2">
      <c r="A42" s="672"/>
      <c r="B42" s="673"/>
      <c r="C42" s="674"/>
      <c r="D42" s="674"/>
      <c r="E42" s="674"/>
      <c r="F42" s="674"/>
      <c r="G42" s="674"/>
      <c r="H42" s="674"/>
      <c r="I42" s="674"/>
      <c r="J42" s="674"/>
      <c r="K42" s="682"/>
    </row>
    <row r="43" spans="1:14" x14ac:dyDescent="0.2">
      <c r="A43" s="676" t="s">
        <v>2095</v>
      </c>
      <c r="B43" s="615"/>
      <c r="C43" s="272"/>
      <c r="D43" s="272"/>
      <c r="E43" s="272"/>
      <c r="F43" s="272"/>
      <c r="G43" s="272"/>
      <c r="H43" s="272"/>
      <c r="I43" s="1750"/>
      <c r="J43" s="1750"/>
      <c r="K43" s="683"/>
    </row>
    <row r="44" spans="1:14" ht="12" customHeight="1" x14ac:dyDescent="0.2">
      <c r="A44" s="1824" t="s">
        <v>2127</v>
      </c>
      <c r="B44" s="1822"/>
      <c r="C44" s="1822"/>
      <c r="D44" s="1822"/>
      <c r="E44" s="1822"/>
      <c r="F44" s="1822"/>
      <c r="G44" s="1822"/>
      <c r="H44" s="1822"/>
      <c r="I44" s="1823"/>
      <c r="J44" s="1824"/>
      <c r="K44" s="1823"/>
    </row>
    <row r="45" spans="1:14" ht="36" customHeight="1" x14ac:dyDescent="0.2">
      <c r="A45" s="1821" t="s">
        <v>2119</v>
      </c>
      <c r="B45" s="1822"/>
      <c r="C45" s="1822"/>
      <c r="D45" s="1822"/>
      <c r="E45" s="1822"/>
      <c r="F45" s="1822"/>
      <c r="G45" s="1822"/>
      <c r="H45" s="1822"/>
      <c r="I45" s="1823"/>
      <c r="J45" s="1824"/>
      <c r="K45" s="1823"/>
    </row>
    <row r="46" spans="1:14" ht="12.75" customHeight="1" x14ac:dyDescent="0.2">
      <c r="A46" s="1824" t="s">
        <v>1255</v>
      </c>
      <c r="B46" s="1822"/>
      <c r="C46" s="1822"/>
      <c r="D46" s="1822"/>
      <c r="E46" s="1822"/>
      <c r="F46" s="1822"/>
      <c r="G46" s="1822"/>
      <c r="H46" s="1822"/>
      <c r="I46" s="1823"/>
      <c r="J46" s="1824"/>
      <c r="K46" s="1823"/>
    </row>
    <row r="47" spans="1:14" ht="36" customHeight="1" x14ac:dyDescent="0.2">
      <c r="A47" s="1821" t="s">
        <v>2146</v>
      </c>
      <c r="B47" s="1822"/>
      <c r="C47" s="1822"/>
      <c r="D47" s="1822"/>
      <c r="E47" s="1822"/>
      <c r="F47" s="1822"/>
      <c r="G47" s="1822"/>
      <c r="H47" s="1822"/>
      <c r="I47" s="1823"/>
      <c r="J47" s="1824"/>
      <c r="K47" s="1823"/>
      <c r="N47" s="17"/>
    </row>
    <row r="48" spans="1:14" ht="12" customHeight="1" x14ac:dyDescent="0.2">
      <c r="A48" s="1824" t="s">
        <v>2111</v>
      </c>
      <c r="B48" s="1822"/>
      <c r="C48" s="1822"/>
      <c r="D48" s="1822"/>
      <c r="E48" s="1822"/>
      <c r="F48" s="1822"/>
      <c r="G48" s="1822"/>
      <c r="H48" s="1822"/>
      <c r="I48" s="1823"/>
      <c r="J48" s="1824"/>
      <c r="K48" s="1823"/>
    </row>
    <row r="49" spans="1:11" ht="24" customHeight="1" x14ac:dyDescent="0.2">
      <c r="A49" s="1821" t="s">
        <v>2123</v>
      </c>
      <c r="B49" s="1822"/>
      <c r="C49" s="1822"/>
      <c r="D49" s="1822"/>
      <c r="E49" s="1822"/>
      <c r="F49" s="1822"/>
      <c r="G49" s="1822"/>
      <c r="H49" s="1822"/>
      <c r="I49" s="1823"/>
      <c r="J49" s="1824"/>
      <c r="K49" s="1823"/>
    </row>
    <row r="50" spans="1:11" ht="24" customHeight="1" x14ac:dyDescent="0.2">
      <c r="A50" s="1821" t="s">
        <v>1256</v>
      </c>
      <c r="B50" s="1822"/>
      <c r="C50" s="1822"/>
      <c r="D50" s="1822"/>
      <c r="E50" s="1822"/>
      <c r="F50" s="1822"/>
      <c r="G50" s="1822"/>
      <c r="H50" s="1822"/>
      <c r="I50" s="1823"/>
      <c r="J50" s="1824"/>
      <c r="K50" s="1823"/>
    </row>
    <row r="51" spans="1:11" ht="12.75" customHeight="1" thickBot="1" x14ac:dyDescent="0.25">
      <c r="A51" s="1825" t="s">
        <v>1257</v>
      </c>
      <c r="B51" s="1826"/>
      <c r="C51" s="1826"/>
      <c r="D51" s="1826"/>
      <c r="E51" s="1826"/>
      <c r="F51" s="1826"/>
      <c r="G51" s="1826"/>
      <c r="H51" s="1826"/>
      <c r="I51" s="1827"/>
      <c r="J51" s="1825"/>
      <c r="K51" s="1827"/>
    </row>
    <row r="52" spans="1:11" x14ac:dyDescent="0.2">
      <c r="B52" s="112"/>
      <c r="C52" s="310"/>
      <c r="D52" s="311"/>
      <c r="E52" s="311"/>
      <c r="F52" s="311"/>
      <c r="G52" s="311"/>
      <c r="H52" s="311"/>
      <c r="I52" s="1734"/>
      <c r="J52" s="1735"/>
      <c r="K52" s="574"/>
    </row>
    <row r="53" spans="1:11" x14ac:dyDescent="0.2">
      <c r="A53" s="46"/>
      <c r="B53" s="112"/>
      <c r="C53" s="310"/>
      <c r="D53" s="311"/>
      <c r="E53" s="311"/>
      <c r="F53" s="311"/>
      <c r="G53" s="311"/>
      <c r="H53" s="311"/>
      <c r="I53" s="311"/>
      <c r="J53" s="1684"/>
      <c r="K53" s="574"/>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41" max="10" man="1"/>
  </rowBreak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861</v>
      </c>
      <c r="B4" s="1781">
        <v>10345.208949170003</v>
      </c>
      <c r="C4" s="1037">
        <f>SUM(D4:J4)</f>
        <v>58458.188058066095</v>
      </c>
      <c r="D4" s="1497">
        <v>32830.275000000001</v>
      </c>
      <c r="E4" s="1040">
        <v>0</v>
      </c>
      <c r="F4" s="1040">
        <v>3135.828</v>
      </c>
      <c r="G4" s="1040">
        <v>0</v>
      </c>
      <c r="H4" s="1040">
        <v>0</v>
      </c>
      <c r="I4" s="1599">
        <v>596.24687883272736</v>
      </c>
      <c r="J4" s="1497">
        <v>21895.838179233371</v>
      </c>
      <c r="K4" s="951">
        <v>3277</v>
      </c>
    </row>
    <row r="5" spans="1:11" ht="12.75" customHeight="1" x14ac:dyDescent="0.2">
      <c r="A5" s="3" t="s">
        <v>862</v>
      </c>
      <c r="B5" s="1781">
        <v>7743.8336158500015</v>
      </c>
      <c r="C5" s="1037">
        <f t="shared" ref="C5:C19" si="0">SUM(D5:J5)</f>
        <v>52516.450836548014</v>
      </c>
      <c r="D5" s="1497">
        <v>32789.421999999999</v>
      </c>
      <c r="E5" s="1040">
        <v>0</v>
      </c>
      <c r="F5" s="1040">
        <v>1237.1310000000001</v>
      </c>
      <c r="G5" s="1040">
        <v>0</v>
      </c>
      <c r="H5" s="1040">
        <v>0</v>
      </c>
      <c r="I5" s="1600">
        <v>357.98813454545444</v>
      </c>
      <c r="J5" s="1497">
        <v>18131.909702002555</v>
      </c>
      <c r="K5" s="865">
        <v>3127</v>
      </c>
    </row>
    <row r="6" spans="1:11" ht="12.75" customHeight="1" x14ac:dyDescent="0.2">
      <c r="A6" s="3" t="s">
        <v>574</v>
      </c>
      <c r="B6" s="1781">
        <v>23035.811624789989</v>
      </c>
      <c r="C6" s="1037">
        <f t="shared" si="0"/>
        <v>100167.55522351626</v>
      </c>
      <c r="D6" s="1497">
        <v>56894.845999999998</v>
      </c>
      <c r="E6" s="1040">
        <v>0</v>
      </c>
      <c r="F6" s="1040">
        <v>8432.7330000000002</v>
      </c>
      <c r="G6" s="1040">
        <v>0</v>
      </c>
      <c r="H6" s="1040">
        <v>0</v>
      </c>
      <c r="I6" s="1600">
        <v>2202.1923643199998</v>
      </c>
      <c r="J6" s="1497">
        <v>32637.783859196265</v>
      </c>
      <c r="K6" s="865">
        <v>5320</v>
      </c>
    </row>
    <row r="7" spans="1:11" ht="12.75" customHeight="1" x14ac:dyDescent="0.2">
      <c r="A7" s="3" t="s">
        <v>85</v>
      </c>
      <c r="B7" s="1781">
        <v>2913.2684393800005</v>
      </c>
      <c r="C7" s="1037">
        <f t="shared" si="0"/>
        <v>18755.400354656973</v>
      </c>
      <c r="D7" s="1497">
        <v>9427.2610000000004</v>
      </c>
      <c r="E7" s="1040">
        <v>0</v>
      </c>
      <c r="F7" s="1040">
        <v>735.50300000000004</v>
      </c>
      <c r="G7" s="1040">
        <v>0</v>
      </c>
      <c r="H7" s="1040">
        <v>0</v>
      </c>
      <c r="I7" s="1600">
        <v>138.58539721090912</v>
      </c>
      <c r="J7" s="1497">
        <v>8454.050957446063</v>
      </c>
      <c r="K7" s="865">
        <v>1076</v>
      </c>
    </row>
    <row r="8" spans="1:11" ht="12.75" customHeight="1" x14ac:dyDescent="0.2">
      <c r="A8" s="3" t="s">
        <v>472</v>
      </c>
      <c r="B8" s="1781">
        <v>5884.9004369100021</v>
      </c>
      <c r="C8" s="1037">
        <f t="shared" si="0"/>
        <v>25002.098003219424</v>
      </c>
      <c r="D8" s="1497">
        <v>14686.574000000001</v>
      </c>
      <c r="E8" s="1040">
        <v>0</v>
      </c>
      <c r="F8" s="1040">
        <v>901.74</v>
      </c>
      <c r="G8" s="1040">
        <v>0</v>
      </c>
      <c r="H8" s="1040">
        <v>0</v>
      </c>
      <c r="I8" s="1600">
        <v>361.89583760727282</v>
      </c>
      <c r="J8" s="1497">
        <v>9051.8881656121503</v>
      </c>
      <c r="K8" s="865">
        <v>1429</v>
      </c>
    </row>
    <row r="9" spans="1:11" ht="12.75" customHeight="1" x14ac:dyDescent="0.2">
      <c r="A9" s="3" t="s">
        <v>863</v>
      </c>
      <c r="B9" s="1781">
        <v>12526.538692459999</v>
      </c>
      <c r="C9" s="1037">
        <f t="shared" si="0"/>
        <v>137333.06717932297</v>
      </c>
      <c r="D9" s="1497">
        <v>54559.595999999998</v>
      </c>
      <c r="E9" s="1040">
        <v>271.84951000000001</v>
      </c>
      <c r="F9" s="1040">
        <v>4114.701</v>
      </c>
      <c r="G9" s="1040">
        <v>0</v>
      </c>
      <c r="H9" s="1040">
        <v>19618.965279999997</v>
      </c>
      <c r="I9" s="1600">
        <v>522.70881967636365</v>
      </c>
      <c r="J9" s="1497">
        <v>58245.24656964661</v>
      </c>
      <c r="K9" s="865">
        <v>5006</v>
      </c>
    </row>
    <row r="10" spans="1:11" ht="12.75" customHeight="1" x14ac:dyDescent="0.2">
      <c r="A10" s="3" t="s">
        <v>590</v>
      </c>
      <c r="B10" s="1781">
        <v>4160.0906120700001</v>
      </c>
      <c r="C10" s="1037">
        <f t="shared" si="0"/>
        <v>21079.089528418062</v>
      </c>
      <c r="D10" s="1497">
        <v>11244.803</v>
      </c>
      <c r="E10" s="1040">
        <v>0</v>
      </c>
      <c r="F10" s="1040">
        <v>536.27099999999996</v>
      </c>
      <c r="G10" s="1040">
        <v>0</v>
      </c>
      <c r="H10" s="1040">
        <v>0</v>
      </c>
      <c r="I10" s="1600">
        <v>230.96850545454544</v>
      </c>
      <c r="J10" s="1497">
        <v>9067.0470229635157</v>
      </c>
      <c r="K10" s="865">
        <v>1247</v>
      </c>
    </row>
    <row r="11" spans="1:11" ht="12.75" customHeight="1" x14ac:dyDescent="0.2">
      <c r="A11" s="3" t="s">
        <v>166</v>
      </c>
      <c r="B11" s="1781">
        <v>3857.9846131199993</v>
      </c>
      <c r="C11" s="1037">
        <f t="shared" si="0"/>
        <v>22859.105905990931</v>
      </c>
      <c r="D11" s="1497">
        <v>11966.116</v>
      </c>
      <c r="E11" s="1040">
        <v>0</v>
      </c>
      <c r="F11" s="1040">
        <v>638.41399999999999</v>
      </c>
      <c r="G11" s="1040">
        <v>0</v>
      </c>
      <c r="H11" s="1040">
        <v>0</v>
      </c>
      <c r="I11" s="1600">
        <v>610.07170909090917</v>
      </c>
      <c r="J11" s="1497">
        <v>9644.5041969000231</v>
      </c>
      <c r="K11" s="865">
        <v>1281</v>
      </c>
    </row>
    <row r="12" spans="1:11" ht="12.75" customHeight="1" x14ac:dyDescent="0.2">
      <c r="A12" s="3" t="s">
        <v>864</v>
      </c>
      <c r="B12" s="1781">
        <v>6077.0641075700005</v>
      </c>
      <c r="C12" s="1037">
        <f t="shared" si="0"/>
        <v>32131.652178630611</v>
      </c>
      <c r="D12" s="1497">
        <v>17713.274000000001</v>
      </c>
      <c r="E12" s="1040">
        <v>0</v>
      </c>
      <c r="F12" s="1040">
        <v>786.35599999999999</v>
      </c>
      <c r="G12" s="1040">
        <v>0</v>
      </c>
      <c r="H12" s="1040">
        <v>0</v>
      </c>
      <c r="I12" s="1600">
        <v>496.70647636363634</v>
      </c>
      <c r="J12" s="1497">
        <v>13135.315702266971</v>
      </c>
      <c r="K12" s="865">
        <v>1960</v>
      </c>
    </row>
    <row r="13" spans="1:11" ht="12.75" customHeight="1" x14ac:dyDescent="0.2">
      <c r="A13" s="3" t="s">
        <v>865</v>
      </c>
      <c r="B13" s="1781">
        <v>14902.413159330003</v>
      </c>
      <c r="C13" s="1037">
        <f t="shared" si="0"/>
        <v>91188.306108604826</v>
      </c>
      <c r="D13" s="1497">
        <v>54879.440999999999</v>
      </c>
      <c r="E13" s="1040">
        <v>0</v>
      </c>
      <c r="F13" s="1040">
        <v>6976.3950000000004</v>
      </c>
      <c r="G13" s="1040">
        <v>0</v>
      </c>
      <c r="H13" s="1040">
        <v>0</v>
      </c>
      <c r="I13" s="1600">
        <v>650.94178690909109</v>
      </c>
      <c r="J13" s="1497">
        <v>28681.528321695732</v>
      </c>
      <c r="K13" s="865">
        <v>4633</v>
      </c>
    </row>
    <row r="14" spans="1:11" ht="12.75" customHeight="1" x14ac:dyDescent="0.2">
      <c r="A14" s="3" t="s">
        <v>866</v>
      </c>
      <c r="B14" s="1781">
        <v>2121.7263469099994</v>
      </c>
      <c r="C14" s="1037">
        <f t="shared" si="0"/>
        <v>14744.218753804924</v>
      </c>
      <c r="D14" s="1497">
        <v>8938.8140000000003</v>
      </c>
      <c r="E14" s="1040">
        <v>0</v>
      </c>
      <c r="F14" s="1040">
        <v>306.61099999999999</v>
      </c>
      <c r="G14" s="1040">
        <v>0</v>
      </c>
      <c r="H14" s="1040">
        <v>0</v>
      </c>
      <c r="I14" s="1600">
        <v>24.382605818181823</v>
      </c>
      <c r="J14" s="1497">
        <v>5474.4111479867406</v>
      </c>
      <c r="K14" s="865">
        <v>829</v>
      </c>
    </row>
    <row r="15" spans="1:11" ht="12.75" customHeight="1" x14ac:dyDescent="0.2">
      <c r="A15" s="3" t="s">
        <v>867</v>
      </c>
      <c r="B15" s="1781">
        <v>4296.0379150899998</v>
      </c>
      <c r="C15" s="1037">
        <f t="shared" si="0"/>
        <v>23418.768736608363</v>
      </c>
      <c r="D15" s="1497">
        <v>14238.004999999999</v>
      </c>
      <c r="E15" s="1040">
        <v>0</v>
      </c>
      <c r="F15" s="1040">
        <v>1535.5830000000001</v>
      </c>
      <c r="G15" s="1040">
        <v>0</v>
      </c>
      <c r="H15" s="1040">
        <v>0</v>
      </c>
      <c r="I15" s="1600">
        <v>167.0274981818182</v>
      </c>
      <c r="J15" s="1497">
        <v>7478.1532384265465</v>
      </c>
      <c r="K15" s="865">
        <v>1074</v>
      </c>
    </row>
    <row r="16" spans="1:11" ht="12.75" customHeight="1" x14ac:dyDescent="0.2">
      <c r="A16" s="3" t="s">
        <v>868</v>
      </c>
      <c r="B16" s="1781">
        <v>4998.1982801499998</v>
      </c>
      <c r="C16" s="1037">
        <f t="shared" si="0"/>
        <v>43372.26457876261</v>
      </c>
      <c r="D16" s="1497">
        <v>22187.483</v>
      </c>
      <c r="E16" s="1040">
        <v>0</v>
      </c>
      <c r="F16" s="1040">
        <v>903.13800000000003</v>
      </c>
      <c r="G16" s="1040">
        <v>0</v>
      </c>
      <c r="H16" s="1040">
        <v>0</v>
      </c>
      <c r="I16" s="1600">
        <v>147.95392527272728</v>
      </c>
      <c r="J16" s="1497">
        <v>20133.689653489884</v>
      </c>
      <c r="K16" s="865">
        <v>2029</v>
      </c>
    </row>
    <row r="17" spans="1:11" ht="12.75" customHeight="1" x14ac:dyDescent="0.2">
      <c r="A17" s="3" t="s">
        <v>869</v>
      </c>
      <c r="B17" s="1781">
        <v>3715.39505736</v>
      </c>
      <c r="C17" s="1037">
        <f t="shared" si="0"/>
        <v>24358.79962785753</v>
      </c>
      <c r="D17" s="1497">
        <v>12389.14</v>
      </c>
      <c r="E17" s="1040">
        <v>0</v>
      </c>
      <c r="F17" s="1040">
        <v>877.54100000000005</v>
      </c>
      <c r="G17" s="1040">
        <v>0</v>
      </c>
      <c r="H17" s="1040">
        <v>0</v>
      </c>
      <c r="I17" s="1600">
        <v>210.46360613454547</v>
      </c>
      <c r="J17" s="1497">
        <v>10881.655021722983</v>
      </c>
      <c r="K17" s="865">
        <v>1223</v>
      </c>
    </row>
    <row r="18" spans="1:11" ht="12.75" customHeight="1" x14ac:dyDescent="0.2">
      <c r="A18" s="3" t="s">
        <v>2105</v>
      </c>
      <c r="B18" s="1781">
        <v>3736.4208155800011</v>
      </c>
      <c r="C18" s="1037">
        <f t="shared" si="0"/>
        <v>28382.886873412281</v>
      </c>
      <c r="D18" s="1497">
        <v>17133.039000000001</v>
      </c>
      <c r="E18" s="1040">
        <v>0</v>
      </c>
      <c r="F18" s="1040">
        <v>824.75599999999997</v>
      </c>
      <c r="G18" s="1040">
        <v>0</v>
      </c>
      <c r="H18" s="1040">
        <v>0</v>
      </c>
      <c r="I18" s="1600">
        <v>133.20760634181818</v>
      </c>
      <c r="J18" s="1497">
        <v>10291.88426707046</v>
      </c>
      <c r="K18" s="865">
        <v>1394</v>
      </c>
    </row>
    <row r="19" spans="1:11" ht="12.75" customHeight="1" x14ac:dyDescent="0.2">
      <c r="A19" s="3" t="s">
        <v>870</v>
      </c>
      <c r="B19" s="1781">
        <v>19881.115056940005</v>
      </c>
      <c r="C19" s="1037">
        <f t="shared" si="0"/>
        <v>83048.738362001051</v>
      </c>
      <c r="D19" s="1497">
        <v>48576.063000000002</v>
      </c>
      <c r="E19" s="1040">
        <v>0</v>
      </c>
      <c r="F19" s="1040">
        <v>5720.3670000000002</v>
      </c>
      <c r="G19" s="1040">
        <v>0</v>
      </c>
      <c r="H19" s="1040">
        <v>0</v>
      </c>
      <c r="I19" s="1600">
        <v>1324.8474652363636</v>
      </c>
      <c r="J19" s="1497">
        <v>27427.460896764678</v>
      </c>
      <c r="K19" s="865">
        <v>4495</v>
      </c>
    </row>
    <row r="20" spans="1:11" ht="12.75" customHeight="1" x14ac:dyDescent="0.2">
      <c r="A20" s="456"/>
      <c r="B20" s="457"/>
      <c r="C20" s="1041"/>
      <c r="D20" s="1041"/>
      <c r="E20" s="1041"/>
      <c r="F20" s="1041"/>
      <c r="G20" s="1041"/>
      <c r="H20" s="1041"/>
      <c r="I20" s="1268"/>
      <c r="J20" s="1042"/>
      <c r="K20" s="739"/>
    </row>
    <row r="21" spans="1:11" ht="12.75" customHeight="1" x14ac:dyDescent="0.2">
      <c r="A21" s="458" t="s">
        <v>2100</v>
      </c>
      <c r="B21" s="459">
        <f>SUM(B4:B19)</f>
        <v>130196.00772267999</v>
      </c>
      <c r="C21" s="1043">
        <f t="shared" ref="C21:K21" si="1">SUM(C4:C19)</f>
        <v>776816.59030942083</v>
      </c>
      <c r="D21" s="1043">
        <f t="shared" si="1"/>
        <v>420454.15200000006</v>
      </c>
      <c r="E21" s="1043">
        <f t="shared" si="1"/>
        <v>271.84951000000001</v>
      </c>
      <c r="F21" s="1043">
        <f t="shared" si="1"/>
        <v>37663.067999999999</v>
      </c>
      <c r="G21" s="1043">
        <f t="shared" si="1"/>
        <v>0</v>
      </c>
      <c r="H21" s="1043">
        <f t="shared" si="1"/>
        <v>19618.965279999997</v>
      </c>
      <c r="I21" s="1044">
        <f t="shared" si="1"/>
        <v>8176.1886169963645</v>
      </c>
      <c r="J21" s="1045">
        <f t="shared" si="1"/>
        <v>290632.3669024246</v>
      </c>
      <c r="K21" s="994">
        <f t="shared" si="1"/>
        <v>39400</v>
      </c>
    </row>
    <row r="22" spans="1:11" ht="12.75" customHeight="1" thickBot="1" x14ac:dyDescent="0.25">
      <c r="A22" s="460"/>
      <c r="B22" s="461"/>
      <c r="C22" s="1046"/>
      <c r="D22" s="1047"/>
      <c r="E22" s="1047"/>
      <c r="F22" s="1047"/>
      <c r="G22" s="1047"/>
      <c r="H22" s="1047"/>
      <c r="I22" s="1601"/>
      <c r="J22" s="1048"/>
      <c r="K22" s="740"/>
    </row>
    <row r="23" spans="1:11" ht="12.75" customHeight="1" x14ac:dyDescent="0.2">
      <c r="A23" s="158" t="s">
        <v>292</v>
      </c>
      <c r="B23" s="1784">
        <v>63825.446416699997</v>
      </c>
      <c r="C23" s="1037">
        <f>SUM(D23:J23)</f>
        <v>362658.26592472242</v>
      </c>
      <c r="D23" s="1497">
        <v>185879.16876224807</v>
      </c>
      <c r="E23" s="1049">
        <v>89.34041999999998</v>
      </c>
      <c r="F23" s="1049">
        <v>20103.216436932307</v>
      </c>
      <c r="G23" s="1049">
        <v>0</v>
      </c>
      <c r="H23" s="1049">
        <v>19618.965279999997</v>
      </c>
      <c r="I23" s="1511">
        <v>4847.8111041709108</v>
      </c>
      <c r="J23" s="1497">
        <v>132119.76392137117</v>
      </c>
      <c r="K23" s="923">
        <v>16944</v>
      </c>
    </row>
    <row r="24" spans="1:11" ht="12.75" customHeight="1" x14ac:dyDescent="0.2">
      <c r="A24" s="107" t="s">
        <v>293</v>
      </c>
      <c r="B24" s="1784">
        <v>66370.561365300004</v>
      </c>
      <c r="C24" s="1037">
        <f>SUM(D24:J24)</f>
        <v>414158.32438550249</v>
      </c>
      <c r="D24" s="1497">
        <v>234574.98323775193</v>
      </c>
      <c r="E24" s="1037">
        <v>182.50908999999999</v>
      </c>
      <c r="F24" s="1037">
        <v>17559.851563067699</v>
      </c>
      <c r="G24" s="1037">
        <v>0</v>
      </c>
      <c r="H24" s="1037">
        <v>0</v>
      </c>
      <c r="I24" s="1524">
        <v>3328.3775128254542</v>
      </c>
      <c r="J24" s="1497">
        <v>158512.60298185737</v>
      </c>
      <c r="K24" s="923">
        <v>22456</v>
      </c>
    </row>
    <row r="25" spans="1:11" ht="12.75" customHeight="1" x14ac:dyDescent="0.2">
      <c r="A25" s="456"/>
      <c r="B25" s="457"/>
      <c r="C25" s="26"/>
      <c r="D25" s="26"/>
      <c r="E25" s="26"/>
      <c r="F25" s="26"/>
      <c r="G25" s="26"/>
      <c r="H25" s="26"/>
      <c r="I25" s="1546"/>
      <c r="J25" s="225"/>
      <c r="K25" s="952"/>
    </row>
    <row r="26" spans="1:11" ht="12.75" customHeight="1" x14ac:dyDescent="0.2">
      <c r="A26" s="458" t="s">
        <v>2100</v>
      </c>
      <c r="B26" s="459">
        <f>SUM(B23:B24)</f>
        <v>130196.007782</v>
      </c>
      <c r="C26" s="991">
        <f t="shared" ref="C26:K26" si="2">SUM(C23:C24)</f>
        <v>776816.59031022491</v>
      </c>
      <c r="D26" s="991">
        <f t="shared" si="2"/>
        <v>420454.152</v>
      </c>
      <c r="E26" s="991">
        <f t="shared" si="2"/>
        <v>271.84950999999995</v>
      </c>
      <c r="F26" s="991">
        <f t="shared" si="2"/>
        <v>37663.068000000007</v>
      </c>
      <c r="G26" s="991">
        <f t="shared" si="2"/>
        <v>0</v>
      </c>
      <c r="H26" s="991">
        <f t="shared" si="2"/>
        <v>19618.965279999997</v>
      </c>
      <c r="I26" s="992">
        <f t="shared" si="2"/>
        <v>8176.1886169963655</v>
      </c>
      <c r="J26" s="993">
        <f t="shared" si="2"/>
        <v>290632.36690322857</v>
      </c>
      <c r="K26" s="994">
        <f t="shared" si="2"/>
        <v>39400</v>
      </c>
    </row>
    <row r="27" spans="1:11" ht="12.75" customHeight="1" thickBot="1" x14ac:dyDescent="0.25">
      <c r="A27" s="460"/>
      <c r="B27" s="461"/>
      <c r="C27" s="145"/>
      <c r="D27" s="462"/>
      <c r="E27" s="462"/>
      <c r="F27" s="462"/>
      <c r="G27" s="462"/>
      <c r="H27" s="462"/>
      <c r="I27" s="1602"/>
      <c r="J27" s="624"/>
      <c r="K27" s="740"/>
    </row>
    <row r="28" spans="1:11" ht="12.75" customHeight="1" x14ac:dyDescent="0.2">
      <c r="A28" s="672"/>
      <c r="B28" s="673"/>
      <c r="C28" s="674"/>
      <c r="D28" s="674"/>
      <c r="E28" s="674"/>
      <c r="F28" s="674"/>
      <c r="G28" s="674"/>
      <c r="H28" s="674"/>
      <c r="I28" s="674"/>
      <c r="J28" s="674"/>
      <c r="K28" s="682"/>
    </row>
    <row r="29" spans="1:11" x14ac:dyDescent="0.2">
      <c r="A29" s="676" t="s">
        <v>2095</v>
      </c>
      <c r="B29" s="615"/>
      <c r="C29" s="272"/>
      <c r="D29" s="272"/>
      <c r="E29" s="272"/>
      <c r="F29" s="272"/>
      <c r="G29" s="272"/>
      <c r="H29" s="272"/>
      <c r="I29" s="1750"/>
      <c r="J29" s="1750"/>
      <c r="K29" s="683"/>
    </row>
    <row r="30" spans="1:11" ht="12" customHeight="1" x14ac:dyDescent="0.2">
      <c r="A30" s="1824" t="s">
        <v>2127</v>
      </c>
      <c r="B30" s="1822"/>
      <c r="C30" s="1822"/>
      <c r="D30" s="1822"/>
      <c r="E30" s="1822"/>
      <c r="F30" s="1822"/>
      <c r="G30" s="1822"/>
      <c r="H30" s="1822"/>
      <c r="I30" s="1823"/>
      <c r="J30" s="1824"/>
      <c r="K30" s="1823"/>
    </row>
    <row r="31" spans="1:11" ht="36" customHeight="1" x14ac:dyDescent="0.2">
      <c r="A31" s="1821" t="s">
        <v>2119</v>
      </c>
      <c r="B31" s="1822"/>
      <c r="C31" s="1822"/>
      <c r="D31" s="1822"/>
      <c r="E31" s="1822"/>
      <c r="F31" s="1822"/>
      <c r="G31" s="1822"/>
      <c r="H31" s="1822"/>
      <c r="I31" s="1823"/>
      <c r="J31" s="1824"/>
      <c r="K31" s="1823"/>
    </row>
    <row r="32" spans="1:11" ht="12.75" customHeight="1" x14ac:dyDescent="0.2">
      <c r="A32" s="1824" t="s">
        <v>1255</v>
      </c>
      <c r="B32" s="1822"/>
      <c r="C32" s="1822"/>
      <c r="D32" s="1822"/>
      <c r="E32" s="1822"/>
      <c r="F32" s="1822"/>
      <c r="G32" s="1822"/>
      <c r="H32" s="1822"/>
      <c r="I32" s="1823"/>
      <c r="J32" s="1824"/>
      <c r="K32" s="1823"/>
    </row>
    <row r="33" spans="1:15" ht="36" customHeight="1" x14ac:dyDescent="0.2">
      <c r="A33" s="1821" t="s">
        <v>2146</v>
      </c>
      <c r="B33" s="1822"/>
      <c r="C33" s="1822"/>
      <c r="D33" s="1822"/>
      <c r="E33" s="1822"/>
      <c r="F33" s="1822"/>
      <c r="G33" s="1822"/>
      <c r="H33" s="1822"/>
      <c r="I33" s="1823"/>
      <c r="J33" s="1824"/>
      <c r="K33" s="1823"/>
      <c r="N33" s="17"/>
    </row>
    <row r="34" spans="1:15" ht="12" customHeight="1" x14ac:dyDescent="0.2">
      <c r="A34" s="1824" t="s">
        <v>2111</v>
      </c>
      <c r="B34" s="1822"/>
      <c r="C34" s="1822"/>
      <c r="D34" s="1822"/>
      <c r="E34" s="1822"/>
      <c r="F34" s="1822"/>
      <c r="G34" s="1822"/>
      <c r="H34" s="1822"/>
      <c r="I34" s="1823"/>
      <c r="J34" s="1824"/>
      <c r="K34" s="1823"/>
      <c r="L34" s="15"/>
      <c r="M34" s="15"/>
      <c r="N34" s="15"/>
      <c r="O34" s="15"/>
    </row>
    <row r="35" spans="1:15" ht="24" customHeight="1" x14ac:dyDescent="0.2">
      <c r="A35" s="1821" t="s">
        <v>2123</v>
      </c>
      <c r="B35" s="1822"/>
      <c r="C35" s="1822"/>
      <c r="D35" s="1822"/>
      <c r="E35" s="1822"/>
      <c r="F35" s="1822"/>
      <c r="G35" s="1822"/>
      <c r="H35" s="1822"/>
      <c r="I35" s="1823"/>
      <c r="J35" s="1824"/>
      <c r="K35" s="1823"/>
    </row>
    <row r="36" spans="1:15" ht="24" customHeight="1" x14ac:dyDescent="0.2">
      <c r="A36" s="1821" t="s">
        <v>1256</v>
      </c>
      <c r="B36" s="1822"/>
      <c r="C36" s="1822"/>
      <c r="D36" s="1822"/>
      <c r="E36" s="1822"/>
      <c r="F36" s="1822"/>
      <c r="G36" s="1822"/>
      <c r="H36" s="1822"/>
      <c r="I36" s="1823"/>
      <c r="J36" s="1824"/>
      <c r="K36" s="1823"/>
    </row>
    <row r="37" spans="1:15" ht="12.75" thickBot="1" x14ac:dyDescent="0.25">
      <c r="A37" s="1825" t="s">
        <v>1257</v>
      </c>
      <c r="B37" s="1826"/>
      <c r="C37" s="1826"/>
      <c r="D37" s="1826"/>
      <c r="E37" s="1826"/>
      <c r="F37" s="1826"/>
      <c r="G37" s="1826"/>
      <c r="H37" s="1826"/>
      <c r="I37" s="1827"/>
      <c r="J37" s="1825"/>
      <c r="K37" s="1827"/>
    </row>
    <row r="38" spans="1:15" x14ac:dyDescent="0.2">
      <c r="I38" s="1675"/>
      <c r="J38" s="1675"/>
    </row>
    <row r="39" spans="1:15" x14ac:dyDescent="0.2">
      <c r="B39" s="112"/>
      <c r="C39" s="137"/>
      <c r="D39" s="138"/>
      <c r="E39" s="138"/>
      <c r="F39" s="138"/>
      <c r="G39" s="138"/>
      <c r="H39" s="138"/>
      <c r="I39" s="138"/>
      <c r="J39" s="138"/>
      <c r="K39" s="574"/>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7" max="10" man="1"/>
  </rowBreaks>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896</v>
      </c>
      <c r="B4" s="1781">
        <v>1708.2063701899999</v>
      </c>
      <c r="C4" s="1037">
        <f>SUM(D4:J4)</f>
        <v>7223.0103849927946</v>
      </c>
      <c r="D4" s="1497">
        <v>3745.9079999999999</v>
      </c>
      <c r="E4" s="1050">
        <v>0</v>
      </c>
      <c r="F4" s="1050">
        <v>126.038</v>
      </c>
      <c r="G4" s="1050">
        <v>0</v>
      </c>
      <c r="H4" s="1050">
        <v>0</v>
      </c>
      <c r="I4" s="1597">
        <v>69.901607225454541</v>
      </c>
      <c r="J4" s="1507">
        <v>3281.1627777673407</v>
      </c>
      <c r="K4" s="922">
        <v>525</v>
      </c>
    </row>
    <row r="5" spans="1:11" ht="12.75" customHeight="1" x14ac:dyDescent="0.2">
      <c r="A5" s="3" t="s">
        <v>897</v>
      </c>
      <c r="B5" s="1781">
        <v>962.94868572000007</v>
      </c>
      <c r="C5" s="1037">
        <f t="shared" ref="C5:C68" si="0">SUM(D5:J5)</f>
        <v>5678.5561606973897</v>
      </c>
      <c r="D5" s="1497">
        <v>3287.3159999999998</v>
      </c>
      <c r="E5" s="1050">
        <v>0</v>
      </c>
      <c r="F5" s="1050">
        <v>157.50800000000001</v>
      </c>
      <c r="G5" s="1050">
        <v>0</v>
      </c>
      <c r="H5" s="1050">
        <v>0</v>
      </c>
      <c r="I5" s="1598">
        <v>42.857814283636372</v>
      </c>
      <c r="J5" s="1509">
        <v>2190.8743464137542</v>
      </c>
      <c r="K5" s="923">
        <v>369</v>
      </c>
    </row>
    <row r="6" spans="1:11" ht="12.75" customHeight="1" x14ac:dyDescent="0.2">
      <c r="A6" s="3" t="s">
        <v>898</v>
      </c>
      <c r="B6" s="1781">
        <v>7580.6808419800009</v>
      </c>
      <c r="C6" s="1037">
        <f t="shared" si="0"/>
        <v>23392.885575470362</v>
      </c>
      <c r="D6" s="1497">
        <v>12399.722</v>
      </c>
      <c r="E6" s="1050">
        <v>0</v>
      </c>
      <c r="F6" s="1050">
        <v>1385.6020000000001</v>
      </c>
      <c r="G6" s="1050">
        <v>0</v>
      </c>
      <c r="H6" s="1050">
        <v>0</v>
      </c>
      <c r="I6" s="1598">
        <v>338.41898501454546</v>
      </c>
      <c r="J6" s="1509">
        <v>9269.1425904558146</v>
      </c>
      <c r="K6" s="923">
        <v>1492</v>
      </c>
    </row>
    <row r="7" spans="1:11" ht="12.75" customHeight="1" x14ac:dyDescent="0.2">
      <c r="A7" s="3" t="s">
        <v>899</v>
      </c>
      <c r="B7" s="1781">
        <v>2998.8113484599994</v>
      </c>
      <c r="C7" s="1037">
        <f t="shared" si="0"/>
        <v>11151.556743936486</v>
      </c>
      <c r="D7" s="1497">
        <v>6001.3220000000001</v>
      </c>
      <c r="E7" s="1050">
        <v>0</v>
      </c>
      <c r="F7" s="1050">
        <v>398.59899999999999</v>
      </c>
      <c r="G7" s="1050">
        <v>0</v>
      </c>
      <c r="H7" s="1050">
        <v>0</v>
      </c>
      <c r="I7" s="1598">
        <v>56.634052429090914</v>
      </c>
      <c r="J7" s="1509">
        <v>4695.0016915073948</v>
      </c>
      <c r="K7" s="923">
        <v>996</v>
      </c>
    </row>
    <row r="8" spans="1:11" ht="12.75" customHeight="1" x14ac:dyDescent="0.2">
      <c r="A8" s="3" t="s">
        <v>900</v>
      </c>
      <c r="B8" s="1781">
        <v>2378.7868747499997</v>
      </c>
      <c r="C8" s="1037">
        <f t="shared" si="0"/>
        <v>8203.0663310772507</v>
      </c>
      <c r="D8" s="1497">
        <v>5053.7640000000001</v>
      </c>
      <c r="E8" s="1050">
        <v>0</v>
      </c>
      <c r="F8" s="1050">
        <v>245.149</v>
      </c>
      <c r="G8" s="1050">
        <v>0</v>
      </c>
      <c r="H8" s="1050">
        <v>0</v>
      </c>
      <c r="I8" s="1598">
        <v>71.99115766909091</v>
      </c>
      <c r="J8" s="1509">
        <v>2832.1621734081587</v>
      </c>
      <c r="K8" s="923">
        <v>516</v>
      </c>
    </row>
    <row r="9" spans="1:11" ht="12.75" customHeight="1" x14ac:dyDescent="0.2">
      <c r="A9" s="3" t="s">
        <v>901</v>
      </c>
      <c r="B9" s="1781">
        <v>1580.01266012</v>
      </c>
      <c r="C9" s="1037">
        <f t="shared" si="0"/>
        <v>8604.589371167056</v>
      </c>
      <c r="D9" s="1497">
        <v>5355.9989999999998</v>
      </c>
      <c r="E9" s="1050">
        <v>0</v>
      </c>
      <c r="F9" s="1050">
        <v>223.54300000000001</v>
      </c>
      <c r="G9" s="1050">
        <v>0</v>
      </c>
      <c r="H9" s="1050">
        <v>0</v>
      </c>
      <c r="I9" s="1598">
        <v>566.10028794545462</v>
      </c>
      <c r="J9" s="1509">
        <v>2458.9470832216016</v>
      </c>
      <c r="K9" s="923">
        <v>390</v>
      </c>
    </row>
    <row r="10" spans="1:11" ht="12.75" customHeight="1" x14ac:dyDescent="0.2">
      <c r="A10" s="3" t="s">
        <v>902</v>
      </c>
      <c r="B10" s="1781">
        <v>782.81530823999992</v>
      </c>
      <c r="C10" s="1037">
        <f t="shared" si="0"/>
        <v>5039.8864121621209</v>
      </c>
      <c r="D10" s="1497">
        <v>2688.7649999999999</v>
      </c>
      <c r="E10" s="1050">
        <v>0</v>
      </c>
      <c r="F10" s="1050">
        <v>143.22399999999999</v>
      </c>
      <c r="G10" s="1050">
        <v>0</v>
      </c>
      <c r="H10" s="1050">
        <v>0</v>
      </c>
      <c r="I10" s="1598">
        <v>67.515501818181818</v>
      </c>
      <c r="J10" s="1509">
        <v>2140.3819103439387</v>
      </c>
      <c r="K10" s="923">
        <v>277</v>
      </c>
    </row>
    <row r="11" spans="1:11" ht="12.75" customHeight="1" x14ac:dyDescent="0.2">
      <c r="A11" s="3" t="s">
        <v>903</v>
      </c>
      <c r="B11" s="1781">
        <v>4964.0484744099995</v>
      </c>
      <c r="C11" s="1037">
        <f t="shared" si="0"/>
        <v>16745.909316264781</v>
      </c>
      <c r="D11" s="1497">
        <v>7354.0860000000002</v>
      </c>
      <c r="E11" s="1050">
        <v>0</v>
      </c>
      <c r="F11" s="1050">
        <v>656.93</v>
      </c>
      <c r="G11" s="1050">
        <v>0</v>
      </c>
      <c r="H11" s="1050">
        <v>0</v>
      </c>
      <c r="I11" s="1598">
        <v>287.33029202181808</v>
      </c>
      <c r="J11" s="1509">
        <v>8447.5630242429615</v>
      </c>
      <c r="K11" s="923">
        <v>1067</v>
      </c>
    </row>
    <row r="12" spans="1:11" ht="12.75" customHeight="1" x14ac:dyDescent="0.2">
      <c r="A12" s="3" t="s">
        <v>373</v>
      </c>
      <c r="B12" s="1781">
        <v>9212.4241264799984</v>
      </c>
      <c r="C12" s="1037">
        <f t="shared" si="0"/>
        <v>36791.804451969248</v>
      </c>
      <c r="D12" s="1497">
        <v>18591.030999999999</v>
      </c>
      <c r="E12" s="1050">
        <v>0</v>
      </c>
      <c r="F12" s="1050">
        <v>1889.789</v>
      </c>
      <c r="G12" s="1050">
        <v>0</v>
      </c>
      <c r="H12" s="1050">
        <v>0</v>
      </c>
      <c r="I12" s="1598">
        <v>522.28634002909087</v>
      </c>
      <c r="J12" s="1509">
        <v>15788.698111940159</v>
      </c>
      <c r="K12" s="923">
        <v>2039</v>
      </c>
    </row>
    <row r="13" spans="1:11" ht="12.75" customHeight="1" x14ac:dyDescent="0.2">
      <c r="A13" s="3" t="s">
        <v>904</v>
      </c>
      <c r="B13" s="1781">
        <v>1760.1725637700004</v>
      </c>
      <c r="C13" s="1037">
        <f t="shared" si="0"/>
        <v>6454.2573371114904</v>
      </c>
      <c r="D13" s="1497">
        <v>3995.395</v>
      </c>
      <c r="E13" s="1050">
        <v>0</v>
      </c>
      <c r="F13" s="1050">
        <v>183.666</v>
      </c>
      <c r="G13" s="1050">
        <v>0</v>
      </c>
      <c r="H13" s="1050">
        <v>0</v>
      </c>
      <c r="I13" s="1598">
        <v>62.042398658181817</v>
      </c>
      <c r="J13" s="1509">
        <v>2213.1539384533085</v>
      </c>
      <c r="K13" s="923">
        <v>427</v>
      </c>
    </row>
    <row r="14" spans="1:11" ht="12.75" customHeight="1" x14ac:dyDescent="0.2">
      <c r="A14" s="3" t="s">
        <v>427</v>
      </c>
      <c r="B14" s="1781">
        <v>12910.866855029999</v>
      </c>
      <c r="C14" s="1037">
        <f t="shared" si="0"/>
        <v>46317.074826500771</v>
      </c>
      <c r="D14" s="1497">
        <v>23640.42</v>
      </c>
      <c r="E14" s="1050">
        <v>0</v>
      </c>
      <c r="F14" s="1050">
        <v>2524.0219999999999</v>
      </c>
      <c r="G14" s="1050">
        <v>0</v>
      </c>
      <c r="H14" s="1050">
        <v>0</v>
      </c>
      <c r="I14" s="1598">
        <v>780.45357056727255</v>
      </c>
      <c r="J14" s="1509">
        <v>19372.179255933501</v>
      </c>
      <c r="K14" s="923">
        <v>2971</v>
      </c>
    </row>
    <row r="15" spans="1:11" ht="12.75" customHeight="1" x14ac:dyDescent="0.2">
      <c r="A15" s="3" t="s">
        <v>905</v>
      </c>
      <c r="B15" s="1781">
        <v>3490.1876700199996</v>
      </c>
      <c r="C15" s="1037">
        <f t="shared" si="0"/>
        <v>15439.527512301313</v>
      </c>
      <c r="D15" s="1497">
        <v>8334.2369999999992</v>
      </c>
      <c r="E15" s="1050">
        <v>0</v>
      </c>
      <c r="F15" s="1050">
        <v>501.68</v>
      </c>
      <c r="G15" s="1050">
        <v>0</v>
      </c>
      <c r="H15" s="1050">
        <v>0</v>
      </c>
      <c r="I15" s="1598">
        <v>61.026178254545442</v>
      </c>
      <c r="J15" s="1509">
        <v>6542.5843340467663</v>
      </c>
      <c r="K15" s="923">
        <v>850</v>
      </c>
    </row>
    <row r="16" spans="1:11" ht="12.75" customHeight="1" x14ac:dyDescent="0.2">
      <c r="A16" s="3" t="s">
        <v>63</v>
      </c>
      <c r="B16" s="1781">
        <v>11564.047614630004</v>
      </c>
      <c r="C16" s="1037">
        <f t="shared" si="0"/>
        <v>85416.545202818001</v>
      </c>
      <c r="D16" s="1497">
        <v>30975.902999999998</v>
      </c>
      <c r="E16" s="1050">
        <v>0</v>
      </c>
      <c r="F16" s="1050">
        <v>2653.8220000000001</v>
      </c>
      <c r="G16" s="1050">
        <v>0</v>
      </c>
      <c r="H16" s="1050">
        <v>0</v>
      </c>
      <c r="I16" s="1598">
        <v>794.84614854545453</v>
      </c>
      <c r="J16" s="1509">
        <v>50991.974054272556</v>
      </c>
      <c r="K16" s="923">
        <v>3347</v>
      </c>
    </row>
    <row r="17" spans="1:11" ht="12.75" customHeight="1" x14ac:dyDescent="0.2">
      <c r="A17" s="3" t="s">
        <v>569</v>
      </c>
      <c r="B17" s="1781">
        <v>4592.3305790199993</v>
      </c>
      <c r="C17" s="1037">
        <f t="shared" si="0"/>
        <v>12126.376874672244</v>
      </c>
      <c r="D17" s="1497">
        <v>5850.116</v>
      </c>
      <c r="E17" s="1050">
        <v>0</v>
      </c>
      <c r="F17" s="1050">
        <v>471.39600000000002</v>
      </c>
      <c r="G17" s="1050">
        <v>0</v>
      </c>
      <c r="H17" s="1050">
        <v>0</v>
      </c>
      <c r="I17" s="1598">
        <v>93.578671483636398</v>
      </c>
      <c r="J17" s="1509">
        <v>5711.286203188607</v>
      </c>
      <c r="K17" s="923">
        <v>1197</v>
      </c>
    </row>
    <row r="18" spans="1:11" ht="12.75" customHeight="1" x14ac:dyDescent="0.2">
      <c r="A18" s="3" t="s">
        <v>906</v>
      </c>
      <c r="B18" s="1781">
        <v>2425.8231484200001</v>
      </c>
      <c r="C18" s="1037">
        <f t="shared" si="0"/>
        <v>7288.2984826725697</v>
      </c>
      <c r="D18" s="1497">
        <v>4027.9169999999999</v>
      </c>
      <c r="E18" s="1050">
        <v>0</v>
      </c>
      <c r="F18" s="1050">
        <v>266.67200000000003</v>
      </c>
      <c r="G18" s="1050">
        <v>0</v>
      </c>
      <c r="H18" s="1050">
        <v>0</v>
      </c>
      <c r="I18" s="1598">
        <v>145.3010503090909</v>
      </c>
      <c r="J18" s="1509">
        <v>2848.4084323634788</v>
      </c>
      <c r="K18" s="923">
        <v>528</v>
      </c>
    </row>
    <row r="19" spans="1:11" ht="12.75" customHeight="1" x14ac:dyDescent="0.2">
      <c r="A19" s="3" t="s">
        <v>907</v>
      </c>
      <c r="B19" s="1781">
        <v>2588.4079509099993</v>
      </c>
      <c r="C19" s="1037">
        <f t="shared" si="0"/>
        <v>13198.455147282348</v>
      </c>
      <c r="D19" s="1497">
        <v>7940.9390000000003</v>
      </c>
      <c r="E19" s="1050">
        <v>0</v>
      </c>
      <c r="F19" s="1050">
        <v>262.38</v>
      </c>
      <c r="G19" s="1050">
        <v>0</v>
      </c>
      <c r="H19" s="1050">
        <v>0</v>
      </c>
      <c r="I19" s="1598">
        <v>133.28157835636361</v>
      </c>
      <c r="J19" s="1509">
        <v>4861.8545689259845</v>
      </c>
      <c r="K19" s="923">
        <v>795</v>
      </c>
    </row>
    <row r="20" spans="1:11" ht="12.75" customHeight="1" x14ac:dyDescent="0.2">
      <c r="A20" s="3" t="s">
        <v>908</v>
      </c>
      <c r="B20" s="1781">
        <v>3752.0155121199996</v>
      </c>
      <c r="C20" s="1037">
        <f t="shared" si="0"/>
        <v>16650.312018925571</v>
      </c>
      <c r="D20" s="1497">
        <v>9918.4490000000005</v>
      </c>
      <c r="E20" s="1050">
        <v>0</v>
      </c>
      <c r="F20" s="1050">
        <v>977.56200000000001</v>
      </c>
      <c r="G20" s="1050">
        <v>0</v>
      </c>
      <c r="H20" s="1050">
        <v>0</v>
      </c>
      <c r="I20" s="1598">
        <v>270.57532719272729</v>
      </c>
      <c r="J20" s="1509">
        <v>5483.7256917328414</v>
      </c>
      <c r="K20" s="923">
        <v>1011</v>
      </c>
    </row>
    <row r="21" spans="1:11" ht="12.75" customHeight="1" x14ac:dyDescent="0.2">
      <c r="A21" s="3" t="s">
        <v>909</v>
      </c>
      <c r="B21" s="1781">
        <v>3398.6794804500005</v>
      </c>
      <c r="C21" s="1037">
        <f t="shared" si="0"/>
        <v>19746.029627791944</v>
      </c>
      <c r="D21" s="1497">
        <v>9866.518</v>
      </c>
      <c r="E21" s="1050">
        <v>0</v>
      </c>
      <c r="F21" s="1050">
        <v>590.80200000000002</v>
      </c>
      <c r="G21" s="1050">
        <v>0</v>
      </c>
      <c r="H21" s="1050">
        <v>1001.86393</v>
      </c>
      <c r="I21" s="1598">
        <v>435.12736012363638</v>
      </c>
      <c r="J21" s="1509">
        <v>7851.7183376683079</v>
      </c>
      <c r="K21" s="923">
        <v>975</v>
      </c>
    </row>
    <row r="22" spans="1:11" ht="12.75" customHeight="1" x14ac:dyDescent="0.2">
      <c r="A22" s="3" t="s">
        <v>572</v>
      </c>
      <c r="B22" s="1781">
        <v>4914.0463402000005</v>
      </c>
      <c r="C22" s="1037">
        <f t="shared" si="0"/>
        <v>14541.720256449946</v>
      </c>
      <c r="D22" s="1497">
        <v>9030.3619999999992</v>
      </c>
      <c r="E22" s="1050">
        <v>0</v>
      </c>
      <c r="F22" s="1050">
        <v>1547.694</v>
      </c>
      <c r="G22" s="1050">
        <v>0</v>
      </c>
      <c r="H22" s="1050">
        <v>0</v>
      </c>
      <c r="I22" s="1598">
        <v>234.17035717090906</v>
      </c>
      <c r="J22" s="1509">
        <v>3729.4938992790367</v>
      </c>
      <c r="K22" s="923">
        <v>638</v>
      </c>
    </row>
    <row r="23" spans="1:11" ht="12.75" customHeight="1" x14ac:dyDescent="0.2">
      <c r="A23" s="3" t="s">
        <v>150</v>
      </c>
      <c r="B23" s="1781">
        <v>1595.9583645399998</v>
      </c>
      <c r="C23" s="1037">
        <f t="shared" si="0"/>
        <v>6915.5532967326399</v>
      </c>
      <c r="D23" s="1497">
        <v>3820.3980000000001</v>
      </c>
      <c r="E23" s="1050">
        <v>0</v>
      </c>
      <c r="F23" s="1050">
        <v>309.52</v>
      </c>
      <c r="G23" s="1050">
        <v>0</v>
      </c>
      <c r="H23" s="1050">
        <v>0</v>
      </c>
      <c r="I23" s="1598">
        <v>31.045242283636362</v>
      </c>
      <c r="J23" s="1509">
        <v>2754.5900544490041</v>
      </c>
      <c r="K23" s="923">
        <v>410</v>
      </c>
    </row>
    <row r="24" spans="1:11" ht="12.75" customHeight="1" x14ac:dyDescent="0.2">
      <c r="A24" s="3" t="s">
        <v>264</v>
      </c>
      <c r="B24" s="1781">
        <v>3916.7675888500003</v>
      </c>
      <c r="C24" s="1037">
        <f t="shared" si="0"/>
        <v>26931.109493426797</v>
      </c>
      <c r="D24" s="1497">
        <v>13410.751</v>
      </c>
      <c r="E24" s="1050">
        <v>0</v>
      </c>
      <c r="F24" s="1050">
        <v>845.73</v>
      </c>
      <c r="G24" s="1050">
        <v>0</v>
      </c>
      <c r="H24" s="1050">
        <v>0</v>
      </c>
      <c r="I24" s="1598">
        <v>183.43841824363633</v>
      </c>
      <c r="J24" s="1509">
        <v>12491.19007518316</v>
      </c>
      <c r="K24" s="923">
        <v>1497</v>
      </c>
    </row>
    <row r="25" spans="1:11" ht="12.75" customHeight="1" x14ac:dyDescent="0.2">
      <c r="A25" s="3" t="s">
        <v>672</v>
      </c>
      <c r="B25" s="1781">
        <v>2584.1061899300007</v>
      </c>
      <c r="C25" s="1037">
        <f t="shared" si="0"/>
        <v>32995.494046019958</v>
      </c>
      <c r="D25" s="1497">
        <v>9507.2430000000004</v>
      </c>
      <c r="E25" s="1050">
        <v>2338.8819900000003</v>
      </c>
      <c r="F25" s="1050">
        <v>589.49599999999998</v>
      </c>
      <c r="G25" s="1050">
        <v>0</v>
      </c>
      <c r="H25" s="1050">
        <v>1711.1205899999998</v>
      </c>
      <c r="I25" s="1598">
        <v>355.66409276727279</v>
      </c>
      <c r="J25" s="1509">
        <v>18493.088373252685</v>
      </c>
      <c r="K25" s="923">
        <v>1316</v>
      </c>
    </row>
    <row r="26" spans="1:11" ht="12.75" customHeight="1" x14ac:dyDescent="0.2">
      <c r="A26" s="3" t="s">
        <v>910</v>
      </c>
      <c r="B26" s="1781">
        <v>8576.916620719996</v>
      </c>
      <c r="C26" s="1037">
        <f t="shared" si="0"/>
        <v>30202.207143150343</v>
      </c>
      <c r="D26" s="1497">
        <v>17997.114000000001</v>
      </c>
      <c r="E26" s="1050">
        <v>0</v>
      </c>
      <c r="F26" s="1050">
        <v>2482.4670000000001</v>
      </c>
      <c r="G26" s="1050">
        <v>0</v>
      </c>
      <c r="H26" s="1050">
        <v>0</v>
      </c>
      <c r="I26" s="1598">
        <v>852.18420946909089</v>
      </c>
      <c r="J26" s="1509">
        <v>8870.441933681248</v>
      </c>
      <c r="K26" s="923">
        <v>1324</v>
      </c>
    </row>
    <row r="27" spans="1:11" ht="12.75" customHeight="1" x14ac:dyDescent="0.2">
      <c r="A27" s="3" t="s">
        <v>674</v>
      </c>
      <c r="B27" s="1781">
        <v>2960.4934085599994</v>
      </c>
      <c r="C27" s="1037">
        <f t="shared" si="0"/>
        <v>10073.362502691134</v>
      </c>
      <c r="D27" s="1497">
        <v>6103</v>
      </c>
      <c r="E27" s="1050">
        <v>0</v>
      </c>
      <c r="F27" s="1050">
        <v>506.86200000000002</v>
      </c>
      <c r="G27" s="1050">
        <v>0</v>
      </c>
      <c r="H27" s="1050">
        <v>0</v>
      </c>
      <c r="I27" s="1598">
        <v>254.56130455636364</v>
      </c>
      <c r="J27" s="1509">
        <v>3208.9391981347712</v>
      </c>
      <c r="K27" s="923">
        <v>601</v>
      </c>
    </row>
    <row r="28" spans="1:11" ht="12.75" customHeight="1" x14ac:dyDescent="0.2">
      <c r="A28" s="3" t="s">
        <v>911</v>
      </c>
      <c r="B28" s="1781">
        <v>31084.590037440004</v>
      </c>
      <c r="C28" s="1037">
        <f t="shared" si="0"/>
        <v>107211.37028084855</v>
      </c>
      <c r="D28" s="1497">
        <v>62681.74</v>
      </c>
      <c r="E28" s="1050">
        <v>0</v>
      </c>
      <c r="F28" s="1050">
        <v>8359.73</v>
      </c>
      <c r="G28" s="1050">
        <v>0</v>
      </c>
      <c r="H28" s="1050">
        <v>0</v>
      </c>
      <c r="I28" s="1598">
        <v>1667.7180353999995</v>
      </c>
      <c r="J28" s="1509">
        <v>34502.182245448552</v>
      </c>
      <c r="K28" s="923">
        <v>4409</v>
      </c>
    </row>
    <row r="29" spans="1:11" ht="12.75" customHeight="1" x14ac:dyDescent="0.2">
      <c r="A29" s="3" t="s">
        <v>912</v>
      </c>
      <c r="B29" s="1781">
        <v>2759.5665117500002</v>
      </c>
      <c r="C29" s="1037">
        <f t="shared" si="0"/>
        <v>14464.121654643002</v>
      </c>
      <c r="D29" s="1497">
        <v>7351.1809999999996</v>
      </c>
      <c r="E29" s="1050">
        <v>0</v>
      </c>
      <c r="F29" s="1050">
        <v>267.08600000000001</v>
      </c>
      <c r="G29" s="1050">
        <v>0</v>
      </c>
      <c r="H29" s="1050">
        <v>0</v>
      </c>
      <c r="I29" s="1598">
        <v>63.461468127272738</v>
      </c>
      <c r="J29" s="1509">
        <v>6782.3931865157301</v>
      </c>
      <c r="K29" s="923">
        <v>738</v>
      </c>
    </row>
    <row r="30" spans="1:11" ht="12.75" customHeight="1" x14ac:dyDescent="0.2">
      <c r="A30" s="3" t="s">
        <v>913</v>
      </c>
      <c r="B30" s="1781">
        <v>1825.1281443799996</v>
      </c>
      <c r="C30" s="1037">
        <f t="shared" si="0"/>
        <v>10848.155729266349</v>
      </c>
      <c r="D30" s="1497">
        <v>4701.5839999999998</v>
      </c>
      <c r="E30" s="1050">
        <v>0</v>
      </c>
      <c r="F30" s="1050">
        <v>388.60199999999998</v>
      </c>
      <c r="G30" s="1050">
        <v>0</v>
      </c>
      <c r="H30" s="1050">
        <v>0</v>
      </c>
      <c r="I30" s="1598">
        <v>69.145374109090909</v>
      </c>
      <c r="J30" s="1509">
        <v>5688.8243551572577</v>
      </c>
      <c r="K30" s="923">
        <v>784</v>
      </c>
    </row>
    <row r="31" spans="1:11" ht="12.75" customHeight="1" x14ac:dyDescent="0.2">
      <c r="A31" s="3" t="s">
        <v>914</v>
      </c>
      <c r="B31" s="1781">
        <v>7084.4358498899992</v>
      </c>
      <c r="C31" s="1037">
        <f t="shared" si="0"/>
        <v>27272.373478437767</v>
      </c>
      <c r="D31" s="1497">
        <v>16788.491000000002</v>
      </c>
      <c r="E31" s="1050">
        <v>0</v>
      </c>
      <c r="F31" s="1050">
        <v>2375.2460000000001</v>
      </c>
      <c r="G31" s="1050">
        <v>0</v>
      </c>
      <c r="H31" s="1050">
        <v>0</v>
      </c>
      <c r="I31" s="1598">
        <v>504.54946440000003</v>
      </c>
      <c r="J31" s="1509">
        <v>7604.0870140377674</v>
      </c>
      <c r="K31" s="923">
        <v>1515</v>
      </c>
    </row>
    <row r="32" spans="1:11" ht="12.75" customHeight="1" x14ac:dyDescent="0.2">
      <c r="A32" s="3" t="s">
        <v>915</v>
      </c>
      <c r="B32" s="1781">
        <v>2899.5177324299993</v>
      </c>
      <c r="C32" s="1037">
        <f t="shared" si="0"/>
        <v>13654.800697605917</v>
      </c>
      <c r="D32" s="1497">
        <v>8085.8320000000003</v>
      </c>
      <c r="E32" s="1050">
        <v>0</v>
      </c>
      <c r="F32" s="1050">
        <v>488.41</v>
      </c>
      <c r="G32" s="1050">
        <v>0</v>
      </c>
      <c r="H32" s="1050">
        <v>0</v>
      </c>
      <c r="I32" s="1598">
        <v>49.896026421818206</v>
      </c>
      <c r="J32" s="1509">
        <v>5030.6626711840981</v>
      </c>
      <c r="K32" s="923">
        <v>707</v>
      </c>
    </row>
    <row r="33" spans="1:11" ht="12.75" customHeight="1" x14ac:dyDescent="0.2">
      <c r="A33" s="3" t="s">
        <v>916</v>
      </c>
      <c r="B33" s="1781">
        <v>3506.0766644899986</v>
      </c>
      <c r="C33" s="1037">
        <f t="shared" si="0"/>
        <v>14803.50171756802</v>
      </c>
      <c r="D33" s="1497">
        <v>7043.0550000000003</v>
      </c>
      <c r="E33" s="1050">
        <v>0</v>
      </c>
      <c r="F33" s="1050">
        <v>690.553</v>
      </c>
      <c r="G33" s="1050">
        <v>0</v>
      </c>
      <c r="H33" s="1050">
        <v>0</v>
      </c>
      <c r="I33" s="1598">
        <v>62.722308414545466</v>
      </c>
      <c r="J33" s="1509">
        <v>7007.171409153475</v>
      </c>
      <c r="K33" s="923">
        <v>858</v>
      </c>
    </row>
    <row r="34" spans="1:11" ht="12.75" customHeight="1" x14ac:dyDescent="0.2">
      <c r="A34" s="3" t="s">
        <v>917</v>
      </c>
      <c r="B34" s="1781">
        <v>2943.5770872599996</v>
      </c>
      <c r="C34" s="1037">
        <f t="shared" si="0"/>
        <v>15628.873034713131</v>
      </c>
      <c r="D34" s="1497">
        <v>7520.0010000000002</v>
      </c>
      <c r="E34" s="1050">
        <v>0</v>
      </c>
      <c r="F34" s="1050">
        <v>1401.047</v>
      </c>
      <c r="G34" s="1050">
        <v>0</v>
      </c>
      <c r="H34" s="1050">
        <v>0</v>
      </c>
      <c r="I34" s="1598">
        <v>261.33414532363645</v>
      </c>
      <c r="J34" s="1509">
        <v>6446.4908893894926</v>
      </c>
      <c r="K34" s="923">
        <v>989</v>
      </c>
    </row>
    <row r="35" spans="1:11" ht="12.75" customHeight="1" x14ac:dyDescent="0.2">
      <c r="A35" s="3" t="s">
        <v>918</v>
      </c>
      <c r="B35" s="1781">
        <v>2678.3609450699992</v>
      </c>
      <c r="C35" s="1037">
        <f t="shared" si="0"/>
        <v>12634.929053564514</v>
      </c>
      <c r="D35" s="1497">
        <v>6674.2030000000004</v>
      </c>
      <c r="E35" s="1050">
        <v>0</v>
      </c>
      <c r="F35" s="1050">
        <v>415.274</v>
      </c>
      <c r="G35" s="1050">
        <v>0</v>
      </c>
      <c r="H35" s="1050">
        <v>0</v>
      </c>
      <c r="I35" s="1598">
        <v>159.97806318545457</v>
      </c>
      <c r="J35" s="1509">
        <v>5385.4739903790587</v>
      </c>
      <c r="K35" s="923">
        <v>799</v>
      </c>
    </row>
    <row r="36" spans="1:11" ht="12.75" customHeight="1" x14ac:dyDescent="0.2">
      <c r="A36" s="3" t="s">
        <v>919</v>
      </c>
      <c r="B36" s="1781">
        <v>15437.6502922</v>
      </c>
      <c r="C36" s="1037">
        <f t="shared" si="0"/>
        <v>56976.152726174216</v>
      </c>
      <c r="D36" s="1497">
        <v>29567.050999999999</v>
      </c>
      <c r="E36" s="1050">
        <v>0</v>
      </c>
      <c r="F36" s="1050">
        <v>6317.54</v>
      </c>
      <c r="G36" s="1050">
        <v>0</v>
      </c>
      <c r="H36" s="1050">
        <v>0</v>
      </c>
      <c r="I36" s="1598">
        <v>1420.7756810836363</v>
      </c>
      <c r="J36" s="1509">
        <v>19670.786045090583</v>
      </c>
      <c r="K36" s="923">
        <v>2852</v>
      </c>
    </row>
    <row r="37" spans="1:11" ht="12.75" customHeight="1" x14ac:dyDescent="0.2">
      <c r="A37" s="3" t="s">
        <v>920</v>
      </c>
      <c r="B37" s="1781">
        <v>4578.2716126799996</v>
      </c>
      <c r="C37" s="1037">
        <f t="shared" si="0"/>
        <v>13127.904031640315</v>
      </c>
      <c r="D37" s="1497">
        <v>7216.17</v>
      </c>
      <c r="E37" s="1050">
        <v>0</v>
      </c>
      <c r="F37" s="1050">
        <v>953.077</v>
      </c>
      <c r="G37" s="1050">
        <v>0</v>
      </c>
      <c r="H37" s="1050">
        <v>0</v>
      </c>
      <c r="I37" s="1598">
        <v>78.203985774545458</v>
      </c>
      <c r="J37" s="1509">
        <v>4880.45304586577</v>
      </c>
      <c r="K37" s="923">
        <v>756</v>
      </c>
    </row>
    <row r="38" spans="1:11" ht="12.75" customHeight="1" x14ac:dyDescent="0.2">
      <c r="A38" s="3" t="s">
        <v>921</v>
      </c>
      <c r="B38" s="1781">
        <v>3484.4536458900006</v>
      </c>
      <c r="C38" s="1037">
        <f t="shared" si="0"/>
        <v>16476.141905038487</v>
      </c>
      <c r="D38" s="1497">
        <v>9115.134</v>
      </c>
      <c r="E38" s="1050">
        <v>0</v>
      </c>
      <c r="F38" s="1050">
        <v>325.50700000000001</v>
      </c>
      <c r="G38" s="1050">
        <v>0</v>
      </c>
      <c r="H38" s="1050">
        <v>0</v>
      </c>
      <c r="I38" s="1598">
        <v>190.56517903636367</v>
      </c>
      <c r="J38" s="1509">
        <v>6844.9357260021206</v>
      </c>
      <c r="K38" s="923">
        <v>1030</v>
      </c>
    </row>
    <row r="39" spans="1:11" ht="12.75" customHeight="1" x14ac:dyDescent="0.2">
      <c r="A39" s="3" t="s">
        <v>922</v>
      </c>
      <c r="B39" s="1781">
        <v>1358.0816098099999</v>
      </c>
      <c r="C39" s="1037">
        <f t="shared" si="0"/>
        <v>12186.333803801814</v>
      </c>
      <c r="D39" s="1497">
        <v>4570.4080000000004</v>
      </c>
      <c r="E39" s="1050">
        <v>0</v>
      </c>
      <c r="F39" s="1050">
        <v>81.363</v>
      </c>
      <c r="G39" s="1050">
        <v>0</v>
      </c>
      <c r="H39" s="1050">
        <v>0</v>
      </c>
      <c r="I39" s="1598">
        <v>138.53463615272724</v>
      </c>
      <c r="J39" s="1509">
        <v>7396.0281676490858</v>
      </c>
      <c r="K39" s="923">
        <v>645</v>
      </c>
    </row>
    <row r="40" spans="1:11" ht="12.75" customHeight="1" x14ac:dyDescent="0.2">
      <c r="A40" s="3" t="s">
        <v>923</v>
      </c>
      <c r="B40" s="1781">
        <v>3602.3997030500004</v>
      </c>
      <c r="C40" s="1037">
        <f t="shared" si="0"/>
        <v>13520.053333302973</v>
      </c>
      <c r="D40" s="1497">
        <v>6376.701</v>
      </c>
      <c r="E40" s="1050">
        <v>0</v>
      </c>
      <c r="F40" s="1050">
        <v>1985.546</v>
      </c>
      <c r="G40" s="1050">
        <v>0</v>
      </c>
      <c r="H40" s="1050">
        <v>0</v>
      </c>
      <c r="I40" s="1598">
        <v>156.06584437090908</v>
      </c>
      <c r="J40" s="1509">
        <v>5001.7404889320642</v>
      </c>
      <c r="K40" s="923">
        <v>785</v>
      </c>
    </row>
    <row r="41" spans="1:11" ht="12.75" customHeight="1" x14ac:dyDescent="0.2">
      <c r="A41" s="3" t="s">
        <v>91</v>
      </c>
      <c r="B41" s="1781">
        <v>12272.588274070004</v>
      </c>
      <c r="C41" s="1037">
        <f t="shared" si="0"/>
        <v>49307.521682709797</v>
      </c>
      <c r="D41" s="1497">
        <v>24676.502</v>
      </c>
      <c r="E41" s="1050">
        <v>0</v>
      </c>
      <c r="F41" s="1050">
        <v>2818.297</v>
      </c>
      <c r="G41" s="1050">
        <v>0</v>
      </c>
      <c r="H41" s="1050">
        <v>0</v>
      </c>
      <c r="I41" s="1598">
        <v>639.93439307999972</v>
      </c>
      <c r="J41" s="1509">
        <v>21172.7882896298</v>
      </c>
      <c r="K41" s="923">
        <v>2767</v>
      </c>
    </row>
    <row r="42" spans="1:11" ht="12.75" customHeight="1" x14ac:dyDescent="0.2">
      <c r="A42" s="3" t="s">
        <v>924</v>
      </c>
      <c r="B42" s="1781">
        <v>15750.195086029995</v>
      </c>
      <c r="C42" s="1037">
        <f t="shared" si="0"/>
        <v>70180.616346983617</v>
      </c>
      <c r="D42" s="1497">
        <v>26466.998</v>
      </c>
      <c r="E42" s="1050">
        <v>6914.1556</v>
      </c>
      <c r="F42" s="1050">
        <v>5970.9430000000002</v>
      </c>
      <c r="G42" s="1050">
        <v>0</v>
      </c>
      <c r="H42" s="1050">
        <v>4217.3547600000002</v>
      </c>
      <c r="I42" s="1598">
        <v>846.55255382181804</v>
      </c>
      <c r="J42" s="1509">
        <v>25764.61243316179</v>
      </c>
      <c r="K42" s="923">
        <v>3172</v>
      </c>
    </row>
    <row r="43" spans="1:11" ht="12.75" customHeight="1" x14ac:dyDescent="0.2">
      <c r="A43" s="3" t="s">
        <v>925</v>
      </c>
      <c r="B43" s="1781">
        <v>1821.7249385999999</v>
      </c>
      <c r="C43" s="1037">
        <f t="shared" si="0"/>
        <v>7613.5606023830687</v>
      </c>
      <c r="D43" s="1497">
        <v>4461.9549999999999</v>
      </c>
      <c r="E43" s="1050">
        <v>0</v>
      </c>
      <c r="F43" s="1050">
        <v>246.113</v>
      </c>
      <c r="G43" s="1050">
        <v>0</v>
      </c>
      <c r="H43" s="1050">
        <v>0</v>
      </c>
      <c r="I43" s="1598">
        <v>57.033024087272722</v>
      </c>
      <c r="J43" s="1509">
        <v>2848.4595782957958</v>
      </c>
      <c r="K43" s="923">
        <v>430</v>
      </c>
    </row>
    <row r="44" spans="1:11" ht="12.75" customHeight="1" x14ac:dyDescent="0.2">
      <c r="A44" s="3" t="s">
        <v>368</v>
      </c>
      <c r="B44" s="1781">
        <v>34640.267469980005</v>
      </c>
      <c r="C44" s="1037">
        <f t="shared" si="0"/>
        <v>126237.55400984458</v>
      </c>
      <c r="D44" s="1497">
        <v>71719.298999999999</v>
      </c>
      <c r="E44" s="1050">
        <v>0</v>
      </c>
      <c r="F44" s="1050">
        <v>13273.536</v>
      </c>
      <c r="G44" s="1050">
        <v>0</v>
      </c>
      <c r="H44" s="1050">
        <v>0</v>
      </c>
      <c r="I44" s="1598">
        <v>1782.933572596364</v>
      </c>
      <c r="J44" s="1509">
        <v>39461.785437248218</v>
      </c>
      <c r="K44" s="923">
        <v>7780</v>
      </c>
    </row>
    <row r="45" spans="1:11" ht="12.75" customHeight="1" x14ac:dyDescent="0.2">
      <c r="A45" s="3" t="s">
        <v>926</v>
      </c>
      <c r="B45" s="1781">
        <v>261.82174684999995</v>
      </c>
      <c r="C45" s="1037">
        <f t="shared" si="0"/>
        <v>883.06924576272957</v>
      </c>
      <c r="D45" s="1497">
        <v>448.93099999999998</v>
      </c>
      <c r="E45" s="1050">
        <v>0</v>
      </c>
      <c r="F45" s="1050">
        <v>11.385</v>
      </c>
      <c r="G45" s="1050">
        <v>0</v>
      </c>
      <c r="H45" s="1050">
        <v>0</v>
      </c>
      <c r="I45" s="1598">
        <v>11.991984392727272</v>
      </c>
      <c r="J45" s="1509">
        <v>410.76126137000233</v>
      </c>
      <c r="K45" s="923">
        <v>77</v>
      </c>
    </row>
    <row r="46" spans="1:11" ht="12.75" customHeight="1" x14ac:dyDescent="0.2">
      <c r="A46" s="3" t="s">
        <v>209</v>
      </c>
      <c r="B46" s="1781">
        <v>1492.2731143000005</v>
      </c>
      <c r="C46" s="1037">
        <f t="shared" si="0"/>
        <v>5626.8455374768319</v>
      </c>
      <c r="D46" s="1497">
        <v>3315.665</v>
      </c>
      <c r="E46" s="1050">
        <v>0</v>
      </c>
      <c r="F46" s="1050">
        <v>114.37</v>
      </c>
      <c r="G46" s="1050">
        <v>0</v>
      </c>
      <c r="H46" s="1050">
        <v>0</v>
      </c>
      <c r="I46" s="1598">
        <v>19.810899185454542</v>
      </c>
      <c r="J46" s="1509">
        <v>2176.9996382913773</v>
      </c>
      <c r="K46" s="923">
        <v>366</v>
      </c>
    </row>
    <row r="47" spans="1:11" ht="12.75" customHeight="1" x14ac:dyDescent="0.2">
      <c r="A47" s="3" t="s">
        <v>927</v>
      </c>
      <c r="B47" s="1781">
        <v>7034.5035047300007</v>
      </c>
      <c r="C47" s="1037">
        <f t="shared" si="0"/>
        <v>20821.726790511817</v>
      </c>
      <c r="D47" s="1497">
        <v>12773.395</v>
      </c>
      <c r="E47" s="1050">
        <v>0</v>
      </c>
      <c r="F47" s="1050">
        <v>1118.934</v>
      </c>
      <c r="G47" s="1050">
        <v>0</v>
      </c>
      <c r="H47" s="1050">
        <v>0</v>
      </c>
      <c r="I47" s="1598">
        <v>284.5807986436364</v>
      </c>
      <c r="J47" s="1509">
        <v>6644.8169918681815</v>
      </c>
      <c r="K47" s="923">
        <v>1165</v>
      </c>
    </row>
    <row r="48" spans="1:11" ht="12.75" customHeight="1" x14ac:dyDescent="0.2">
      <c r="A48" s="3" t="s">
        <v>928</v>
      </c>
      <c r="B48" s="1781">
        <v>2070.4482988200002</v>
      </c>
      <c r="C48" s="1037">
        <f t="shared" si="0"/>
        <v>5221.4606778079633</v>
      </c>
      <c r="D48" s="1497">
        <v>3203.3389999999999</v>
      </c>
      <c r="E48" s="1050">
        <v>0</v>
      </c>
      <c r="F48" s="1050">
        <v>151.30099999999999</v>
      </c>
      <c r="G48" s="1050">
        <v>0</v>
      </c>
      <c r="H48" s="1050">
        <v>0</v>
      </c>
      <c r="I48" s="1598">
        <v>242.96381655272725</v>
      </c>
      <c r="J48" s="1509">
        <v>1623.8568612552363</v>
      </c>
      <c r="K48" s="923">
        <v>431</v>
      </c>
    </row>
    <row r="49" spans="1:11" ht="12.75" customHeight="1" x14ac:dyDescent="0.2">
      <c r="A49" s="3" t="s">
        <v>929</v>
      </c>
      <c r="B49" s="1781">
        <v>7684.546896609997</v>
      </c>
      <c r="C49" s="1037">
        <f t="shared" si="0"/>
        <v>35036.584884201824</v>
      </c>
      <c r="D49" s="1497">
        <v>16974.453000000001</v>
      </c>
      <c r="E49" s="1050">
        <v>0</v>
      </c>
      <c r="F49" s="1050">
        <v>2330.9140000000002</v>
      </c>
      <c r="G49" s="1050">
        <v>0</v>
      </c>
      <c r="H49" s="1050">
        <v>0</v>
      </c>
      <c r="I49" s="1598">
        <v>298.10902054909087</v>
      </c>
      <c r="J49" s="1509">
        <v>15433.108863652733</v>
      </c>
      <c r="K49" s="923">
        <v>1786</v>
      </c>
    </row>
    <row r="50" spans="1:11" ht="12.75" customHeight="1" x14ac:dyDescent="0.2">
      <c r="A50" s="3" t="s">
        <v>592</v>
      </c>
      <c r="B50" s="1781">
        <v>12681.947365120002</v>
      </c>
      <c r="C50" s="1037">
        <f t="shared" si="0"/>
        <v>40461.828522044685</v>
      </c>
      <c r="D50" s="1497">
        <v>19656.672999999999</v>
      </c>
      <c r="E50" s="1050">
        <v>0</v>
      </c>
      <c r="F50" s="1050">
        <v>2374.3220000000001</v>
      </c>
      <c r="G50" s="1050">
        <v>0</v>
      </c>
      <c r="H50" s="1050">
        <v>0</v>
      </c>
      <c r="I50" s="1598">
        <v>829.74661178181816</v>
      </c>
      <c r="J50" s="1509">
        <v>17601.086910262868</v>
      </c>
      <c r="K50" s="923">
        <v>1983</v>
      </c>
    </row>
    <row r="51" spans="1:11" ht="12.75" customHeight="1" x14ac:dyDescent="0.2">
      <c r="A51" s="3" t="s">
        <v>930</v>
      </c>
      <c r="B51" s="1781">
        <v>652.16359021000017</v>
      </c>
      <c r="C51" s="1037">
        <f t="shared" si="0"/>
        <v>2660.5207651616279</v>
      </c>
      <c r="D51" s="1497">
        <v>1788.4110000000001</v>
      </c>
      <c r="E51" s="1050">
        <v>0</v>
      </c>
      <c r="F51" s="1050">
        <v>45.874000000000002</v>
      </c>
      <c r="G51" s="1050">
        <v>0</v>
      </c>
      <c r="H51" s="1050">
        <v>0</v>
      </c>
      <c r="I51" s="1598">
        <v>13.402390374545455</v>
      </c>
      <c r="J51" s="1509">
        <v>812.83337478708245</v>
      </c>
      <c r="K51" s="923">
        <v>131</v>
      </c>
    </row>
    <row r="52" spans="1:11" ht="12.75" customHeight="1" x14ac:dyDescent="0.2">
      <c r="A52" s="3" t="s">
        <v>931</v>
      </c>
      <c r="B52" s="1781">
        <v>1099.9763385200004</v>
      </c>
      <c r="C52" s="1037">
        <f t="shared" si="0"/>
        <v>5540.0891179274477</v>
      </c>
      <c r="D52" s="1497">
        <v>3284.5210000000002</v>
      </c>
      <c r="E52" s="1050">
        <v>0</v>
      </c>
      <c r="F52" s="1050">
        <v>142.613</v>
      </c>
      <c r="G52" s="1050">
        <v>0</v>
      </c>
      <c r="H52" s="1050">
        <v>0</v>
      </c>
      <c r="I52" s="1598">
        <v>31.822484552727275</v>
      </c>
      <c r="J52" s="1509">
        <v>2081.1326333747202</v>
      </c>
      <c r="K52" s="923">
        <v>328</v>
      </c>
    </row>
    <row r="53" spans="1:11" ht="12.75" customHeight="1" x14ac:dyDescent="0.2">
      <c r="A53" s="3" t="s">
        <v>932</v>
      </c>
      <c r="B53" s="1781">
        <v>57377.635865039992</v>
      </c>
      <c r="C53" s="1037">
        <f t="shared" si="0"/>
        <v>191460.89343739298</v>
      </c>
      <c r="D53" s="1497">
        <v>113706.747</v>
      </c>
      <c r="E53" s="1050">
        <v>0</v>
      </c>
      <c r="F53" s="1050">
        <v>14532.011</v>
      </c>
      <c r="G53" s="1050">
        <v>0</v>
      </c>
      <c r="H53" s="1050">
        <v>0</v>
      </c>
      <c r="I53" s="1598">
        <v>2853.7390885745453</v>
      </c>
      <c r="J53" s="1509">
        <v>60368.396348818438</v>
      </c>
      <c r="K53" s="923">
        <v>8377</v>
      </c>
    </row>
    <row r="54" spans="1:11" ht="12.75" customHeight="1" x14ac:dyDescent="0.2">
      <c r="A54" s="3" t="s">
        <v>933</v>
      </c>
      <c r="B54" s="1781">
        <v>2630.180851640001</v>
      </c>
      <c r="C54" s="1037">
        <f t="shared" si="0"/>
        <v>10220.791767467937</v>
      </c>
      <c r="D54" s="1497">
        <v>6235.8540000000003</v>
      </c>
      <c r="E54" s="1050">
        <v>0</v>
      </c>
      <c r="F54" s="1050">
        <v>322.47300000000001</v>
      </c>
      <c r="G54" s="1050">
        <v>0</v>
      </c>
      <c r="H54" s="1050">
        <v>0</v>
      </c>
      <c r="I54" s="1598">
        <v>118.73911048363635</v>
      </c>
      <c r="J54" s="1509">
        <v>3543.7256569843007</v>
      </c>
      <c r="K54" s="923">
        <v>628</v>
      </c>
    </row>
    <row r="55" spans="1:11" ht="12.75" customHeight="1" x14ac:dyDescent="0.2">
      <c r="A55" s="3" t="s">
        <v>934</v>
      </c>
      <c r="B55" s="1781">
        <v>6551.1386339500023</v>
      </c>
      <c r="C55" s="1037">
        <f t="shared" si="0"/>
        <v>37278.792988252171</v>
      </c>
      <c r="D55" s="1497">
        <v>23787.223000000002</v>
      </c>
      <c r="E55" s="1050">
        <v>0</v>
      </c>
      <c r="F55" s="1050">
        <v>2361.4839999999999</v>
      </c>
      <c r="G55" s="1050">
        <v>0</v>
      </c>
      <c r="H55" s="1050">
        <v>0</v>
      </c>
      <c r="I55" s="1598">
        <v>428.42004338181818</v>
      </c>
      <c r="J55" s="1509">
        <v>10701.665944870352</v>
      </c>
      <c r="K55" s="923">
        <v>1911</v>
      </c>
    </row>
    <row r="56" spans="1:11" ht="12.75" customHeight="1" x14ac:dyDescent="0.2">
      <c r="A56" s="3" t="s">
        <v>597</v>
      </c>
      <c r="B56" s="1781">
        <v>2645.8225236100006</v>
      </c>
      <c r="C56" s="1037">
        <f t="shared" si="0"/>
        <v>9593.7258648532879</v>
      </c>
      <c r="D56" s="1497">
        <v>5593.6930000000002</v>
      </c>
      <c r="E56" s="1050">
        <v>0</v>
      </c>
      <c r="F56" s="1050">
        <v>341.38299999999998</v>
      </c>
      <c r="G56" s="1050">
        <v>0</v>
      </c>
      <c r="H56" s="1050">
        <v>0</v>
      </c>
      <c r="I56" s="1598">
        <v>137.33704090909092</v>
      </c>
      <c r="J56" s="1509">
        <v>3521.3128239441967</v>
      </c>
      <c r="K56" s="923">
        <v>497</v>
      </c>
    </row>
    <row r="57" spans="1:11" ht="12.75" customHeight="1" x14ac:dyDescent="0.2">
      <c r="A57" s="3" t="s">
        <v>935</v>
      </c>
      <c r="B57" s="1781">
        <v>3268.2771234599995</v>
      </c>
      <c r="C57" s="1037">
        <f t="shared" si="0"/>
        <v>12909.370017438188</v>
      </c>
      <c r="D57" s="1497">
        <v>7445.5510000000004</v>
      </c>
      <c r="E57" s="1050">
        <v>0</v>
      </c>
      <c r="F57" s="1050">
        <v>1524.6569999999999</v>
      </c>
      <c r="G57" s="1050">
        <v>0</v>
      </c>
      <c r="H57" s="1050">
        <v>0</v>
      </c>
      <c r="I57" s="1598">
        <v>166.21327496727278</v>
      </c>
      <c r="J57" s="1509">
        <v>3772.9487424709155</v>
      </c>
      <c r="K57" s="923">
        <v>621</v>
      </c>
    </row>
    <row r="58" spans="1:11" ht="12.75" customHeight="1" x14ac:dyDescent="0.2">
      <c r="A58" s="3" t="s">
        <v>936</v>
      </c>
      <c r="B58" s="1781">
        <v>2335.6309480599998</v>
      </c>
      <c r="C58" s="1037">
        <f t="shared" si="0"/>
        <v>14954.239427888671</v>
      </c>
      <c r="D58" s="1497">
        <v>6917.5420000000004</v>
      </c>
      <c r="E58" s="1050">
        <v>0</v>
      </c>
      <c r="F58" s="1050">
        <v>315.62299999999999</v>
      </c>
      <c r="G58" s="1050">
        <v>0</v>
      </c>
      <c r="H58" s="1050">
        <v>0</v>
      </c>
      <c r="I58" s="1598">
        <v>125.35419687272726</v>
      </c>
      <c r="J58" s="1509">
        <v>7595.7202310159428</v>
      </c>
      <c r="K58" s="923">
        <v>1017</v>
      </c>
    </row>
    <row r="59" spans="1:11" ht="12.75" customHeight="1" x14ac:dyDescent="0.2">
      <c r="A59" s="3" t="s">
        <v>937</v>
      </c>
      <c r="B59" s="1781">
        <v>6414.5264278500008</v>
      </c>
      <c r="C59" s="1037">
        <f t="shared" si="0"/>
        <v>25838.881625278074</v>
      </c>
      <c r="D59" s="1497">
        <v>13269.496999999999</v>
      </c>
      <c r="E59" s="1050">
        <v>0</v>
      </c>
      <c r="F59" s="1050">
        <v>1807.7460000000001</v>
      </c>
      <c r="G59" s="1050">
        <v>0</v>
      </c>
      <c r="H59" s="1050">
        <v>0</v>
      </c>
      <c r="I59" s="1598">
        <v>615.19140255272725</v>
      </c>
      <c r="J59" s="1509">
        <v>10146.447222725348</v>
      </c>
      <c r="K59" s="923">
        <v>1397</v>
      </c>
    </row>
    <row r="60" spans="1:11" ht="12.75" customHeight="1" x14ac:dyDescent="0.2">
      <c r="A60" s="3" t="s">
        <v>938</v>
      </c>
      <c r="B60" s="1781">
        <v>1260.2938487999998</v>
      </c>
      <c r="C60" s="1037">
        <f t="shared" si="0"/>
        <v>5826.2730460884286</v>
      </c>
      <c r="D60" s="1497">
        <v>2953.114</v>
      </c>
      <c r="E60" s="1050">
        <v>0</v>
      </c>
      <c r="F60" s="1050">
        <v>230.49600000000001</v>
      </c>
      <c r="G60" s="1050">
        <v>0</v>
      </c>
      <c r="H60" s="1050">
        <v>0</v>
      </c>
      <c r="I60" s="1598">
        <v>15.738103505454546</v>
      </c>
      <c r="J60" s="1509">
        <v>2626.9249425829744</v>
      </c>
      <c r="K60" s="923">
        <v>328</v>
      </c>
    </row>
    <row r="61" spans="1:11" ht="12.75" customHeight="1" x14ac:dyDescent="0.2">
      <c r="A61" s="3" t="s">
        <v>105</v>
      </c>
      <c r="B61" s="1781">
        <v>11687.040145030001</v>
      </c>
      <c r="C61" s="1037">
        <f t="shared" si="0"/>
        <v>38053.661227226628</v>
      </c>
      <c r="D61" s="1497">
        <v>20634.972000000002</v>
      </c>
      <c r="E61" s="1050">
        <v>0</v>
      </c>
      <c r="F61" s="1050">
        <v>2323.21</v>
      </c>
      <c r="G61" s="1050">
        <v>0</v>
      </c>
      <c r="H61" s="1050">
        <v>0</v>
      </c>
      <c r="I61" s="1598">
        <v>546.01666653818188</v>
      </c>
      <c r="J61" s="1509">
        <v>14549.462560688447</v>
      </c>
      <c r="K61" s="923">
        <v>1944</v>
      </c>
    </row>
    <row r="62" spans="1:11" ht="12.75" customHeight="1" x14ac:dyDescent="0.2">
      <c r="A62" s="3" t="s">
        <v>939</v>
      </c>
      <c r="B62" s="1781">
        <v>5030.1349584000009</v>
      </c>
      <c r="C62" s="1037">
        <f t="shared" si="0"/>
        <v>18799.274830233066</v>
      </c>
      <c r="D62" s="1497">
        <v>10446.286</v>
      </c>
      <c r="E62" s="1050">
        <v>0</v>
      </c>
      <c r="F62" s="1050">
        <v>922.024</v>
      </c>
      <c r="G62" s="1050">
        <v>0</v>
      </c>
      <c r="H62" s="1050">
        <v>0</v>
      </c>
      <c r="I62" s="1598">
        <v>276.46051894909084</v>
      </c>
      <c r="J62" s="1509">
        <v>7154.5043112839767</v>
      </c>
      <c r="K62" s="923">
        <v>978</v>
      </c>
    </row>
    <row r="63" spans="1:11" ht="12.75" customHeight="1" x14ac:dyDescent="0.2">
      <c r="A63" s="3" t="s">
        <v>940</v>
      </c>
      <c r="B63" s="1781">
        <v>1204.8316436099997</v>
      </c>
      <c r="C63" s="1037">
        <f t="shared" si="0"/>
        <v>6066.5555540249898</v>
      </c>
      <c r="D63" s="1497">
        <v>3960.6759999999999</v>
      </c>
      <c r="E63" s="1050">
        <v>0</v>
      </c>
      <c r="F63" s="1050">
        <v>150.30600000000001</v>
      </c>
      <c r="G63" s="1050">
        <v>0</v>
      </c>
      <c r="H63" s="1050">
        <v>0</v>
      </c>
      <c r="I63" s="1598">
        <v>43.506015490909093</v>
      </c>
      <c r="J63" s="1509">
        <v>1912.0675385340808</v>
      </c>
      <c r="K63" s="923">
        <v>340</v>
      </c>
    </row>
    <row r="64" spans="1:11" ht="12.75" customHeight="1" x14ac:dyDescent="0.2">
      <c r="A64" s="3" t="s">
        <v>941</v>
      </c>
      <c r="B64" s="1781">
        <v>13835.980300059999</v>
      </c>
      <c r="C64" s="1037">
        <f t="shared" si="0"/>
        <v>48586.299222382971</v>
      </c>
      <c r="D64" s="1497">
        <v>28786.601999999999</v>
      </c>
      <c r="E64" s="1050">
        <v>0</v>
      </c>
      <c r="F64" s="1050">
        <v>3000.24</v>
      </c>
      <c r="G64" s="1050">
        <v>0</v>
      </c>
      <c r="H64" s="1050">
        <v>0</v>
      </c>
      <c r="I64" s="1598">
        <v>741.29748587999984</v>
      </c>
      <c r="J64" s="1509">
        <v>16058.159736502976</v>
      </c>
      <c r="K64" s="923">
        <v>3162</v>
      </c>
    </row>
    <row r="65" spans="1:13" ht="12.75" customHeight="1" x14ac:dyDescent="0.2">
      <c r="A65" s="3" t="s">
        <v>942</v>
      </c>
      <c r="B65" s="1781">
        <v>4144.6298351800006</v>
      </c>
      <c r="C65" s="1037">
        <f t="shared" si="0"/>
        <v>15669.078511206888</v>
      </c>
      <c r="D65" s="1497">
        <v>9735.509</v>
      </c>
      <c r="E65" s="1050">
        <v>0</v>
      </c>
      <c r="F65" s="1050">
        <v>627.80200000000002</v>
      </c>
      <c r="G65" s="1050">
        <v>0</v>
      </c>
      <c r="H65" s="1050">
        <v>0</v>
      </c>
      <c r="I65" s="1598">
        <v>56.000796730909094</v>
      </c>
      <c r="J65" s="1509">
        <v>5249.7667144759807</v>
      </c>
      <c r="K65" s="923">
        <v>1077</v>
      </c>
    </row>
    <row r="66" spans="1:13" ht="12.75" customHeight="1" x14ac:dyDescent="0.2">
      <c r="A66" s="3" t="s">
        <v>943</v>
      </c>
      <c r="B66" s="1781">
        <v>68069.295055419978</v>
      </c>
      <c r="C66" s="1037">
        <f t="shared" si="0"/>
        <v>229900.51017479651</v>
      </c>
      <c r="D66" s="1497">
        <v>128653.011</v>
      </c>
      <c r="E66" s="1050">
        <v>34.714620000000004</v>
      </c>
      <c r="F66" s="1050">
        <v>18005.544999999998</v>
      </c>
      <c r="G66" s="1050">
        <v>0</v>
      </c>
      <c r="H66" s="1050">
        <v>1937.61914</v>
      </c>
      <c r="I66" s="1598">
        <v>7058.7633407345447</v>
      </c>
      <c r="J66" s="1509">
        <v>74210.857074061947</v>
      </c>
      <c r="K66" s="923">
        <v>10797</v>
      </c>
      <c r="M66" s="16"/>
    </row>
    <row r="67" spans="1:13" ht="12.75" customHeight="1" x14ac:dyDescent="0.2">
      <c r="A67" s="3" t="s">
        <v>944</v>
      </c>
      <c r="B67" s="1781">
        <v>2424.5745706300008</v>
      </c>
      <c r="C67" s="1037">
        <f t="shared" si="0"/>
        <v>7992.4073063887317</v>
      </c>
      <c r="D67" s="1497">
        <v>4970.1239999999998</v>
      </c>
      <c r="E67" s="1050">
        <v>0</v>
      </c>
      <c r="F67" s="1050">
        <v>458.64400000000001</v>
      </c>
      <c r="G67" s="1050">
        <v>0</v>
      </c>
      <c r="H67" s="1050">
        <v>0</v>
      </c>
      <c r="I67" s="1598">
        <v>80.065603832727263</v>
      </c>
      <c r="J67" s="1509">
        <v>2483.5737025560043</v>
      </c>
      <c r="K67" s="923">
        <v>476</v>
      </c>
    </row>
    <row r="68" spans="1:13" ht="12.75" customHeight="1" x14ac:dyDescent="0.2">
      <c r="A68" s="3" t="s">
        <v>945</v>
      </c>
      <c r="B68" s="1781">
        <v>2317.2999057100005</v>
      </c>
      <c r="C68" s="1037">
        <f t="shared" si="0"/>
        <v>11795.418276936505</v>
      </c>
      <c r="D68" s="1497">
        <v>6225.9870000000001</v>
      </c>
      <c r="E68" s="1050">
        <v>0</v>
      </c>
      <c r="F68" s="1050">
        <v>277.67500000000001</v>
      </c>
      <c r="G68" s="1050">
        <v>0</v>
      </c>
      <c r="H68" s="1050">
        <v>0</v>
      </c>
      <c r="I68" s="1598">
        <v>118.14570983999999</v>
      </c>
      <c r="J68" s="1509">
        <v>5173.6105670965053</v>
      </c>
      <c r="K68" s="923">
        <v>695</v>
      </c>
    </row>
    <row r="69" spans="1:13" ht="12.75" customHeight="1" x14ac:dyDescent="0.2">
      <c r="A69" s="3" t="s">
        <v>946</v>
      </c>
      <c r="B69" s="1781">
        <v>979.76624907000019</v>
      </c>
      <c r="C69" s="1037">
        <f t="shared" ref="C69:C86" si="1">SUM(D69:J69)</f>
        <v>6094.8850832577555</v>
      </c>
      <c r="D69" s="1497">
        <v>2935.5709999999999</v>
      </c>
      <c r="E69" s="1050">
        <v>0</v>
      </c>
      <c r="F69" s="1050">
        <v>77.102999999999994</v>
      </c>
      <c r="G69" s="1050">
        <v>0</v>
      </c>
      <c r="H69" s="1050">
        <v>0</v>
      </c>
      <c r="I69" s="1598">
        <v>76.127988654545447</v>
      </c>
      <c r="J69" s="1509">
        <v>3006.0830946032102</v>
      </c>
      <c r="K69" s="923">
        <v>402</v>
      </c>
    </row>
    <row r="70" spans="1:13" ht="12.75" customHeight="1" x14ac:dyDescent="0.2">
      <c r="A70" s="3" t="s">
        <v>405</v>
      </c>
      <c r="B70" s="1781">
        <v>2200.442985109999</v>
      </c>
      <c r="C70" s="1037">
        <f t="shared" si="1"/>
        <v>9234.3438951371099</v>
      </c>
      <c r="D70" s="1497">
        <v>5150.9210000000003</v>
      </c>
      <c r="E70" s="1050">
        <v>0</v>
      </c>
      <c r="F70" s="1050">
        <v>369.09199999999998</v>
      </c>
      <c r="G70" s="1050">
        <v>0</v>
      </c>
      <c r="H70" s="1050">
        <v>0</v>
      </c>
      <c r="I70" s="1598">
        <v>47.748880625454547</v>
      </c>
      <c r="J70" s="1509">
        <v>3666.582014511655</v>
      </c>
      <c r="K70" s="923">
        <v>503</v>
      </c>
    </row>
    <row r="71" spans="1:13" ht="12.75" customHeight="1" x14ac:dyDescent="0.2">
      <c r="A71" s="3" t="s">
        <v>947</v>
      </c>
      <c r="B71" s="1781">
        <v>1151.3484972600002</v>
      </c>
      <c r="C71" s="1037">
        <f t="shared" si="1"/>
        <v>4448.8366046080446</v>
      </c>
      <c r="D71" s="1497">
        <v>2070.8020000000001</v>
      </c>
      <c r="E71" s="1050">
        <v>0</v>
      </c>
      <c r="F71" s="1050">
        <v>86.81</v>
      </c>
      <c r="G71" s="1050">
        <v>0</v>
      </c>
      <c r="H71" s="1050">
        <v>0</v>
      </c>
      <c r="I71" s="1598">
        <v>44.266197381818181</v>
      </c>
      <c r="J71" s="1509">
        <v>2246.9584072262264</v>
      </c>
      <c r="K71" s="923">
        <v>293</v>
      </c>
    </row>
    <row r="72" spans="1:13" ht="12.75" customHeight="1" x14ac:dyDescent="0.2">
      <c r="A72" s="3" t="s">
        <v>948</v>
      </c>
      <c r="B72" s="1781">
        <v>2244.4694258099994</v>
      </c>
      <c r="C72" s="1037">
        <f t="shared" si="1"/>
        <v>8426.2685221410065</v>
      </c>
      <c r="D72" s="1497">
        <v>4429.6570000000002</v>
      </c>
      <c r="E72" s="1050">
        <v>0</v>
      </c>
      <c r="F72" s="1050">
        <v>353.04300000000001</v>
      </c>
      <c r="G72" s="1050">
        <v>0</v>
      </c>
      <c r="H72" s="1050">
        <v>0</v>
      </c>
      <c r="I72" s="1598">
        <v>164.02780952727269</v>
      </c>
      <c r="J72" s="1509">
        <v>3479.5407126137352</v>
      </c>
      <c r="K72" s="923">
        <v>543</v>
      </c>
    </row>
    <row r="73" spans="1:13" ht="12.75" customHeight="1" x14ac:dyDescent="0.2">
      <c r="A73" s="3" t="s">
        <v>745</v>
      </c>
      <c r="B73" s="1781">
        <v>15392.542646799999</v>
      </c>
      <c r="C73" s="1037">
        <f t="shared" si="1"/>
        <v>40577.304021723088</v>
      </c>
      <c r="D73" s="1497">
        <v>23281.898000000001</v>
      </c>
      <c r="E73" s="1050">
        <v>0</v>
      </c>
      <c r="F73" s="1050">
        <v>4041.6860000000001</v>
      </c>
      <c r="G73" s="1050">
        <v>0</v>
      </c>
      <c r="H73" s="1050">
        <v>0</v>
      </c>
      <c r="I73" s="1598">
        <v>1050.9187597418181</v>
      </c>
      <c r="J73" s="1509">
        <v>12202.801261981269</v>
      </c>
      <c r="K73" s="923">
        <v>2821</v>
      </c>
    </row>
    <row r="74" spans="1:13" ht="12.75" customHeight="1" x14ac:dyDescent="0.2">
      <c r="A74" s="3" t="s">
        <v>949</v>
      </c>
      <c r="B74" s="1781">
        <v>1579.0352010799998</v>
      </c>
      <c r="C74" s="1037">
        <f t="shared" si="1"/>
        <v>6221.1002065378398</v>
      </c>
      <c r="D74" s="1497">
        <v>3742.2669999999998</v>
      </c>
      <c r="E74" s="1050">
        <v>0</v>
      </c>
      <c r="F74" s="1050">
        <v>195.73500000000001</v>
      </c>
      <c r="G74" s="1050">
        <v>0</v>
      </c>
      <c r="H74" s="1050">
        <v>0</v>
      </c>
      <c r="I74" s="1598">
        <v>37.917568952727279</v>
      </c>
      <c r="J74" s="1509">
        <v>2245.180637585112</v>
      </c>
      <c r="K74" s="923">
        <v>508</v>
      </c>
    </row>
    <row r="75" spans="1:13" ht="12.75" customHeight="1" x14ac:dyDescent="0.2">
      <c r="A75" s="3" t="s">
        <v>950</v>
      </c>
      <c r="B75" s="1781">
        <v>2927.3347531400009</v>
      </c>
      <c r="C75" s="1037">
        <f t="shared" si="1"/>
        <v>14103.333716820634</v>
      </c>
      <c r="D75" s="1497">
        <v>7439.1840000000002</v>
      </c>
      <c r="E75" s="1050">
        <v>0</v>
      </c>
      <c r="F75" s="1050">
        <v>338.02499999999998</v>
      </c>
      <c r="G75" s="1050">
        <v>0</v>
      </c>
      <c r="H75" s="1050">
        <v>0</v>
      </c>
      <c r="I75" s="1598">
        <v>159.18748594909093</v>
      </c>
      <c r="J75" s="1509">
        <v>6166.9372308715447</v>
      </c>
      <c r="K75" s="923">
        <v>747</v>
      </c>
    </row>
    <row r="76" spans="1:13" ht="12.75" customHeight="1" x14ac:dyDescent="0.2">
      <c r="A76" s="3" t="s">
        <v>951</v>
      </c>
      <c r="B76" s="1781">
        <v>14324.251421580002</v>
      </c>
      <c r="C76" s="1037">
        <f t="shared" si="1"/>
        <v>69653.264322971736</v>
      </c>
      <c r="D76" s="1497">
        <v>32023.595000000001</v>
      </c>
      <c r="E76" s="1050">
        <v>0</v>
      </c>
      <c r="F76" s="1050">
        <v>2674.0279999999998</v>
      </c>
      <c r="G76" s="1050">
        <v>0</v>
      </c>
      <c r="H76" s="1050">
        <v>2546.6237700000001</v>
      </c>
      <c r="I76" s="1598">
        <v>641.95113175636357</v>
      </c>
      <c r="J76" s="1509">
        <v>31767.066421215375</v>
      </c>
      <c r="K76" s="923">
        <v>3819</v>
      </c>
    </row>
    <row r="77" spans="1:13" ht="12.75" customHeight="1" x14ac:dyDescent="0.2">
      <c r="A77" s="3" t="s">
        <v>1625</v>
      </c>
      <c r="B77" s="1781">
        <v>13441.743708160002</v>
      </c>
      <c r="C77" s="1037">
        <f t="shared" si="1"/>
        <v>46164.172427235506</v>
      </c>
      <c r="D77" s="1497">
        <v>28966.74</v>
      </c>
      <c r="E77" s="1050">
        <v>0</v>
      </c>
      <c r="F77" s="1050">
        <v>2540.5010000000002</v>
      </c>
      <c r="G77" s="1050">
        <v>0</v>
      </c>
      <c r="H77" s="1050">
        <v>0</v>
      </c>
      <c r="I77" s="1598">
        <v>628.18534828363624</v>
      </c>
      <c r="J77" s="1509">
        <v>14028.746078951865</v>
      </c>
      <c r="K77" s="923">
        <v>3064</v>
      </c>
    </row>
    <row r="78" spans="1:13" ht="12.75" customHeight="1" x14ac:dyDescent="0.2">
      <c r="A78" s="3" t="s">
        <v>1574</v>
      </c>
      <c r="B78" s="1781">
        <v>4568.7471221300002</v>
      </c>
      <c r="C78" s="1037">
        <f t="shared" si="1"/>
        <v>16316.933077709429</v>
      </c>
      <c r="D78" s="1497">
        <v>8217.9670000000006</v>
      </c>
      <c r="E78" s="1050">
        <v>0</v>
      </c>
      <c r="F78" s="1050">
        <v>814.26199999999994</v>
      </c>
      <c r="G78" s="1050">
        <v>0</v>
      </c>
      <c r="H78" s="1050">
        <v>0</v>
      </c>
      <c r="I78" s="1598">
        <v>221.94753617454541</v>
      </c>
      <c r="J78" s="1509">
        <v>7062.7565415348827</v>
      </c>
      <c r="K78" s="923">
        <v>980</v>
      </c>
    </row>
    <row r="79" spans="1:13" ht="12.75" customHeight="1" x14ac:dyDescent="0.2">
      <c r="A79" s="3" t="s">
        <v>952</v>
      </c>
      <c r="B79" s="1781">
        <v>3159.2816891699999</v>
      </c>
      <c r="C79" s="1037">
        <f t="shared" si="1"/>
        <v>13445.448039406238</v>
      </c>
      <c r="D79" s="1497">
        <v>7730.509</v>
      </c>
      <c r="E79" s="1050">
        <v>0</v>
      </c>
      <c r="F79" s="1050">
        <v>414.12200000000001</v>
      </c>
      <c r="G79" s="1050">
        <v>0</v>
      </c>
      <c r="H79" s="1050">
        <v>0</v>
      </c>
      <c r="I79" s="1598">
        <v>119.4296236909091</v>
      </c>
      <c r="J79" s="1509">
        <v>5181.3874157153268</v>
      </c>
      <c r="K79" s="923">
        <v>1027</v>
      </c>
    </row>
    <row r="80" spans="1:13" ht="12.75" customHeight="1" x14ac:dyDescent="0.2">
      <c r="A80" s="3" t="s">
        <v>953</v>
      </c>
      <c r="B80" s="1781">
        <v>900.3007449800001</v>
      </c>
      <c r="C80" s="1037">
        <f t="shared" si="1"/>
        <v>5920.3816547034385</v>
      </c>
      <c r="D80" s="1497">
        <v>3774.77</v>
      </c>
      <c r="E80" s="1050">
        <v>0</v>
      </c>
      <c r="F80" s="1050">
        <v>125.57899999999999</v>
      </c>
      <c r="G80" s="1050">
        <v>0</v>
      </c>
      <c r="H80" s="1050">
        <v>0</v>
      </c>
      <c r="I80" s="1598">
        <v>19.086260072727274</v>
      </c>
      <c r="J80" s="1509">
        <v>2000.9463946307105</v>
      </c>
      <c r="K80" s="923">
        <v>289</v>
      </c>
    </row>
    <row r="81" spans="1:11" ht="12.75" customHeight="1" x14ac:dyDescent="0.2">
      <c r="A81" s="3" t="s">
        <v>954</v>
      </c>
      <c r="B81" s="1781">
        <v>5668.250645690001</v>
      </c>
      <c r="C81" s="1037">
        <f t="shared" si="1"/>
        <v>19400.713730384992</v>
      </c>
      <c r="D81" s="1497">
        <v>10612.424000000001</v>
      </c>
      <c r="E81" s="1050">
        <v>0</v>
      </c>
      <c r="F81" s="1050">
        <v>1507.336</v>
      </c>
      <c r="G81" s="1050">
        <v>0</v>
      </c>
      <c r="H81" s="1050">
        <v>0</v>
      </c>
      <c r="I81" s="1598">
        <v>260.88302681454547</v>
      </c>
      <c r="J81" s="1509">
        <v>7020.0707035704463</v>
      </c>
      <c r="K81" s="923">
        <v>995</v>
      </c>
    </row>
    <row r="82" spans="1:11" ht="12.75" customHeight="1" x14ac:dyDescent="0.2">
      <c r="A82" s="3" t="s">
        <v>955</v>
      </c>
      <c r="B82" s="1781">
        <v>4738.9685942900005</v>
      </c>
      <c r="C82" s="1037">
        <f t="shared" si="1"/>
        <v>19611.490778566222</v>
      </c>
      <c r="D82" s="1497">
        <v>9970.9529999999995</v>
      </c>
      <c r="E82" s="1050">
        <v>0</v>
      </c>
      <c r="F82" s="1050">
        <v>749.01</v>
      </c>
      <c r="G82" s="1050">
        <v>0</v>
      </c>
      <c r="H82" s="1050">
        <v>0</v>
      </c>
      <c r="I82" s="1598">
        <v>110.4294271527273</v>
      </c>
      <c r="J82" s="1509">
        <v>8781.0983514134932</v>
      </c>
      <c r="K82" s="923">
        <v>981</v>
      </c>
    </row>
    <row r="83" spans="1:11" ht="12.75" customHeight="1" x14ac:dyDescent="0.2">
      <c r="A83" s="3" t="s">
        <v>188</v>
      </c>
      <c r="B83" s="1781">
        <v>6189.1403269899993</v>
      </c>
      <c r="C83" s="1037">
        <f t="shared" si="1"/>
        <v>22223.694552333036</v>
      </c>
      <c r="D83" s="1497">
        <v>11898.812</v>
      </c>
      <c r="E83" s="1050">
        <v>0</v>
      </c>
      <c r="F83" s="1050">
        <v>1068.6859999999999</v>
      </c>
      <c r="G83" s="1050">
        <v>0</v>
      </c>
      <c r="H83" s="1050">
        <v>0</v>
      </c>
      <c r="I83" s="1598">
        <v>542.28284128363634</v>
      </c>
      <c r="J83" s="1509">
        <v>8713.9137110494012</v>
      </c>
      <c r="K83" s="923">
        <v>1171</v>
      </c>
    </row>
    <row r="84" spans="1:11" ht="12.75" customHeight="1" x14ac:dyDescent="0.2">
      <c r="A84" s="3" t="s">
        <v>956</v>
      </c>
      <c r="B84" s="1781">
        <v>17956.844756170001</v>
      </c>
      <c r="C84" s="1037">
        <f t="shared" si="1"/>
        <v>96448.951779241004</v>
      </c>
      <c r="D84" s="1497">
        <v>28103.920999999998</v>
      </c>
      <c r="E84" s="1050">
        <v>71.741060000000004</v>
      </c>
      <c r="F84" s="1050">
        <v>9078.5229999999992</v>
      </c>
      <c r="G84" s="1050">
        <v>0</v>
      </c>
      <c r="H84" s="1050">
        <v>7853.7571600000001</v>
      </c>
      <c r="I84" s="1598">
        <v>1894.2853046181815</v>
      </c>
      <c r="J84" s="1509">
        <v>49446.724254622823</v>
      </c>
      <c r="K84" s="923">
        <v>3271</v>
      </c>
    </row>
    <row r="85" spans="1:11" ht="12.75" customHeight="1" x14ac:dyDescent="0.2">
      <c r="A85" s="3" t="s">
        <v>522</v>
      </c>
      <c r="B85" s="1781">
        <v>104952.14636751999</v>
      </c>
      <c r="C85" s="1037">
        <f t="shared" si="1"/>
        <v>506588.56334252266</v>
      </c>
      <c r="D85" s="1497">
        <v>204808.77799999999</v>
      </c>
      <c r="E85" s="1050">
        <v>703.22587999999996</v>
      </c>
      <c r="F85" s="1050">
        <v>26990.589</v>
      </c>
      <c r="G85" s="1050">
        <v>0</v>
      </c>
      <c r="H85" s="1050">
        <v>31223.188050000001</v>
      </c>
      <c r="I85" s="1598">
        <v>6956.1291542618146</v>
      </c>
      <c r="J85" s="1509">
        <v>235906.65325826081</v>
      </c>
      <c r="K85" s="923">
        <v>23000</v>
      </c>
    </row>
    <row r="86" spans="1:11" ht="12.75" customHeight="1" x14ac:dyDescent="0.2">
      <c r="A86" s="3" t="s">
        <v>957</v>
      </c>
      <c r="B86" s="1781">
        <v>2940.5813418199991</v>
      </c>
      <c r="C86" s="1037">
        <f t="shared" si="1"/>
        <v>13339.382809504934</v>
      </c>
      <c r="D86" s="1497">
        <v>7670.884</v>
      </c>
      <c r="E86" s="1050">
        <v>0</v>
      </c>
      <c r="F86" s="1050">
        <v>682.86699999999996</v>
      </c>
      <c r="G86" s="1050">
        <v>0</v>
      </c>
      <c r="H86" s="1050">
        <v>0</v>
      </c>
      <c r="I86" s="1598">
        <v>114.99925835999998</v>
      </c>
      <c r="J86" s="1509">
        <v>4870.632551144934</v>
      </c>
      <c r="K86" s="923">
        <v>760</v>
      </c>
    </row>
    <row r="87" spans="1:11" ht="12.75" customHeight="1" x14ac:dyDescent="0.2">
      <c r="A87" s="434"/>
      <c r="B87" s="435"/>
      <c r="C87" s="1041"/>
      <c r="D87" s="1041"/>
      <c r="E87" s="1041"/>
      <c r="F87" s="1041"/>
      <c r="G87" s="1041"/>
      <c r="H87" s="1041"/>
      <c r="I87" s="1268"/>
      <c r="J87" s="1042"/>
      <c r="K87" s="745"/>
    </row>
    <row r="88" spans="1:11" ht="12.75" customHeight="1" x14ac:dyDescent="0.2">
      <c r="A88" s="436" t="s">
        <v>2097</v>
      </c>
      <c r="B88" s="437">
        <f>SUM(B4:B86)</f>
        <v>680416.61015091999</v>
      </c>
      <c r="C88" s="1051">
        <f t="shared" ref="C88:K88" si="2">SUM(C4:C86)</f>
        <v>2768688.9199883668</v>
      </c>
      <c r="D88" s="1051">
        <f t="shared" si="2"/>
        <v>1391510.4089999998</v>
      </c>
      <c r="E88" s="1051">
        <f t="shared" si="2"/>
        <v>10062.719150000001</v>
      </c>
      <c r="F88" s="1051">
        <f t="shared" si="2"/>
        <v>171896.052</v>
      </c>
      <c r="G88" s="1051">
        <f t="shared" si="2"/>
        <v>0</v>
      </c>
      <c r="H88" s="1051">
        <f t="shared" si="2"/>
        <v>50491.527400000006</v>
      </c>
      <c r="I88" s="1052">
        <f t="shared" si="2"/>
        <v>43062.955710381801</v>
      </c>
      <c r="J88" s="1053">
        <f t="shared" si="2"/>
        <v>1101665.2567279849</v>
      </c>
      <c r="K88" s="1000">
        <f t="shared" si="2"/>
        <v>142260</v>
      </c>
    </row>
    <row r="89" spans="1:11" ht="12.75" customHeight="1" thickBot="1" x14ac:dyDescent="0.25">
      <c r="A89" s="434"/>
      <c r="B89" s="435"/>
      <c r="C89" s="1041"/>
      <c r="D89" s="1054"/>
      <c r="E89" s="1054"/>
      <c r="F89" s="1054"/>
      <c r="G89" s="1054"/>
      <c r="H89" s="1054"/>
      <c r="I89" s="1736"/>
      <c r="J89" s="1055"/>
      <c r="K89" s="745"/>
    </row>
    <row r="90" spans="1:11" ht="12.75" customHeight="1" x14ac:dyDescent="0.2">
      <c r="A90" s="158" t="s">
        <v>292</v>
      </c>
      <c r="B90" s="1785">
        <v>66514.534747549988</v>
      </c>
      <c r="C90" s="1049">
        <f>SUM(D90:J90)</f>
        <v>348825.77193084435</v>
      </c>
      <c r="D90" s="1498">
        <v>182066.06033179708</v>
      </c>
      <c r="E90" s="1049">
        <v>2338.8819900000003</v>
      </c>
      <c r="F90" s="1039">
        <v>12124.949214981978</v>
      </c>
      <c r="G90" s="1039">
        <v>0</v>
      </c>
      <c r="H90" s="1049">
        <v>1711.1205899999998</v>
      </c>
      <c r="I90" s="1511">
        <v>4125.5440000472736</v>
      </c>
      <c r="J90" s="1507">
        <v>146459.21580401802</v>
      </c>
      <c r="K90" s="1761">
        <v>20527</v>
      </c>
    </row>
    <row r="91" spans="1:11" ht="12.75" customHeight="1" x14ac:dyDescent="0.2">
      <c r="A91" s="107" t="s">
        <v>293</v>
      </c>
      <c r="B91" s="1784">
        <v>51915.118114700002</v>
      </c>
      <c r="C91" s="1037">
        <f>SUM(D91:J91)</f>
        <v>171747.32717131078</v>
      </c>
      <c r="D91" s="1497">
        <v>101165.93432881517</v>
      </c>
      <c r="E91" s="1037">
        <v>0</v>
      </c>
      <c r="F91" s="1038">
        <v>10932.790262091228</v>
      </c>
      <c r="G91" s="1038">
        <v>0</v>
      </c>
      <c r="H91" s="1056">
        <v>0</v>
      </c>
      <c r="I91" s="1524">
        <v>2492.7439800436382</v>
      </c>
      <c r="J91" s="1509">
        <v>57155.858600360734</v>
      </c>
      <c r="K91" s="868">
        <v>11183</v>
      </c>
    </row>
    <row r="92" spans="1:11" ht="12.75" customHeight="1" x14ac:dyDescent="0.2">
      <c r="A92" s="107" t="s">
        <v>294</v>
      </c>
      <c r="B92" s="1784">
        <v>41957.825862199999</v>
      </c>
      <c r="C92" s="1037">
        <f t="shared" ref="C92:C104" si="3">SUM(D92:J92)</f>
        <v>148828.79720650759</v>
      </c>
      <c r="D92" s="1497">
        <v>82079.90555127096</v>
      </c>
      <c r="E92" s="1037">
        <v>19.944120000000002</v>
      </c>
      <c r="F92" s="1038">
        <v>14104.634861039602</v>
      </c>
      <c r="G92" s="1038">
        <v>0</v>
      </c>
      <c r="H92" s="1056">
        <v>0</v>
      </c>
      <c r="I92" s="1524">
        <v>2155.2744613854547</v>
      </c>
      <c r="J92" s="1509">
        <v>50469.03821281156</v>
      </c>
      <c r="K92" s="868">
        <v>9122</v>
      </c>
    </row>
    <row r="93" spans="1:11" ht="12.75" customHeight="1" x14ac:dyDescent="0.2">
      <c r="A93" s="107" t="s">
        <v>295</v>
      </c>
      <c r="B93" s="1784">
        <v>54356.047013999996</v>
      </c>
      <c r="C93" s="1037">
        <f t="shared" si="3"/>
        <v>219275.65255896369</v>
      </c>
      <c r="D93" s="1497">
        <v>118499.69374120017</v>
      </c>
      <c r="E93" s="1037">
        <v>0</v>
      </c>
      <c r="F93" s="1038">
        <v>13300.934419249435</v>
      </c>
      <c r="G93" s="1038">
        <v>0</v>
      </c>
      <c r="H93" s="1056">
        <v>0</v>
      </c>
      <c r="I93" s="1524">
        <v>3322.6146673636354</v>
      </c>
      <c r="J93" s="1509">
        <v>84152.409731150445</v>
      </c>
      <c r="K93" s="868">
        <v>12285</v>
      </c>
    </row>
    <row r="94" spans="1:11" ht="12.75" customHeight="1" x14ac:dyDescent="0.2">
      <c r="A94" s="107" t="s">
        <v>296</v>
      </c>
      <c r="B94" s="1784">
        <v>47690.161388499997</v>
      </c>
      <c r="C94" s="1037">
        <f t="shared" si="3"/>
        <v>188788.96011036925</v>
      </c>
      <c r="D94" s="1497">
        <v>101702.84413391037</v>
      </c>
      <c r="E94" s="1037">
        <v>0</v>
      </c>
      <c r="F94" s="1038">
        <v>11788.714497304005</v>
      </c>
      <c r="G94" s="1038">
        <v>0</v>
      </c>
      <c r="H94" s="1056">
        <v>2546.6237700000001</v>
      </c>
      <c r="I94" s="1524">
        <v>2468.5060247236356</v>
      </c>
      <c r="J94" s="1509">
        <v>70282.271684431253</v>
      </c>
      <c r="K94" s="868">
        <v>8416</v>
      </c>
    </row>
    <row r="95" spans="1:11" ht="12.75" customHeight="1" x14ac:dyDescent="0.2">
      <c r="A95" s="107" t="s">
        <v>297</v>
      </c>
      <c r="B95" s="1784">
        <v>49604.527452309994</v>
      </c>
      <c r="C95" s="1037">
        <f t="shared" si="3"/>
        <v>181228.65006237797</v>
      </c>
      <c r="D95" s="1497">
        <v>85993.922843575157</v>
      </c>
      <c r="E95" s="1037">
        <v>1535.7074599999999</v>
      </c>
      <c r="F95" s="1038">
        <v>11935.663790906972</v>
      </c>
      <c r="G95" s="1038">
        <v>0</v>
      </c>
      <c r="H95" s="1037">
        <v>4217.3547600000002</v>
      </c>
      <c r="I95" s="1524">
        <v>2748.2625463418181</v>
      </c>
      <c r="J95" s="1509">
        <v>74797.738661554016</v>
      </c>
      <c r="K95" s="868">
        <v>10610</v>
      </c>
    </row>
    <row r="96" spans="1:11" ht="12.75" customHeight="1" x14ac:dyDescent="0.2">
      <c r="A96" s="107" t="s">
        <v>298</v>
      </c>
      <c r="B96" s="1784">
        <v>52335.298321800001</v>
      </c>
      <c r="C96" s="1037">
        <f t="shared" si="3"/>
        <v>251811.10546920088</v>
      </c>
      <c r="D96" s="1497">
        <v>112074.11967039286</v>
      </c>
      <c r="E96" s="1037">
        <v>5394.9516100000001</v>
      </c>
      <c r="F96" s="1038">
        <v>13640.143957314809</v>
      </c>
      <c r="G96" s="1038">
        <v>0</v>
      </c>
      <c r="H96" s="1056">
        <v>0</v>
      </c>
      <c r="I96" s="1524">
        <v>3099.5650171199986</v>
      </c>
      <c r="J96" s="1509">
        <v>117602.32521437322</v>
      </c>
      <c r="K96" s="868">
        <v>11742</v>
      </c>
    </row>
    <row r="97" spans="1:11" ht="12.75" customHeight="1" x14ac:dyDescent="0.2">
      <c r="A97" s="107" t="s">
        <v>299</v>
      </c>
      <c r="B97" s="1784">
        <v>42923.40466</v>
      </c>
      <c r="C97" s="1037">
        <f t="shared" si="3"/>
        <v>141311.8535809812</v>
      </c>
      <c r="D97" s="1497">
        <v>74710.96485097683</v>
      </c>
      <c r="E97" s="1037">
        <v>0</v>
      </c>
      <c r="F97" s="1038">
        <v>12552.2125231225</v>
      </c>
      <c r="G97" s="1038">
        <v>0</v>
      </c>
      <c r="H97" s="1056">
        <v>0</v>
      </c>
      <c r="I97" s="1524">
        <v>3151.836087087273</v>
      </c>
      <c r="J97" s="1509">
        <v>50896.840119794593</v>
      </c>
      <c r="K97" s="868">
        <v>7020</v>
      </c>
    </row>
    <row r="98" spans="1:11" ht="12.75" customHeight="1" x14ac:dyDescent="0.2">
      <c r="A98" s="107" t="s">
        <v>300</v>
      </c>
      <c r="B98" s="1784">
        <v>36415.973685000004</v>
      </c>
      <c r="C98" s="1037">
        <f t="shared" si="3"/>
        <v>98033.679281653574</v>
      </c>
      <c r="D98" s="1497">
        <v>54501.299899239333</v>
      </c>
      <c r="E98" s="1037">
        <v>0</v>
      </c>
      <c r="F98" s="1038">
        <v>7627.6925061182537</v>
      </c>
      <c r="G98" s="1038">
        <v>0</v>
      </c>
      <c r="H98" s="1056">
        <v>106.90638</v>
      </c>
      <c r="I98" s="1524">
        <v>4240.046660596362</v>
      </c>
      <c r="J98" s="1509">
        <v>31557.733835699626</v>
      </c>
      <c r="K98" s="868">
        <v>5217</v>
      </c>
    </row>
    <row r="99" spans="1:11" ht="12.75" customHeight="1" x14ac:dyDescent="0.2">
      <c r="A99" s="107" t="s">
        <v>301</v>
      </c>
      <c r="B99" s="1784">
        <v>51394.684075500001</v>
      </c>
      <c r="C99" s="1037">
        <f t="shared" si="3"/>
        <v>160888.45144662214</v>
      </c>
      <c r="D99" s="1497">
        <v>95153.679932147439</v>
      </c>
      <c r="E99" s="1037">
        <v>0</v>
      </c>
      <c r="F99" s="1038">
        <v>9474.2374233030132</v>
      </c>
      <c r="G99" s="1038">
        <v>0</v>
      </c>
      <c r="H99" s="1056">
        <v>1825.42028</v>
      </c>
      <c r="I99" s="1524">
        <v>2398.9730183127285</v>
      </c>
      <c r="J99" s="1509">
        <v>52036.140792858947</v>
      </c>
      <c r="K99" s="868">
        <v>9432</v>
      </c>
    </row>
    <row r="100" spans="1:11" ht="12.75" customHeight="1" x14ac:dyDescent="0.2">
      <c r="A100" s="107" t="s">
        <v>302</v>
      </c>
      <c r="B100" s="1784">
        <v>42021.336958</v>
      </c>
      <c r="C100" s="1037">
        <f t="shared" si="3"/>
        <v>135603.41606676157</v>
      </c>
      <c r="D100" s="1497">
        <v>63231.333529747601</v>
      </c>
      <c r="E100" s="1037">
        <v>77.875830000000008</v>
      </c>
      <c r="F100" s="1038">
        <v>8526.0340528235029</v>
      </c>
      <c r="G100" s="1038">
        <v>0</v>
      </c>
      <c r="H100" s="1056">
        <v>1007.1564099999999</v>
      </c>
      <c r="I100" s="1524">
        <v>4058.1274401709093</v>
      </c>
      <c r="J100" s="1509">
        <v>58702.888804019567</v>
      </c>
      <c r="K100" s="868">
        <v>6989</v>
      </c>
    </row>
    <row r="101" spans="1:11" ht="12.75" customHeight="1" x14ac:dyDescent="0.2">
      <c r="A101" s="107" t="s">
        <v>303</v>
      </c>
      <c r="B101" s="1784">
        <v>44228.334446000001</v>
      </c>
      <c r="C101" s="1037">
        <f t="shared" si="3"/>
        <v>192616.14936569176</v>
      </c>
      <c r="D101" s="1497">
        <v>113288.81989525761</v>
      </c>
      <c r="E101" s="1037">
        <v>4.0467399999999998</v>
      </c>
      <c r="F101" s="1038">
        <v>14947.593277224365</v>
      </c>
      <c r="G101" s="1038">
        <v>0</v>
      </c>
      <c r="H101" s="1056">
        <v>0</v>
      </c>
      <c r="I101" s="1524">
        <v>2676.4240615745452</v>
      </c>
      <c r="J101" s="1509">
        <v>61699.265391635214</v>
      </c>
      <c r="K101" s="868">
        <v>7486</v>
      </c>
    </row>
    <row r="102" spans="1:11" ht="12.75" customHeight="1" x14ac:dyDescent="0.2">
      <c r="A102" s="107" t="s">
        <v>304</v>
      </c>
      <c r="B102" s="1784">
        <v>26042.315192000002</v>
      </c>
      <c r="C102" s="1037">
        <f t="shared" si="3"/>
        <v>188942.97351732745</v>
      </c>
      <c r="D102" s="1497">
        <v>79590.560694651504</v>
      </c>
      <c r="E102" s="1037">
        <v>596.49214000000006</v>
      </c>
      <c r="F102" s="1038">
        <v>10488.772536095104</v>
      </c>
      <c r="G102" s="1038">
        <v>0</v>
      </c>
      <c r="H102" s="1056">
        <v>3062.2566900000002</v>
      </c>
      <c r="I102" s="1524">
        <v>1607.2015248109089</v>
      </c>
      <c r="J102" s="1509">
        <v>93597.689931769928</v>
      </c>
      <c r="K102" s="868">
        <v>7621</v>
      </c>
    </row>
    <row r="103" spans="1:11" ht="12.75" customHeight="1" x14ac:dyDescent="0.2">
      <c r="A103" s="107" t="s">
        <v>305</v>
      </c>
      <c r="B103" s="1784">
        <v>31672.486295999999</v>
      </c>
      <c r="C103" s="1037">
        <f t="shared" si="3"/>
        <v>140134.2718067987</v>
      </c>
      <c r="D103" s="1497">
        <v>61181.066403437741</v>
      </c>
      <c r="E103" s="1037">
        <v>13.36581</v>
      </c>
      <c r="F103" s="1038">
        <v>8062.7062668031558</v>
      </c>
      <c r="G103" s="1038">
        <v>0</v>
      </c>
      <c r="H103" s="1056">
        <v>0</v>
      </c>
      <c r="I103" s="1524">
        <v>1455.5992474690909</v>
      </c>
      <c r="J103" s="1509">
        <v>69421.534079088728</v>
      </c>
      <c r="K103" s="868">
        <v>7188</v>
      </c>
    </row>
    <row r="104" spans="1:11" ht="12.75" customHeight="1" x14ac:dyDescent="0.2">
      <c r="A104" s="107" t="s">
        <v>306</v>
      </c>
      <c r="B104" s="1784">
        <v>41344.561921399996</v>
      </c>
      <c r="C104" s="1037">
        <f t="shared" si="3"/>
        <v>200651.86041200638</v>
      </c>
      <c r="D104" s="1497">
        <v>66270.203193580266</v>
      </c>
      <c r="E104" s="1037">
        <v>81.453450000000004</v>
      </c>
      <c r="F104" s="1038">
        <v>12388.972411622071</v>
      </c>
      <c r="G104" s="1038">
        <v>0</v>
      </c>
      <c r="H104" s="1037">
        <v>36014.688519999996</v>
      </c>
      <c r="I104" s="1524">
        <v>3062.2369733345449</v>
      </c>
      <c r="J104" s="1509">
        <v>82834.30586346949</v>
      </c>
      <c r="K104" s="868">
        <v>7422</v>
      </c>
    </row>
    <row r="105" spans="1:11" ht="12.75" customHeight="1" x14ac:dyDescent="0.2">
      <c r="A105" s="83"/>
      <c r="B105" s="438"/>
      <c r="C105" s="26"/>
      <c r="D105" s="26"/>
      <c r="E105" s="26"/>
      <c r="F105" s="26"/>
      <c r="G105" s="26"/>
      <c r="H105" s="26"/>
      <c r="I105" s="1737"/>
      <c r="J105" s="1738"/>
      <c r="K105" s="955"/>
    </row>
    <row r="106" spans="1:11" ht="12.75" customHeight="1" x14ac:dyDescent="0.2">
      <c r="A106" s="436" t="s">
        <v>2097</v>
      </c>
      <c r="B106" s="439">
        <f t="shared" ref="B106:K106" si="4">SUM(B90:B104)</f>
        <v>680416.61013496004</v>
      </c>
      <c r="C106" s="997">
        <f t="shared" si="4"/>
        <v>2768688.9199874178</v>
      </c>
      <c r="D106" s="997">
        <f t="shared" si="4"/>
        <v>1391510.409</v>
      </c>
      <c r="E106" s="997">
        <f t="shared" si="4"/>
        <v>10062.719150000001</v>
      </c>
      <c r="F106" s="997">
        <f t="shared" si="4"/>
        <v>171896.052</v>
      </c>
      <c r="G106" s="997">
        <f t="shared" si="4"/>
        <v>0</v>
      </c>
      <c r="H106" s="997">
        <f t="shared" si="4"/>
        <v>50491.527399999992</v>
      </c>
      <c r="I106" s="998">
        <f t="shared" si="4"/>
        <v>43062.955710381822</v>
      </c>
      <c r="J106" s="999">
        <f t="shared" si="4"/>
        <v>1101665.2567270352</v>
      </c>
      <c r="K106" s="1001">
        <f t="shared" si="4"/>
        <v>142260</v>
      </c>
    </row>
    <row r="107" spans="1:11" ht="12.75" customHeight="1" thickBot="1" x14ac:dyDescent="0.25">
      <c r="A107" s="80"/>
      <c r="B107" s="440"/>
      <c r="C107" s="441"/>
      <c r="D107" s="441"/>
      <c r="E107" s="441"/>
      <c r="F107" s="441"/>
      <c r="G107" s="441"/>
      <c r="H107" s="441"/>
      <c r="I107" s="441"/>
      <c r="J107" s="629"/>
      <c r="K107" s="746"/>
    </row>
    <row r="108" spans="1:11" ht="12.75" customHeight="1" x14ac:dyDescent="0.2">
      <c r="A108" s="672"/>
      <c r="B108" s="673"/>
      <c r="C108" s="674"/>
      <c r="D108" s="674"/>
      <c r="E108" s="674"/>
      <c r="F108" s="674"/>
      <c r="G108" s="674"/>
      <c r="H108" s="674"/>
      <c r="I108" s="674"/>
      <c r="J108" s="674"/>
      <c r="K108" s="682"/>
    </row>
    <row r="109" spans="1:11" x14ac:dyDescent="0.2">
      <c r="A109" s="676" t="s">
        <v>2095</v>
      </c>
      <c r="B109" s="615"/>
      <c r="C109" s="272"/>
      <c r="D109" s="272"/>
      <c r="E109" s="272"/>
      <c r="F109" s="272"/>
      <c r="G109" s="272"/>
      <c r="H109" s="272"/>
      <c r="I109" s="272"/>
      <c r="J109" s="272"/>
      <c r="K109" s="683"/>
    </row>
    <row r="110" spans="1:11" ht="12" customHeight="1" x14ac:dyDescent="0.2">
      <c r="A110" s="1824" t="s">
        <v>2127</v>
      </c>
      <c r="B110" s="1822"/>
      <c r="C110" s="1822"/>
      <c r="D110" s="1822"/>
      <c r="E110" s="1822"/>
      <c r="F110" s="1822"/>
      <c r="G110" s="1822"/>
      <c r="H110" s="1822"/>
      <c r="I110" s="1823"/>
      <c r="J110" s="1824"/>
      <c r="K110" s="1823"/>
    </row>
    <row r="111" spans="1:11" ht="36" customHeight="1" x14ac:dyDescent="0.2">
      <c r="A111" s="1821" t="s">
        <v>2119</v>
      </c>
      <c r="B111" s="1822"/>
      <c r="C111" s="1822"/>
      <c r="D111" s="1822"/>
      <c r="E111" s="1822"/>
      <c r="F111" s="1822"/>
      <c r="G111" s="1822"/>
      <c r="H111" s="1822"/>
      <c r="I111" s="1822"/>
      <c r="J111" s="1822"/>
      <c r="K111" s="1823"/>
    </row>
    <row r="112" spans="1:11" x14ac:dyDescent="0.2">
      <c r="A112" s="1824" t="s">
        <v>1255</v>
      </c>
      <c r="B112" s="1822"/>
      <c r="C112" s="1822"/>
      <c r="D112" s="1822"/>
      <c r="E112" s="1822"/>
      <c r="F112" s="1822"/>
      <c r="G112" s="1822"/>
      <c r="H112" s="1822"/>
      <c r="I112" s="1822"/>
      <c r="J112" s="1822"/>
      <c r="K112" s="1823"/>
    </row>
    <row r="113" spans="1:15" ht="36" customHeight="1" x14ac:dyDescent="0.2">
      <c r="A113" s="1821" t="s">
        <v>2146</v>
      </c>
      <c r="B113" s="1822"/>
      <c r="C113" s="1822"/>
      <c r="D113" s="1822"/>
      <c r="E113" s="1822"/>
      <c r="F113" s="1822"/>
      <c r="G113" s="1822"/>
      <c r="H113" s="1822"/>
      <c r="I113" s="1823"/>
      <c r="J113" s="1824"/>
      <c r="K113" s="1823"/>
      <c r="N113" s="17"/>
    </row>
    <row r="114" spans="1:15" ht="12" customHeight="1" x14ac:dyDescent="0.2">
      <c r="A114" s="1824" t="s">
        <v>2111</v>
      </c>
      <c r="B114" s="1822"/>
      <c r="C114" s="1822"/>
      <c r="D114" s="1822"/>
      <c r="E114" s="1822"/>
      <c r="F114" s="1822"/>
      <c r="G114" s="1822"/>
      <c r="H114" s="1822"/>
      <c r="I114" s="1822"/>
      <c r="J114" s="1822"/>
      <c r="K114" s="1823"/>
      <c r="L114" s="15"/>
      <c r="M114" s="15"/>
      <c r="N114" s="15"/>
      <c r="O114" s="15"/>
    </row>
    <row r="115" spans="1:15" ht="24" customHeight="1" x14ac:dyDescent="0.2">
      <c r="A115" s="1821" t="s">
        <v>2123</v>
      </c>
      <c r="B115" s="1822"/>
      <c r="C115" s="1822"/>
      <c r="D115" s="1822"/>
      <c r="E115" s="1822"/>
      <c r="F115" s="1822"/>
      <c r="G115" s="1822"/>
      <c r="H115" s="1822"/>
      <c r="I115" s="1822"/>
      <c r="J115" s="1822"/>
      <c r="K115" s="1823"/>
    </row>
    <row r="116" spans="1:15" ht="24" customHeight="1" x14ac:dyDescent="0.2">
      <c r="A116" s="1821" t="s">
        <v>1256</v>
      </c>
      <c r="B116" s="1822"/>
      <c r="C116" s="1822"/>
      <c r="D116" s="1822"/>
      <c r="E116" s="1822"/>
      <c r="F116" s="1822"/>
      <c r="G116" s="1822"/>
      <c r="H116" s="1822"/>
      <c r="I116" s="1822"/>
      <c r="J116" s="1822"/>
      <c r="K116" s="1823"/>
    </row>
    <row r="117" spans="1:15" ht="12.75" thickBot="1" x14ac:dyDescent="0.25">
      <c r="A117" s="1825" t="s">
        <v>1257</v>
      </c>
      <c r="B117" s="1826"/>
      <c r="C117" s="1826"/>
      <c r="D117" s="1826"/>
      <c r="E117" s="1826"/>
      <c r="F117" s="1826"/>
      <c r="G117" s="1826"/>
      <c r="H117" s="1826"/>
      <c r="I117" s="1826"/>
      <c r="J117" s="1826"/>
      <c r="K117" s="1827"/>
    </row>
  </sheetData>
  <mergeCells count="10">
    <mergeCell ref="A1:K1"/>
    <mergeCell ref="A2:K2"/>
    <mergeCell ref="A110:K110"/>
    <mergeCell ref="A111:K111"/>
    <mergeCell ref="A117:K117"/>
    <mergeCell ref="A115:K115"/>
    <mergeCell ref="A116:K116"/>
    <mergeCell ref="A112:K112"/>
    <mergeCell ref="A113:K113"/>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7" max="10" man="1"/>
  </rowBreaks>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958</v>
      </c>
      <c r="B4" s="1781">
        <v>1773.9468297100002</v>
      </c>
      <c r="C4" s="1037">
        <f>SUM(D4:J4)</f>
        <v>12641.082460179397</v>
      </c>
      <c r="D4" s="1497">
        <v>5714.6090000000004</v>
      </c>
      <c r="E4" s="1057">
        <v>0</v>
      </c>
      <c r="F4" s="1057">
        <v>156.65199999999999</v>
      </c>
      <c r="G4" s="1057">
        <v>0</v>
      </c>
      <c r="H4" s="1057">
        <v>0</v>
      </c>
      <c r="I4" s="1595">
        <v>74.525863189090913</v>
      </c>
      <c r="J4" s="1497">
        <v>6695.2955969903069</v>
      </c>
      <c r="K4" s="922">
        <v>972</v>
      </c>
    </row>
    <row r="5" spans="1:11" ht="12.75" customHeight="1" x14ac:dyDescent="0.2">
      <c r="A5" s="3" t="s">
        <v>959</v>
      </c>
      <c r="B5" s="1781">
        <v>23340.931382960003</v>
      </c>
      <c r="C5" s="1037">
        <f t="shared" ref="C5:C68" si="0">SUM(D5:J5)</f>
        <v>106317.36217384218</v>
      </c>
      <c r="D5" s="1497">
        <v>47874.773999999998</v>
      </c>
      <c r="E5" s="1057">
        <v>0</v>
      </c>
      <c r="F5" s="1057">
        <v>8309.8940000000002</v>
      </c>
      <c r="G5" s="1057">
        <v>0</v>
      </c>
      <c r="H5" s="1057">
        <v>0</v>
      </c>
      <c r="I5" s="1596">
        <v>1317.8248656872727</v>
      </c>
      <c r="J5" s="1497">
        <v>48814.869308154914</v>
      </c>
      <c r="K5" s="923">
        <v>6718</v>
      </c>
    </row>
    <row r="6" spans="1:11" ht="12.75" customHeight="1" x14ac:dyDescent="0.2">
      <c r="A6" s="3" t="s">
        <v>960</v>
      </c>
      <c r="B6" s="1781">
        <v>2962.7142225399998</v>
      </c>
      <c r="C6" s="1037">
        <f t="shared" si="0"/>
        <v>18151.670114593631</v>
      </c>
      <c r="D6" s="1497">
        <v>9014.7980000000007</v>
      </c>
      <c r="E6" s="1057">
        <v>0</v>
      </c>
      <c r="F6" s="1057">
        <v>484.959</v>
      </c>
      <c r="G6" s="1057">
        <v>0</v>
      </c>
      <c r="H6" s="1057">
        <v>0</v>
      </c>
      <c r="I6" s="1596">
        <v>280.20282354545463</v>
      </c>
      <c r="J6" s="1497">
        <v>8371.7102910481753</v>
      </c>
      <c r="K6" s="923">
        <v>1138</v>
      </c>
    </row>
    <row r="7" spans="1:11" ht="12.75" customHeight="1" x14ac:dyDescent="0.2">
      <c r="A7" s="3" t="s">
        <v>961</v>
      </c>
      <c r="B7" s="1781">
        <v>3211.9483392000002</v>
      </c>
      <c r="C7" s="1037">
        <f t="shared" si="0"/>
        <v>22904.998922400482</v>
      </c>
      <c r="D7" s="1497">
        <v>12259.323</v>
      </c>
      <c r="E7" s="1057">
        <v>0</v>
      </c>
      <c r="F7" s="1057">
        <v>1093.048</v>
      </c>
      <c r="G7" s="1057">
        <v>0</v>
      </c>
      <c r="H7" s="1057">
        <v>0</v>
      </c>
      <c r="I7" s="1596">
        <v>191.36227750909089</v>
      </c>
      <c r="J7" s="1497">
        <v>9361.2656448913913</v>
      </c>
      <c r="K7" s="923">
        <v>1242</v>
      </c>
    </row>
    <row r="8" spans="1:11" ht="12.75" customHeight="1" x14ac:dyDescent="0.2">
      <c r="A8" s="3" t="s">
        <v>141</v>
      </c>
      <c r="B8" s="1781">
        <v>3145.2915680200003</v>
      </c>
      <c r="C8" s="1037">
        <f t="shared" si="0"/>
        <v>22793.210224017574</v>
      </c>
      <c r="D8" s="1497">
        <v>7510.0050000000001</v>
      </c>
      <c r="E8" s="1057">
        <v>0</v>
      </c>
      <c r="F8" s="1057">
        <v>614.43799999999999</v>
      </c>
      <c r="G8" s="1057">
        <v>0</v>
      </c>
      <c r="H8" s="1057">
        <v>0</v>
      </c>
      <c r="I8" s="1596">
        <v>115.11687774545453</v>
      </c>
      <c r="J8" s="1497">
        <v>14553.650346272121</v>
      </c>
      <c r="K8" s="923">
        <v>1441</v>
      </c>
    </row>
    <row r="9" spans="1:11" ht="12.75" customHeight="1" x14ac:dyDescent="0.2">
      <c r="A9" s="3" t="s">
        <v>962</v>
      </c>
      <c r="B9" s="1781">
        <v>454.61733915000002</v>
      </c>
      <c r="C9" s="1037">
        <f t="shared" si="0"/>
        <v>2882.9291226125879</v>
      </c>
      <c r="D9" s="1497">
        <v>1573.7940000000001</v>
      </c>
      <c r="E9" s="1057">
        <v>0</v>
      </c>
      <c r="F9" s="1057">
        <v>100.508</v>
      </c>
      <c r="G9" s="1057">
        <v>0</v>
      </c>
      <c r="H9" s="1057">
        <v>0</v>
      </c>
      <c r="I9" s="1596">
        <v>34.700339072727267</v>
      </c>
      <c r="J9" s="1497">
        <v>1173.9267835398605</v>
      </c>
      <c r="K9" s="923">
        <v>279</v>
      </c>
    </row>
    <row r="10" spans="1:11" ht="12.75" customHeight="1" x14ac:dyDescent="0.2">
      <c r="A10" s="3" t="s">
        <v>963</v>
      </c>
      <c r="B10" s="1781">
        <v>4444.2570938599993</v>
      </c>
      <c r="C10" s="1037">
        <f t="shared" si="0"/>
        <v>19202.966665381842</v>
      </c>
      <c r="D10" s="1497">
        <v>9518.0400000000009</v>
      </c>
      <c r="E10" s="1057">
        <v>0</v>
      </c>
      <c r="F10" s="1057">
        <v>2124.864</v>
      </c>
      <c r="G10" s="1057">
        <v>0</v>
      </c>
      <c r="H10" s="1057">
        <v>0</v>
      </c>
      <c r="I10" s="1596">
        <v>337.913293461818</v>
      </c>
      <c r="J10" s="1497">
        <v>7222.1493719200253</v>
      </c>
      <c r="K10" s="923">
        <v>1161</v>
      </c>
    </row>
    <row r="11" spans="1:11" ht="12.75" customHeight="1" x14ac:dyDescent="0.2">
      <c r="A11" s="3" t="s">
        <v>567</v>
      </c>
      <c r="B11" s="1781">
        <v>1928.3259451100002</v>
      </c>
      <c r="C11" s="1037">
        <f t="shared" si="0"/>
        <v>12477.139592515859</v>
      </c>
      <c r="D11" s="1497">
        <v>6909.299</v>
      </c>
      <c r="E11" s="1057">
        <v>0</v>
      </c>
      <c r="F11" s="1057">
        <v>607.73199999999997</v>
      </c>
      <c r="G11" s="1057">
        <v>0</v>
      </c>
      <c r="H11" s="1057">
        <v>0</v>
      </c>
      <c r="I11" s="1596">
        <v>174.94052379272722</v>
      </c>
      <c r="J11" s="1497">
        <v>4785.1680687231319</v>
      </c>
      <c r="K11" s="923">
        <v>874</v>
      </c>
    </row>
    <row r="12" spans="1:11" ht="12.75" customHeight="1" x14ac:dyDescent="0.2">
      <c r="A12" s="3" t="s">
        <v>964</v>
      </c>
      <c r="B12" s="1781">
        <v>3242.0991076200003</v>
      </c>
      <c r="C12" s="1037">
        <f t="shared" si="0"/>
        <v>19403.032177760346</v>
      </c>
      <c r="D12" s="1497">
        <v>12261.397999999999</v>
      </c>
      <c r="E12" s="1057">
        <v>0</v>
      </c>
      <c r="F12" s="1057">
        <v>1142.9749999999999</v>
      </c>
      <c r="G12" s="1057">
        <v>0</v>
      </c>
      <c r="H12" s="1057">
        <v>0</v>
      </c>
      <c r="I12" s="1596">
        <v>125.76109570909094</v>
      </c>
      <c r="J12" s="1497">
        <v>5872.8980820512552</v>
      </c>
      <c r="K12" s="923">
        <v>953</v>
      </c>
    </row>
    <row r="13" spans="1:11" ht="12.75" customHeight="1" x14ac:dyDescent="0.2">
      <c r="A13" s="3" t="s">
        <v>965</v>
      </c>
      <c r="B13" s="1781">
        <v>5000.8927599899998</v>
      </c>
      <c r="C13" s="1037">
        <f t="shared" si="0"/>
        <v>17491.587602726402</v>
      </c>
      <c r="D13" s="1497">
        <v>7459.9530000000004</v>
      </c>
      <c r="E13" s="1057">
        <v>0</v>
      </c>
      <c r="F13" s="1057">
        <v>1661.952</v>
      </c>
      <c r="G13" s="1057">
        <v>0</v>
      </c>
      <c r="H13" s="1057">
        <v>0</v>
      </c>
      <c r="I13" s="1596">
        <v>489.35037153818189</v>
      </c>
      <c r="J13" s="1497">
        <v>7880.3322311882193</v>
      </c>
      <c r="K13" s="923">
        <v>1014</v>
      </c>
    </row>
    <row r="14" spans="1:11" ht="12.75" customHeight="1" x14ac:dyDescent="0.2">
      <c r="A14" s="3" t="s">
        <v>569</v>
      </c>
      <c r="B14" s="1781">
        <v>3406.2388722899991</v>
      </c>
      <c r="C14" s="1037">
        <f t="shared" si="0"/>
        <v>21069.623242799142</v>
      </c>
      <c r="D14" s="1497">
        <v>10438.75</v>
      </c>
      <c r="E14" s="1057">
        <v>0</v>
      </c>
      <c r="F14" s="1057">
        <v>281.89400000000001</v>
      </c>
      <c r="G14" s="1057">
        <v>0</v>
      </c>
      <c r="H14" s="1057">
        <v>0</v>
      </c>
      <c r="I14" s="1596">
        <v>331.76745294545458</v>
      </c>
      <c r="J14" s="1497">
        <v>10017.211789853685</v>
      </c>
      <c r="K14" s="923">
        <v>1475</v>
      </c>
    </row>
    <row r="15" spans="1:11" ht="12.75" customHeight="1" x14ac:dyDescent="0.2">
      <c r="A15" s="3" t="s">
        <v>908</v>
      </c>
      <c r="B15" s="1781">
        <v>866.1003258999998</v>
      </c>
      <c r="C15" s="1037">
        <f t="shared" si="0"/>
        <v>6386.6296214842914</v>
      </c>
      <c r="D15" s="1497">
        <v>2346.5149999999999</v>
      </c>
      <c r="E15" s="1057">
        <v>0</v>
      </c>
      <c r="F15" s="1057">
        <v>168.55500000000001</v>
      </c>
      <c r="G15" s="1057">
        <v>0</v>
      </c>
      <c r="H15" s="1057">
        <v>0</v>
      </c>
      <c r="I15" s="1596">
        <v>45.443655883636367</v>
      </c>
      <c r="J15" s="1497">
        <v>3826.1159656006548</v>
      </c>
      <c r="K15" s="923">
        <v>538</v>
      </c>
    </row>
    <row r="16" spans="1:11" ht="12.75" customHeight="1" x14ac:dyDescent="0.2">
      <c r="A16" s="3" t="s">
        <v>966</v>
      </c>
      <c r="B16" s="1781">
        <v>4281.1067871899995</v>
      </c>
      <c r="C16" s="1037">
        <f t="shared" si="0"/>
        <v>21984.296659959549</v>
      </c>
      <c r="D16" s="1497">
        <v>11348.734</v>
      </c>
      <c r="E16" s="1057">
        <v>0</v>
      </c>
      <c r="F16" s="1057">
        <v>1372.856</v>
      </c>
      <c r="G16" s="1057">
        <v>0</v>
      </c>
      <c r="H16" s="1057">
        <v>0</v>
      </c>
      <c r="I16" s="1596">
        <v>213.43536060000005</v>
      </c>
      <c r="J16" s="1497">
        <v>9049.2712993595487</v>
      </c>
      <c r="K16" s="923">
        <v>1004</v>
      </c>
    </row>
    <row r="17" spans="1:11" ht="12.75" customHeight="1" x14ac:dyDescent="0.2">
      <c r="A17" s="3" t="s">
        <v>69</v>
      </c>
      <c r="B17" s="1781">
        <v>4200.2479641099999</v>
      </c>
      <c r="C17" s="1037">
        <f t="shared" si="0"/>
        <v>27158.896921375403</v>
      </c>
      <c r="D17" s="1497">
        <v>10706.112999999999</v>
      </c>
      <c r="E17" s="1057">
        <v>0</v>
      </c>
      <c r="F17" s="1057">
        <v>1609.586</v>
      </c>
      <c r="G17" s="1057">
        <v>0</v>
      </c>
      <c r="H17" s="1057">
        <v>0</v>
      </c>
      <c r="I17" s="1596">
        <v>295.54633897090912</v>
      </c>
      <c r="J17" s="1497">
        <v>14547.651582404495</v>
      </c>
      <c r="K17" s="923">
        <v>1589</v>
      </c>
    </row>
    <row r="18" spans="1:11" ht="12.75" customHeight="1" x14ac:dyDescent="0.2">
      <c r="A18" s="3" t="s">
        <v>547</v>
      </c>
      <c r="B18" s="1781">
        <v>783.16052712000021</v>
      </c>
      <c r="C18" s="1037">
        <f t="shared" si="0"/>
        <v>5666.964202748557</v>
      </c>
      <c r="D18" s="1497">
        <v>2775.1309999999999</v>
      </c>
      <c r="E18" s="1057">
        <v>0</v>
      </c>
      <c r="F18" s="1057">
        <v>67.364999999999995</v>
      </c>
      <c r="G18" s="1057">
        <v>0</v>
      </c>
      <c r="H18" s="1057">
        <v>0</v>
      </c>
      <c r="I18" s="1596">
        <v>5.9618373163636349</v>
      </c>
      <c r="J18" s="1497">
        <v>2818.5063654321943</v>
      </c>
      <c r="K18" s="923">
        <v>401</v>
      </c>
    </row>
    <row r="19" spans="1:11" ht="12.75" customHeight="1" x14ac:dyDescent="0.2">
      <c r="A19" s="3" t="s">
        <v>446</v>
      </c>
      <c r="B19" s="1781">
        <v>523.47649494000018</v>
      </c>
      <c r="C19" s="1037">
        <f t="shared" si="0"/>
        <v>2088.8322074912226</v>
      </c>
      <c r="D19" s="1497">
        <v>1456.634</v>
      </c>
      <c r="E19" s="1057">
        <v>0</v>
      </c>
      <c r="F19" s="1057">
        <v>8.0670000000000002</v>
      </c>
      <c r="G19" s="1057">
        <v>0</v>
      </c>
      <c r="H19" s="1057">
        <v>0</v>
      </c>
      <c r="I19" s="1596">
        <v>12.947323636363636</v>
      </c>
      <c r="J19" s="1497">
        <v>611.183883854859</v>
      </c>
      <c r="K19" s="923">
        <v>118</v>
      </c>
    </row>
    <row r="20" spans="1:11" ht="12.75" customHeight="1" x14ac:dyDescent="0.2">
      <c r="A20" s="3" t="s">
        <v>967</v>
      </c>
      <c r="B20" s="1781">
        <v>823.34813822000024</v>
      </c>
      <c r="C20" s="1037">
        <f t="shared" si="0"/>
        <v>4812.8610612906268</v>
      </c>
      <c r="D20" s="1497">
        <v>2157.761</v>
      </c>
      <c r="E20" s="1057">
        <v>0</v>
      </c>
      <c r="F20" s="1057">
        <v>79.149000000000001</v>
      </c>
      <c r="G20" s="1057">
        <v>0</v>
      </c>
      <c r="H20" s="1057">
        <v>0</v>
      </c>
      <c r="I20" s="1596">
        <v>124.96665826909089</v>
      </c>
      <c r="J20" s="1497">
        <v>2450.9844030215359</v>
      </c>
      <c r="K20" s="923">
        <v>378</v>
      </c>
    </row>
    <row r="21" spans="1:11" ht="12.75" customHeight="1" x14ac:dyDescent="0.2">
      <c r="A21" s="3" t="s">
        <v>968</v>
      </c>
      <c r="B21" s="1781">
        <v>5839.7496775299996</v>
      </c>
      <c r="C21" s="1037">
        <f t="shared" si="0"/>
        <v>41236.368714721466</v>
      </c>
      <c r="D21" s="1497">
        <v>21833.797999999999</v>
      </c>
      <c r="E21" s="1057">
        <v>0</v>
      </c>
      <c r="F21" s="1057">
        <v>1455.4159999999999</v>
      </c>
      <c r="G21" s="1057">
        <v>0</v>
      </c>
      <c r="H21" s="1057">
        <v>0</v>
      </c>
      <c r="I21" s="1596">
        <v>485.94101349818186</v>
      </c>
      <c r="J21" s="1497">
        <v>17461.213701223282</v>
      </c>
      <c r="K21" s="923">
        <v>2848</v>
      </c>
    </row>
    <row r="22" spans="1:11" ht="12.75" customHeight="1" x14ac:dyDescent="0.2">
      <c r="A22" s="3" t="s">
        <v>969</v>
      </c>
      <c r="B22" s="1781">
        <v>27616.529984089997</v>
      </c>
      <c r="C22" s="1037">
        <f t="shared" si="0"/>
        <v>131348.43539965796</v>
      </c>
      <c r="D22" s="1497">
        <v>61258.733999999997</v>
      </c>
      <c r="E22" s="1057">
        <v>0</v>
      </c>
      <c r="F22" s="1057">
        <v>12963.199000000001</v>
      </c>
      <c r="G22" s="1057">
        <v>0</v>
      </c>
      <c r="H22" s="1057">
        <v>0</v>
      </c>
      <c r="I22" s="1596">
        <v>2432.6048315345461</v>
      </c>
      <c r="J22" s="1497">
        <v>54693.89756812343</v>
      </c>
      <c r="K22" s="923">
        <v>6680</v>
      </c>
    </row>
    <row r="23" spans="1:11" ht="12.75" customHeight="1" x14ac:dyDescent="0.2">
      <c r="A23" s="3" t="s">
        <v>453</v>
      </c>
      <c r="B23" s="1781">
        <v>1209.5072831900002</v>
      </c>
      <c r="C23" s="1037">
        <f t="shared" si="0"/>
        <v>4418.3577515351426</v>
      </c>
      <c r="D23" s="1497">
        <v>2512.8249999999998</v>
      </c>
      <c r="E23" s="1057">
        <v>0</v>
      </c>
      <c r="F23" s="1057">
        <v>309.78899999999999</v>
      </c>
      <c r="G23" s="1057">
        <v>0</v>
      </c>
      <c r="H23" s="1057">
        <v>0</v>
      </c>
      <c r="I23" s="1596">
        <v>59.219329363636369</v>
      </c>
      <c r="J23" s="1497">
        <v>1536.5244221715063</v>
      </c>
      <c r="K23" s="923">
        <v>332</v>
      </c>
    </row>
    <row r="24" spans="1:11" ht="12.75" customHeight="1" x14ac:dyDescent="0.2">
      <c r="A24" s="3" t="s">
        <v>267</v>
      </c>
      <c r="B24" s="1781">
        <v>3169.2243797399997</v>
      </c>
      <c r="C24" s="1037">
        <f t="shared" si="0"/>
        <v>18476.533567155107</v>
      </c>
      <c r="D24" s="1497">
        <v>9463.2819999999992</v>
      </c>
      <c r="E24" s="1057">
        <v>0</v>
      </c>
      <c r="F24" s="1057">
        <v>521.34500000000003</v>
      </c>
      <c r="G24" s="1057">
        <v>0</v>
      </c>
      <c r="H24" s="1057">
        <v>0</v>
      </c>
      <c r="I24" s="1596">
        <v>177.48103878545459</v>
      </c>
      <c r="J24" s="1497">
        <v>8314.4255283696566</v>
      </c>
      <c r="K24" s="923">
        <v>1499</v>
      </c>
    </row>
    <row r="25" spans="1:11" ht="12.75" customHeight="1" x14ac:dyDescent="0.2">
      <c r="A25" s="3" t="s">
        <v>970</v>
      </c>
      <c r="B25" s="1781">
        <v>1346.9028594900003</v>
      </c>
      <c r="C25" s="1037">
        <f t="shared" si="0"/>
        <v>6037.3150176642466</v>
      </c>
      <c r="D25" s="1497">
        <v>3036.721</v>
      </c>
      <c r="E25" s="1057">
        <v>0</v>
      </c>
      <c r="F25" s="1057">
        <v>271.52999999999997</v>
      </c>
      <c r="G25" s="1057">
        <v>0</v>
      </c>
      <c r="H25" s="1057">
        <v>0</v>
      </c>
      <c r="I25" s="1596">
        <v>62.051494669090914</v>
      </c>
      <c r="J25" s="1497">
        <v>2667.012522995155</v>
      </c>
      <c r="K25" s="923">
        <v>393</v>
      </c>
    </row>
    <row r="26" spans="1:11" ht="12.75" customHeight="1" x14ac:dyDescent="0.2">
      <c r="A26" s="3" t="s">
        <v>971</v>
      </c>
      <c r="B26" s="1781">
        <v>1565.1548090799999</v>
      </c>
      <c r="C26" s="1037">
        <f t="shared" si="0"/>
        <v>6483.4315613463441</v>
      </c>
      <c r="D26" s="1497">
        <v>3756.58</v>
      </c>
      <c r="E26" s="1057">
        <v>0</v>
      </c>
      <c r="F26" s="1057">
        <v>418.69099999999997</v>
      </c>
      <c r="G26" s="1057">
        <v>0</v>
      </c>
      <c r="H26" s="1057">
        <v>0</v>
      </c>
      <c r="I26" s="1596">
        <v>116.36625928363638</v>
      </c>
      <c r="J26" s="1497">
        <v>2191.7943020627081</v>
      </c>
      <c r="K26" s="923">
        <v>437</v>
      </c>
    </row>
    <row r="27" spans="1:11" ht="12.75" customHeight="1" x14ac:dyDescent="0.2">
      <c r="A27" s="3" t="s">
        <v>972</v>
      </c>
      <c r="B27" s="1781">
        <v>2591.0019885900001</v>
      </c>
      <c r="C27" s="1037">
        <f t="shared" si="0"/>
        <v>12555.611488814902</v>
      </c>
      <c r="D27" s="1497">
        <v>6481.0029999999997</v>
      </c>
      <c r="E27" s="1057">
        <v>0</v>
      </c>
      <c r="F27" s="1057">
        <v>376.46699999999998</v>
      </c>
      <c r="G27" s="1057">
        <v>0</v>
      </c>
      <c r="H27" s="1057">
        <v>0</v>
      </c>
      <c r="I27" s="1596">
        <v>146.08392935999998</v>
      </c>
      <c r="J27" s="1497">
        <v>5552.0575594549027</v>
      </c>
      <c r="K27" s="923">
        <v>956</v>
      </c>
    </row>
    <row r="28" spans="1:11" ht="12.75" customHeight="1" x14ac:dyDescent="0.2">
      <c r="A28" s="3" t="s">
        <v>973</v>
      </c>
      <c r="B28" s="1781">
        <v>3901.7293367200004</v>
      </c>
      <c r="C28" s="1037">
        <f t="shared" si="0"/>
        <v>17176.456102016029</v>
      </c>
      <c r="D28" s="1497">
        <v>7838.9679999999998</v>
      </c>
      <c r="E28" s="1057">
        <v>0</v>
      </c>
      <c r="F28" s="1057">
        <v>764.96799999999996</v>
      </c>
      <c r="G28" s="1057">
        <v>0</v>
      </c>
      <c r="H28" s="1057">
        <v>0</v>
      </c>
      <c r="I28" s="1596">
        <v>522.46865865818177</v>
      </c>
      <c r="J28" s="1497">
        <v>8050.0514433578492</v>
      </c>
      <c r="K28" s="923">
        <v>949</v>
      </c>
    </row>
    <row r="29" spans="1:11" ht="12.75" customHeight="1" x14ac:dyDescent="0.2">
      <c r="A29" s="3" t="s">
        <v>158</v>
      </c>
      <c r="B29" s="1781">
        <v>514.4903778800001</v>
      </c>
      <c r="C29" s="1037">
        <f t="shared" si="0"/>
        <v>3182.1783472002594</v>
      </c>
      <c r="D29" s="1497">
        <v>1756.2080000000001</v>
      </c>
      <c r="E29" s="1057">
        <v>0</v>
      </c>
      <c r="F29" s="1057">
        <v>56.412999999999997</v>
      </c>
      <c r="G29" s="1057">
        <v>0</v>
      </c>
      <c r="H29" s="1057">
        <v>0</v>
      </c>
      <c r="I29" s="1596">
        <v>9.5424603927272731</v>
      </c>
      <c r="J29" s="1497">
        <v>1360.0148868075321</v>
      </c>
      <c r="K29" s="923">
        <v>227</v>
      </c>
    </row>
    <row r="30" spans="1:11" ht="12.75" customHeight="1" x14ac:dyDescent="0.2">
      <c r="A30" s="3" t="s">
        <v>974</v>
      </c>
      <c r="B30" s="1781">
        <v>64057.518307059974</v>
      </c>
      <c r="C30" s="1037">
        <f t="shared" si="0"/>
        <v>401254.75149371766</v>
      </c>
      <c r="D30" s="1497">
        <v>118240.2</v>
      </c>
      <c r="E30" s="1057">
        <v>775.25981999999999</v>
      </c>
      <c r="F30" s="1057">
        <v>32350.012999999999</v>
      </c>
      <c r="G30" s="1057">
        <v>0</v>
      </c>
      <c r="H30" s="1057">
        <v>79369.746510000012</v>
      </c>
      <c r="I30" s="1596">
        <v>8401.7371129309086</v>
      </c>
      <c r="J30" s="1497">
        <v>162117.79505078675</v>
      </c>
      <c r="K30" s="923">
        <v>15678</v>
      </c>
    </row>
    <row r="31" spans="1:11" ht="12.75" customHeight="1" x14ac:dyDescent="0.2">
      <c r="A31" s="3" t="s">
        <v>90</v>
      </c>
      <c r="B31" s="1781">
        <v>1609.7398475699997</v>
      </c>
      <c r="C31" s="1037">
        <f t="shared" si="0"/>
        <v>6815.5778410546482</v>
      </c>
      <c r="D31" s="1497">
        <v>4069.018</v>
      </c>
      <c r="E31" s="1057">
        <v>0</v>
      </c>
      <c r="F31" s="1057">
        <v>288.178</v>
      </c>
      <c r="G31" s="1057">
        <v>0</v>
      </c>
      <c r="H31" s="1057">
        <v>0</v>
      </c>
      <c r="I31" s="1596">
        <v>131.41401402545452</v>
      </c>
      <c r="J31" s="1497">
        <v>2326.9678270291938</v>
      </c>
      <c r="K31" s="923">
        <v>670</v>
      </c>
    </row>
    <row r="32" spans="1:11" ht="12.75" customHeight="1" x14ac:dyDescent="0.2">
      <c r="A32" s="3" t="s">
        <v>975</v>
      </c>
      <c r="B32" s="1781">
        <v>2306.1421735399995</v>
      </c>
      <c r="C32" s="1037">
        <f t="shared" si="0"/>
        <v>12716.007849480426</v>
      </c>
      <c r="D32" s="1497">
        <v>6598.7309999999998</v>
      </c>
      <c r="E32" s="1057">
        <v>0</v>
      </c>
      <c r="F32" s="1057">
        <v>230.65899999999999</v>
      </c>
      <c r="G32" s="1057">
        <v>0</v>
      </c>
      <c r="H32" s="1057">
        <v>0</v>
      </c>
      <c r="I32" s="1596">
        <v>79.367594912727256</v>
      </c>
      <c r="J32" s="1497">
        <v>5807.250254567698</v>
      </c>
      <c r="K32" s="923">
        <v>865</v>
      </c>
    </row>
    <row r="33" spans="1:11" ht="12.75" customHeight="1" x14ac:dyDescent="0.2">
      <c r="A33" s="3" t="s">
        <v>976</v>
      </c>
      <c r="B33" s="1781">
        <v>3082.2007753199996</v>
      </c>
      <c r="C33" s="1037">
        <f t="shared" si="0"/>
        <v>16719.325784383633</v>
      </c>
      <c r="D33" s="1497">
        <v>6934.05</v>
      </c>
      <c r="E33" s="1057">
        <v>0</v>
      </c>
      <c r="F33" s="1057">
        <v>1029.5329999999999</v>
      </c>
      <c r="G33" s="1057">
        <v>0</v>
      </c>
      <c r="H33" s="1057">
        <v>0</v>
      </c>
      <c r="I33" s="1596">
        <v>183.50438776363637</v>
      </c>
      <c r="J33" s="1497">
        <v>8572.2383966199959</v>
      </c>
      <c r="K33" s="923">
        <v>1133</v>
      </c>
    </row>
    <row r="34" spans="1:11" ht="12.75" customHeight="1" x14ac:dyDescent="0.2">
      <c r="A34" s="3" t="s">
        <v>977</v>
      </c>
      <c r="B34" s="1781">
        <v>4725.2131417600003</v>
      </c>
      <c r="C34" s="1037">
        <f t="shared" si="0"/>
        <v>25515.138323369978</v>
      </c>
      <c r="D34" s="1497">
        <v>14021.374</v>
      </c>
      <c r="E34" s="1057">
        <v>0</v>
      </c>
      <c r="F34" s="1057">
        <v>741.32899999999995</v>
      </c>
      <c r="G34" s="1057">
        <v>0</v>
      </c>
      <c r="H34" s="1057">
        <v>0</v>
      </c>
      <c r="I34" s="1596">
        <v>141.25833320727276</v>
      </c>
      <c r="J34" s="1497">
        <v>10611.176990162705</v>
      </c>
      <c r="K34" s="923">
        <v>1754</v>
      </c>
    </row>
    <row r="35" spans="1:11" ht="12.75" customHeight="1" x14ac:dyDescent="0.2">
      <c r="A35" s="3" t="s">
        <v>91</v>
      </c>
      <c r="B35" s="1781">
        <v>880.53896096000005</v>
      </c>
      <c r="C35" s="1037">
        <f t="shared" si="0"/>
        <v>3411.1896633166289</v>
      </c>
      <c r="D35" s="1497">
        <v>1602.683</v>
      </c>
      <c r="E35" s="1057">
        <v>0</v>
      </c>
      <c r="F35" s="1057">
        <v>74.924000000000007</v>
      </c>
      <c r="G35" s="1057">
        <v>0</v>
      </c>
      <c r="H35" s="1057">
        <v>0</v>
      </c>
      <c r="I35" s="1596">
        <v>91.97054093454544</v>
      </c>
      <c r="J35" s="1497">
        <v>1641.6121223820837</v>
      </c>
      <c r="K35" s="923">
        <v>302</v>
      </c>
    </row>
    <row r="36" spans="1:11" ht="12.75" customHeight="1" x14ac:dyDescent="0.2">
      <c r="A36" s="3" t="s">
        <v>978</v>
      </c>
      <c r="B36" s="1781">
        <v>1422.97164363</v>
      </c>
      <c r="C36" s="1037">
        <f t="shared" si="0"/>
        <v>10806.017017972325</v>
      </c>
      <c r="D36" s="1497">
        <v>4397.0910000000003</v>
      </c>
      <c r="E36" s="1057">
        <v>0</v>
      </c>
      <c r="F36" s="1057">
        <v>236.63200000000001</v>
      </c>
      <c r="G36" s="1057">
        <v>0</v>
      </c>
      <c r="H36" s="1057">
        <v>0</v>
      </c>
      <c r="I36" s="1596">
        <v>19.933469378181822</v>
      </c>
      <c r="J36" s="1497">
        <v>6152.3605485941434</v>
      </c>
      <c r="K36" s="923">
        <v>631</v>
      </c>
    </row>
    <row r="37" spans="1:11" ht="12.75" customHeight="1" x14ac:dyDescent="0.2">
      <c r="A37" s="3" t="s">
        <v>979</v>
      </c>
      <c r="B37" s="1781">
        <v>2741.2733064599997</v>
      </c>
      <c r="C37" s="1037">
        <f t="shared" si="0"/>
        <v>17553.113403549069</v>
      </c>
      <c r="D37" s="1497">
        <v>9240.8819999999996</v>
      </c>
      <c r="E37" s="1057">
        <v>0</v>
      </c>
      <c r="F37" s="1057">
        <v>481.04500000000002</v>
      </c>
      <c r="G37" s="1057">
        <v>0</v>
      </c>
      <c r="H37" s="1057">
        <v>0</v>
      </c>
      <c r="I37" s="1596">
        <v>418.74628305818175</v>
      </c>
      <c r="J37" s="1497">
        <v>7412.4401204908845</v>
      </c>
      <c r="K37" s="923">
        <v>1350</v>
      </c>
    </row>
    <row r="38" spans="1:11" ht="12.75" customHeight="1" x14ac:dyDescent="0.2">
      <c r="A38" s="3" t="s">
        <v>980</v>
      </c>
      <c r="B38" s="1781">
        <v>426.79837045000011</v>
      </c>
      <c r="C38" s="1037">
        <f t="shared" si="0"/>
        <v>2097.4850699724357</v>
      </c>
      <c r="D38" s="1497">
        <v>1040.095</v>
      </c>
      <c r="E38" s="1057">
        <v>0</v>
      </c>
      <c r="F38" s="1057">
        <v>72.043000000000006</v>
      </c>
      <c r="G38" s="1057">
        <v>0</v>
      </c>
      <c r="H38" s="1057">
        <v>0</v>
      </c>
      <c r="I38" s="1596">
        <v>15.026876901818179</v>
      </c>
      <c r="J38" s="1497">
        <v>970.32019307061751</v>
      </c>
      <c r="K38" s="923">
        <v>179</v>
      </c>
    </row>
    <row r="39" spans="1:11" ht="12.75" customHeight="1" x14ac:dyDescent="0.2">
      <c r="A39" s="3" t="s">
        <v>981</v>
      </c>
      <c r="B39" s="1781">
        <v>1289.4435286100002</v>
      </c>
      <c r="C39" s="1037">
        <f t="shared" si="0"/>
        <v>5558.7622556651149</v>
      </c>
      <c r="D39" s="1497">
        <v>3250.1689999999999</v>
      </c>
      <c r="E39" s="1057">
        <v>0</v>
      </c>
      <c r="F39" s="1057">
        <v>86.513000000000005</v>
      </c>
      <c r="G39" s="1057">
        <v>0</v>
      </c>
      <c r="H39" s="1057">
        <v>0</v>
      </c>
      <c r="I39" s="1596">
        <v>52.349694949090903</v>
      </c>
      <c r="J39" s="1497">
        <v>2169.7305607160242</v>
      </c>
      <c r="K39" s="923">
        <v>364</v>
      </c>
    </row>
    <row r="40" spans="1:11" ht="12.75" customHeight="1" x14ac:dyDescent="0.2">
      <c r="A40" s="3" t="s">
        <v>982</v>
      </c>
      <c r="B40" s="1781">
        <v>585.00307054999985</v>
      </c>
      <c r="C40" s="1037">
        <f t="shared" si="0"/>
        <v>3595.1850644407746</v>
      </c>
      <c r="D40" s="1497">
        <v>1849.421</v>
      </c>
      <c r="E40" s="1057">
        <v>0</v>
      </c>
      <c r="F40" s="1057">
        <v>66.031000000000006</v>
      </c>
      <c r="G40" s="1057">
        <v>0</v>
      </c>
      <c r="H40" s="1057">
        <v>0</v>
      </c>
      <c r="I40" s="1596">
        <v>30.271948418181818</v>
      </c>
      <c r="J40" s="1497">
        <v>1649.4611160225927</v>
      </c>
      <c r="K40" s="923">
        <v>310</v>
      </c>
    </row>
    <row r="41" spans="1:11" ht="12.75" customHeight="1" x14ac:dyDescent="0.2">
      <c r="A41" s="3" t="s">
        <v>209</v>
      </c>
      <c r="B41" s="1781">
        <v>1271.3244730199997</v>
      </c>
      <c r="C41" s="1037">
        <f t="shared" si="0"/>
        <v>6600.6844139196819</v>
      </c>
      <c r="D41" s="1497">
        <v>4104.4880000000003</v>
      </c>
      <c r="E41" s="1057">
        <v>0</v>
      </c>
      <c r="F41" s="1057">
        <v>161.386</v>
      </c>
      <c r="G41" s="1057">
        <v>0</v>
      </c>
      <c r="H41" s="1057">
        <v>0</v>
      </c>
      <c r="I41" s="1596">
        <v>53.400167345454548</v>
      </c>
      <c r="J41" s="1497">
        <v>2281.4102465742258</v>
      </c>
      <c r="K41" s="923">
        <v>411</v>
      </c>
    </row>
    <row r="42" spans="1:11" ht="12.75" customHeight="1" x14ac:dyDescent="0.2">
      <c r="A42" s="3" t="s">
        <v>983</v>
      </c>
      <c r="B42" s="1781">
        <v>507.86893192000008</v>
      </c>
      <c r="C42" s="1037">
        <f t="shared" si="0"/>
        <v>2240.3305362931596</v>
      </c>
      <c r="D42" s="1497">
        <v>1212.1990000000001</v>
      </c>
      <c r="E42" s="1057">
        <v>0</v>
      </c>
      <c r="F42" s="1057">
        <v>19.879000000000001</v>
      </c>
      <c r="G42" s="1057">
        <v>0</v>
      </c>
      <c r="H42" s="1057">
        <v>0</v>
      </c>
      <c r="I42" s="1596">
        <v>15.821280414545454</v>
      </c>
      <c r="J42" s="1497">
        <v>992.43125587861402</v>
      </c>
      <c r="K42" s="923">
        <v>165</v>
      </c>
    </row>
    <row r="43" spans="1:11" ht="12.75" customHeight="1" x14ac:dyDescent="0.2">
      <c r="A43" s="3" t="s">
        <v>984</v>
      </c>
      <c r="B43" s="1781">
        <v>2005.9233921499995</v>
      </c>
      <c r="C43" s="1037">
        <f t="shared" si="0"/>
        <v>8575.567602243611</v>
      </c>
      <c r="D43" s="1497">
        <v>4085.277</v>
      </c>
      <c r="E43" s="1057">
        <v>0</v>
      </c>
      <c r="F43" s="1057">
        <v>322.22000000000003</v>
      </c>
      <c r="G43" s="1057">
        <v>0</v>
      </c>
      <c r="H43" s="1057">
        <v>0</v>
      </c>
      <c r="I43" s="1057">
        <v>75.748352258181811</v>
      </c>
      <c r="J43" s="1509">
        <v>4092.3222499854292</v>
      </c>
      <c r="K43" s="923">
        <v>668</v>
      </c>
    </row>
    <row r="44" spans="1:11" ht="12.75" customHeight="1" x14ac:dyDescent="0.2">
      <c r="A44" s="3" t="s">
        <v>166</v>
      </c>
      <c r="B44" s="1781">
        <v>476.70631890000016</v>
      </c>
      <c r="C44" s="1037">
        <f t="shared" si="0"/>
        <v>2504.7264549131201</v>
      </c>
      <c r="D44" s="1497">
        <v>979.82299999999998</v>
      </c>
      <c r="E44" s="1057">
        <v>0</v>
      </c>
      <c r="F44" s="1057">
        <v>33.886000000000003</v>
      </c>
      <c r="G44" s="1057">
        <v>0</v>
      </c>
      <c r="H44" s="1057">
        <v>0</v>
      </c>
      <c r="I44" s="1057">
        <v>10.418625185454548</v>
      </c>
      <c r="J44" s="1509">
        <v>1480.5988297276656</v>
      </c>
      <c r="K44" s="923">
        <v>172</v>
      </c>
    </row>
    <row r="45" spans="1:11" ht="12.75" customHeight="1" x14ac:dyDescent="0.2">
      <c r="A45" s="3" t="s">
        <v>682</v>
      </c>
      <c r="B45" s="1781">
        <v>1748.00413559</v>
      </c>
      <c r="C45" s="1037">
        <f t="shared" si="0"/>
        <v>7527.1062515595986</v>
      </c>
      <c r="D45" s="1497">
        <v>3380.1570000000002</v>
      </c>
      <c r="E45" s="1057">
        <v>0</v>
      </c>
      <c r="F45" s="1057">
        <v>543.40300000000002</v>
      </c>
      <c r="G45" s="1057">
        <v>0</v>
      </c>
      <c r="H45" s="1057">
        <v>0</v>
      </c>
      <c r="I45" s="1057">
        <v>184.72559647636359</v>
      </c>
      <c r="J45" s="1509">
        <v>3418.8206550832351</v>
      </c>
      <c r="K45" s="923">
        <v>567</v>
      </c>
    </row>
    <row r="46" spans="1:11" ht="12.75" customHeight="1" x14ac:dyDescent="0.2">
      <c r="A46" s="3" t="s">
        <v>2130</v>
      </c>
      <c r="B46" s="1781">
        <v>2952.7266611899986</v>
      </c>
      <c r="C46" s="1037">
        <f t="shared" si="0"/>
        <v>12691.852330313641</v>
      </c>
      <c r="D46" s="1497">
        <v>6033.4120000000003</v>
      </c>
      <c r="E46" s="1057">
        <v>0</v>
      </c>
      <c r="F46" s="1057">
        <v>589.64300000000003</v>
      </c>
      <c r="G46" s="1057">
        <v>0</v>
      </c>
      <c r="H46" s="1057">
        <v>0</v>
      </c>
      <c r="I46" s="1057">
        <v>282.45786095999995</v>
      </c>
      <c r="J46" s="1509">
        <v>5786.3394693536402</v>
      </c>
      <c r="K46" s="923">
        <v>1035</v>
      </c>
    </row>
    <row r="47" spans="1:11" ht="12.75" customHeight="1" x14ac:dyDescent="0.2">
      <c r="A47" s="3" t="s">
        <v>985</v>
      </c>
      <c r="B47" s="1781">
        <v>411.58900341999987</v>
      </c>
      <c r="C47" s="1037">
        <f t="shared" si="0"/>
        <v>3151.2267214194571</v>
      </c>
      <c r="D47" s="1497">
        <v>1368.366</v>
      </c>
      <c r="E47" s="1057">
        <v>0</v>
      </c>
      <c r="F47" s="1057">
        <v>50.822000000000003</v>
      </c>
      <c r="G47" s="1057">
        <v>0</v>
      </c>
      <c r="H47" s="1057">
        <v>0</v>
      </c>
      <c r="I47" s="1057">
        <v>44.197864101818183</v>
      </c>
      <c r="J47" s="1509">
        <v>1687.8408573176387</v>
      </c>
      <c r="K47" s="923">
        <v>207</v>
      </c>
    </row>
    <row r="48" spans="1:11" ht="12.75" customHeight="1" x14ac:dyDescent="0.2">
      <c r="A48" s="3" t="s">
        <v>103</v>
      </c>
      <c r="B48" s="1781">
        <v>711.08956843999999</v>
      </c>
      <c r="C48" s="1037">
        <f t="shared" si="0"/>
        <v>3877.9663418797581</v>
      </c>
      <c r="D48" s="1497">
        <v>1807.2560000000001</v>
      </c>
      <c r="E48" s="1057">
        <v>0</v>
      </c>
      <c r="F48" s="1057">
        <v>43.881999999999998</v>
      </c>
      <c r="G48" s="1057">
        <v>0</v>
      </c>
      <c r="H48" s="1057">
        <v>0</v>
      </c>
      <c r="I48" s="1057">
        <v>36.968829109090912</v>
      </c>
      <c r="J48" s="1509">
        <v>1989.8595127706674</v>
      </c>
      <c r="K48" s="923">
        <v>359</v>
      </c>
    </row>
    <row r="49" spans="1:11" ht="12.75" customHeight="1" x14ac:dyDescent="0.2">
      <c r="A49" s="3" t="s">
        <v>400</v>
      </c>
      <c r="B49" s="1781">
        <v>1754.7300168200004</v>
      </c>
      <c r="C49" s="1037">
        <f t="shared" si="0"/>
        <v>10485.325688305447</v>
      </c>
      <c r="D49" s="1497">
        <v>6172.2640000000001</v>
      </c>
      <c r="E49" s="1057">
        <v>0</v>
      </c>
      <c r="F49" s="1057">
        <v>364.755</v>
      </c>
      <c r="G49" s="1057">
        <v>0</v>
      </c>
      <c r="H49" s="1057">
        <v>0</v>
      </c>
      <c r="I49" s="1057">
        <v>169.10675202545454</v>
      </c>
      <c r="J49" s="1509">
        <v>3779.199936279992</v>
      </c>
      <c r="K49" s="923">
        <v>772</v>
      </c>
    </row>
    <row r="50" spans="1:11" ht="12.75" customHeight="1" x14ac:dyDescent="0.2">
      <c r="A50" s="3" t="s">
        <v>986</v>
      </c>
      <c r="B50" s="1781">
        <v>1918.7790678000006</v>
      </c>
      <c r="C50" s="1037">
        <f t="shared" si="0"/>
        <v>10202.712960476949</v>
      </c>
      <c r="D50" s="1497">
        <v>4825.4970000000003</v>
      </c>
      <c r="E50" s="1057">
        <v>0</v>
      </c>
      <c r="F50" s="1057">
        <v>366.24700000000001</v>
      </c>
      <c r="G50" s="1057">
        <v>0</v>
      </c>
      <c r="H50" s="1057">
        <v>0</v>
      </c>
      <c r="I50" s="1057">
        <v>69.243749836363634</v>
      </c>
      <c r="J50" s="1509">
        <v>4941.7252106405849</v>
      </c>
      <c r="K50" s="923">
        <v>774</v>
      </c>
    </row>
    <row r="51" spans="1:11" ht="12.75" customHeight="1" x14ac:dyDescent="0.2">
      <c r="A51" s="3" t="s">
        <v>987</v>
      </c>
      <c r="B51" s="1781">
        <v>2422.6273524999988</v>
      </c>
      <c r="C51" s="1037">
        <f t="shared" si="0"/>
        <v>18687.532775098105</v>
      </c>
      <c r="D51" s="1497">
        <v>10326.371999999999</v>
      </c>
      <c r="E51" s="1057">
        <v>0</v>
      </c>
      <c r="F51" s="1057">
        <v>640.36699999999996</v>
      </c>
      <c r="G51" s="1057">
        <v>0</v>
      </c>
      <c r="H51" s="1057">
        <v>0</v>
      </c>
      <c r="I51" s="1057">
        <v>144.26884214181817</v>
      </c>
      <c r="J51" s="1509">
        <v>7576.5249329562857</v>
      </c>
      <c r="K51" s="923">
        <v>1048</v>
      </c>
    </row>
    <row r="52" spans="1:11" ht="12.75" customHeight="1" x14ac:dyDescent="0.2">
      <c r="A52" s="3" t="s">
        <v>988</v>
      </c>
      <c r="B52" s="1781">
        <v>2849.1119362200002</v>
      </c>
      <c r="C52" s="1037">
        <f t="shared" si="0"/>
        <v>26322.05681707125</v>
      </c>
      <c r="D52" s="1497">
        <v>12739.732</v>
      </c>
      <c r="E52" s="1057">
        <v>0</v>
      </c>
      <c r="F52" s="1057">
        <v>931.83399999999995</v>
      </c>
      <c r="G52" s="1057">
        <v>0</v>
      </c>
      <c r="H52" s="1057">
        <v>0</v>
      </c>
      <c r="I52" s="1057">
        <v>262.89564944727277</v>
      </c>
      <c r="J52" s="1509">
        <v>12387.595167623975</v>
      </c>
      <c r="K52" s="923">
        <v>1644</v>
      </c>
    </row>
    <row r="53" spans="1:11" ht="12.75" customHeight="1" x14ac:dyDescent="0.2">
      <c r="A53" s="3" t="s">
        <v>989</v>
      </c>
      <c r="B53" s="1781">
        <v>2965.8318818399998</v>
      </c>
      <c r="C53" s="1037">
        <f t="shared" si="0"/>
        <v>13690.92224863419</v>
      </c>
      <c r="D53" s="1497">
        <v>8257.2260000000006</v>
      </c>
      <c r="E53" s="1057">
        <v>0</v>
      </c>
      <c r="F53" s="1057">
        <v>538.78499999999997</v>
      </c>
      <c r="G53" s="1057">
        <v>0</v>
      </c>
      <c r="H53" s="1057">
        <v>0</v>
      </c>
      <c r="I53" s="1057">
        <v>307.09569288</v>
      </c>
      <c r="J53" s="1509">
        <v>4587.8155557541895</v>
      </c>
      <c r="K53" s="923">
        <v>816</v>
      </c>
    </row>
    <row r="54" spans="1:11" ht="12.75" customHeight="1" x14ac:dyDescent="0.2">
      <c r="A54" s="3" t="s">
        <v>490</v>
      </c>
      <c r="B54" s="1781">
        <v>692.38811247000012</v>
      </c>
      <c r="C54" s="1037">
        <f t="shared" si="0"/>
        <v>3543.9085470619248</v>
      </c>
      <c r="D54" s="1497">
        <v>1534.9459999999999</v>
      </c>
      <c r="E54" s="1057">
        <v>0</v>
      </c>
      <c r="F54" s="1057">
        <v>74.671000000000006</v>
      </c>
      <c r="G54" s="1057">
        <v>0</v>
      </c>
      <c r="H54" s="1057">
        <v>0</v>
      </c>
      <c r="I54" s="1057">
        <v>92.706551421818176</v>
      </c>
      <c r="J54" s="1509">
        <v>1841.5849956401066</v>
      </c>
      <c r="K54" s="923">
        <v>322</v>
      </c>
    </row>
    <row r="55" spans="1:11" ht="12.75" customHeight="1" x14ac:dyDescent="0.2">
      <c r="A55" s="3" t="s">
        <v>990</v>
      </c>
      <c r="B55" s="1781">
        <v>2166.6197001099999</v>
      </c>
      <c r="C55" s="1037">
        <f t="shared" si="0"/>
        <v>9939.6875028082541</v>
      </c>
      <c r="D55" s="1497">
        <v>4983.8289999999997</v>
      </c>
      <c r="E55" s="1057">
        <v>0</v>
      </c>
      <c r="F55" s="1057">
        <v>862.67600000000004</v>
      </c>
      <c r="G55" s="1057">
        <v>0</v>
      </c>
      <c r="H55" s="1057">
        <v>0</v>
      </c>
      <c r="I55" s="1057">
        <v>126.81495792</v>
      </c>
      <c r="J55" s="1509">
        <v>3966.3675448882541</v>
      </c>
      <c r="K55" s="923">
        <v>730</v>
      </c>
    </row>
    <row r="56" spans="1:11" ht="12.75" customHeight="1" x14ac:dyDescent="0.2">
      <c r="A56" s="3" t="s">
        <v>991</v>
      </c>
      <c r="B56" s="1781">
        <v>1398.5013657199997</v>
      </c>
      <c r="C56" s="1037">
        <f t="shared" si="0"/>
        <v>6036.5324018264037</v>
      </c>
      <c r="D56" s="1497">
        <v>2219.1370000000002</v>
      </c>
      <c r="E56" s="1057">
        <v>0</v>
      </c>
      <c r="F56" s="1057">
        <v>201.71199999999999</v>
      </c>
      <c r="G56" s="1057">
        <v>0</v>
      </c>
      <c r="H56" s="1057">
        <v>0</v>
      </c>
      <c r="I56" s="1057">
        <v>148.54052827636366</v>
      </c>
      <c r="J56" s="1509">
        <v>3467.1428735500403</v>
      </c>
      <c r="K56" s="923">
        <v>528</v>
      </c>
    </row>
    <row r="57" spans="1:11" ht="12.75" customHeight="1" x14ac:dyDescent="0.2">
      <c r="A57" s="3" t="s">
        <v>992</v>
      </c>
      <c r="B57" s="1781">
        <v>605.6774467900002</v>
      </c>
      <c r="C57" s="1037">
        <f t="shared" si="0"/>
        <v>3787.5838609372213</v>
      </c>
      <c r="D57" s="1497">
        <v>1734.654</v>
      </c>
      <c r="E57" s="1057">
        <v>0</v>
      </c>
      <c r="F57" s="1057">
        <v>79.655000000000001</v>
      </c>
      <c r="G57" s="1057">
        <v>0</v>
      </c>
      <c r="H57" s="1057">
        <v>0</v>
      </c>
      <c r="I57" s="1057">
        <v>28.541052043636366</v>
      </c>
      <c r="J57" s="1509">
        <v>1944.7338088935849</v>
      </c>
      <c r="K57" s="923">
        <v>254</v>
      </c>
    </row>
    <row r="58" spans="1:11" ht="12.75" customHeight="1" x14ac:dyDescent="0.2">
      <c r="A58" s="3" t="s">
        <v>993</v>
      </c>
      <c r="B58" s="1781">
        <v>10402.543837359997</v>
      </c>
      <c r="C58" s="1037">
        <f t="shared" si="0"/>
        <v>29016.978563385463</v>
      </c>
      <c r="D58" s="1497">
        <v>14346.545</v>
      </c>
      <c r="E58" s="1057">
        <v>0</v>
      </c>
      <c r="F58" s="1057">
        <v>2760.7629999999999</v>
      </c>
      <c r="G58" s="1057">
        <v>0</v>
      </c>
      <c r="H58" s="1057">
        <v>0</v>
      </c>
      <c r="I58" s="1057">
        <v>1023.2003882945454</v>
      </c>
      <c r="J58" s="1509">
        <v>10886.470175090915</v>
      </c>
      <c r="K58" s="923">
        <v>1798</v>
      </c>
    </row>
    <row r="59" spans="1:11" ht="12.75" customHeight="1" x14ac:dyDescent="0.2">
      <c r="A59" s="3" t="s">
        <v>994</v>
      </c>
      <c r="B59" s="1781">
        <v>5342.1399994799986</v>
      </c>
      <c r="C59" s="1037">
        <f t="shared" si="0"/>
        <v>30825.550044069529</v>
      </c>
      <c r="D59" s="1497">
        <v>15419.724</v>
      </c>
      <c r="E59" s="1057">
        <v>0</v>
      </c>
      <c r="F59" s="1057">
        <v>906.51199999999994</v>
      </c>
      <c r="G59" s="1057">
        <v>0</v>
      </c>
      <c r="H59" s="1057">
        <v>0</v>
      </c>
      <c r="I59" s="1057">
        <v>313.88648379272729</v>
      </c>
      <c r="J59" s="1509">
        <v>14185.427560276799</v>
      </c>
      <c r="K59" s="923">
        <v>2221</v>
      </c>
    </row>
    <row r="60" spans="1:11" ht="12.75" customHeight="1" x14ac:dyDescent="0.2">
      <c r="A60" s="3" t="s">
        <v>995</v>
      </c>
      <c r="B60" s="1781">
        <v>993.99382887000013</v>
      </c>
      <c r="C60" s="1037">
        <f t="shared" si="0"/>
        <v>4655.5640615991269</v>
      </c>
      <c r="D60" s="1497">
        <v>2508.5610000000001</v>
      </c>
      <c r="E60" s="1057">
        <v>0</v>
      </c>
      <c r="F60" s="1057">
        <v>200.69</v>
      </c>
      <c r="G60" s="1057">
        <v>0</v>
      </c>
      <c r="H60" s="1057">
        <v>0</v>
      </c>
      <c r="I60" s="1057">
        <v>5.5851452727272726</v>
      </c>
      <c r="J60" s="1509">
        <v>1940.7279163263988</v>
      </c>
      <c r="K60" s="923">
        <v>336</v>
      </c>
    </row>
    <row r="61" spans="1:11" ht="12.75" customHeight="1" x14ac:dyDescent="0.2">
      <c r="A61" s="3" t="s">
        <v>996</v>
      </c>
      <c r="B61" s="1781">
        <v>2831.8773749000002</v>
      </c>
      <c r="C61" s="1037">
        <f t="shared" si="0"/>
        <v>18069.294605378389</v>
      </c>
      <c r="D61" s="1497">
        <v>9436.973</v>
      </c>
      <c r="E61" s="1057">
        <v>0</v>
      </c>
      <c r="F61" s="1057">
        <v>665.904</v>
      </c>
      <c r="G61" s="1057">
        <v>0</v>
      </c>
      <c r="H61" s="1057">
        <v>0</v>
      </c>
      <c r="I61" s="1057">
        <v>40.523775272727285</v>
      </c>
      <c r="J61" s="1509">
        <v>7925.8938301056587</v>
      </c>
      <c r="K61" s="923">
        <v>910</v>
      </c>
    </row>
    <row r="62" spans="1:11" ht="12.75" customHeight="1" x14ac:dyDescent="0.2">
      <c r="A62" s="3" t="s">
        <v>997</v>
      </c>
      <c r="B62" s="1781">
        <v>677.20511500999987</v>
      </c>
      <c r="C62" s="1037">
        <f t="shared" si="0"/>
        <v>2680.8873385599072</v>
      </c>
      <c r="D62" s="1497">
        <v>1106.6849999999999</v>
      </c>
      <c r="E62" s="1057">
        <v>0</v>
      </c>
      <c r="F62" s="1057">
        <v>109.905</v>
      </c>
      <c r="G62" s="1057">
        <v>0</v>
      </c>
      <c r="H62" s="1057">
        <v>0</v>
      </c>
      <c r="I62" s="1057">
        <v>31.003261985454543</v>
      </c>
      <c r="J62" s="1509">
        <v>1433.2940765744529</v>
      </c>
      <c r="K62" s="923">
        <v>233</v>
      </c>
    </row>
    <row r="63" spans="1:11" ht="12.75" customHeight="1" x14ac:dyDescent="0.2">
      <c r="A63" s="3" t="s">
        <v>175</v>
      </c>
      <c r="B63" s="1781">
        <v>2577.29078884</v>
      </c>
      <c r="C63" s="1037">
        <f t="shared" si="0"/>
        <v>11206.816103395153</v>
      </c>
      <c r="D63" s="1497">
        <v>5114.134</v>
      </c>
      <c r="E63" s="1057">
        <v>0</v>
      </c>
      <c r="F63" s="1057">
        <v>657.17899999999997</v>
      </c>
      <c r="G63" s="1057">
        <v>0</v>
      </c>
      <c r="H63" s="1057">
        <v>0</v>
      </c>
      <c r="I63" s="1057">
        <v>142.60720591636363</v>
      </c>
      <c r="J63" s="1509">
        <v>5292.8958974787893</v>
      </c>
      <c r="K63" s="923">
        <v>951</v>
      </c>
    </row>
    <row r="64" spans="1:11" ht="12.75" customHeight="1" x14ac:dyDescent="0.2">
      <c r="A64" s="3" t="s">
        <v>176</v>
      </c>
      <c r="B64" s="1781">
        <v>910.60823028000004</v>
      </c>
      <c r="C64" s="1037">
        <f t="shared" si="0"/>
        <v>5478.1464520747213</v>
      </c>
      <c r="D64" s="1497">
        <v>2258.1709999999998</v>
      </c>
      <c r="E64" s="1057">
        <v>0</v>
      </c>
      <c r="F64" s="1057">
        <v>138.352</v>
      </c>
      <c r="G64" s="1057">
        <v>0</v>
      </c>
      <c r="H64" s="1057">
        <v>0</v>
      </c>
      <c r="I64" s="1057">
        <v>42.887180367272727</v>
      </c>
      <c r="J64" s="1509">
        <v>3038.7362717074493</v>
      </c>
      <c r="K64" s="923">
        <v>407</v>
      </c>
    </row>
    <row r="65" spans="1:11" ht="12.75" customHeight="1" x14ac:dyDescent="0.2">
      <c r="A65" s="3" t="s">
        <v>998</v>
      </c>
      <c r="B65" s="1781">
        <v>28800.32952268</v>
      </c>
      <c r="C65" s="1037">
        <f t="shared" si="0"/>
        <v>130017.11850218628</v>
      </c>
      <c r="D65" s="1497">
        <v>52619.951000000001</v>
      </c>
      <c r="E65" s="1057">
        <v>0</v>
      </c>
      <c r="F65" s="1057">
        <v>13174.736999999999</v>
      </c>
      <c r="G65" s="1057">
        <v>0</v>
      </c>
      <c r="H65" s="1057">
        <v>0</v>
      </c>
      <c r="I65" s="1057">
        <v>2768.7167411672717</v>
      </c>
      <c r="J65" s="1509">
        <v>61453.713761019011</v>
      </c>
      <c r="K65" s="923">
        <v>6676</v>
      </c>
    </row>
    <row r="66" spans="1:11" ht="12.75" customHeight="1" x14ac:dyDescent="0.2">
      <c r="A66" s="3" t="s">
        <v>999</v>
      </c>
      <c r="B66" s="1781">
        <v>365.79479566999998</v>
      </c>
      <c r="C66" s="1037">
        <f t="shared" si="0"/>
        <v>1362.3244690194556</v>
      </c>
      <c r="D66" s="1497">
        <v>659.37400000000002</v>
      </c>
      <c r="E66" s="1057">
        <v>0</v>
      </c>
      <c r="F66" s="1057">
        <v>39.756999999999998</v>
      </c>
      <c r="G66" s="1057">
        <v>0</v>
      </c>
      <c r="H66" s="1057">
        <v>0</v>
      </c>
      <c r="I66" s="1057">
        <v>0.88424374909090919</v>
      </c>
      <c r="J66" s="1509">
        <v>662.30922527036466</v>
      </c>
      <c r="K66" s="923">
        <v>117</v>
      </c>
    </row>
    <row r="67" spans="1:11" ht="12.75" customHeight="1" x14ac:dyDescent="0.2">
      <c r="A67" s="3" t="s">
        <v>1000</v>
      </c>
      <c r="B67" s="1781">
        <v>1151.8837404100002</v>
      </c>
      <c r="C67" s="1037">
        <f t="shared" si="0"/>
        <v>7782.7730896919747</v>
      </c>
      <c r="D67" s="1497">
        <v>4157.2299999999996</v>
      </c>
      <c r="E67" s="1057">
        <v>0</v>
      </c>
      <c r="F67" s="1057">
        <v>208.14599999999999</v>
      </c>
      <c r="G67" s="1057">
        <v>0</v>
      </c>
      <c r="H67" s="1057">
        <v>0</v>
      </c>
      <c r="I67" s="1057">
        <v>107.29422464727271</v>
      </c>
      <c r="J67" s="1509">
        <v>3310.1028650447029</v>
      </c>
      <c r="K67" s="923">
        <v>452</v>
      </c>
    </row>
    <row r="68" spans="1:11" ht="12.75" customHeight="1" x14ac:dyDescent="0.2">
      <c r="A68" s="3" t="s">
        <v>1001</v>
      </c>
      <c r="B68" s="1781">
        <v>1179.9074915600004</v>
      </c>
      <c r="C68" s="1037">
        <f t="shared" si="0"/>
        <v>7079.8830830176139</v>
      </c>
      <c r="D68" s="1497">
        <v>3657.8420000000001</v>
      </c>
      <c r="E68" s="1057">
        <v>0</v>
      </c>
      <c r="F68" s="1057">
        <v>104.884</v>
      </c>
      <c r="G68" s="1057">
        <v>0</v>
      </c>
      <c r="H68" s="1057">
        <v>0</v>
      </c>
      <c r="I68" s="1057">
        <v>111.99539156727273</v>
      </c>
      <c r="J68" s="1509">
        <v>3205.1616914503406</v>
      </c>
      <c r="K68" s="923">
        <v>497</v>
      </c>
    </row>
    <row r="69" spans="1:11" ht="12.75" customHeight="1" x14ac:dyDescent="0.2">
      <c r="A69" s="3" t="s">
        <v>752</v>
      </c>
      <c r="B69" s="1781">
        <v>4449.6712358600007</v>
      </c>
      <c r="C69" s="1037">
        <f t="shared" ref="C69:C90" si="1">SUM(D69:J69)</f>
        <v>17308.754688243302</v>
      </c>
      <c r="D69" s="1497">
        <v>8820.2420000000002</v>
      </c>
      <c r="E69" s="1057">
        <v>0</v>
      </c>
      <c r="F69" s="1057">
        <v>1317.722</v>
      </c>
      <c r="G69" s="1057">
        <v>0</v>
      </c>
      <c r="H69" s="1057">
        <v>0</v>
      </c>
      <c r="I69" s="1057">
        <v>548.41476299999988</v>
      </c>
      <c r="J69" s="1509">
        <v>6622.3759252432992</v>
      </c>
      <c r="K69" s="923">
        <v>939</v>
      </c>
    </row>
    <row r="70" spans="1:11" ht="12.75" customHeight="1" x14ac:dyDescent="0.2">
      <c r="A70" s="3" t="s">
        <v>1002</v>
      </c>
      <c r="B70" s="1781">
        <v>660.11917445999995</v>
      </c>
      <c r="C70" s="1037">
        <f t="shared" si="1"/>
        <v>3978.3377401027774</v>
      </c>
      <c r="D70" s="1497">
        <v>2156.2289999999998</v>
      </c>
      <c r="E70" s="1057">
        <v>0</v>
      </c>
      <c r="F70" s="1057">
        <v>130.25800000000001</v>
      </c>
      <c r="G70" s="1057">
        <v>0</v>
      </c>
      <c r="H70" s="1057">
        <v>0</v>
      </c>
      <c r="I70" s="1057">
        <v>138.78565256727271</v>
      </c>
      <c r="J70" s="1509">
        <v>1553.065087535505</v>
      </c>
      <c r="K70" s="923">
        <v>293</v>
      </c>
    </row>
    <row r="71" spans="1:11" ht="12.75" customHeight="1" x14ac:dyDescent="0.2">
      <c r="A71" s="3" t="s">
        <v>1003</v>
      </c>
      <c r="B71" s="1781">
        <v>1035.12949596</v>
      </c>
      <c r="C71" s="1037">
        <f t="shared" si="1"/>
        <v>4834.1337062212942</v>
      </c>
      <c r="D71" s="1497">
        <v>2360.61</v>
      </c>
      <c r="E71" s="1057">
        <v>0</v>
      </c>
      <c r="F71" s="1057">
        <v>107.306</v>
      </c>
      <c r="G71" s="1057">
        <v>0</v>
      </c>
      <c r="H71" s="1057">
        <v>0</v>
      </c>
      <c r="I71" s="1057">
        <v>74.204771290909093</v>
      </c>
      <c r="J71" s="1509">
        <v>2292.0129349303852</v>
      </c>
      <c r="K71" s="923">
        <v>389</v>
      </c>
    </row>
    <row r="72" spans="1:11" ht="12.75" customHeight="1" x14ac:dyDescent="0.2">
      <c r="A72" s="3" t="s">
        <v>1586</v>
      </c>
      <c r="B72" s="1781">
        <v>18650.201932079999</v>
      </c>
      <c r="C72" s="1037">
        <f t="shared" si="1"/>
        <v>81540.308793200893</v>
      </c>
      <c r="D72" s="1497">
        <v>44226.211000000003</v>
      </c>
      <c r="E72" s="1057">
        <v>0</v>
      </c>
      <c r="F72" s="1057">
        <v>5925.16</v>
      </c>
      <c r="G72" s="1057">
        <v>0</v>
      </c>
      <c r="H72" s="1057">
        <v>0</v>
      </c>
      <c r="I72" s="1057">
        <v>1429.2575699672725</v>
      </c>
      <c r="J72" s="1509">
        <v>29959.680223233616</v>
      </c>
      <c r="K72" s="923">
        <v>5263</v>
      </c>
    </row>
    <row r="73" spans="1:11" ht="12.75" customHeight="1" x14ac:dyDescent="0.2">
      <c r="A73" s="3" t="s">
        <v>181</v>
      </c>
      <c r="B73" s="1781">
        <v>7362.7158566099988</v>
      </c>
      <c r="C73" s="1037">
        <f t="shared" si="1"/>
        <v>40922.136478812041</v>
      </c>
      <c r="D73" s="1497">
        <v>15734.802</v>
      </c>
      <c r="E73" s="1057">
        <v>0</v>
      </c>
      <c r="F73" s="1057">
        <v>8773.5650000000005</v>
      </c>
      <c r="G73" s="1057">
        <v>0</v>
      </c>
      <c r="H73" s="1057">
        <v>0</v>
      </c>
      <c r="I73" s="1057">
        <v>879.24713286545455</v>
      </c>
      <c r="J73" s="1509">
        <v>15534.522345946587</v>
      </c>
      <c r="K73" s="923">
        <v>1884</v>
      </c>
    </row>
    <row r="74" spans="1:11" ht="12.75" customHeight="1" x14ac:dyDescent="0.2">
      <c r="A74" s="3" t="s">
        <v>1004</v>
      </c>
      <c r="B74" s="1781">
        <v>6126.3415979200008</v>
      </c>
      <c r="C74" s="1037">
        <f t="shared" si="1"/>
        <v>39253.504312859222</v>
      </c>
      <c r="D74" s="1497">
        <v>18264.503000000001</v>
      </c>
      <c r="E74" s="1057">
        <v>0</v>
      </c>
      <c r="F74" s="1057">
        <v>3125.6849999999999</v>
      </c>
      <c r="G74" s="1057">
        <v>0</v>
      </c>
      <c r="H74" s="1057">
        <v>0</v>
      </c>
      <c r="I74" s="1057">
        <v>241.97393632363637</v>
      </c>
      <c r="J74" s="1509">
        <v>17621.342376535587</v>
      </c>
      <c r="K74" s="923">
        <v>2285</v>
      </c>
    </row>
    <row r="75" spans="1:11" ht="12.75" customHeight="1" x14ac:dyDescent="0.2">
      <c r="A75" s="3" t="s">
        <v>1005</v>
      </c>
      <c r="B75" s="1781">
        <v>1198.657952</v>
      </c>
      <c r="C75" s="1037">
        <f t="shared" si="1"/>
        <v>5489.9439220645872</v>
      </c>
      <c r="D75" s="1497">
        <v>2342.8780000000002</v>
      </c>
      <c r="E75" s="1057">
        <v>0</v>
      </c>
      <c r="F75" s="1057">
        <v>267.49799999999999</v>
      </c>
      <c r="G75" s="1057">
        <v>0</v>
      </c>
      <c r="H75" s="1057">
        <v>0</v>
      </c>
      <c r="I75" s="1057">
        <v>66.145939123636367</v>
      </c>
      <c r="J75" s="1509">
        <v>2813.4219829409508</v>
      </c>
      <c r="K75" s="923">
        <v>391</v>
      </c>
    </row>
    <row r="76" spans="1:11" ht="12.75" customHeight="1" x14ac:dyDescent="0.2">
      <c r="A76" s="3" t="s">
        <v>1006</v>
      </c>
      <c r="B76" s="1781">
        <v>10107.87080975</v>
      </c>
      <c r="C76" s="1037">
        <f t="shared" si="1"/>
        <v>110871.11431522548</v>
      </c>
      <c r="D76" s="1497">
        <v>39995.504000000001</v>
      </c>
      <c r="E76" s="1057">
        <v>2364.0158200000001</v>
      </c>
      <c r="F76" s="1057">
        <v>4338.2479999999996</v>
      </c>
      <c r="G76" s="1057">
        <v>0</v>
      </c>
      <c r="H76" s="1057">
        <v>2081.6396599999998</v>
      </c>
      <c r="I76" s="1057">
        <v>872.60441168727243</v>
      </c>
      <c r="J76" s="1509">
        <v>61219.102423538206</v>
      </c>
      <c r="K76" s="923">
        <v>5584</v>
      </c>
    </row>
    <row r="77" spans="1:11" ht="12.75" customHeight="1" x14ac:dyDescent="0.2">
      <c r="A77" s="3" t="s">
        <v>1007</v>
      </c>
      <c r="B77" s="1781">
        <v>2759.9216653499998</v>
      </c>
      <c r="C77" s="1037">
        <f t="shared" si="1"/>
        <v>11172.68910150342</v>
      </c>
      <c r="D77" s="1497">
        <v>5569.7910000000002</v>
      </c>
      <c r="E77" s="1057">
        <v>0</v>
      </c>
      <c r="F77" s="1057">
        <v>565.16099999999994</v>
      </c>
      <c r="G77" s="1057">
        <v>0</v>
      </c>
      <c r="H77" s="1057">
        <v>0</v>
      </c>
      <c r="I77" s="1057">
        <v>122.46930291272727</v>
      </c>
      <c r="J77" s="1509">
        <v>4915.2677985906912</v>
      </c>
      <c r="K77" s="923">
        <v>696</v>
      </c>
    </row>
    <row r="78" spans="1:11" ht="12.75" customHeight="1" x14ac:dyDescent="0.2">
      <c r="A78" s="3" t="s">
        <v>762</v>
      </c>
      <c r="B78" s="1781">
        <v>514.63752264000004</v>
      </c>
      <c r="C78" s="1037">
        <f t="shared" si="1"/>
        <v>1963.4021568505214</v>
      </c>
      <c r="D78" s="1497">
        <v>1096.7660000000001</v>
      </c>
      <c r="E78" s="1057">
        <v>0</v>
      </c>
      <c r="F78" s="1057">
        <v>112.134</v>
      </c>
      <c r="G78" s="1057">
        <v>0</v>
      </c>
      <c r="H78" s="1057">
        <v>0</v>
      </c>
      <c r="I78" s="1057">
        <v>16.325944887272723</v>
      </c>
      <c r="J78" s="1509">
        <v>738.17621196324842</v>
      </c>
      <c r="K78" s="923">
        <v>226</v>
      </c>
    </row>
    <row r="79" spans="1:11" ht="12.75" customHeight="1" x14ac:dyDescent="0.2">
      <c r="A79" s="3" t="s">
        <v>1008</v>
      </c>
      <c r="B79" s="1781">
        <v>897.52665715000012</v>
      </c>
      <c r="C79" s="1037">
        <f t="shared" si="1"/>
        <v>4810.9101699626863</v>
      </c>
      <c r="D79" s="1497">
        <v>2560.6379999999999</v>
      </c>
      <c r="E79" s="1057">
        <v>0</v>
      </c>
      <c r="F79" s="1057">
        <v>165.506</v>
      </c>
      <c r="G79" s="1057">
        <v>0</v>
      </c>
      <c r="H79" s="1057">
        <v>0</v>
      </c>
      <c r="I79" s="1057">
        <v>42.64761098181819</v>
      </c>
      <c r="J79" s="1509">
        <v>2042.1185589808679</v>
      </c>
      <c r="K79" s="923">
        <v>357</v>
      </c>
    </row>
    <row r="80" spans="1:11" ht="12.75" customHeight="1" x14ac:dyDescent="0.2">
      <c r="A80" s="3" t="s">
        <v>820</v>
      </c>
      <c r="B80" s="1781">
        <v>2125.1807720799998</v>
      </c>
      <c r="C80" s="1037">
        <f t="shared" si="1"/>
        <v>13363.109468575301</v>
      </c>
      <c r="D80" s="1497">
        <v>6005.9870000000001</v>
      </c>
      <c r="E80" s="1057">
        <v>0</v>
      </c>
      <c r="F80" s="1057">
        <v>164.1</v>
      </c>
      <c r="G80" s="1057">
        <v>0</v>
      </c>
      <c r="H80" s="1057">
        <v>0</v>
      </c>
      <c r="I80" s="1057">
        <v>101.98873436727271</v>
      </c>
      <c r="J80" s="1509">
        <v>7091.0337342080284</v>
      </c>
      <c r="K80" s="923">
        <v>1017</v>
      </c>
    </row>
    <row r="81" spans="1:11" ht="12.75" customHeight="1" x14ac:dyDescent="0.2">
      <c r="A81" s="3" t="s">
        <v>1009</v>
      </c>
      <c r="B81" s="1781">
        <v>345.42347799999999</v>
      </c>
      <c r="C81" s="1037">
        <f t="shared" si="1"/>
        <v>1743.4072878596148</v>
      </c>
      <c r="D81" s="1497">
        <v>934.21100000000001</v>
      </c>
      <c r="E81" s="1057">
        <v>0</v>
      </c>
      <c r="F81" s="1057">
        <v>22.672000000000001</v>
      </c>
      <c r="G81" s="1057">
        <v>0</v>
      </c>
      <c r="H81" s="1057">
        <v>0</v>
      </c>
      <c r="I81" s="1057">
        <v>29.305966581818179</v>
      </c>
      <c r="J81" s="1509">
        <v>757.21832127779669</v>
      </c>
      <c r="K81" s="923">
        <v>117</v>
      </c>
    </row>
    <row r="82" spans="1:11" ht="12.75" customHeight="1" x14ac:dyDescent="0.2">
      <c r="A82" s="3" t="s">
        <v>1010</v>
      </c>
      <c r="B82" s="1781">
        <v>1847.1274390699996</v>
      </c>
      <c r="C82" s="1037">
        <f t="shared" si="1"/>
        <v>9196.1671525138208</v>
      </c>
      <c r="D82" s="1497">
        <v>5707.5209999999997</v>
      </c>
      <c r="E82" s="1057">
        <v>0</v>
      </c>
      <c r="F82" s="1057">
        <v>284.77999999999997</v>
      </c>
      <c r="G82" s="1057">
        <v>0</v>
      </c>
      <c r="H82" s="1057">
        <v>0</v>
      </c>
      <c r="I82" s="1057">
        <v>42.071168356363643</v>
      </c>
      <c r="J82" s="1509">
        <v>3161.7949841574573</v>
      </c>
      <c r="K82" s="923">
        <v>603</v>
      </c>
    </row>
    <row r="83" spans="1:11" ht="12.75" customHeight="1" x14ac:dyDescent="0.2">
      <c r="A83" s="3" t="s">
        <v>1011</v>
      </c>
      <c r="B83" s="1781">
        <v>1190.9160338600004</v>
      </c>
      <c r="C83" s="1037">
        <f t="shared" si="1"/>
        <v>11821.89755881969</v>
      </c>
      <c r="D83" s="1497">
        <v>7030.482</v>
      </c>
      <c r="E83" s="1057">
        <v>0</v>
      </c>
      <c r="F83" s="1057">
        <v>222.90299999999999</v>
      </c>
      <c r="G83" s="1057">
        <v>0</v>
      </c>
      <c r="H83" s="1057">
        <v>0</v>
      </c>
      <c r="I83" s="1057">
        <v>23.723912312727272</v>
      </c>
      <c r="J83" s="1509">
        <v>4544.7886465069623</v>
      </c>
      <c r="K83" s="923">
        <v>619</v>
      </c>
    </row>
    <row r="84" spans="1:11" ht="12.75" customHeight="1" x14ac:dyDescent="0.2">
      <c r="A84" s="3" t="s">
        <v>1012</v>
      </c>
      <c r="B84" s="1781">
        <v>1722.1635235799995</v>
      </c>
      <c r="C84" s="1037">
        <f t="shared" si="1"/>
        <v>5996.8953553579622</v>
      </c>
      <c r="D84" s="1497">
        <v>2855.76</v>
      </c>
      <c r="E84" s="1057">
        <v>0</v>
      </c>
      <c r="F84" s="1057">
        <v>294.43900000000002</v>
      </c>
      <c r="G84" s="1057">
        <v>0</v>
      </c>
      <c r="H84" s="1057">
        <v>0</v>
      </c>
      <c r="I84" s="1057">
        <v>75.022029098181804</v>
      </c>
      <c r="J84" s="1509">
        <v>2771.6743262597802</v>
      </c>
      <c r="K84" s="923">
        <v>418</v>
      </c>
    </row>
    <row r="85" spans="1:11" ht="12.75" customHeight="1" x14ac:dyDescent="0.2">
      <c r="A85" s="3" t="s">
        <v>2105</v>
      </c>
      <c r="B85" s="1781">
        <v>16452.637603939995</v>
      </c>
      <c r="C85" s="1037">
        <f t="shared" si="1"/>
        <v>63301.620367496842</v>
      </c>
      <c r="D85" s="1497">
        <v>30947.724999999999</v>
      </c>
      <c r="E85" s="1057">
        <v>0</v>
      </c>
      <c r="F85" s="1057">
        <v>6424.0219999999999</v>
      </c>
      <c r="G85" s="1057">
        <v>0</v>
      </c>
      <c r="H85" s="1057">
        <v>0</v>
      </c>
      <c r="I85" s="1057">
        <v>1105.8086707418179</v>
      </c>
      <c r="J85" s="1509">
        <v>24824.064696755027</v>
      </c>
      <c r="K85" s="923">
        <v>3154</v>
      </c>
    </row>
    <row r="86" spans="1:11" ht="12.75" customHeight="1" x14ac:dyDescent="0.2">
      <c r="A86" s="3" t="s">
        <v>1013</v>
      </c>
      <c r="B86" s="1781">
        <v>895.27007615999992</v>
      </c>
      <c r="C86" s="1037">
        <f t="shared" si="1"/>
        <v>4560.0260842870757</v>
      </c>
      <c r="D86" s="1497">
        <v>2281.2840000000001</v>
      </c>
      <c r="E86" s="1057">
        <v>0</v>
      </c>
      <c r="F86" s="1057">
        <v>168.74600000000001</v>
      </c>
      <c r="G86" s="1057">
        <v>0</v>
      </c>
      <c r="H86" s="1057">
        <v>0</v>
      </c>
      <c r="I86" s="1057">
        <v>22.50918340363636</v>
      </c>
      <c r="J86" s="1509">
        <v>2087.4869008834394</v>
      </c>
      <c r="K86" s="923">
        <v>382</v>
      </c>
    </row>
    <row r="87" spans="1:11" ht="12.75" customHeight="1" x14ac:dyDescent="0.2">
      <c r="A87" s="3" t="s">
        <v>1014</v>
      </c>
      <c r="B87" s="1781">
        <v>475.33612926000006</v>
      </c>
      <c r="C87" s="1037">
        <f t="shared" si="1"/>
        <v>2872.9193636819537</v>
      </c>
      <c r="D87" s="1497">
        <v>1219.7719999999999</v>
      </c>
      <c r="E87" s="1057">
        <v>0</v>
      </c>
      <c r="F87" s="1057">
        <v>124.565</v>
      </c>
      <c r="G87" s="1057">
        <v>0</v>
      </c>
      <c r="H87" s="1057">
        <v>0</v>
      </c>
      <c r="I87" s="1057">
        <v>63.200185450909075</v>
      </c>
      <c r="J87" s="1509">
        <v>1465.3821782310449</v>
      </c>
      <c r="K87" s="923">
        <v>189</v>
      </c>
    </row>
    <row r="88" spans="1:11" ht="12.75" customHeight="1" x14ac:dyDescent="0.2">
      <c r="A88" s="3" t="s">
        <v>1015</v>
      </c>
      <c r="B88" s="1781">
        <v>3653.7426046199998</v>
      </c>
      <c r="C88" s="1037">
        <f t="shared" si="1"/>
        <v>12124.998384001443</v>
      </c>
      <c r="D88" s="1497">
        <v>6209.8180000000002</v>
      </c>
      <c r="E88" s="1057">
        <v>0</v>
      </c>
      <c r="F88" s="1057">
        <v>820.21</v>
      </c>
      <c r="G88" s="1057">
        <v>0</v>
      </c>
      <c r="H88" s="1057">
        <v>0</v>
      </c>
      <c r="I88" s="1057">
        <v>266.78058353454543</v>
      </c>
      <c r="J88" s="1509">
        <v>4828.1898004668965</v>
      </c>
      <c r="K88" s="923">
        <v>928</v>
      </c>
    </row>
    <row r="89" spans="1:11" ht="12.75" customHeight="1" x14ac:dyDescent="0.2">
      <c r="A89" s="3" t="s">
        <v>702</v>
      </c>
      <c r="B89" s="1781">
        <v>8681.9436748899989</v>
      </c>
      <c r="C89" s="1037">
        <f t="shared" si="1"/>
        <v>37209.300252731293</v>
      </c>
      <c r="D89" s="1497">
        <v>17209.387999999999</v>
      </c>
      <c r="E89" s="1057">
        <v>0</v>
      </c>
      <c r="F89" s="1057">
        <v>2644.6889999999999</v>
      </c>
      <c r="G89" s="1057">
        <v>0</v>
      </c>
      <c r="H89" s="1057">
        <v>0</v>
      </c>
      <c r="I89" s="1057">
        <v>531.31969994181816</v>
      </c>
      <c r="J89" s="1509">
        <v>16823.903552789478</v>
      </c>
      <c r="K89" s="923">
        <v>2324</v>
      </c>
    </row>
    <row r="90" spans="1:11" ht="12.75" customHeight="1" x14ac:dyDescent="0.2">
      <c r="A90" s="3" t="s">
        <v>1016</v>
      </c>
      <c r="B90" s="1781">
        <v>779.11660584000015</v>
      </c>
      <c r="C90" s="1037">
        <f t="shared" si="1"/>
        <v>5390.5739852130255</v>
      </c>
      <c r="D90" s="1497">
        <v>2610.75</v>
      </c>
      <c r="E90" s="1057">
        <v>0</v>
      </c>
      <c r="F90" s="1057">
        <v>167.98599999999999</v>
      </c>
      <c r="G90" s="1057">
        <v>0</v>
      </c>
      <c r="H90" s="1057">
        <v>0</v>
      </c>
      <c r="I90" s="1057">
        <v>47.373521116363641</v>
      </c>
      <c r="J90" s="1509">
        <v>2564.4644640966621</v>
      </c>
      <c r="K90" s="923">
        <v>427</v>
      </c>
    </row>
    <row r="91" spans="1:11" ht="12.75" customHeight="1" x14ac:dyDescent="0.2">
      <c r="A91" s="425"/>
      <c r="B91" s="426"/>
      <c r="C91" s="1041"/>
      <c r="D91" s="1041"/>
      <c r="E91" s="1041"/>
      <c r="F91" s="1041"/>
      <c r="G91" s="1041"/>
      <c r="H91" s="1041"/>
      <c r="I91" s="1041"/>
      <c r="J91" s="1042"/>
      <c r="K91" s="747"/>
    </row>
    <row r="92" spans="1:11" ht="12.75" customHeight="1" x14ac:dyDescent="0.2">
      <c r="A92" s="427" t="s">
        <v>2096</v>
      </c>
      <c r="B92" s="428">
        <f>SUM(B4:B90)</f>
        <v>369294.56345118984</v>
      </c>
      <c r="C92" s="1058">
        <f t="shared" ref="C92:K92" si="2">SUM(C4:C90)</f>
        <v>1978158.5351029367</v>
      </c>
      <c r="D92" s="1058">
        <f t="shared" si="2"/>
        <v>863698.16099999985</v>
      </c>
      <c r="E92" s="1058">
        <f t="shared" si="2"/>
        <v>3139.2756399999998</v>
      </c>
      <c r="F92" s="1058">
        <f t="shared" si="2"/>
        <v>133639.21900000004</v>
      </c>
      <c r="G92" s="1058">
        <f t="shared" si="2"/>
        <v>0</v>
      </c>
      <c r="H92" s="1058">
        <f t="shared" si="2"/>
        <v>81451.386170000012</v>
      </c>
      <c r="I92" s="1058">
        <f t="shared" si="2"/>
        <v>31131.823315287274</v>
      </c>
      <c r="J92" s="1060">
        <f t="shared" si="2"/>
        <v>865098.66997764993</v>
      </c>
      <c r="K92" s="748">
        <f t="shared" si="2"/>
        <v>112407</v>
      </c>
    </row>
    <row r="93" spans="1:11" ht="12.75" customHeight="1" thickBot="1" x14ac:dyDescent="0.25">
      <c r="A93" s="425"/>
      <c r="B93" s="429"/>
      <c r="C93" s="82"/>
      <c r="D93" s="1061"/>
      <c r="E93" s="1061"/>
      <c r="F93" s="1061"/>
      <c r="G93" s="1061"/>
      <c r="H93" s="1061"/>
      <c r="I93" s="1061"/>
      <c r="J93" s="1062"/>
      <c r="K93" s="749"/>
    </row>
    <row r="94" spans="1:11" ht="12.75" customHeight="1" x14ac:dyDescent="0.2">
      <c r="A94" s="158" t="s">
        <v>292</v>
      </c>
      <c r="B94" s="1784">
        <v>48060.381521289994</v>
      </c>
      <c r="C94" s="1037">
        <f>SUM(D94:J94)</f>
        <v>199008.64563073276</v>
      </c>
      <c r="D94" s="1498">
        <v>103620.04016154361</v>
      </c>
      <c r="E94" s="1049">
        <v>0</v>
      </c>
      <c r="F94" s="1039">
        <v>11742.062608449731</v>
      </c>
      <c r="G94" s="1039">
        <v>0</v>
      </c>
      <c r="H94" s="1063">
        <v>0</v>
      </c>
      <c r="I94" s="1049">
        <v>3813.4121326363656</v>
      </c>
      <c r="J94" s="1507">
        <v>79833.130728103031</v>
      </c>
      <c r="K94" s="869">
        <v>14039</v>
      </c>
    </row>
    <row r="95" spans="1:11" ht="12.75" customHeight="1" x14ac:dyDescent="0.2">
      <c r="A95" s="107" t="s">
        <v>293</v>
      </c>
      <c r="B95" s="1784">
        <v>48042.185688099999</v>
      </c>
      <c r="C95" s="1037">
        <f t="shared" ref="C95:C101" si="3">SUM(D95:J95)</f>
        <v>218931.41535570659</v>
      </c>
      <c r="D95" s="1497">
        <v>99022.719932688342</v>
      </c>
      <c r="E95" s="1037">
        <v>5</v>
      </c>
      <c r="F95" s="1038">
        <v>24496.407220112244</v>
      </c>
      <c r="G95" s="1038">
        <v>0</v>
      </c>
      <c r="H95" s="1064">
        <v>0</v>
      </c>
      <c r="I95" s="1037">
        <v>4630.3170021709066</v>
      </c>
      <c r="J95" s="1509">
        <v>90776.971200735075</v>
      </c>
      <c r="K95" s="869">
        <v>11429</v>
      </c>
    </row>
    <row r="96" spans="1:11" ht="12.75" customHeight="1" x14ac:dyDescent="0.2">
      <c r="A96" s="107" t="s">
        <v>294</v>
      </c>
      <c r="B96" s="1784">
        <v>39464.353810799999</v>
      </c>
      <c r="C96" s="1037">
        <f t="shared" si="3"/>
        <v>152099.29507385092</v>
      </c>
      <c r="D96" s="1497">
        <v>59151.269953014955</v>
      </c>
      <c r="E96" s="1037">
        <v>0</v>
      </c>
      <c r="F96" s="1038">
        <v>15278.836554850212</v>
      </c>
      <c r="G96" s="1038">
        <v>0</v>
      </c>
      <c r="H96" s="1037">
        <v>0</v>
      </c>
      <c r="I96" s="1037">
        <v>5526.0687616472733</v>
      </c>
      <c r="J96" s="1509">
        <v>72143.119804338494</v>
      </c>
      <c r="K96" s="869">
        <v>9356</v>
      </c>
    </row>
    <row r="97" spans="1:12" ht="12.75" customHeight="1" x14ac:dyDescent="0.2">
      <c r="A97" s="107" t="s">
        <v>295</v>
      </c>
      <c r="B97" s="1784">
        <v>37124.119857600002</v>
      </c>
      <c r="C97" s="1037">
        <f t="shared" si="3"/>
        <v>170530.30533346519</v>
      </c>
      <c r="D97" s="1497">
        <v>71978.797860688064</v>
      </c>
      <c r="E97" s="1037">
        <v>0</v>
      </c>
      <c r="F97" s="1038">
        <v>17224.526289485635</v>
      </c>
      <c r="G97" s="1038">
        <v>0</v>
      </c>
      <c r="H97" s="1064">
        <v>0</v>
      </c>
      <c r="I97" s="1037">
        <v>3407.9123458472718</v>
      </c>
      <c r="J97" s="1509">
        <v>77919.068837444225</v>
      </c>
      <c r="K97" s="869">
        <v>8574</v>
      </c>
    </row>
    <row r="98" spans="1:12" ht="12.75" customHeight="1" x14ac:dyDescent="0.2">
      <c r="A98" s="107" t="s">
        <v>296</v>
      </c>
      <c r="B98" s="1784">
        <v>33667.561306799995</v>
      </c>
      <c r="C98" s="1037">
        <f t="shared" si="3"/>
        <v>288776.47958084499</v>
      </c>
      <c r="D98" s="1497">
        <v>76869.699219923205</v>
      </c>
      <c r="E98" s="1037">
        <v>770.12790000000007</v>
      </c>
      <c r="F98" s="1038">
        <v>20182.727937176485</v>
      </c>
      <c r="G98" s="1038">
        <v>0</v>
      </c>
      <c r="H98" s="1037">
        <v>79369.746510000012</v>
      </c>
      <c r="I98" s="1037">
        <v>3427.5217388945462</v>
      </c>
      <c r="J98" s="1509">
        <v>108156.65627485076</v>
      </c>
      <c r="K98" s="869">
        <v>8828</v>
      </c>
    </row>
    <row r="99" spans="1:12" ht="12.75" customHeight="1" x14ac:dyDescent="0.2">
      <c r="A99" s="107" t="s">
        <v>297</v>
      </c>
      <c r="B99" s="1784">
        <v>51567.905343350008</v>
      </c>
      <c r="C99" s="1037">
        <f t="shared" si="3"/>
        <v>304780.03057376569</v>
      </c>
      <c r="D99" s="1497">
        <v>128347.69292710139</v>
      </c>
      <c r="E99" s="1037">
        <v>136.06268</v>
      </c>
      <c r="F99" s="1038">
        <v>19336.072987361022</v>
      </c>
      <c r="G99" s="1038">
        <v>0</v>
      </c>
      <c r="H99" s="1037">
        <v>2081.6396599999998</v>
      </c>
      <c r="I99" s="1037">
        <v>3228.0186943199988</v>
      </c>
      <c r="J99" s="1509">
        <v>151650.54362498329</v>
      </c>
      <c r="K99" s="869">
        <v>17231</v>
      </c>
    </row>
    <row r="100" spans="1:12" ht="12.75" customHeight="1" x14ac:dyDescent="0.2">
      <c r="A100" s="107" t="s">
        <v>298</v>
      </c>
      <c r="B100" s="1784">
        <v>49235.442118499996</v>
      </c>
      <c r="C100" s="1037">
        <f t="shared" si="3"/>
        <v>285521.10682019877</v>
      </c>
      <c r="D100" s="1497">
        <v>135574.95065798142</v>
      </c>
      <c r="E100" s="1037">
        <v>2166.8390600000002</v>
      </c>
      <c r="F100" s="1038">
        <v>9817.1003745132039</v>
      </c>
      <c r="G100" s="1038">
        <v>0</v>
      </c>
      <c r="H100" s="1064">
        <v>0</v>
      </c>
      <c r="I100" s="1037">
        <v>3359.1428979272737</v>
      </c>
      <c r="J100" s="1509">
        <v>134603.0738297769</v>
      </c>
      <c r="K100" s="869">
        <v>20534</v>
      </c>
    </row>
    <row r="101" spans="1:12" ht="12.75" customHeight="1" x14ac:dyDescent="0.2">
      <c r="A101" s="107" t="s">
        <v>299</v>
      </c>
      <c r="B101" s="1784">
        <v>62132.613763720015</v>
      </c>
      <c r="C101" s="1037">
        <f t="shared" si="3"/>
        <v>358511.25673334545</v>
      </c>
      <c r="D101" s="1497">
        <v>189132.99028705902</v>
      </c>
      <c r="E101" s="1037">
        <v>61.246000000000002</v>
      </c>
      <c r="F101" s="1038">
        <v>15561.485028051469</v>
      </c>
      <c r="G101" s="1038">
        <v>0</v>
      </c>
      <c r="H101" s="1064">
        <v>0</v>
      </c>
      <c r="I101" s="1037">
        <v>3739.4297418436386</v>
      </c>
      <c r="J101" s="1509">
        <v>150016.10567639128</v>
      </c>
      <c r="K101" s="869">
        <v>22416</v>
      </c>
    </row>
    <row r="102" spans="1:12" ht="12.75" customHeight="1" x14ac:dyDescent="0.2">
      <c r="A102" s="425"/>
      <c r="B102" s="426"/>
      <c r="C102" s="1041"/>
      <c r="D102" s="1041"/>
      <c r="E102" s="1041"/>
      <c r="F102" s="1041"/>
      <c r="G102" s="1041"/>
      <c r="H102" s="1041"/>
      <c r="I102" s="1041"/>
      <c r="J102" s="1700"/>
      <c r="K102" s="956"/>
    </row>
    <row r="103" spans="1:12" ht="12.75" customHeight="1" x14ac:dyDescent="0.2">
      <c r="A103" s="427" t="s">
        <v>2096</v>
      </c>
      <c r="B103" s="428">
        <f>SUM(B94:B101)</f>
        <v>369294.56341016007</v>
      </c>
      <c r="C103" s="1058">
        <f t="shared" ref="C103:K103" si="4">SUM(C94:C101)</f>
        <v>1978158.5351019101</v>
      </c>
      <c r="D103" s="1058">
        <f t="shared" si="4"/>
        <v>863698.16099999996</v>
      </c>
      <c r="E103" s="1058">
        <f t="shared" si="4"/>
        <v>3139.2756400000003</v>
      </c>
      <c r="F103" s="1058">
        <f t="shared" si="4"/>
        <v>133639.21900000001</v>
      </c>
      <c r="G103" s="1058">
        <f t="shared" si="4"/>
        <v>0</v>
      </c>
      <c r="H103" s="1058">
        <f t="shared" si="4"/>
        <v>81451.386170000012</v>
      </c>
      <c r="I103" s="1059">
        <f t="shared" si="4"/>
        <v>31131.823315287278</v>
      </c>
      <c r="J103" s="1060">
        <f t="shared" si="4"/>
        <v>865098.66997662315</v>
      </c>
      <c r="K103" s="748">
        <f t="shared" si="4"/>
        <v>112407</v>
      </c>
    </row>
    <row r="104" spans="1:12" ht="12.75" customHeight="1" thickBot="1" x14ac:dyDescent="0.25">
      <c r="A104" s="430"/>
      <c r="B104" s="431"/>
      <c r="C104" s="432"/>
      <c r="D104" s="432"/>
      <c r="E104" s="432"/>
      <c r="F104" s="432"/>
      <c r="G104" s="432"/>
      <c r="H104" s="432"/>
      <c r="I104" s="432"/>
      <c r="J104" s="630"/>
      <c r="K104" s="750"/>
    </row>
    <row r="105" spans="1:12" x14ac:dyDescent="0.2">
      <c r="A105" s="672"/>
      <c r="B105" s="673"/>
      <c r="C105" s="674"/>
      <c r="D105" s="674"/>
      <c r="E105" s="674"/>
      <c r="F105" s="674"/>
      <c r="G105" s="674"/>
      <c r="H105" s="674"/>
      <c r="I105" s="674"/>
      <c r="J105" s="674"/>
      <c r="K105" s="838"/>
    </row>
    <row r="106" spans="1:12" x14ac:dyDescent="0.2">
      <c r="A106" s="676" t="s">
        <v>2095</v>
      </c>
      <c r="B106" s="615"/>
      <c r="C106" s="272"/>
      <c r="D106" s="272"/>
      <c r="E106" s="272"/>
      <c r="F106" s="272"/>
      <c r="G106" s="272"/>
      <c r="H106" s="272"/>
      <c r="I106" s="272"/>
      <c r="J106" s="272"/>
      <c r="K106" s="683"/>
    </row>
    <row r="107" spans="1:12" ht="12" customHeight="1" x14ac:dyDescent="0.2">
      <c r="A107" s="1824" t="s">
        <v>2127</v>
      </c>
      <c r="B107" s="1822"/>
      <c r="C107" s="1822"/>
      <c r="D107" s="1822"/>
      <c r="E107" s="1822"/>
      <c r="F107" s="1822"/>
      <c r="G107" s="1822"/>
      <c r="H107" s="1822"/>
      <c r="I107" s="1823"/>
      <c r="J107" s="1824"/>
      <c r="K107" s="1823"/>
    </row>
    <row r="108" spans="1:12" ht="36" customHeight="1" x14ac:dyDescent="0.2">
      <c r="A108" s="1821" t="s">
        <v>2119</v>
      </c>
      <c r="B108" s="1822"/>
      <c r="C108" s="1822"/>
      <c r="D108" s="1822"/>
      <c r="E108" s="1822"/>
      <c r="F108" s="1822"/>
      <c r="G108" s="1822"/>
      <c r="H108" s="1822"/>
      <c r="I108" s="1822"/>
      <c r="J108" s="1822"/>
      <c r="K108" s="1823"/>
    </row>
    <row r="109" spans="1:12" ht="12" customHeight="1" x14ac:dyDescent="0.2">
      <c r="A109" s="1824" t="s">
        <v>1255</v>
      </c>
      <c r="B109" s="1822"/>
      <c r="C109" s="1822"/>
      <c r="D109" s="1822"/>
      <c r="E109" s="1822"/>
      <c r="F109" s="1822"/>
      <c r="G109" s="1822"/>
      <c r="H109" s="1822"/>
      <c r="I109" s="1822"/>
      <c r="J109" s="1822"/>
      <c r="K109" s="1823"/>
    </row>
    <row r="110" spans="1:12" ht="36" customHeight="1" x14ac:dyDescent="0.2">
      <c r="A110" s="1821" t="s">
        <v>2146</v>
      </c>
      <c r="B110" s="1822"/>
      <c r="C110" s="1822"/>
      <c r="D110" s="1822"/>
      <c r="E110" s="1822"/>
      <c r="F110" s="1822"/>
      <c r="G110" s="1822"/>
      <c r="H110" s="1822"/>
      <c r="I110" s="1823"/>
      <c r="J110" s="1824"/>
      <c r="K110" s="1823"/>
    </row>
    <row r="111" spans="1:12" ht="12" customHeight="1" x14ac:dyDescent="0.2">
      <c r="A111" s="1824" t="s">
        <v>2111</v>
      </c>
      <c r="B111" s="1822"/>
      <c r="C111" s="1822"/>
      <c r="D111" s="1822"/>
      <c r="E111" s="1822"/>
      <c r="F111" s="1822"/>
      <c r="G111" s="1822"/>
      <c r="H111" s="1822"/>
      <c r="I111" s="1822"/>
      <c r="J111" s="1822"/>
      <c r="K111" s="1823"/>
      <c r="L111" s="15"/>
    </row>
    <row r="112" spans="1:12" ht="24" customHeight="1" x14ac:dyDescent="0.2">
      <c r="A112" s="1821" t="s">
        <v>2123</v>
      </c>
      <c r="B112" s="1822"/>
      <c r="C112" s="1822"/>
      <c r="D112" s="1822"/>
      <c r="E112" s="1822"/>
      <c r="F112" s="1822"/>
      <c r="G112" s="1822"/>
      <c r="H112" s="1822"/>
      <c r="I112" s="1822"/>
      <c r="J112" s="1822"/>
      <c r="K112" s="1823"/>
    </row>
    <row r="113" spans="1:11" ht="24" customHeight="1" x14ac:dyDescent="0.2">
      <c r="A113" s="1821" t="s">
        <v>1256</v>
      </c>
      <c r="B113" s="1822"/>
      <c r="C113" s="1822"/>
      <c r="D113" s="1822"/>
      <c r="E113" s="1822"/>
      <c r="F113" s="1822"/>
      <c r="G113" s="1822"/>
      <c r="H113" s="1822"/>
      <c r="I113" s="1822"/>
      <c r="J113" s="1822"/>
      <c r="K113" s="1823"/>
    </row>
    <row r="114" spans="1:11" ht="12.75" thickBot="1" x14ac:dyDescent="0.25">
      <c r="A114" s="1825" t="s">
        <v>1257</v>
      </c>
      <c r="B114" s="1826"/>
      <c r="C114" s="1826"/>
      <c r="D114" s="1826"/>
      <c r="E114" s="1826"/>
      <c r="F114" s="1826"/>
      <c r="G114" s="1826"/>
      <c r="H114" s="1826"/>
      <c r="I114" s="1826"/>
      <c r="J114" s="1826"/>
      <c r="K114" s="1827"/>
    </row>
    <row r="115" spans="1:11" x14ac:dyDescent="0.2">
      <c r="C115" s="433"/>
      <c r="D115" s="424"/>
      <c r="E115" s="424"/>
      <c r="F115" s="424"/>
      <c r="G115" s="424"/>
      <c r="H115" s="424"/>
      <c r="I115" s="424"/>
      <c r="J115" s="424"/>
      <c r="K115" s="751"/>
    </row>
    <row r="116" spans="1:11" x14ac:dyDescent="0.2">
      <c r="A116" s="43"/>
      <c r="B116" s="43"/>
      <c r="C116" s="433"/>
      <c r="D116" s="424"/>
      <c r="E116" s="424"/>
      <c r="F116" s="424"/>
      <c r="G116" s="424"/>
      <c r="H116" s="424"/>
      <c r="I116" s="424"/>
      <c r="J116" s="424"/>
      <c r="K116" s="751"/>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4" max="10" man="1"/>
  </rowBreaks>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658</v>
      </c>
      <c r="B4" s="1781">
        <v>1405.9714447000001</v>
      </c>
      <c r="C4" s="1037">
        <f>SUM(D4:J4)</f>
        <v>7985.5702937165252</v>
      </c>
      <c r="D4" s="1497">
        <v>4094.5790000000002</v>
      </c>
      <c r="E4" s="1266">
        <v>0</v>
      </c>
      <c r="F4" s="1266">
        <v>327.16300000000001</v>
      </c>
      <c r="G4" s="1266">
        <v>0</v>
      </c>
      <c r="H4" s="1266">
        <v>0</v>
      </c>
      <c r="I4" s="1594">
        <v>78.012379287272736</v>
      </c>
      <c r="J4" s="1497">
        <v>3485.8159144292522</v>
      </c>
      <c r="K4" s="922">
        <v>581</v>
      </c>
    </row>
    <row r="5" spans="1:11" ht="12.75" customHeight="1" x14ac:dyDescent="0.2">
      <c r="A5" s="3" t="s">
        <v>1051</v>
      </c>
      <c r="B5" s="1781">
        <v>1403.56540397</v>
      </c>
      <c r="C5" s="1037">
        <f t="shared" ref="C5:C68" si="0">SUM(D5:J5)</f>
        <v>4752.6810465988347</v>
      </c>
      <c r="D5" s="1497">
        <v>2040.1279999999999</v>
      </c>
      <c r="E5" s="1266">
        <v>0</v>
      </c>
      <c r="F5" s="1266">
        <v>121.97199999999999</v>
      </c>
      <c r="G5" s="1266">
        <v>0</v>
      </c>
      <c r="H5" s="1266">
        <v>0</v>
      </c>
      <c r="I5" s="1267">
        <v>269.32715200363634</v>
      </c>
      <c r="J5" s="1497">
        <v>2321.2538945951978</v>
      </c>
      <c r="K5" s="923">
        <v>408</v>
      </c>
    </row>
    <row r="6" spans="1:11" ht="12.75" customHeight="1" x14ac:dyDescent="0.2">
      <c r="A6" s="3" t="s">
        <v>704</v>
      </c>
      <c r="B6" s="1781">
        <v>600.81394379999995</v>
      </c>
      <c r="C6" s="1037">
        <f t="shared" si="0"/>
        <v>2165.5305328896516</v>
      </c>
      <c r="D6" s="1497">
        <v>1216.3989999999999</v>
      </c>
      <c r="E6" s="1266">
        <v>0</v>
      </c>
      <c r="F6" s="1266">
        <v>105.985</v>
      </c>
      <c r="G6" s="1266">
        <v>0</v>
      </c>
      <c r="H6" s="1266">
        <v>0</v>
      </c>
      <c r="I6" s="1267">
        <v>26.577576218181814</v>
      </c>
      <c r="J6" s="1497">
        <v>816.56895667147012</v>
      </c>
      <c r="K6" s="923">
        <v>133</v>
      </c>
    </row>
    <row r="7" spans="1:11" ht="12.75" customHeight="1" x14ac:dyDescent="0.2">
      <c r="A7" s="3" t="s">
        <v>1052</v>
      </c>
      <c r="B7" s="1781">
        <v>2096.0930333899996</v>
      </c>
      <c r="C7" s="1037">
        <f t="shared" si="0"/>
        <v>13785.614419301339</v>
      </c>
      <c r="D7" s="1497">
        <v>5999.66</v>
      </c>
      <c r="E7" s="1266">
        <v>0</v>
      </c>
      <c r="F7" s="1266">
        <v>253.57599999999999</v>
      </c>
      <c r="G7" s="1266">
        <v>0</v>
      </c>
      <c r="H7" s="1266">
        <v>0</v>
      </c>
      <c r="I7" s="1267">
        <v>103.40932444363638</v>
      </c>
      <c r="J7" s="1497">
        <v>7428.9690948577036</v>
      </c>
      <c r="K7" s="923">
        <v>961</v>
      </c>
    </row>
    <row r="8" spans="1:11" ht="12.75" customHeight="1" x14ac:dyDescent="0.2">
      <c r="A8" s="3" t="s">
        <v>903</v>
      </c>
      <c r="B8" s="1781">
        <v>3044.2007786600002</v>
      </c>
      <c r="C8" s="1037">
        <f t="shared" si="0"/>
        <v>15367.566799578017</v>
      </c>
      <c r="D8" s="1497">
        <v>8233.2690000000002</v>
      </c>
      <c r="E8" s="1266">
        <v>0</v>
      </c>
      <c r="F8" s="1266">
        <v>395.37400000000002</v>
      </c>
      <c r="G8" s="1266">
        <v>0</v>
      </c>
      <c r="H8" s="1266">
        <v>0</v>
      </c>
      <c r="I8" s="1267">
        <v>23.304872247272726</v>
      </c>
      <c r="J8" s="1497">
        <v>6715.6189273307455</v>
      </c>
      <c r="K8" s="923">
        <v>1197</v>
      </c>
    </row>
    <row r="9" spans="1:11" ht="12.75" customHeight="1" x14ac:dyDescent="0.2">
      <c r="A9" s="3" t="s">
        <v>706</v>
      </c>
      <c r="B9" s="1781">
        <v>1056.6436838099996</v>
      </c>
      <c r="C9" s="1037">
        <f t="shared" si="0"/>
        <v>4256.7578288300228</v>
      </c>
      <c r="D9" s="1497">
        <v>2171.846</v>
      </c>
      <c r="E9" s="1266">
        <v>0</v>
      </c>
      <c r="F9" s="1266">
        <v>174.64099999999999</v>
      </c>
      <c r="G9" s="1266">
        <v>0</v>
      </c>
      <c r="H9" s="1266">
        <v>0</v>
      </c>
      <c r="I9" s="1267">
        <v>59.992930472727267</v>
      </c>
      <c r="J9" s="1497">
        <v>1850.2778983572957</v>
      </c>
      <c r="K9" s="923">
        <v>359</v>
      </c>
    </row>
    <row r="10" spans="1:11" ht="12.75" customHeight="1" x14ac:dyDescent="0.2">
      <c r="A10" s="3" t="s">
        <v>1053</v>
      </c>
      <c r="B10" s="1781">
        <v>1493.7420278199993</v>
      </c>
      <c r="C10" s="1037">
        <f t="shared" si="0"/>
        <v>6931.4240129763612</v>
      </c>
      <c r="D10" s="1497">
        <v>4135.5879999999997</v>
      </c>
      <c r="E10" s="1266">
        <v>0</v>
      </c>
      <c r="F10" s="1266">
        <v>219.08699999999999</v>
      </c>
      <c r="G10" s="1266">
        <v>0</v>
      </c>
      <c r="H10" s="1266">
        <v>0</v>
      </c>
      <c r="I10" s="1267">
        <v>41.227163170909087</v>
      </c>
      <c r="J10" s="1497">
        <v>2535.5218498054528</v>
      </c>
      <c r="K10" s="923">
        <v>395</v>
      </c>
    </row>
    <row r="11" spans="1:11" ht="12.75" customHeight="1" x14ac:dyDescent="0.2">
      <c r="A11" s="3" t="s">
        <v>141</v>
      </c>
      <c r="B11" s="1781">
        <v>2545.3828471000011</v>
      </c>
      <c r="C11" s="1037">
        <f t="shared" si="0"/>
        <v>17626.712506315816</v>
      </c>
      <c r="D11" s="1497">
        <v>8870.857</v>
      </c>
      <c r="E11" s="1266">
        <v>0</v>
      </c>
      <c r="F11" s="1266">
        <v>189.06100000000001</v>
      </c>
      <c r="G11" s="1266">
        <v>0</v>
      </c>
      <c r="H11" s="1266">
        <v>0</v>
      </c>
      <c r="I11" s="1267">
        <v>135.26781254181819</v>
      </c>
      <c r="J11" s="1497">
        <v>8431.5266937739962</v>
      </c>
      <c r="K11" s="923">
        <v>1050</v>
      </c>
    </row>
    <row r="12" spans="1:11" ht="12.75" customHeight="1" x14ac:dyDescent="0.2">
      <c r="A12" s="3" t="s">
        <v>1054</v>
      </c>
      <c r="B12" s="1781">
        <v>1140.48975862</v>
      </c>
      <c r="C12" s="1037">
        <f t="shared" si="0"/>
        <v>5253.7353058789759</v>
      </c>
      <c r="D12" s="1497">
        <v>2651.6109999999999</v>
      </c>
      <c r="E12" s="1266">
        <v>0</v>
      </c>
      <c r="F12" s="1266">
        <v>113.509</v>
      </c>
      <c r="G12" s="1266">
        <v>0</v>
      </c>
      <c r="H12" s="1266">
        <v>0</v>
      </c>
      <c r="I12" s="1267">
        <v>37.42948653818182</v>
      </c>
      <c r="J12" s="1497">
        <v>2451.1858193407943</v>
      </c>
      <c r="K12" s="923">
        <v>382</v>
      </c>
    </row>
    <row r="13" spans="1:11" ht="12.75" customHeight="1" x14ac:dyDescent="0.2">
      <c r="A13" s="3" t="s">
        <v>142</v>
      </c>
      <c r="B13" s="1781">
        <v>10773.959368100006</v>
      </c>
      <c r="C13" s="1037">
        <f t="shared" si="0"/>
        <v>83854.26381070842</v>
      </c>
      <c r="D13" s="1497">
        <v>26602.377</v>
      </c>
      <c r="E13" s="1266">
        <v>2612.43669</v>
      </c>
      <c r="F13" s="1266">
        <v>8106.3389999999999</v>
      </c>
      <c r="G13" s="1266">
        <v>0</v>
      </c>
      <c r="H13" s="1266">
        <v>2485.0802000000003</v>
      </c>
      <c r="I13" s="1267">
        <v>787.41588247636366</v>
      </c>
      <c r="J13" s="1497">
        <v>43260.615038232048</v>
      </c>
      <c r="K13" s="923">
        <v>3438</v>
      </c>
    </row>
    <row r="14" spans="1:11" ht="12.75" customHeight="1" x14ac:dyDescent="0.2">
      <c r="A14" s="3" t="s">
        <v>665</v>
      </c>
      <c r="B14" s="1781">
        <v>7446.7509617000005</v>
      </c>
      <c r="C14" s="1037">
        <f t="shared" si="0"/>
        <v>33402.89584006618</v>
      </c>
      <c r="D14" s="1497">
        <v>16062.221</v>
      </c>
      <c r="E14" s="1266">
        <v>0</v>
      </c>
      <c r="F14" s="1266">
        <v>2125.7779999999998</v>
      </c>
      <c r="G14" s="1266">
        <v>0</v>
      </c>
      <c r="H14" s="1266">
        <v>0</v>
      </c>
      <c r="I14" s="1267">
        <v>342.40258611272731</v>
      </c>
      <c r="J14" s="1497">
        <v>14872.49425395345</v>
      </c>
      <c r="K14" s="923">
        <v>2101</v>
      </c>
    </row>
    <row r="15" spans="1:11" ht="12.75" customHeight="1" x14ac:dyDescent="0.2">
      <c r="A15" s="3" t="s">
        <v>62</v>
      </c>
      <c r="B15" s="1781">
        <v>4190.0542565900005</v>
      </c>
      <c r="C15" s="1037">
        <f t="shared" si="0"/>
        <v>44113.373010067939</v>
      </c>
      <c r="D15" s="1497">
        <v>16363.099</v>
      </c>
      <c r="E15" s="1266">
        <v>0</v>
      </c>
      <c r="F15" s="1266">
        <v>973.19</v>
      </c>
      <c r="G15" s="1266">
        <v>0</v>
      </c>
      <c r="H15" s="1266">
        <v>1767.85652</v>
      </c>
      <c r="I15" s="1267">
        <v>90.879226843636346</v>
      </c>
      <c r="J15" s="1497">
        <v>24918.348263224299</v>
      </c>
      <c r="K15" s="923">
        <v>2175</v>
      </c>
    </row>
    <row r="16" spans="1:11" ht="12.75" customHeight="1" x14ac:dyDescent="0.2">
      <c r="A16" s="3" t="s">
        <v>781</v>
      </c>
      <c r="B16" s="1781">
        <v>899.30886369000007</v>
      </c>
      <c r="C16" s="1037">
        <f t="shared" si="0"/>
        <v>4819.2044523727163</v>
      </c>
      <c r="D16" s="1497">
        <v>2338.0030000000002</v>
      </c>
      <c r="E16" s="1266">
        <v>0</v>
      </c>
      <c r="F16" s="1266">
        <v>74.233999999999995</v>
      </c>
      <c r="G16" s="1266">
        <v>0</v>
      </c>
      <c r="H16" s="1266">
        <v>0</v>
      </c>
      <c r="I16" s="1267">
        <v>4.5507312763636367</v>
      </c>
      <c r="J16" s="1497">
        <v>2402.4167210963533</v>
      </c>
      <c r="K16" s="923">
        <v>337</v>
      </c>
    </row>
    <row r="17" spans="1:11" ht="12.75" customHeight="1" x14ac:dyDescent="0.2">
      <c r="A17" s="3" t="s">
        <v>1055</v>
      </c>
      <c r="B17" s="1781">
        <v>4317.8897288099988</v>
      </c>
      <c r="C17" s="1037">
        <f t="shared" si="0"/>
        <v>21917.742129725571</v>
      </c>
      <c r="D17" s="1497">
        <v>11056.548000000001</v>
      </c>
      <c r="E17" s="1266">
        <v>0</v>
      </c>
      <c r="F17" s="1266">
        <v>980.09100000000001</v>
      </c>
      <c r="G17" s="1266">
        <v>0</v>
      </c>
      <c r="H17" s="1266">
        <v>0</v>
      </c>
      <c r="I17" s="1267">
        <v>276.72359276727275</v>
      </c>
      <c r="J17" s="1497">
        <v>9604.3795369582986</v>
      </c>
      <c r="K17" s="923">
        <v>1328</v>
      </c>
    </row>
    <row r="18" spans="1:11" ht="12.75" customHeight="1" x14ac:dyDescent="0.2">
      <c r="A18" s="3" t="s">
        <v>435</v>
      </c>
      <c r="B18" s="1781">
        <v>4907.0430758399998</v>
      </c>
      <c r="C18" s="1037">
        <f t="shared" si="0"/>
        <v>23128.006934915389</v>
      </c>
      <c r="D18" s="1497">
        <v>11340.54</v>
      </c>
      <c r="E18" s="1266">
        <v>0</v>
      </c>
      <c r="F18" s="1266">
        <v>867.18899999999996</v>
      </c>
      <c r="G18" s="1266">
        <v>0</v>
      </c>
      <c r="H18" s="1266">
        <v>0</v>
      </c>
      <c r="I18" s="1267">
        <v>161.04969999272726</v>
      </c>
      <c r="J18" s="1497">
        <v>10759.228234922661</v>
      </c>
      <c r="K18" s="923">
        <v>1642</v>
      </c>
    </row>
    <row r="19" spans="1:11" ht="12.75" customHeight="1" x14ac:dyDescent="0.2">
      <c r="A19" s="3" t="s">
        <v>1056</v>
      </c>
      <c r="B19" s="1781">
        <v>6445.3752928200001</v>
      </c>
      <c r="C19" s="1037">
        <f t="shared" si="0"/>
        <v>24702.260619211858</v>
      </c>
      <c r="D19" s="1497">
        <v>14213.615</v>
      </c>
      <c r="E19" s="1266">
        <v>0</v>
      </c>
      <c r="F19" s="1266">
        <v>1718.048</v>
      </c>
      <c r="G19" s="1266">
        <v>0</v>
      </c>
      <c r="H19" s="1266">
        <v>0</v>
      </c>
      <c r="I19" s="1267">
        <v>471.41592812727271</v>
      </c>
      <c r="J19" s="1497">
        <v>8299.1816910845846</v>
      </c>
      <c r="K19" s="923">
        <v>1810</v>
      </c>
    </row>
    <row r="20" spans="1:11" ht="12.75" customHeight="1" x14ac:dyDescent="0.2">
      <c r="A20" s="3" t="s">
        <v>144</v>
      </c>
      <c r="B20" s="1781">
        <v>892.14028458000007</v>
      </c>
      <c r="C20" s="1037">
        <f t="shared" si="0"/>
        <v>4473.1407834398069</v>
      </c>
      <c r="D20" s="1497">
        <v>2314.16</v>
      </c>
      <c r="E20" s="1266">
        <v>0</v>
      </c>
      <c r="F20" s="1266">
        <v>95.71</v>
      </c>
      <c r="G20" s="1266">
        <v>0</v>
      </c>
      <c r="H20" s="1266">
        <v>0</v>
      </c>
      <c r="I20" s="1267">
        <v>45.386338974545446</v>
      </c>
      <c r="J20" s="1497">
        <v>2017.8844444652618</v>
      </c>
      <c r="K20" s="923">
        <v>314</v>
      </c>
    </row>
    <row r="21" spans="1:11" ht="12.75" customHeight="1" x14ac:dyDescent="0.2">
      <c r="A21" s="3" t="s">
        <v>785</v>
      </c>
      <c r="B21" s="1781">
        <v>572.62498992999974</v>
      </c>
      <c r="C21" s="1037">
        <f t="shared" si="0"/>
        <v>4284.2979282886681</v>
      </c>
      <c r="D21" s="1497">
        <v>2549.5949999999998</v>
      </c>
      <c r="E21" s="1266">
        <v>0</v>
      </c>
      <c r="F21" s="1266">
        <v>118.236</v>
      </c>
      <c r="G21" s="1266">
        <v>0</v>
      </c>
      <c r="H21" s="1266">
        <v>0</v>
      </c>
      <c r="I21" s="1267">
        <v>90.250408527272725</v>
      </c>
      <c r="J21" s="1497">
        <v>1526.2165197613956</v>
      </c>
      <c r="K21" s="923">
        <v>202</v>
      </c>
    </row>
    <row r="22" spans="1:11" ht="12.75" customHeight="1" x14ac:dyDescent="0.2">
      <c r="A22" s="3" t="s">
        <v>569</v>
      </c>
      <c r="B22" s="1781">
        <v>9684.775379390001</v>
      </c>
      <c r="C22" s="1037">
        <f t="shared" si="0"/>
        <v>37281.854146205376</v>
      </c>
      <c r="D22" s="1497">
        <v>18994.116000000002</v>
      </c>
      <c r="E22" s="1266">
        <v>0</v>
      </c>
      <c r="F22" s="1266">
        <v>2771.7739999999999</v>
      </c>
      <c r="G22" s="1266">
        <v>0</v>
      </c>
      <c r="H22" s="1266">
        <v>0</v>
      </c>
      <c r="I22" s="1267">
        <v>600.27602252727274</v>
      </c>
      <c r="J22" s="1497">
        <v>14915.688123678101</v>
      </c>
      <c r="K22" s="923">
        <v>2193</v>
      </c>
    </row>
    <row r="23" spans="1:11" ht="12.75" customHeight="1" x14ac:dyDescent="0.2">
      <c r="A23" s="3" t="s">
        <v>667</v>
      </c>
      <c r="B23" s="1781">
        <v>1555.3536570100005</v>
      </c>
      <c r="C23" s="1037">
        <f t="shared" si="0"/>
        <v>7320.8800606404093</v>
      </c>
      <c r="D23" s="1497">
        <v>4196.857</v>
      </c>
      <c r="E23" s="1266">
        <v>0</v>
      </c>
      <c r="F23" s="1266">
        <v>175.37899999999999</v>
      </c>
      <c r="G23" s="1266">
        <v>0</v>
      </c>
      <c r="H23" s="1266">
        <v>0</v>
      </c>
      <c r="I23" s="1267">
        <v>16.112634665454546</v>
      </c>
      <c r="J23" s="1497">
        <v>2932.5314259749553</v>
      </c>
      <c r="K23" s="923">
        <v>559</v>
      </c>
    </row>
    <row r="24" spans="1:11" ht="12.75" customHeight="1" x14ac:dyDescent="0.2">
      <c r="A24" s="3" t="s">
        <v>1057</v>
      </c>
      <c r="B24" s="1781">
        <v>787.62774048999995</v>
      </c>
      <c r="C24" s="1037">
        <f t="shared" si="0"/>
        <v>3669.3794405078952</v>
      </c>
      <c r="D24" s="1497">
        <v>1449.347</v>
      </c>
      <c r="E24" s="1266">
        <v>0</v>
      </c>
      <c r="F24" s="1266">
        <v>40.078000000000003</v>
      </c>
      <c r="G24" s="1266">
        <v>0</v>
      </c>
      <c r="H24" s="1266">
        <v>0</v>
      </c>
      <c r="I24" s="1267">
        <v>144.12648495272728</v>
      </c>
      <c r="J24" s="1497">
        <v>2035.8279555551678</v>
      </c>
      <c r="K24" s="923">
        <v>294</v>
      </c>
    </row>
    <row r="25" spans="1:11" ht="12.75" customHeight="1" x14ac:dyDescent="0.2">
      <c r="A25" s="3" t="s">
        <v>571</v>
      </c>
      <c r="B25" s="1781">
        <v>7333.0243277400004</v>
      </c>
      <c r="C25" s="1037">
        <f t="shared" si="0"/>
        <v>25979.594884682359</v>
      </c>
      <c r="D25" s="1497">
        <v>15798.200999999999</v>
      </c>
      <c r="E25" s="1266">
        <v>0</v>
      </c>
      <c r="F25" s="1266">
        <v>2014.8140000000001</v>
      </c>
      <c r="G25" s="1266">
        <v>0</v>
      </c>
      <c r="H25" s="1266">
        <v>0</v>
      </c>
      <c r="I25" s="1267">
        <v>445.22771907272733</v>
      </c>
      <c r="J25" s="1497">
        <v>7721.3521656096291</v>
      </c>
      <c r="K25" s="923">
        <v>1880</v>
      </c>
    </row>
    <row r="26" spans="1:11" ht="12.75" customHeight="1" x14ac:dyDescent="0.2">
      <c r="A26" s="3" t="s">
        <v>146</v>
      </c>
      <c r="B26" s="1781">
        <v>588.41308374999994</v>
      </c>
      <c r="C26" s="1037">
        <f t="shared" si="0"/>
        <v>2619.4273621991661</v>
      </c>
      <c r="D26" s="1497">
        <v>1278.8869999999999</v>
      </c>
      <c r="E26" s="1266">
        <v>0</v>
      </c>
      <c r="F26" s="1266">
        <v>54.42</v>
      </c>
      <c r="G26" s="1266">
        <v>0</v>
      </c>
      <c r="H26" s="1266">
        <v>0</v>
      </c>
      <c r="I26" s="1267">
        <v>7.7493617454545438</v>
      </c>
      <c r="J26" s="1497">
        <v>1278.3710004537115</v>
      </c>
      <c r="K26" s="923">
        <v>202</v>
      </c>
    </row>
    <row r="27" spans="1:11" ht="12.75" customHeight="1" x14ac:dyDescent="0.2">
      <c r="A27" s="3" t="s">
        <v>69</v>
      </c>
      <c r="B27" s="1781">
        <v>20294.36101461999</v>
      </c>
      <c r="C27" s="1037">
        <f t="shared" si="0"/>
        <v>73766.879503026852</v>
      </c>
      <c r="D27" s="1497">
        <v>36096.985000000001</v>
      </c>
      <c r="E27" s="1266">
        <v>0</v>
      </c>
      <c r="F27" s="1266">
        <v>6493.0240000000003</v>
      </c>
      <c r="G27" s="1266">
        <v>0</v>
      </c>
      <c r="H27" s="1266">
        <v>0</v>
      </c>
      <c r="I27" s="1267">
        <v>969.20256604363647</v>
      </c>
      <c r="J27" s="1497">
        <v>30207.667936983216</v>
      </c>
      <c r="K27" s="923">
        <v>4271</v>
      </c>
    </row>
    <row r="28" spans="1:11" ht="12.75" customHeight="1" x14ac:dyDescent="0.2">
      <c r="A28" s="3" t="s">
        <v>572</v>
      </c>
      <c r="B28" s="1781">
        <v>2164.0008133800011</v>
      </c>
      <c r="C28" s="1037">
        <f t="shared" si="0"/>
        <v>8947.4692452917279</v>
      </c>
      <c r="D28" s="1497">
        <v>4770.9139999999998</v>
      </c>
      <c r="E28" s="1266">
        <v>0</v>
      </c>
      <c r="F28" s="1266">
        <v>378.95299999999997</v>
      </c>
      <c r="G28" s="1266">
        <v>0</v>
      </c>
      <c r="H28" s="1266">
        <v>0</v>
      </c>
      <c r="I28" s="1267">
        <v>58.970083592727278</v>
      </c>
      <c r="J28" s="1497">
        <v>3738.6321616990012</v>
      </c>
      <c r="K28" s="923">
        <v>680</v>
      </c>
    </row>
    <row r="29" spans="1:11" ht="12.75" customHeight="1" x14ac:dyDescent="0.2">
      <c r="A29" s="3" t="s">
        <v>1058</v>
      </c>
      <c r="B29" s="1781">
        <v>7297.1995139799992</v>
      </c>
      <c r="C29" s="1037">
        <f t="shared" si="0"/>
        <v>27461.670814219447</v>
      </c>
      <c r="D29" s="1497">
        <v>14456.34</v>
      </c>
      <c r="E29" s="1266">
        <v>0</v>
      </c>
      <c r="F29" s="1266">
        <v>1835.2190000000001</v>
      </c>
      <c r="G29" s="1266">
        <v>0</v>
      </c>
      <c r="H29" s="1266">
        <v>29.831430000000001</v>
      </c>
      <c r="I29" s="1267">
        <v>483.49931604000005</v>
      </c>
      <c r="J29" s="1497">
        <v>10656.781068179449</v>
      </c>
      <c r="K29" s="923">
        <v>1777</v>
      </c>
    </row>
    <row r="30" spans="1:11" ht="12.75" customHeight="1" x14ac:dyDescent="0.2">
      <c r="A30" s="3" t="s">
        <v>1059</v>
      </c>
      <c r="B30" s="1781">
        <v>1291.6478537600001</v>
      </c>
      <c r="C30" s="1037">
        <f t="shared" si="0"/>
        <v>10334.344940835825</v>
      </c>
      <c r="D30" s="1497">
        <v>4182.4660000000003</v>
      </c>
      <c r="E30" s="1266">
        <v>0</v>
      </c>
      <c r="F30" s="1266">
        <v>303.99099999999999</v>
      </c>
      <c r="G30" s="1266">
        <v>0</v>
      </c>
      <c r="H30" s="1266">
        <v>0</v>
      </c>
      <c r="I30" s="1267">
        <v>106.61554775999996</v>
      </c>
      <c r="J30" s="1497">
        <v>5741.2723930758248</v>
      </c>
      <c r="K30" s="923">
        <v>573</v>
      </c>
    </row>
    <row r="31" spans="1:11" ht="12.75" customHeight="1" x14ac:dyDescent="0.2">
      <c r="A31" s="3" t="s">
        <v>150</v>
      </c>
      <c r="B31" s="1781">
        <v>2359.6078463499998</v>
      </c>
      <c r="C31" s="1037">
        <f t="shared" si="0"/>
        <v>11209.373541896281</v>
      </c>
      <c r="D31" s="1497">
        <v>6025.7269999999999</v>
      </c>
      <c r="E31" s="1266">
        <v>0</v>
      </c>
      <c r="F31" s="1266">
        <v>381.78199999999998</v>
      </c>
      <c r="G31" s="1266">
        <v>0</v>
      </c>
      <c r="H31" s="1266">
        <v>0</v>
      </c>
      <c r="I31" s="1267">
        <v>130.51043213454545</v>
      </c>
      <c r="J31" s="1497">
        <v>4671.3541097617353</v>
      </c>
      <c r="K31" s="923">
        <v>726</v>
      </c>
    </row>
    <row r="32" spans="1:11" ht="12.75" customHeight="1" x14ac:dyDescent="0.2">
      <c r="A32" s="3" t="s">
        <v>449</v>
      </c>
      <c r="B32" s="1781">
        <v>906.4793021800001</v>
      </c>
      <c r="C32" s="1037">
        <f t="shared" si="0"/>
        <v>3714.6256998290419</v>
      </c>
      <c r="D32" s="1497">
        <v>1896.085</v>
      </c>
      <c r="E32" s="1266">
        <v>0</v>
      </c>
      <c r="F32" s="1266">
        <v>74.948999999999998</v>
      </c>
      <c r="G32" s="1266">
        <v>0</v>
      </c>
      <c r="H32" s="1266">
        <v>0</v>
      </c>
      <c r="I32" s="1267">
        <v>26.03767272</v>
      </c>
      <c r="J32" s="1497">
        <v>1717.5540271090415</v>
      </c>
      <c r="K32" s="923">
        <v>240</v>
      </c>
    </row>
    <row r="33" spans="1:11" ht="12.75" customHeight="1" x14ac:dyDescent="0.2">
      <c r="A33" s="3" t="s">
        <v>79</v>
      </c>
      <c r="B33" s="1781">
        <v>1530.0804407199996</v>
      </c>
      <c r="C33" s="1037">
        <f t="shared" si="0"/>
        <v>9138.1669883447084</v>
      </c>
      <c r="D33" s="1497">
        <v>5586.98</v>
      </c>
      <c r="E33" s="1266">
        <v>0</v>
      </c>
      <c r="F33" s="1266">
        <v>255.21100000000001</v>
      </c>
      <c r="G33" s="1266">
        <v>0</v>
      </c>
      <c r="H33" s="1266">
        <v>0</v>
      </c>
      <c r="I33" s="1267">
        <v>51.365925305454539</v>
      </c>
      <c r="J33" s="1497">
        <v>3244.6100630392543</v>
      </c>
      <c r="K33" s="923">
        <v>535</v>
      </c>
    </row>
    <row r="34" spans="1:11" ht="12.75" customHeight="1" x14ac:dyDescent="0.2">
      <c r="A34" s="3" t="s">
        <v>622</v>
      </c>
      <c r="B34" s="1781">
        <v>757.85355516999994</v>
      </c>
      <c r="C34" s="1037">
        <f t="shared" si="0"/>
        <v>3737.9109389427413</v>
      </c>
      <c r="D34" s="1497">
        <v>1772.029</v>
      </c>
      <c r="E34" s="1266">
        <v>0</v>
      </c>
      <c r="F34" s="1266">
        <v>105.26</v>
      </c>
      <c r="G34" s="1266">
        <v>0</v>
      </c>
      <c r="H34" s="1266">
        <v>0</v>
      </c>
      <c r="I34" s="1267">
        <v>6.7724698472727258</v>
      </c>
      <c r="J34" s="1497">
        <v>1853.8494690954685</v>
      </c>
      <c r="K34" s="923">
        <v>281</v>
      </c>
    </row>
    <row r="35" spans="1:11" ht="12.75" customHeight="1" x14ac:dyDescent="0.2">
      <c r="A35" s="3" t="s">
        <v>80</v>
      </c>
      <c r="B35" s="1781">
        <v>1356.3479380100005</v>
      </c>
      <c r="C35" s="1037">
        <f t="shared" si="0"/>
        <v>3773.0243246565128</v>
      </c>
      <c r="D35" s="1497">
        <v>1355.058</v>
      </c>
      <c r="E35" s="1266">
        <v>0</v>
      </c>
      <c r="F35" s="1266">
        <v>124.98399999999999</v>
      </c>
      <c r="G35" s="1266">
        <v>0</v>
      </c>
      <c r="H35" s="1266">
        <v>0</v>
      </c>
      <c r="I35" s="1267">
        <v>15.774552185454548</v>
      </c>
      <c r="J35" s="1497">
        <v>2277.2077724710584</v>
      </c>
      <c r="K35" s="923">
        <v>283</v>
      </c>
    </row>
    <row r="36" spans="1:11" ht="12.75" customHeight="1" x14ac:dyDescent="0.2">
      <c r="A36" s="3" t="s">
        <v>1060</v>
      </c>
      <c r="B36" s="1781">
        <v>1437.3377590499999</v>
      </c>
      <c r="C36" s="1037">
        <f t="shared" si="0"/>
        <v>9430.1707612583814</v>
      </c>
      <c r="D36" s="1497">
        <v>5027.2190000000001</v>
      </c>
      <c r="E36" s="1266">
        <v>0</v>
      </c>
      <c r="F36" s="1266">
        <v>233.68199999999999</v>
      </c>
      <c r="G36" s="1266">
        <v>0</v>
      </c>
      <c r="H36" s="1266">
        <v>0</v>
      </c>
      <c r="I36" s="1267">
        <v>167.33920182545458</v>
      </c>
      <c r="J36" s="1497">
        <v>4001.9305594329267</v>
      </c>
      <c r="K36" s="923">
        <v>529</v>
      </c>
    </row>
    <row r="37" spans="1:11" ht="12.75" customHeight="1" x14ac:dyDescent="0.2">
      <c r="A37" s="3" t="s">
        <v>267</v>
      </c>
      <c r="B37" s="1781">
        <v>1140.6775469300003</v>
      </c>
      <c r="C37" s="1037">
        <f t="shared" si="0"/>
        <v>4546.9443746878569</v>
      </c>
      <c r="D37" s="1497">
        <v>3423.4160000000002</v>
      </c>
      <c r="E37" s="1266">
        <v>0</v>
      </c>
      <c r="F37" s="1266">
        <v>184.535</v>
      </c>
      <c r="G37" s="1266">
        <v>0</v>
      </c>
      <c r="H37" s="1266">
        <v>0</v>
      </c>
      <c r="I37" s="1267">
        <v>12.85958794909091</v>
      </c>
      <c r="J37" s="1497">
        <v>926.13378673876639</v>
      </c>
      <c r="K37" s="923">
        <v>149</v>
      </c>
    </row>
    <row r="38" spans="1:11" ht="12.75" customHeight="1" x14ac:dyDescent="0.2">
      <c r="A38" s="3" t="s">
        <v>1061</v>
      </c>
      <c r="B38" s="1781">
        <v>2243.7758784900002</v>
      </c>
      <c r="C38" s="1037">
        <f t="shared" si="0"/>
        <v>14099.674403751411</v>
      </c>
      <c r="D38" s="1497">
        <v>7807.9970000000003</v>
      </c>
      <c r="E38" s="1266">
        <v>0</v>
      </c>
      <c r="F38" s="1266">
        <v>220.76499999999999</v>
      </c>
      <c r="G38" s="1266">
        <v>0</v>
      </c>
      <c r="H38" s="1266">
        <v>0</v>
      </c>
      <c r="I38" s="1267">
        <v>107.1686504509091</v>
      </c>
      <c r="J38" s="1497">
        <v>5963.7437533005004</v>
      </c>
      <c r="K38" s="923">
        <v>824</v>
      </c>
    </row>
    <row r="39" spans="1:11" ht="12.75" customHeight="1" x14ac:dyDescent="0.2">
      <c r="A39" s="3" t="s">
        <v>85</v>
      </c>
      <c r="B39" s="1781">
        <v>8437.3918212200024</v>
      </c>
      <c r="C39" s="1037">
        <f t="shared" si="0"/>
        <v>29539.798178660203</v>
      </c>
      <c r="D39" s="1497">
        <v>15674.51</v>
      </c>
      <c r="E39" s="1266">
        <v>0</v>
      </c>
      <c r="F39" s="1266">
        <v>1899.0340000000001</v>
      </c>
      <c r="G39" s="1266">
        <v>0</v>
      </c>
      <c r="H39" s="1266">
        <v>0</v>
      </c>
      <c r="I39" s="1267">
        <v>329.4149914145454</v>
      </c>
      <c r="J39" s="1497">
        <v>11636.839187245654</v>
      </c>
      <c r="K39" s="923">
        <v>1704</v>
      </c>
    </row>
    <row r="40" spans="1:11" ht="12.75" customHeight="1" x14ac:dyDescent="0.2">
      <c r="A40" s="3" t="s">
        <v>1062</v>
      </c>
      <c r="B40" s="1781">
        <v>1572.82839322</v>
      </c>
      <c r="C40" s="1037">
        <f t="shared" si="0"/>
        <v>7026.386986051165</v>
      </c>
      <c r="D40" s="1497">
        <v>4049.5920000000001</v>
      </c>
      <c r="E40" s="1266">
        <v>0</v>
      </c>
      <c r="F40" s="1266">
        <v>138.33500000000001</v>
      </c>
      <c r="G40" s="1266">
        <v>0</v>
      </c>
      <c r="H40" s="1266">
        <v>0</v>
      </c>
      <c r="I40" s="1267">
        <v>75.826427356363624</v>
      </c>
      <c r="J40" s="1497">
        <v>2762.6335586948016</v>
      </c>
      <c r="K40" s="923">
        <v>437</v>
      </c>
    </row>
    <row r="41" spans="1:11" ht="12.75" customHeight="1" x14ac:dyDescent="0.2">
      <c r="A41" s="3" t="s">
        <v>1063</v>
      </c>
      <c r="B41" s="1781">
        <v>647.43311727000025</v>
      </c>
      <c r="C41" s="1037">
        <f t="shared" si="0"/>
        <v>3473.6949761225096</v>
      </c>
      <c r="D41" s="1497">
        <v>1065.2070000000001</v>
      </c>
      <c r="E41" s="1266">
        <v>0</v>
      </c>
      <c r="F41" s="1266">
        <v>216.20400000000001</v>
      </c>
      <c r="G41" s="1266">
        <v>0</v>
      </c>
      <c r="H41" s="1266">
        <v>0</v>
      </c>
      <c r="I41" s="1267">
        <v>7.6903514399999979</v>
      </c>
      <c r="J41" s="1497">
        <v>2184.5936246825095</v>
      </c>
      <c r="K41" s="923">
        <v>155</v>
      </c>
    </row>
    <row r="42" spans="1:11" ht="12.75" customHeight="1" x14ac:dyDescent="0.2">
      <c r="A42" s="3" t="s">
        <v>87</v>
      </c>
      <c r="B42" s="1781">
        <v>24493.335848410003</v>
      </c>
      <c r="C42" s="1037">
        <f t="shared" si="0"/>
        <v>88851.042956612742</v>
      </c>
      <c r="D42" s="1497">
        <v>49952.478000000003</v>
      </c>
      <c r="E42" s="1266">
        <v>0</v>
      </c>
      <c r="F42" s="1266">
        <v>10693.33</v>
      </c>
      <c r="G42" s="1266">
        <v>0</v>
      </c>
      <c r="H42" s="1266">
        <v>414.28665000000001</v>
      </c>
      <c r="I42" s="1267">
        <v>1872.7149050072728</v>
      </c>
      <c r="J42" s="1497">
        <v>25918.233401605459</v>
      </c>
      <c r="K42" s="923">
        <v>6043</v>
      </c>
    </row>
    <row r="43" spans="1:11" ht="12.75" customHeight="1" x14ac:dyDescent="0.2">
      <c r="A43" s="3" t="s">
        <v>581</v>
      </c>
      <c r="B43" s="1781">
        <v>876.24328983999999</v>
      </c>
      <c r="C43" s="1037">
        <f t="shared" si="0"/>
        <v>4316.8258084342342</v>
      </c>
      <c r="D43" s="1497">
        <v>1955.1110000000001</v>
      </c>
      <c r="E43" s="1266">
        <v>0</v>
      </c>
      <c r="F43" s="1266">
        <v>147.02199999999999</v>
      </c>
      <c r="G43" s="1266">
        <v>0</v>
      </c>
      <c r="H43" s="1266">
        <v>0</v>
      </c>
      <c r="I43" s="1267">
        <v>13.470565494545456</v>
      </c>
      <c r="J43" s="1497">
        <v>2201.2222429396888</v>
      </c>
      <c r="K43" s="923">
        <v>341</v>
      </c>
    </row>
    <row r="44" spans="1:11" ht="12.75" customHeight="1" x14ac:dyDescent="0.2">
      <c r="A44" s="3" t="s">
        <v>628</v>
      </c>
      <c r="B44" s="1781">
        <v>770.01490886000011</v>
      </c>
      <c r="C44" s="1037">
        <f t="shared" si="0"/>
        <v>4435.9325254065989</v>
      </c>
      <c r="D44" s="1497">
        <v>1737.991</v>
      </c>
      <c r="E44" s="1266">
        <v>0</v>
      </c>
      <c r="F44" s="1266">
        <v>163.149</v>
      </c>
      <c r="G44" s="1266">
        <v>0</v>
      </c>
      <c r="H44" s="1266">
        <v>0</v>
      </c>
      <c r="I44" s="1267">
        <v>6.5148847309090918</v>
      </c>
      <c r="J44" s="1497">
        <v>2528.2776406756902</v>
      </c>
      <c r="K44" s="923">
        <v>266</v>
      </c>
    </row>
    <row r="45" spans="1:11" ht="12.75" customHeight="1" x14ac:dyDescent="0.2">
      <c r="A45" s="3" t="s">
        <v>89</v>
      </c>
      <c r="B45" s="1781">
        <v>2572.9755102499998</v>
      </c>
      <c r="C45" s="1037">
        <f t="shared" si="0"/>
        <v>14394.668599191682</v>
      </c>
      <c r="D45" s="1497">
        <v>8269.1820000000007</v>
      </c>
      <c r="E45" s="1266">
        <v>0</v>
      </c>
      <c r="F45" s="1266">
        <v>608.12699999999995</v>
      </c>
      <c r="G45" s="1266">
        <v>0</v>
      </c>
      <c r="H45" s="1266">
        <v>0</v>
      </c>
      <c r="I45" s="1267">
        <v>179.34089098909092</v>
      </c>
      <c r="J45" s="1497">
        <v>5338.0187082025886</v>
      </c>
      <c r="K45" s="923">
        <v>796</v>
      </c>
    </row>
    <row r="46" spans="1:11" ht="12.75" customHeight="1" x14ac:dyDescent="0.2">
      <c r="A46" s="3" t="s">
        <v>1064</v>
      </c>
      <c r="B46" s="1781">
        <v>1334.90206416</v>
      </c>
      <c r="C46" s="1037">
        <f t="shared" si="0"/>
        <v>6634.1033444390978</v>
      </c>
      <c r="D46" s="1497">
        <v>3373.172</v>
      </c>
      <c r="E46" s="1266">
        <v>0</v>
      </c>
      <c r="F46" s="1266">
        <v>124.196</v>
      </c>
      <c r="G46" s="1266">
        <v>0</v>
      </c>
      <c r="H46" s="1266">
        <v>0</v>
      </c>
      <c r="I46" s="1267">
        <v>53.534455909090916</v>
      </c>
      <c r="J46" s="1497">
        <v>3083.2008885300065</v>
      </c>
      <c r="K46" s="923">
        <v>355</v>
      </c>
    </row>
    <row r="47" spans="1:11" ht="12.75" customHeight="1" x14ac:dyDescent="0.2">
      <c r="A47" s="3" t="s">
        <v>1065</v>
      </c>
      <c r="B47" s="1781">
        <v>516.44402102999993</v>
      </c>
      <c r="C47" s="1037">
        <f t="shared" si="0"/>
        <v>1629.6792755488364</v>
      </c>
      <c r="D47" s="1497">
        <v>849.91</v>
      </c>
      <c r="E47" s="1266">
        <v>0</v>
      </c>
      <c r="F47" s="1266">
        <v>53.975999999999999</v>
      </c>
      <c r="G47" s="1266">
        <v>0</v>
      </c>
      <c r="H47" s="1266">
        <v>0</v>
      </c>
      <c r="I47" s="1267">
        <v>2.7065176145454548</v>
      </c>
      <c r="J47" s="1497">
        <v>723.08675793429109</v>
      </c>
      <c r="K47" s="923">
        <v>130</v>
      </c>
    </row>
    <row r="48" spans="1:11" ht="12.75" customHeight="1" x14ac:dyDescent="0.2">
      <c r="A48" s="3" t="s">
        <v>161</v>
      </c>
      <c r="B48" s="1781">
        <v>933.88668247000021</v>
      </c>
      <c r="C48" s="1037">
        <f t="shared" si="0"/>
        <v>5941.6894804794347</v>
      </c>
      <c r="D48" s="1497">
        <v>1983.627</v>
      </c>
      <c r="E48" s="1266">
        <v>0</v>
      </c>
      <c r="F48" s="1266">
        <v>230.87700000000001</v>
      </c>
      <c r="G48" s="1266">
        <v>0</v>
      </c>
      <c r="H48" s="1266">
        <v>0</v>
      </c>
      <c r="I48" s="1267">
        <v>29.507366749090899</v>
      </c>
      <c r="J48" s="1497">
        <v>3697.6781137303437</v>
      </c>
      <c r="K48" s="923">
        <v>313</v>
      </c>
    </row>
    <row r="49" spans="1:11" ht="12.75" customHeight="1" x14ac:dyDescent="0.2">
      <c r="A49" s="3" t="s">
        <v>1066</v>
      </c>
      <c r="B49" s="1781">
        <v>3774.6339667599996</v>
      </c>
      <c r="C49" s="1037">
        <f t="shared" si="0"/>
        <v>21720.486178873725</v>
      </c>
      <c r="D49" s="1497">
        <v>11484.234</v>
      </c>
      <c r="E49" s="1266">
        <v>0</v>
      </c>
      <c r="F49" s="1266">
        <v>875.798</v>
      </c>
      <c r="G49" s="1266">
        <v>0</v>
      </c>
      <c r="H49" s="1266">
        <v>0</v>
      </c>
      <c r="I49" s="1267">
        <v>148.33907428363634</v>
      </c>
      <c r="J49" s="1497">
        <v>9212.1151045900879</v>
      </c>
      <c r="K49" s="923">
        <v>1432</v>
      </c>
    </row>
    <row r="50" spans="1:11" ht="12.75" customHeight="1" x14ac:dyDescent="0.2">
      <c r="A50" s="3" t="s">
        <v>922</v>
      </c>
      <c r="B50" s="1781">
        <v>1132.7849314700004</v>
      </c>
      <c r="C50" s="1037">
        <f t="shared" si="0"/>
        <v>6324.4185268594028</v>
      </c>
      <c r="D50" s="1497">
        <v>4005.1129999999998</v>
      </c>
      <c r="E50" s="1266">
        <v>0</v>
      </c>
      <c r="F50" s="1266">
        <v>217.018</v>
      </c>
      <c r="G50" s="1266">
        <v>0</v>
      </c>
      <c r="H50" s="1266">
        <v>0</v>
      </c>
      <c r="I50" s="1267">
        <v>7.8494578472727277</v>
      </c>
      <c r="J50" s="1497">
        <v>2094.4380690121307</v>
      </c>
      <c r="K50" s="923">
        <v>356</v>
      </c>
    </row>
    <row r="51" spans="1:11" ht="12.75" customHeight="1" x14ac:dyDescent="0.2">
      <c r="A51" s="3" t="s">
        <v>91</v>
      </c>
      <c r="B51" s="1781">
        <v>49839.678616370002</v>
      </c>
      <c r="C51" s="1037">
        <f t="shared" si="0"/>
        <v>296508.621546724</v>
      </c>
      <c r="D51" s="1497">
        <v>111110.45699999999</v>
      </c>
      <c r="E51" s="1266">
        <v>1952.4318599999999</v>
      </c>
      <c r="F51" s="1266">
        <v>16188.615</v>
      </c>
      <c r="G51" s="1266">
        <v>0</v>
      </c>
      <c r="H51" s="1266">
        <v>24562.864520000003</v>
      </c>
      <c r="I51" s="1267">
        <v>3013.209907625454</v>
      </c>
      <c r="J51" s="1497">
        <v>139681.04325909854</v>
      </c>
      <c r="K51" s="923">
        <v>14692</v>
      </c>
    </row>
    <row r="52" spans="1:11" ht="12.75" customHeight="1" x14ac:dyDescent="0.2">
      <c r="A52" s="3" t="s">
        <v>478</v>
      </c>
      <c r="B52" s="1781">
        <v>9868.8009225900005</v>
      </c>
      <c r="C52" s="1037">
        <f t="shared" si="0"/>
        <v>41739.915601155953</v>
      </c>
      <c r="D52" s="1497">
        <v>23349.919000000002</v>
      </c>
      <c r="E52" s="1266">
        <v>0</v>
      </c>
      <c r="F52" s="1266">
        <v>2763.279</v>
      </c>
      <c r="G52" s="1266">
        <v>0</v>
      </c>
      <c r="H52" s="1266">
        <v>0</v>
      </c>
      <c r="I52" s="1267">
        <v>546.12553808727273</v>
      </c>
      <c r="J52" s="1497">
        <v>15080.59206306868</v>
      </c>
      <c r="K52" s="923">
        <v>2861</v>
      </c>
    </row>
    <row r="53" spans="1:11" ht="12.75" customHeight="1" x14ac:dyDescent="0.2">
      <c r="A53" s="3" t="s">
        <v>92</v>
      </c>
      <c r="B53" s="1781">
        <v>20844.176546209997</v>
      </c>
      <c r="C53" s="1037">
        <f t="shared" si="0"/>
        <v>64574.182773753091</v>
      </c>
      <c r="D53" s="1497">
        <v>31060.718000000001</v>
      </c>
      <c r="E53" s="1266">
        <v>0</v>
      </c>
      <c r="F53" s="1266">
        <v>5137.8050000000003</v>
      </c>
      <c r="G53" s="1266">
        <v>0</v>
      </c>
      <c r="H53" s="1266">
        <v>0</v>
      </c>
      <c r="I53" s="1267">
        <v>895.07574807272715</v>
      </c>
      <c r="J53" s="1497">
        <v>27480.584025680364</v>
      </c>
      <c r="K53" s="923">
        <v>3632</v>
      </c>
    </row>
    <row r="54" spans="1:11" ht="12.75" customHeight="1" x14ac:dyDescent="0.2">
      <c r="A54" s="3" t="s">
        <v>164</v>
      </c>
      <c r="B54" s="1781">
        <v>6279.1310841599989</v>
      </c>
      <c r="C54" s="1037">
        <f t="shared" si="0"/>
        <v>29804.814911056033</v>
      </c>
      <c r="D54" s="1497">
        <v>16132.839</v>
      </c>
      <c r="E54" s="1266">
        <v>0</v>
      </c>
      <c r="F54" s="1266">
        <v>5641.0280000000002</v>
      </c>
      <c r="G54" s="1266">
        <v>0</v>
      </c>
      <c r="H54" s="1266">
        <v>0</v>
      </c>
      <c r="I54" s="1267">
        <v>533.60018182909096</v>
      </c>
      <c r="J54" s="1497">
        <v>7497.3477292269436</v>
      </c>
      <c r="K54" s="923">
        <v>1322</v>
      </c>
    </row>
    <row r="55" spans="1:11" ht="12.75" customHeight="1" x14ac:dyDescent="0.2">
      <c r="A55" s="3" t="s">
        <v>590</v>
      </c>
      <c r="B55" s="1781">
        <v>350.85270360999999</v>
      </c>
      <c r="C55" s="1037">
        <f t="shared" si="0"/>
        <v>3912.9338819678146</v>
      </c>
      <c r="D55" s="1497">
        <v>1132.921</v>
      </c>
      <c r="E55" s="1266">
        <v>321.50488999999999</v>
      </c>
      <c r="F55" s="1266">
        <v>34.962000000000003</v>
      </c>
      <c r="G55" s="1266">
        <v>0</v>
      </c>
      <c r="H55" s="1266">
        <v>1108.0888499999999</v>
      </c>
      <c r="I55" s="1267">
        <v>17.35814901818182</v>
      </c>
      <c r="J55" s="1497">
        <v>1298.0989929496327</v>
      </c>
      <c r="K55" s="923">
        <v>173</v>
      </c>
    </row>
    <row r="56" spans="1:11" ht="12.75" customHeight="1" x14ac:dyDescent="0.2">
      <c r="A56" s="3" t="s">
        <v>1067</v>
      </c>
      <c r="B56" s="1781">
        <v>3528.78470849</v>
      </c>
      <c r="C56" s="1037">
        <f t="shared" si="0"/>
        <v>21134.189829264273</v>
      </c>
      <c r="D56" s="1497">
        <v>13419.976000000001</v>
      </c>
      <c r="E56" s="1266">
        <v>0</v>
      </c>
      <c r="F56" s="1266">
        <v>1182.3109999999999</v>
      </c>
      <c r="G56" s="1266">
        <v>0</v>
      </c>
      <c r="H56" s="1266">
        <v>0</v>
      </c>
      <c r="I56" s="1267">
        <v>91.524591578181798</v>
      </c>
      <c r="J56" s="1497">
        <v>6440.3782376860918</v>
      </c>
      <c r="K56" s="923">
        <v>1020</v>
      </c>
    </row>
    <row r="57" spans="1:11" ht="12.75" customHeight="1" x14ac:dyDescent="0.2">
      <c r="A57" s="3" t="s">
        <v>165</v>
      </c>
      <c r="B57" s="1781">
        <v>3030.6381695999999</v>
      </c>
      <c r="C57" s="1037">
        <f t="shared" si="0"/>
        <v>13018.232072805953</v>
      </c>
      <c r="D57" s="1497">
        <v>6831.134</v>
      </c>
      <c r="E57" s="1266">
        <v>0</v>
      </c>
      <c r="F57" s="1266">
        <v>550.56500000000005</v>
      </c>
      <c r="G57" s="1266">
        <v>0</v>
      </c>
      <c r="H57" s="1266">
        <v>0</v>
      </c>
      <c r="I57" s="1267">
        <v>234.25545944727273</v>
      </c>
      <c r="J57" s="1497">
        <v>5402.2776133586794</v>
      </c>
      <c r="K57" s="923">
        <v>894</v>
      </c>
    </row>
    <row r="58" spans="1:11" ht="12.75" customHeight="1" x14ac:dyDescent="0.2">
      <c r="A58" s="3" t="s">
        <v>95</v>
      </c>
      <c r="B58" s="1781">
        <v>3391.9296482199998</v>
      </c>
      <c r="C58" s="1037">
        <f t="shared" si="0"/>
        <v>16685.568110907501</v>
      </c>
      <c r="D58" s="1497">
        <v>9206.9249999999993</v>
      </c>
      <c r="E58" s="1266">
        <v>0</v>
      </c>
      <c r="F58" s="1266">
        <v>548.50900000000001</v>
      </c>
      <c r="G58" s="1266">
        <v>0</v>
      </c>
      <c r="H58" s="1266">
        <v>0</v>
      </c>
      <c r="I58" s="1267">
        <v>99.08443290545452</v>
      </c>
      <c r="J58" s="1497">
        <v>6831.0496780020458</v>
      </c>
      <c r="K58" s="923">
        <v>1507</v>
      </c>
    </row>
    <row r="59" spans="1:11" ht="12.75" customHeight="1" x14ac:dyDescent="0.2">
      <c r="A59" s="3" t="s">
        <v>554</v>
      </c>
      <c r="B59" s="1781">
        <v>799.34057730000006</v>
      </c>
      <c r="C59" s="1037">
        <f t="shared" si="0"/>
        <v>3750.1406129247821</v>
      </c>
      <c r="D59" s="1497">
        <v>1617.9860000000001</v>
      </c>
      <c r="E59" s="1266">
        <v>0</v>
      </c>
      <c r="F59" s="1266">
        <v>180.131</v>
      </c>
      <c r="G59" s="1266">
        <v>0</v>
      </c>
      <c r="H59" s="1266">
        <v>0</v>
      </c>
      <c r="I59" s="1267">
        <v>72.61257317454546</v>
      </c>
      <c r="J59" s="1497">
        <v>1879.4110397502363</v>
      </c>
      <c r="K59" s="923">
        <v>280</v>
      </c>
    </row>
    <row r="60" spans="1:11" ht="12.75" customHeight="1" x14ac:dyDescent="0.2">
      <c r="A60" s="3" t="s">
        <v>166</v>
      </c>
      <c r="B60" s="1781">
        <v>4806.9693691800012</v>
      </c>
      <c r="C60" s="1037">
        <f t="shared" si="0"/>
        <v>14633.982682943908</v>
      </c>
      <c r="D60" s="1497">
        <v>6760.2349999999997</v>
      </c>
      <c r="E60" s="1266">
        <v>0</v>
      </c>
      <c r="F60" s="1266">
        <v>1222.549</v>
      </c>
      <c r="G60" s="1266">
        <v>0</v>
      </c>
      <c r="H60" s="1266">
        <v>0</v>
      </c>
      <c r="I60" s="1267">
        <v>84.106795199999993</v>
      </c>
      <c r="J60" s="1497">
        <v>6567.0918877439071</v>
      </c>
      <c r="K60" s="923">
        <v>778</v>
      </c>
    </row>
    <row r="61" spans="1:11" ht="12.75" customHeight="1" x14ac:dyDescent="0.2">
      <c r="A61" s="3" t="s">
        <v>679</v>
      </c>
      <c r="B61" s="1781">
        <v>1162.4777552099997</v>
      </c>
      <c r="C61" s="1037">
        <f t="shared" si="0"/>
        <v>6392.7587048067617</v>
      </c>
      <c r="D61" s="1497">
        <v>2990.2440000000001</v>
      </c>
      <c r="E61" s="1266">
        <v>0</v>
      </c>
      <c r="F61" s="1266">
        <v>161.31700000000001</v>
      </c>
      <c r="G61" s="1266">
        <v>0</v>
      </c>
      <c r="H61" s="1266">
        <v>0</v>
      </c>
      <c r="I61" s="1267">
        <v>156.20643499636364</v>
      </c>
      <c r="J61" s="1497">
        <v>3084.9912698103976</v>
      </c>
      <c r="K61" s="923">
        <v>489</v>
      </c>
    </row>
    <row r="62" spans="1:11" ht="12.75" customHeight="1" x14ac:dyDescent="0.2">
      <c r="A62" s="3" t="s">
        <v>592</v>
      </c>
      <c r="B62" s="1781">
        <v>1347.45812615</v>
      </c>
      <c r="C62" s="1037">
        <f t="shared" si="0"/>
        <v>5618.9751808107194</v>
      </c>
      <c r="D62" s="1497">
        <v>2877.3530000000001</v>
      </c>
      <c r="E62" s="1266">
        <v>0</v>
      </c>
      <c r="F62" s="1266">
        <v>148.93299999999999</v>
      </c>
      <c r="G62" s="1266">
        <v>0</v>
      </c>
      <c r="H62" s="1266">
        <v>0</v>
      </c>
      <c r="I62" s="1267">
        <v>102.8128835890909</v>
      </c>
      <c r="J62" s="1497">
        <v>2489.8762972216282</v>
      </c>
      <c r="K62" s="923">
        <v>414</v>
      </c>
    </row>
    <row r="63" spans="1:11" ht="12.75" customHeight="1" x14ac:dyDescent="0.2">
      <c r="A63" s="3" t="s">
        <v>2132</v>
      </c>
      <c r="B63" s="1781">
        <v>1616.0620593599999</v>
      </c>
      <c r="C63" s="1037">
        <f t="shared" si="0"/>
        <v>7687.5105613849137</v>
      </c>
      <c r="D63" s="1497">
        <v>3309.0509999999999</v>
      </c>
      <c r="E63" s="1266">
        <v>0</v>
      </c>
      <c r="F63" s="1266">
        <v>378.303</v>
      </c>
      <c r="G63" s="1266">
        <v>0</v>
      </c>
      <c r="H63" s="1266">
        <v>0</v>
      </c>
      <c r="I63" s="1267">
        <v>13.350831872727273</v>
      </c>
      <c r="J63" s="1497">
        <v>3986.8057295121862</v>
      </c>
      <c r="K63" s="923">
        <v>607</v>
      </c>
    </row>
    <row r="64" spans="1:11" ht="12.75" customHeight="1" x14ac:dyDescent="0.2">
      <c r="A64" s="3" t="s">
        <v>99</v>
      </c>
      <c r="B64" s="1781">
        <v>1291.8841586699996</v>
      </c>
      <c r="C64" s="1037">
        <f t="shared" si="0"/>
        <v>9156.1455881791553</v>
      </c>
      <c r="D64" s="1497">
        <v>3922.3389999999999</v>
      </c>
      <c r="E64" s="1266">
        <v>0</v>
      </c>
      <c r="F64" s="1266">
        <v>211.42500000000001</v>
      </c>
      <c r="G64" s="1266">
        <v>0</v>
      </c>
      <c r="H64" s="1266">
        <v>0</v>
      </c>
      <c r="I64" s="1267">
        <v>31.594461054545452</v>
      </c>
      <c r="J64" s="1497">
        <v>4990.7871271246095</v>
      </c>
      <c r="K64" s="923">
        <v>599</v>
      </c>
    </row>
    <row r="65" spans="1:11" ht="12.75" customHeight="1" x14ac:dyDescent="0.2">
      <c r="A65" s="3" t="s">
        <v>100</v>
      </c>
      <c r="B65" s="1781">
        <v>1139.2448733399999</v>
      </c>
      <c r="C65" s="1037">
        <f t="shared" si="0"/>
        <v>7456.8461086635343</v>
      </c>
      <c r="D65" s="1497">
        <v>3894.8270000000002</v>
      </c>
      <c r="E65" s="1266">
        <v>0</v>
      </c>
      <c r="F65" s="1266">
        <v>181.732</v>
      </c>
      <c r="G65" s="1266">
        <v>0</v>
      </c>
      <c r="H65" s="1266">
        <v>0</v>
      </c>
      <c r="I65" s="1266">
        <v>99.200960781818168</v>
      </c>
      <c r="J65" s="1509">
        <v>3281.0861478817155</v>
      </c>
      <c r="K65" s="923">
        <v>488</v>
      </c>
    </row>
    <row r="66" spans="1:11" ht="12.75" customHeight="1" x14ac:dyDescent="0.2">
      <c r="A66" s="3" t="s">
        <v>1068</v>
      </c>
      <c r="B66" s="1781">
        <v>922.95917198000006</v>
      </c>
      <c r="C66" s="1037">
        <f t="shared" si="0"/>
        <v>4287.7340508260058</v>
      </c>
      <c r="D66" s="1497">
        <v>1994.576</v>
      </c>
      <c r="E66" s="1266">
        <v>0</v>
      </c>
      <c r="F66" s="1266">
        <v>88.521000000000001</v>
      </c>
      <c r="G66" s="1266">
        <v>0</v>
      </c>
      <c r="H66" s="1266">
        <v>0</v>
      </c>
      <c r="I66" s="1266">
        <v>6.3686117018181809</v>
      </c>
      <c r="J66" s="1509">
        <v>2198.2684391241874</v>
      </c>
      <c r="K66" s="923">
        <v>313</v>
      </c>
    </row>
    <row r="67" spans="1:11" ht="12.75" customHeight="1" x14ac:dyDescent="0.2">
      <c r="A67" s="3" t="s">
        <v>102</v>
      </c>
      <c r="B67" s="1781">
        <v>2610.4777530599999</v>
      </c>
      <c r="C67" s="1037">
        <f t="shared" si="0"/>
        <v>11252.487799625442</v>
      </c>
      <c r="D67" s="1497">
        <v>5745.107</v>
      </c>
      <c r="E67" s="1266">
        <v>0</v>
      </c>
      <c r="F67" s="1266">
        <v>478.57</v>
      </c>
      <c r="G67" s="1266">
        <v>0</v>
      </c>
      <c r="H67" s="1266">
        <v>0</v>
      </c>
      <c r="I67" s="1266">
        <v>106.34548755272728</v>
      </c>
      <c r="J67" s="1509">
        <v>4922.4653120727144</v>
      </c>
      <c r="K67" s="923">
        <v>710</v>
      </c>
    </row>
    <row r="68" spans="1:11" ht="12.75" customHeight="1" x14ac:dyDescent="0.2">
      <c r="A68" s="3" t="s">
        <v>600</v>
      </c>
      <c r="B68" s="1781">
        <v>367.32638889000003</v>
      </c>
      <c r="C68" s="1037">
        <f t="shared" si="0"/>
        <v>2084.2423458417134</v>
      </c>
      <c r="D68" s="1497">
        <v>817.58600000000001</v>
      </c>
      <c r="E68" s="1266">
        <v>0</v>
      </c>
      <c r="F68" s="1266">
        <v>7.9039999999999999</v>
      </c>
      <c r="G68" s="1266">
        <v>0</v>
      </c>
      <c r="H68" s="1266">
        <v>0</v>
      </c>
      <c r="I68" s="1266">
        <v>1.5979186036363635</v>
      </c>
      <c r="J68" s="1509">
        <v>1257.154427238077</v>
      </c>
      <c r="K68" s="923">
        <v>129</v>
      </c>
    </row>
    <row r="69" spans="1:11" ht="12.75" customHeight="1" x14ac:dyDescent="0.2">
      <c r="A69" s="3" t="s">
        <v>170</v>
      </c>
      <c r="B69" s="1781">
        <v>2170.5101543599999</v>
      </c>
      <c r="C69" s="1037">
        <f t="shared" ref="C69:C118" si="1">SUM(D69:J69)</f>
        <v>11565.69522311012</v>
      </c>
      <c r="D69" s="1497">
        <v>5375.4459999999999</v>
      </c>
      <c r="E69" s="1266">
        <v>0</v>
      </c>
      <c r="F69" s="1266">
        <v>364.245</v>
      </c>
      <c r="G69" s="1266">
        <v>0</v>
      </c>
      <c r="H69" s="1266">
        <v>0</v>
      </c>
      <c r="I69" s="1266">
        <v>54.671201945454541</v>
      </c>
      <c r="J69" s="1509">
        <v>5771.3330211646671</v>
      </c>
      <c r="K69" s="923">
        <v>867</v>
      </c>
    </row>
    <row r="70" spans="1:11" ht="12.75" customHeight="1" x14ac:dyDescent="0.2">
      <c r="A70" s="3" t="s">
        <v>2093</v>
      </c>
      <c r="B70" s="1781">
        <v>886.13596374000008</v>
      </c>
      <c r="C70" s="1037">
        <f t="shared" si="1"/>
        <v>5086.8348437666364</v>
      </c>
      <c r="D70" s="1497">
        <v>2455.9229999999998</v>
      </c>
      <c r="E70" s="1266">
        <v>0</v>
      </c>
      <c r="F70" s="1266">
        <v>76.506</v>
      </c>
      <c r="G70" s="1266">
        <v>0</v>
      </c>
      <c r="H70" s="1266">
        <v>0</v>
      </c>
      <c r="I70" s="1266">
        <v>83.630278527272736</v>
      </c>
      <c r="J70" s="1509">
        <v>2470.7755652393639</v>
      </c>
      <c r="K70" s="923">
        <v>378</v>
      </c>
    </row>
    <row r="71" spans="1:11" ht="12.75" customHeight="1" x14ac:dyDescent="0.2">
      <c r="A71" s="3" t="s">
        <v>1069</v>
      </c>
      <c r="B71" s="1781">
        <v>1330.7600185599999</v>
      </c>
      <c r="C71" s="1037">
        <f t="shared" si="1"/>
        <v>5522.2808682002533</v>
      </c>
      <c r="D71" s="1497">
        <v>2648.6610000000001</v>
      </c>
      <c r="E71" s="1266">
        <v>0</v>
      </c>
      <c r="F71" s="1266">
        <v>195.179</v>
      </c>
      <c r="G71" s="1266">
        <v>0</v>
      </c>
      <c r="H71" s="1266">
        <v>0</v>
      </c>
      <c r="I71" s="1266">
        <v>88.064431549090912</v>
      </c>
      <c r="J71" s="1509">
        <v>2590.3764366511623</v>
      </c>
      <c r="K71" s="923">
        <v>369</v>
      </c>
    </row>
    <row r="72" spans="1:11" ht="12.75" customHeight="1" x14ac:dyDescent="0.2">
      <c r="A72" s="3" t="s">
        <v>105</v>
      </c>
      <c r="B72" s="1781">
        <v>850.02019870000015</v>
      </c>
      <c r="C72" s="1037">
        <f t="shared" si="1"/>
        <v>4793.457110015308</v>
      </c>
      <c r="D72" s="1497">
        <v>2462.3139999999999</v>
      </c>
      <c r="E72" s="1266">
        <v>0</v>
      </c>
      <c r="F72" s="1266">
        <v>69.054000000000002</v>
      </c>
      <c r="G72" s="1266">
        <v>0</v>
      </c>
      <c r="H72" s="1266">
        <v>0</v>
      </c>
      <c r="I72" s="1266">
        <v>19.058239767272728</v>
      </c>
      <c r="J72" s="1509">
        <v>2243.0308702480356</v>
      </c>
      <c r="K72" s="923">
        <v>311</v>
      </c>
    </row>
    <row r="73" spans="1:11" ht="12.75" customHeight="1" x14ac:dyDescent="0.2">
      <c r="A73" s="3" t="s">
        <v>106</v>
      </c>
      <c r="B73" s="1781">
        <v>1206.7975368100001</v>
      </c>
      <c r="C73" s="1037">
        <f t="shared" si="1"/>
        <v>5438.0489797721657</v>
      </c>
      <c r="D73" s="1497">
        <v>2644.9850000000001</v>
      </c>
      <c r="E73" s="1266">
        <v>0</v>
      </c>
      <c r="F73" s="1266">
        <v>246.738</v>
      </c>
      <c r="G73" s="1266">
        <v>0</v>
      </c>
      <c r="H73" s="1266">
        <v>0</v>
      </c>
      <c r="I73" s="1266">
        <v>27.006376538181819</v>
      </c>
      <c r="J73" s="1509">
        <v>2519.3196032339833</v>
      </c>
      <c r="K73" s="923">
        <v>386</v>
      </c>
    </row>
    <row r="74" spans="1:11" ht="12.75" customHeight="1" x14ac:dyDescent="0.2">
      <c r="A74" s="3" t="s">
        <v>107</v>
      </c>
      <c r="B74" s="1781">
        <v>2346.6949056099998</v>
      </c>
      <c r="C74" s="1037">
        <f t="shared" si="1"/>
        <v>16201.016101796453</v>
      </c>
      <c r="D74" s="1497">
        <v>7061.6189999999997</v>
      </c>
      <c r="E74" s="1266">
        <v>0</v>
      </c>
      <c r="F74" s="1266">
        <v>278.774</v>
      </c>
      <c r="G74" s="1266">
        <v>0</v>
      </c>
      <c r="H74" s="1266">
        <v>0</v>
      </c>
      <c r="I74" s="1266">
        <v>101.14604006181818</v>
      </c>
      <c r="J74" s="1509">
        <v>8759.4770617346348</v>
      </c>
      <c r="K74" s="923">
        <v>948</v>
      </c>
    </row>
    <row r="75" spans="1:11" ht="12.75" customHeight="1" x14ac:dyDescent="0.2">
      <c r="A75" s="3" t="s">
        <v>1070</v>
      </c>
      <c r="B75" s="1781">
        <v>1550.9503627200006</v>
      </c>
      <c r="C75" s="1037">
        <f t="shared" si="1"/>
        <v>8503.9049408355386</v>
      </c>
      <c r="D75" s="1497">
        <v>4327.6610000000001</v>
      </c>
      <c r="E75" s="1266">
        <v>0</v>
      </c>
      <c r="F75" s="1266">
        <v>162.22200000000001</v>
      </c>
      <c r="G75" s="1266">
        <v>0</v>
      </c>
      <c r="H75" s="1266">
        <v>0</v>
      </c>
      <c r="I75" s="1266">
        <v>14.332094945454546</v>
      </c>
      <c r="J75" s="1509">
        <v>3999.6898458900846</v>
      </c>
      <c r="K75" s="923">
        <v>572</v>
      </c>
    </row>
    <row r="76" spans="1:11" ht="12.75" customHeight="1" x14ac:dyDescent="0.2">
      <c r="A76" s="3" t="s">
        <v>171</v>
      </c>
      <c r="B76" s="1781">
        <v>5316.4091895600031</v>
      </c>
      <c r="C76" s="1037">
        <f t="shared" si="1"/>
        <v>19163.960416894006</v>
      </c>
      <c r="D76" s="1497">
        <v>8814.3119999999999</v>
      </c>
      <c r="E76" s="1266">
        <v>0</v>
      </c>
      <c r="F76" s="1266">
        <v>821.82</v>
      </c>
      <c r="G76" s="1266">
        <v>0</v>
      </c>
      <c r="H76" s="1266">
        <v>0</v>
      </c>
      <c r="I76" s="1266">
        <v>242.54345036727278</v>
      </c>
      <c r="J76" s="1509">
        <v>9285.2849665267313</v>
      </c>
      <c r="K76" s="923">
        <v>1678</v>
      </c>
    </row>
    <row r="77" spans="1:11" ht="12.75" customHeight="1" x14ac:dyDescent="0.2">
      <c r="A77" s="3" t="s">
        <v>1071</v>
      </c>
      <c r="B77" s="1781">
        <v>1459.8508787900003</v>
      </c>
      <c r="C77" s="1037">
        <f t="shared" si="1"/>
        <v>5225.2542995738131</v>
      </c>
      <c r="D77" s="1497">
        <v>2759.5039999999999</v>
      </c>
      <c r="E77" s="1266">
        <v>0</v>
      </c>
      <c r="F77" s="1266">
        <v>420.26</v>
      </c>
      <c r="G77" s="1266">
        <v>0</v>
      </c>
      <c r="H77" s="1266">
        <v>0</v>
      </c>
      <c r="I77" s="1266">
        <v>189.97599176727277</v>
      </c>
      <c r="J77" s="1509">
        <v>1855.51430780654</v>
      </c>
      <c r="K77" s="923">
        <v>345</v>
      </c>
    </row>
    <row r="78" spans="1:11" ht="12.75" customHeight="1" x14ac:dyDescent="0.2">
      <c r="A78" s="3" t="s">
        <v>2084</v>
      </c>
      <c r="B78" s="1781">
        <v>1064.5554311299998</v>
      </c>
      <c r="C78" s="1037">
        <f t="shared" si="1"/>
        <v>6637.5263846785947</v>
      </c>
      <c r="D78" s="1497">
        <v>3442.9810000000002</v>
      </c>
      <c r="E78" s="1266">
        <v>0</v>
      </c>
      <c r="F78" s="1266">
        <v>105.67400000000001</v>
      </c>
      <c r="G78" s="1266">
        <v>0</v>
      </c>
      <c r="H78" s="1266">
        <v>0</v>
      </c>
      <c r="I78" s="1266">
        <v>38.754466276363637</v>
      </c>
      <c r="J78" s="1509">
        <v>3050.1169184022315</v>
      </c>
      <c r="K78" s="923">
        <v>404</v>
      </c>
    </row>
    <row r="79" spans="1:11" ht="12.75" customHeight="1" x14ac:dyDescent="0.2">
      <c r="A79" s="3" t="s">
        <v>743</v>
      </c>
      <c r="B79" s="1781">
        <v>1002.5963216099999</v>
      </c>
      <c r="C79" s="1037">
        <f t="shared" si="1"/>
        <v>4391.2778575912544</v>
      </c>
      <c r="D79" s="1497">
        <v>1982.951</v>
      </c>
      <c r="E79" s="1266">
        <v>0</v>
      </c>
      <c r="F79" s="1266">
        <v>185.334</v>
      </c>
      <c r="G79" s="1266">
        <v>0</v>
      </c>
      <c r="H79" s="1266">
        <v>0</v>
      </c>
      <c r="I79" s="1266">
        <v>43.067006181818179</v>
      </c>
      <c r="J79" s="1509">
        <v>2179.9258514094358</v>
      </c>
      <c r="K79" s="923">
        <v>358</v>
      </c>
    </row>
    <row r="80" spans="1:11" ht="12.75" customHeight="1" x14ac:dyDescent="0.2">
      <c r="A80" s="3" t="s">
        <v>1072</v>
      </c>
      <c r="B80" s="1781">
        <v>1091.1217933699998</v>
      </c>
      <c r="C80" s="1037">
        <f t="shared" si="1"/>
        <v>4808.113061716389</v>
      </c>
      <c r="D80" s="1497">
        <v>3100.3139999999999</v>
      </c>
      <c r="E80" s="1266">
        <v>0</v>
      </c>
      <c r="F80" s="1266">
        <v>153.84399999999999</v>
      </c>
      <c r="G80" s="1266">
        <v>0</v>
      </c>
      <c r="H80" s="1266">
        <v>0</v>
      </c>
      <c r="I80" s="1266">
        <v>145.61534631272733</v>
      </c>
      <c r="J80" s="1509">
        <v>1408.339715403662</v>
      </c>
      <c r="K80" s="923">
        <v>258</v>
      </c>
    </row>
    <row r="81" spans="1:11" ht="12.75" customHeight="1" x14ac:dyDescent="0.2">
      <c r="A81" s="3" t="s">
        <v>1073</v>
      </c>
      <c r="B81" s="1781">
        <v>1300.5645536300001</v>
      </c>
      <c r="C81" s="1037">
        <f t="shared" si="1"/>
        <v>6963.2245651685153</v>
      </c>
      <c r="D81" s="1497">
        <v>3839.1880000000001</v>
      </c>
      <c r="E81" s="1266">
        <v>0</v>
      </c>
      <c r="F81" s="1266">
        <v>110.416</v>
      </c>
      <c r="G81" s="1266">
        <v>0</v>
      </c>
      <c r="H81" s="1266">
        <v>0</v>
      </c>
      <c r="I81" s="1266">
        <v>211.2722719636364</v>
      </c>
      <c r="J81" s="1509">
        <v>2802.3482932048782</v>
      </c>
      <c r="K81" s="923">
        <v>365</v>
      </c>
    </row>
    <row r="82" spans="1:11" ht="12.75" customHeight="1" x14ac:dyDescent="0.2">
      <c r="A82" s="3" t="s">
        <v>108</v>
      </c>
      <c r="B82" s="1781">
        <v>1533.2872880299999</v>
      </c>
      <c r="C82" s="1037">
        <f t="shared" si="1"/>
        <v>5366.8195685949395</v>
      </c>
      <c r="D82" s="1497">
        <v>3321.1410000000001</v>
      </c>
      <c r="E82" s="1266">
        <v>0</v>
      </c>
      <c r="F82" s="1266">
        <v>343.13799999999998</v>
      </c>
      <c r="G82" s="1266">
        <v>0</v>
      </c>
      <c r="H82" s="1266">
        <v>0</v>
      </c>
      <c r="I82" s="1266">
        <v>59.383831516363642</v>
      </c>
      <c r="J82" s="1509">
        <v>1643.1567370785763</v>
      </c>
      <c r="K82" s="923">
        <v>413</v>
      </c>
    </row>
    <row r="83" spans="1:11" ht="12.75" customHeight="1" x14ac:dyDescent="0.2">
      <c r="A83" s="3" t="s">
        <v>1074</v>
      </c>
      <c r="B83" s="1781">
        <v>3660.5198776800007</v>
      </c>
      <c r="C83" s="1037">
        <f t="shared" si="1"/>
        <v>19497.551237984713</v>
      </c>
      <c r="D83" s="1497">
        <v>10246.804</v>
      </c>
      <c r="E83" s="1266">
        <v>0</v>
      </c>
      <c r="F83" s="1266">
        <v>1130.921</v>
      </c>
      <c r="G83" s="1266">
        <v>0</v>
      </c>
      <c r="H83" s="1266">
        <v>0</v>
      </c>
      <c r="I83" s="1266">
        <v>108.37234423636365</v>
      </c>
      <c r="J83" s="1509">
        <v>8011.4538937483467</v>
      </c>
      <c r="K83" s="923">
        <v>1266</v>
      </c>
    </row>
    <row r="84" spans="1:11" ht="12.75" customHeight="1" x14ac:dyDescent="0.2">
      <c r="A84" s="3" t="s">
        <v>1075</v>
      </c>
      <c r="B84" s="1781">
        <v>4631.3502342500005</v>
      </c>
      <c r="C84" s="1037">
        <f t="shared" si="1"/>
        <v>29690.991877173019</v>
      </c>
      <c r="D84" s="1497">
        <v>17700.298999999999</v>
      </c>
      <c r="E84" s="1266">
        <v>0</v>
      </c>
      <c r="F84" s="1266">
        <v>1973.788</v>
      </c>
      <c r="G84" s="1266">
        <v>0</v>
      </c>
      <c r="H84" s="1266">
        <v>0</v>
      </c>
      <c r="I84" s="1266">
        <v>139.55209222909093</v>
      </c>
      <c r="J84" s="1509">
        <v>9877.352784943927</v>
      </c>
      <c r="K84" s="923">
        <v>1408</v>
      </c>
    </row>
    <row r="85" spans="1:11" ht="12.75" customHeight="1" x14ac:dyDescent="0.2">
      <c r="A85" s="3" t="s">
        <v>110</v>
      </c>
      <c r="B85" s="1781">
        <v>1784.8946018700005</v>
      </c>
      <c r="C85" s="1037">
        <f t="shared" si="1"/>
        <v>6462.4688665205504</v>
      </c>
      <c r="D85" s="1497">
        <v>3079.424</v>
      </c>
      <c r="E85" s="1266">
        <v>0</v>
      </c>
      <c r="F85" s="1266">
        <v>144.88200000000001</v>
      </c>
      <c r="G85" s="1266">
        <v>0</v>
      </c>
      <c r="H85" s="1266">
        <v>0</v>
      </c>
      <c r="I85" s="1266">
        <v>53.453274752727268</v>
      </c>
      <c r="J85" s="1509">
        <v>3184.7095917678225</v>
      </c>
      <c r="K85" s="923">
        <v>417</v>
      </c>
    </row>
    <row r="86" spans="1:11" ht="12.75" customHeight="1" x14ac:dyDescent="0.2">
      <c r="A86" s="3" t="s">
        <v>1076</v>
      </c>
      <c r="B86" s="1781">
        <v>7516.0632214199977</v>
      </c>
      <c r="C86" s="1037">
        <f t="shared" si="1"/>
        <v>35435.129817297362</v>
      </c>
      <c r="D86" s="1497">
        <v>16681.053</v>
      </c>
      <c r="E86" s="1266">
        <v>0</v>
      </c>
      <c r="F86" s="1266">
        <v>6704.0020000000004</v>
      </c>
      <c r="G86" s="1266">
        <v>0</v>
      </c>
      <c r="H86" s="1266">
        <v>0</v>
      </c>
      <c r="I86" s="1266">
        <v>386.69930316</v>
      </c>
      <c r="J86" s="1509">
        <v>11663.375514137362</v>
      </c>
      <c r="K86" s="923">
        <v>1727</v>
      </c>
    </row>
    <row r="87" spans="1:11" ht="12.75" customHeight="1" x14ac:dyDescent="0.2">
      <c r="A87" s="3" t="s">
        <v>175</v>
      </c>
      <c r="B87" s="1781">
        <v>2980.1785629200003</v>
      </c>
      <c r="C87" s="1037">
        <f t="shared" si="1"/>
        <v>12436.335326309483</v>
      </c>
      <c r="D87" s="1497">
        <v>6677.92</v>
      </c>
      <c r="E87" s="1266">
        <v>0</v>
      </c>
      <c r="F87" s="1266">
        <v>614.91700000000003</v>
      </c>
      <c r="G87" s="1266">
        <v>0</v>
      </c>
      <c r="H87" s="1266">
        <v>0</v>
      </c>
      <c r="I87" s="1266">
        <v>86.738066814545434</v>
      </c>
      <c r="J87" s="1509">
        <v>5056.7602594949367</v>
      </c>
      <c r="K87" s="923">
        <v>933</v>
      </c>
    </row>
    <row r="88" spans="1:11" ht="12.75" customHeight="1" x14ac:dyDescent="0.2">
      <c r="A88" s="3" t="s">
        <v>178</v>
      </c>
      <c r="B88" s="1781">
        <v>7549.95917654</v>
      </c>
      <c r="C88" s="1037">
        <f t="shared" si="1"/>
        <v>76351.157888481262</v>
      </c>
      <c r="D88" s="1497">
        <v>49585.572</v>
      </c>
      <c r="E88" s="1266">
        <v>0</v>
      </c>
      <c r="F88" s="1266">
        <v>12515.089</v>
      </c>
      <c r="G88" s="1266">
        <v>0</v>
      </c>
      <c r="H88" s="1266">
        <v>0</v>
      </c>
      <c r="I88" s="1266">
        <v>831.04175639999994</v>
      </c>
      <c r="J88" s="1509">
        <v>13419.455132081266</v>
      </c>
      <c r="K88" s="923">
        <v>2222</v>
      </c>
    </row>
    <row r="89" spans="1:11" ht="12.75" customHeight="1" x14ac:dyDescent="0.2">
      <c r="A89" s="3" t="s">
        <v>409</v>
      </c>
      <c r="B89" s="1781">
        <v>466.42753597999996</v>
      </c>
      <c r="C89" s="1037">
        <f t="shared" si="1"/>
        <v>2406.0362489681793</v>
      </c>
      <c r="D89" s="1497">
        <v>971.52300000000002</v>
      </c>
      <c r="E89" s="1266">
        <v>0</v>
      </c>
      <c r="F89" s="1266">
        <v>55.936</v>
      </c>
      <c r="G89" s="1266">
        <v>0</v>
      </c>
      <c r="H89" s="1266">
        <v>0</v>
      </c>
      <c r="I89" s="1266">
        <v>30.296842767272725</v>
      </c>
      <c r="J89" s="1509">
        <v>1348.2804062009066</v>
      </c>
      <c r="K89" s="923">
        <v>169</v>
      </c>
    </row>
    <row r="90" spans="1:11" ht="12.75" customHeight="1" x14ac:dyDescent="0.2">
      <c r="A90" s="3" t="s">
        <v>1077</v>
      </c>
      <c r="B90" s="1781">
        <v>847.83704787000033</v>
      </c>
      <c r="C90" s="1037">
        <f t="shared" si="1"/>
        <v>7558.2779218265832</v>
      </c>
      <c r="D90" s="1497">
        <v>1297.739</v>
      </c>
      <c r="E90" s="1266">
        <v>465.83684999999997</v>
      </c>
      <c r="F90" s="1266">
        <v>61.793999999999997</v>
      </c>
      <c r="G90" s="1266">
        <v>0</v>
      </c>
      <c r="H90" s="1266">
        <v>2315.0018799999998</v>
      </c>
      <c r="I90" s="1266">
        <v>22.085279345454541</v>
      </c>
      <c r="J90" s="1509">
        <v>3395.8209124811292</v>
      </c>
      <c r="K90" s="923">
        <v>378</v>
      </c>
    </row>
    <row r="91" spans="1:11" ht="12.75" customHeight="1" x14ac:dyDescent="0.2">
      <c r="A91" s="3" t="s">
        <v>111</v>
      </c>
      <c r="B91" s="1781">
        <v>2351.5481313800001</v>
      </c>
      <c r="C91" s="1037">
        <f t="shared" si="1"/>
        <v>13719.327951532465</v>
      </c>
      <c r="D91" s="1497">
        <v>5999.1409999999996</v>
      </c>
      <c r="E91" s="1266">
        <v>0</v>
      </c>
      <c r="F91" s="1266">
        <v>487.24900000000002</v>
      </c>
      <c r="G91" s="1266">
        <v>0</v>
      </c>
      <c r="H91" s="1266">
        <v>0</v>
      </c>
      <c r="I91" s="1266">
        <v>72.165199974545473</v>
      </c>
      <c r="J91" s="1509">
        <v>7160.772751557919</v>
      </c>
      <c r="K91" s="923">
        <v>773</v>
      </c>
    </row>
    <row r="92" spans="1:11" ht="12.75" customHeight="1" x14ac:dyDescent="0.2">
      <c r="A92" s="3" t="s">
        <v>1078</v>
      </c>
      <c r="B92" s="1781">
        <v>1884.9870123099997</v>
      </c>
      <c r="C92" s="1037">
        <f t="shared" si="1"/>
        <v>11462.570554656793</v>
      </c>
      <c r="D92" s="1497">
        <v>3777.6959999999999</v>
      </c>
      <c r="E92" s="1266">
        <v>822.31773999999996</v>
      </c>
      <c r="F92" s="1266">
        <v>282.46699999999998</v>
      </c>
      <c r="G92" s="1266">
        <v>0</v>
      </c>
      <c r="H92" s="1266">
        <v>1781.9570200000001</v>
      </c>
      <c r="I92" s="1266">
        <v>102.09631015636364</v>
      </c>
      <c r="J92" s="1509">
        <v>4696.0364845004297</v>
      </c>
      <c r="K92" s="923">
        <v>597</v>
      </c>
    </row>
    <row r="93" spans="1:11" ht="12.75" customHeight="1" x14ac:dyDescent="0.2">
      <c r="A93" s="3" t="s">
        <v>1079</v>
      </c>
      <c r="B93" s="1781">
        <v>705.75703354999985</v>
      </c>
      <c r="C93" s="1037">
        <f t="shared" si="1"/>
        <v>3986.0776785231928</v>
      </c>
      <c r="D93" s="1497">
        <v>1999.502</v>
      </c>
      <c r="E93" s="1266">
        <v>0</v>
      </c>
      <c r="F93" s="1266">
        <v>64.95</v>
      </c>
      <c r="G93" s="1266">
        <v>0</v>
      </c>
      <c r="H93" s="1266">
        <v>0</v>
      </c>
      <c r="I93" s="1266">
        <v>42.84642953454545</v>
      </c>
      <c r="J93" s="1509">
        <v>1878.7792489886476</v>
      </c>
      <c r="K93" s="923">
        <v>228</v>
      </c>
    </row>
    <row r="94" spans="1:11" ht="12.75" customHeight="1" x14ac:dyDescent="0.2">
      <c r="A94" s="3" t="s">
        <v>642</v>
      </c>
      <c r="B94" s="1781">
        <v>1326.21839381</v>
      </c>
      <c r="C94" s="1037">
        <f t="shared" si="1"/>
        <v>10976.293742248963</v>
      </c>
      <c r="D94" s="1497">
        <v>5192.1310000000003</v>
      </c>
      <c r="E94" s="1266">
        <v>0</v>
      </c>
      <c r="F94" s="1266">
        <v>160.232</v>
      </c>
      <c r="G94" s="1266">
        <v>0</v>
      </c>
      <c r="H94" s="1266">
        <v>0</v>
      </c>
      <c r="I94" s="1266">
        <v>27.844071556363641</v>
      </c>
      <c r="J94" s="1509">
        <v>5596.0866706925999</v>
      </c>
      <c r="K94" s="923">
        <v>584</v>
      </c>
    </row>
    <row r="95" spans="1:11" ht="12.75" customHeight="1" x14ac:dyDescent="0.2">
      <c r="A95" s="3" t="s">
        <v>1576</v>
      </c>
      <c r="B95" s="1781">
        <v>30785.694607599999</v>
      </c>
      <c r="C95" s="1037">
        <f t="shared" si="1"/>
        <v>84972.065131970157</v>
      </c>
      <c r="D95" s="1497">
        <v>48446.938000000002</v>
      </c>
      <c r="E95" s="1266">
        <v>0</v>
      </c>
      <c r="F95" s="1266">
        <v>10463.376</v>
      </c>
      <c r="G95" s="1266">
        <v>0</v>
      </c>
      <c r="H95" s="1266">
        <v>0</v>
      </c>
      <c r="I95" s="1266">
        <v>1940.7849797345452</v>
      </c>
      <c r="J95" s="1509">
        <v>24120.966152235607</v>
      </c>
      <c r="K95" s="923">
        <v>3619</v>
      </c>
    </row>
    <row r="96" spans="1:11" ht="12.75" customHeight="1" x14ac:dyDescent="0.2">
      <c r="A96" s="3" t="s">
        <v>1625</v>
      </c>
      <c r="B96" s="1781">
        <v>1178.0304783099998</v>
      </c>
      <c r="C96" s="1037">
        <f t="shared" si="1"/>
        <v>6096.7766790594715</v>
      </c>
      <c r="D96" s="1497">
        <v>3353.4189999999999</v>
      </c>
      <c r="E96" s="1266">
        <v>0</v>
      </c>
      <c r="F96" s="1266">
        <v>112.783</v>
      </c>
      <c r="G96" s="1266">
        <v>0</v>
      </c>
      <c r="H96" s="1266">
        <v>0</v>
      </c>
      <c r="I96" s="1266">
        <v>36.92664784363636</v>
      </c>
      <c r="J96" s="1509">
        <v>2593.6480312158355</v>
      </c>
      <c r="K96" s="923">
        <v>370</v>
      </c>
    </row>
    <row r="97" spans="1:11" ht="12.75" customHeight="1" x14ac:dyDescent="0.2">
      <c r="A97" s="3" t="s">
        <v>1080</v>
      </c>
      <c r="B97" s="1781">
        <v>1640.5748000400004</v>
      </c>
      <c r="C97" s="1037">
        <f t="shared" si="1"/>
        <v>8112.2432006219042</v>
      </c>
      <c r="D97" s="1497">
        <v>3973.5410000000002</v>
      </c>
      <c r="E97" s="1266">
        <v>0</v>
      </c>
      <c r="F97" s="1266">
        <v>244.38800000000001</v>
      </c>
      <c r="G97" s="1266">
        <v>0</v>
      </c>
      <c r="H97" s="1266">
        <v>0</v>
      </c>
      <c r="I97" s="1266">
        <v>58.006125076363659</v>
      </c>
      <c r="J97" s="1509">
        <v>3836.3080755455408</v>
      </c>
      <c r="K97" s="923">
        <v>478</v>
      </c>
    </row>
    <row r="98" spans="1:11" ht="12.75" customHeight="1" x14ac:dyDescent="0.2">
      <c r="A98" s="3" t="s">
        <v>1587</v>
      </c>
      <c r="B98" s="1781">
        <v>6277.7267838599992</v>
      </c>
      <c r="C98" s="1037">
        <f t="shared" si="1"/>
        <v>29016.816943614194</v>
      </c>
      <c r="D98" s="1497">
        <v>14612.233</v>
      </c>
      <c r="E98" s="1266">
        <v>0</v>
      </c>
      <c r="F98" s="1266">
        <v>1407.0419999999999</v>
      </c>
      <c r="G98" s="1266">
        <v>0</v>
      </c>
      <c r="H98" s="1266">
        <v>0</v>
      </c>
      <c r="I98" s="1266">
        <v>262.44140489454543</v>
      </c>
      <c r="J98" s="1509">
        <v>12735.100538719649</v>
      </c>
      <c r="K98" s="923">
        <v>1811</v>
      </c>
    </row>
    <row r="99" spans="1:11" ht="12.75" customHeight="1" x14ac:dyDescent="0.2">
      <c r="A99" s="3" t="s">
        <v>1586</v>
      </c>
      <c r="B99" s="1781">
        <v>74223.521091670002</v>
      </c>
      <c r="C99" s="1037">
        <f t="shared" si="1"/>
        <v>292327.22064032638</v>
      </c>
      <c r="D99" s="1497">
        <v>137018.198</v>
      </c>
      <c r="E99" s="1266">
        <v>2934.4403900000002</v>
      </c>
      <c r="F99" s="1266">
        <v>23860.875</v>
      </c>
      <c r="G99" s="1266">
        <v>0</v>
      </c>
      <c r="H99" s="1266">
        <v>6589.1472599999997</v>
      </c>
      <c r="I99" s="1266">
        <v>8015.9689147200015</v>
      </c>
      <c r="J99" s="1509">
        <v>113908.59107560641</v>
      </c>
      <c r="K99" s="923">
        <v>14053</v>
      </c>
    </row>
    <row r="100" spans="1:11" ht="12.75" customHeight="1" x14ac:dyDescent="0.2">
      <c r="A100" s="3" t="s">
        <v>180</v>
      </c>
      <c r="B100" s="1781">
        <v>1644.7925955700002</v>
      </c>
      <c r="C100" s="1037">
        <f t="shared" si="1"/>
        <v>9484.0285112005968</v>
      </c>
      <c r="D100" s="1497">
        <v>4265.7299999999996</v>
      </c>
      <c r="E100" s="1266">
        <v>0</v>
      </c>
      <c r="F100" s="1266">
        <v>396.00099999999998</v>
      </c>
      <c r="G100" s="1266">
        <v>0</v>
      </c>
      <c r="H100" s="1266">
        <v>0</v>
      </c>
      <c r="I100" s="1266">
        <v>81.007786789090915</v>
      </c>
      <c r="J100" s="1509">
        <v>4741.2897244115065</v>
      </c>
      <c r="K100" s="923">
        <v>580</v>
      </c>
    </row>
    <row r="101" spans="1:11" ht="12.75" customHeight="1" x14ac:dyDescent="0.2">
      <c r="A101" s="3" t="s">
        <v>608</v>
      </c>
      <c r="B101" s="1781">
        <v>328.55768755000003</v>
      </c>
      <c r="C101" s="1037">
        <f t="shared" si="1"/>
        <v>1686.6681643212473</v>
      </c>
      <c r="D101" s="1497">
        <v>720.67499999999995</v>
      </c>
      <c r="E101" s="1266">
        <v>0</v>
      </c>
      <c r="F101" s="1266">
        <v>65.727999999999994</v>
      </c>
      <c r="G101" s="1266">
        <v>0</v>
      </c>
      <c r="H101" s="1266">
        <v>0</v>
      </c>
      <c r="I101" s="1266">
        <v>22.745353309090909</v>
      </c>
      <c r="J101" s="1509">
        <v>877.51981101215654</v>
      </c>
      <c r="K101" s="923">
        <v>122</v>
      </c>
    </row>
    <row r="102" spans="1:11" ht="12.75" customHeight="1" x14ac:dyDescent="0.2">
      <c r="A102" s="3" t="s">
        <v>1081</v>
      </c>
      <c r="B102" s="1781">
        <v>369.37980486999993</v>
      </c>
      <c r="C102" s="1037">
        <f t="shared" si="1"/>
        <v>6528.3242636667046</v>
      </c>
      <c r="D102" s="1497">
        <v>1163.778</v>
      </c>
      <c r="E102" s="1266">
        <v>1216.09509</v>
      </c>
      <c r="F102" s="1266">
        <v>55.109000000000002</v>
      </c>
      <c r="G102" s="1266">
        <v>0</v>
      </c>
      <c r="H102" s="1266">
        <v>3071.8739299999997</v>
      </c>
      <c r="I102" s="1266">
        <v>1.6380187090909089</v>
      </c>
      <c r="J102" s="1509">
        <v>1019.8302249576145</v>
      </c>
      <c r="K102" s="923">
        <v>141</v>
      </c>
    </row>
    <row r="103" spans="1:11" ht="12.75" customHeight="1" x14ac:dyDescent="0.2">
      <c r="A103" s="3" t="s">
        <v>181</v>
      </c>
      <c r="B103" s="1781">
        <v>3154.3565747100001</v>
      </c>
      <c r="C103" s="1037">
        <f t="shared" si="1"/>
        <v>18565.759463948649</v>
      </c>
      <c r="D103" s="1497">
        <v>11081.762000000001</v>
      </c>
      <c r="E103" s="1266">
        <v>0</v>
      </c>
      <c r="F103" s="1266">
        <v>626.21400000000006</v>
      </c>
      <c r="G103" s="1266">
        <v>0</v>
      </c>
      <c r="H103" s="1266">
        <v>0</v>
      </c>
      <c r="I103" s="1266">
        <v>115.82587402909094</v>
      </c>
      <c r="J103" s="1509">
        <v>6741.9575899195579</v>
      </c>
      <c r="K103" s="923">
        <v>1169</v>
      </c>
    </row>
    <row r="104" spans="1:11" ht="12.75" customHeight="1" x14ac:dyDescent="0.2">
      <c r="A104" s="3" t="s">
        <v>1082</v>
      </c>
      <c r="B104" s="1781">
        <v>756.44735613000012</v>
      </c>
      <c r="C104" s="1037">
        <f t="shared" si="1"/>
        <v>5108.7691423009819</v>
      </c>
      <c r="D104" s="1497">
        <v>2580.7539999999999</v>
      </c>
      <c r="E104" s="1266">
        <v>0</v>
      </c>
      <c r="F104" s="1266">
        <v>103.488</v>
      </c>
      <c r="G104" s="1266">
        <v>0</v>
      </c>
      <c r="H104" s="1266">
        <v>0</v>
      </c>
      <c r="I104" s="1266">
        <v>16.46489371636364</v>
      </c>
      <c r="J104" s="1509">
        <v>2408.0622485846184</v>
      </c>
      <c r="K104" s="923">
        <v>243</v>
      </c>
    </row>
    <row r="105" spans="1:11" ht="12.75" customHeight="1" x14ac:dyDescent="0.2">
      <c r="A105" s="3" t="s">
        <v>114</v>
      </c>
      <c r="B105" s="1781">
        <v>586.98405103000005</v>
      </c>
      <c r="C105" s="1037">
        <f t="shared" si="1"/>
        <v>3289.9623745799595</v>
      </c>
      <c r="D105" s="1497">
        <v>1714.3489999999999</v>
      </c>
      <c r="E105" s="1266">
        <v>0</v>
      </c>
      <c r="F105" s="1266">
        <v>74.540000000000006</v>
      </c>
      <c r="G105" s="1266">
        <v>0</v>
      </c>
      <c r="H105" s="1266">
        <v>0</v>
      </c>
      <c r="I105" s="1266">
        <v>13.935955450909089</v>
      </c>
      <c r="J105" s="1509">
        <v>1487.1374191290506</v>
      </c>
      <c r="K105" s="923">
        <v>220</v>
      </c>
    </row>
    <row r="106" spans="1:11" ht="12.75" customHeight="1" x14ac:dyDescent="0.2">
      <c r="A106" s="3" t="s">
        <v>1083</v>
      </c>
      <c r="B106" s="1781">
        <v>2798.1581941500008</v>
      </c>
      <c r="C106" s="1037">
        <f t="shared" si="1"/>
        <v>17070.313855657558</v>
      </c>
      <c r="D106" s="1497">
        <v>9030.9850000000006</v>
      </c>
      <c r="E106" s="1266">
        <v>0</v>
      </c>
      <c r="F106" s="1266">
        <v>369.12700000000001</v>
      </c>
      <c r="G106" s="1266">
        <v>0</v>
      </c>
      <c r="H106" s="1266">
        <v>0</v>
      </c>
      <c r="I106" s="1266">
        <v>115.45985013818184</v>
      </c>
      <c r="J106" s="1509">
        <v>7554.7420055193761</v>
      </c>
      <c r="K106" s="923">
        <v>1069</v>
      </c>
    </row>
    <row r="107" spans="1:11" ht="12.75" customHeight="1" x14ac:dyDescent="0.2">
      <c r="A107" s="3" t="s">
        <v>186</v>
      </c>
      <c r="B107" s="1781">
        <v>4275.542083209999</v>
      </c>
      <c r="C107" s="1037">
        <f t="shared" si="1"/>
        <v>16187.235533991341</v>
      </c>
      <c r="D107" s="1497">
        <v>8110.366</v>
      </c>
      <c r="E107" s="1266">
        <v>0</v>
      </c>
      <c r="F107" s="1266">
        <v>456.20699999999999</v>
      </c>
      <c r="G107" s="1266">
        <v>0</v>
      </c>
      <c r="H107" s="1266">
        <v>0</v>
      </c>
      <c r="I107" s="1266">
        <v>247.98416710909092</v>
      </c>
      <c r="J107" s="1509">
        <v>7372.6783668822491</v>
      </c>
      <c r="K107" s="923">
        <v>1396</v>
      </c>
    </row>
    <row r="108" spans="1:11" ht="12.75" customHeight="1" x14ac:dyDescent="0.2">
      <c r="A108" s="3" t="s">
        <v>647</v>
      </c>
      <c r="B108" s="1781">
        <v>524.73141629999998</v>
      </c>
      <c r="C108" s="1037">
        <f t="shared" si="1"/>
        <v>2511.2976384623153</v>
      </c>
      <c r="D108" s="1497">
        <v>1246.702</v>
      </c>
      <c r="E108" s="1266">
        <v>0</v>
      </c>
      <c r="F108" s="1266">
        <v>36.006999999999998</v>
      </c>
      <c r="G108" s="1266">
        <v>0</v>
      </c>
      <c r="H108" s="1266">
        <v>0</v>
      </c>
      <c r="I108" s="1266">
        <v>24.835924560000006</v>
      </c>
      <c r="J108" s="1509">
        <v>1203.7527139023152</v>
      </c>
      <c r="K108" s="923">
        <v>199</v>
      </c>
    </row>
    <row r="109" spans="1:11" ht="12.75" customHeight="1" x14ac:dyDescent="0.2">
      <c r="A109" s="3" t="s">
        <v>1084</v>
      </c>
      <c r="B109" s="1781">
        <v>4252.8089042900001</v>
      </c>
      <c r="C109" s="1037">
        <f t="shared" si="1"/>
        <v>24051.542884892027</v>
      </c>
      <c r="D109" s="1497">
        <v>12652.745000000001</v>
      </c>
      <c r="E109" s="1266">
        <v>0</v>
      </c>
      <c r="F109" s="1266">
        <v>1020.143</v>
      </c>
      <c r="G109" s="1266">
        <v>0</v>
      </c>
      <c r="H109" s="1266">
        <v>0</v>
      </c>
      <c r="I109" s="1266">
        <v>315.55074371999996</v>
      </c>
      <c r="J109" s="1509">
        <v>10063.104141172029</v>
      </c>
      <c r="K109" s="923">
        <v>2253</v>
      </c>
    </row>
    <row r="110" spans="1:11" ht="12.75" customHeight="1" x14ac:dyDescent="0.2">
      <c r="A110" s="3" t="s">
        <v>2089</v>
      </c>
      <c r="B110" s="1781">
        <v>2890.4520031300012</v>
      </c>
      <c r="C110" s="1037">
        <f t="shared" si="1"/>
        <v>20093.908774423558</v>
      </c>
      <c r="D110" s="1497">
        <v>12275.302</v>
      </c>
      <c r="E110" s="1266">
        <v>0</v>
      </c>
      <c r="F110" s="1266">
        <v>1028.9580000000001</v>
      </c>
      <c r="G110" s="1266">
        <v>0</v>
      </c>
      <c r="H110" s="1266">
        <v>0</v>
      </c>
      <c r="I110" s="1266">
        <v>33.731358305454549</v>
      </c>
      <c r="J110" s="1509">
        <v>6755.9174161181036</v>
      </c>
      <c r="K110" s="923">
        <v>979</v>
      </c>
    </row>
    <row r="111" spans="1:11" ht="12.75" customHeight="1" x14ac:dyDescent="0.2">
      <c r="A111" s="3" t="s">
        <v>856</v>
      </c>
      <c r="B111" s="1781">
        <v>1575.1461079599997</v>
      </c>
      <c r="C111" s="1037">
        <f t="shared" si="1"/>
        <v>9183.6959695297628</v>
      </c>
      <c r="D111" s="1497">
        <v>4044.8539999999998</v>
      </c>
      <c r="E111" s="1266">
        <v>0</v>
      </c>
      <c r="F111" s="1266">
        <v>278.19299999999998</v>
      </c>
      <c r="G111" s="1266">
        <v>0</v>
      </c>
      <c r="H111" s="1266">
        <v>0</v>
      </c>
      <c r="I111" s="1266">
        <v>9.5327867127272707</v>
      </c>
      <c r="J111" s="1509">
        <v>4851.1161828170361</v>
      </c>
      <c r="K111" s="923">
        <v>709</v>
      </c>
    </row>
    <row r="112" spans="1:11" ht="12.75" customHeight="1" x14ac:dyDescent="0.2">
      <c r="A112" s="3" t="s">
        <v>521</v>
      </c>
      <c r="B112" s="1781">
        <v>3020.6199161800005</v>
      </c>
      <c r="C112" s="1037">
        <f t="shared" si="1"/>
        <v>9353.6632757788884</v>
      </c>
      <c r="D112" s="1497">
        <v>4699.5870000000004</v>
      </c>
      <c r="E112" s="1266">
        <v>0</v>
      </c>
      <c r="F112" s="1266">
        <v>674.35</v>
      </c>
      <c r="G112" s="1266">
        <v>0</v>
      </c>
      <c r="H112" s="1266">
        <v>0</v>
      </c>
      <c r="I112" s="1266">
        <v>163.95596910545453</v>
      </c>
      <c r="J112" s="1509">
        <v>3815.770306673433</v>
      </c>
      <c r="K112" s="923">
        <v>580</v>
      </c>
    </row>
    <row r="113" spans="1:11" ht="12.75" customHeight="1" x14ac:dyDescent="0.2">
      <c r="A113" s="3" t="s">
        <v>2105</v>
      </c>
      <c r="B113" s="1781">
        <v>2047.2427169499997</v>
      </c>
      <c r="C113" s="1037">
        <f t="shared" si="1"/>
        <v>8405.5786487236437</v>
      </c>
      <c r="D113" s="1497">
        <v>4081.7730000000001</v>
      </c>
      <c r="E113" s="1266">
        <v>0</v>
      </c>
      <c r="F113" s="1266">
        <v>211.29599999999999</v>
      </c>
      <c r="G113" s="1266">
        <v>0</v>
      </c>
      <c r="H113" s="1266">
        <v>0</v>
      </c>
      <c r="I113" s="1266">
        <v>14.752478007272726</v>
      </c>
      <c r="J113" s="1509">
        <v>4097.7571707163706</v>
      </c>
      <c r="K113" s="923">
        <v>583</v>
      </c>
    </row>
    <row r="114" spans="1:11" ht="12.75" customHeight="1" x14ac:dyDescent="0.2">
      <c r="A114" s="3" t="s">
        <v>522</v>
      </c>
      <c r="B114" s="1781">
        <v>1430.7392728499999</v>
      </c>
      <c r="C114" s="1037">
        <f t="shared" si="1"/>
        <v>12276.097986513751</v>
      </c>
      <c r="D114" s="1497">
        <v>6599.0410000000002</v>
      </c>
      <c r="E114" s="1266">
        <v>0</v>
      </c>
      <c r="F114" s="1266">
        <v>242.21899999999999</v>
      </c>
      <c r="G114" s="1266">
        <v>0</v>
      </c>
      <c r="H114" s="1266">
        <v>0</v>
      </c>
      <c r="I114" s="1266">
        <v>159.86169520363634</v>
      </c>
      <c r="J114" s="1509">
        <v>5274.976291310114</v>
      </c>
      <c r="K114" s="923">
        <v>490</v>
      </c>
    </row>
    <row r="115" spans="1:11" ht="12.75" customHeight="1" x14ac:dyDescent="0.2">
      <c r="A115" s="3" t="s">
        <v>523</v>
      </c>
      <c r="B115" s="1781">
        <v>3798.9535121400004</v>
      </c>
      <c r="C115" s="1037">
        <f t="shared" si="1"/>
        <v>14321.888147265163</v>
      </c>
      <c r="D115" s="1497">
        <v>9088.982</v>
      </c>
      <c r="E115" s="1266">
        <v>0</v>
      </c>
      <c r="F115" s="1266">
        <v>834.00199999999995</v>
      </c>
      <c r="G115" s="1266">
        <v>0</v>
      </c>
      <c r="H115" s="1266">
        <v>0</v>
      </c>
      <c r="I115" s="1266">
        <v>144.81774948000003</v>
      </c>
      <c r="J115" s="1509">
        <v>4254.0863977851614</v>
      </c>
      <c r="K115" s="923">
        <v>851</v>
      </c>
    </row>
    <row r="116" spans="1:11" ht="12.75" customHeight="1" x14ac:dyDescent="0.2">
      <c r="A116" s="3" t="s">
        <v>528</v>
      </c>
      <c r="B116" s="1781">
        <v>220.37364337000005</v>
      </c>
      <c r="C116" s="1037">
        <f t="shared" si="1"/>
        <v>974.80285784637749</v>
      </c>
      <c r="D116" s="1497">
        <v>389.46199999999999</v>
      </c>
      <c r="E116" s="1266">
        <v>0</v>
      </c>
      <c r="F116" s="1266">
        <v>10.391999999999999</v>
      </c>
      <c r="G116" s="1266">
        <v>0</v>
      </c>
      <c r="H116" s="1266">
        <v>0</v>
      </c>
      <c r="I116" s="1266">
        <v>2.779552145454546</v>
      </c>
      <c r="J116" s="1509">
        <v>572.16930570092302</v>
      </c>
      <c r="K116" s="923">
        <v>77</v>
      </c>
    </row>
    <row r="117" spans="1:11" ht="12.75" customHeight="1" x14ac:dyDescent="0.2">
      <c r="A117" s="3" t="s">
        <v>702</v>
      </c>
      <c r="B117" s="1781">
        <v>1552.1673832500003</v>
      </c>
      <c r="C117" s="1037">
        <f t="shared" si="1"/>
        <v>10549.306300697084</v>
      </c>
      <c r="D117" s="1497">
        <v>6393.3860000000004</v>
      </c>
      <c r="E117" s="1266">
        <v>0</v>
      </c>
      <c r="F117" s="1266">
        <v>300.35899999999998</v>
      </c>
      <c r="G117" s="1266">
        <v>0</v>
      </c>
      <c r="H117" s="1266">
        <v>0</v>
      </c>
      <c r="I117" s="1266">
        <v>22.840223661818182</v>
      </c>
      <c r="J117" s="1509">
        <v>3832.7210770352658</v>
      </c>
      <c r="K117" s="923">
        <v>552</v>
      </c>
    </row>
    <row r="118" spans="1:11" ht="12.75" customHeight="1" x14ac:dyDescent="0.2">
      <c r="A118" s="3" t="s">
        <v>2120</v>
      </c>
      <c r="B118" s="1781">
        <v>19358.578654860004</v>
      </c>
      <c r="C118" s="1037">
        <f t="shared" si="1"/>
        <v>243866.58740916156</v>
      </c>
      <c r="D118" s="1497">
        <v>41245.088000000003</v>
      </c>
      <c r="E118" s="1266">
        <v>12879.034190000002</v>
      </c>
      <c r="F118" s="1266">
        <v>7654.8689999999997</v>
      </c>
      <c r="G118" s="1266">
        <v>0</v>
      </c>
      <c r="H118" s="1266">
        <v>101708.66022999999</v>
      </c>
      <c r="I118" s="1266">
        <v>1361.2006810690914</v>
      </c>
      <c r="J118" s="1509">
        <v>79017.73530809248</v>
      </c>
      <c r="K118" s="923">
        <v>6532</v>
      </c>
    </row>
    <row r="119" spans="1:11" ht="12.75" customHeight="1" x14ac:dyDescent="0.2">
      <c r="A119" s="405"/>
      <c r="B119" s="406"/>
      <c r="C119" s="1041"/>
      <c r="D119" s="1041"/>
      <c r="E119" s="1041"/>
      <c r="F119" s="1041"/>
      <c r="G119" s="1041"/>
      <c r="H119" s="1041"/>
      <c r="I119" s="1041"/>
      <c r="J119" s="1042"/>
      <c r="K119" s="754"/>
    </row>
    <row r="120" spans="1:11" ht="12.75" customHeight="1" x14ac:dyDescent="0.2">
      <c r="A120" s="407" t="s">
        <v>2067</v>
      </c>
      <c r="B120" s="408">
        <f>SUM(B4:B118)</f>
        <v>505729.25564848003</v>
      </c>
      <c r="C120" s="1269">
        <f t="shared" ref="C120:K120" si="2">SUM(C4:C118)</f>
        <v>2527524.3660179689</v>
      </c>
      <c r="D120" s="1269">
        <f t="shared" si="2"/>
        <v>1153182.493</v>
      </c>
      <c r="E120" s="1269">
        <f t="shared" si="2"/>
        <v>23204.097700000002</v>
      </c>
      <c r="F120" s="1269">
        <f t="shared" si="2"/>
        <v>161336.62500000009</v>
      </c>
      <c r="G120" s="1269">
        <f t="shared" si="2"/>
        <v>0</v>
      </c>
      <c r="H120" s="1269">
        <f t="shared" si="2"/>
        <v>145834.64848999999</v>
      </c>
      <c r="I120" s="1698">
        <f t="shared" si="2"/>
        <v>31630.333308905447</v>
      </c>
      <c r="J120" s="1271">
        <f>SUM(J4:J118)</f>
        <v>1012336.1685190635</v>
      </c>
      <c r="K120" s="1003">
        <f t="shared" si="2"/>
        <v>135475</v>
      </c>
    </row>
    <row r="121" spans="1:11" ht="12.75" customHeight="1" thickBot="1" x14ac:dyDescent="0.25">
      <c r="A121" s="405"/>
      <c r="B121" s="833"/>
      <c r="C121" s="1046"/>
      <c r="D121" s="1272"/>
      <c r="E121" s="1272"/>
      <c r="F121" s="1272"/>
      <c r="G121" s="1272"/>
      <c r="H121" s="1272"/>
      <c r="I121" s="1699"/>
      <c r="J121" s="1273"/>
      <c r="K121" s="755"/>
    </row>
    <row r="122" spans="1:11" ht="12.75" customHeight="1" x14ac:dyDescent="0.2">
      <c r="A122" s="158" t="s">
        <v>292</v>
      </c>
      <c r="B122" s="1784">
        <v>42150.218989000001</v>
      </c>
      <c r="C122" s="1037">
        <f>SUM(D122:J122)</f>
        <v>380697.41762356437</v>
      </c>
      <c r="D122" s="1498">
        <v>113188.43712017863</v>
      </c>
      <c r="E122" s="1049">
        <v>13009.581370000002</v>
      </c>
      <c r="F122" s="1039">
        <v>20011.732635228378</v>
      </c>
      <c r="G122" s="1039">
        <v>0</v>
      </c>
      <c r="H122" s="1274">
        <v>106548.39068000001</v>
      </c>
      <c r="I122" s="1049">
        <v>2574.8335128654548</v>
      </c>
      <c r="J122" s="1509">
        <v>125364.44230529192</v>
      </c>
      <c r="K122" s="871">
        <v>11861</v>
      </c>
    </row>
    <row r="123" spans="1:11" ht="12.75" customHeight="1" x14ac:dyDescent="0.2">
      <c r="A123" s="107" t="s">
        <v>293</v>
      </c>
      <c r="B123" s="1784">
        <v>56664.1133692</v>
      </c>
      <c r="C123" s="1037">
        <f t="shared" ref="C123:C130" si="3">SUM(D123:J123)</f>
        <v>143678.46085646667</v>
      </c>
      <c r="D123" s="1497">
        <v>74817.774718277724</v>
      </c>
      <c r="E123" s="1037">
        <v>0</v>
      </c>
      <c r="F123" s="1038">
        <v>14916.93468146261</v>
      </c>
      <c r="G123" s="1038">
        <v>0</v>
      </c>
      <c r="H123" s="1037">
        <v>0</v>
      </c>
      <c r="I123" s="1037">
        <v>5313.8570654290897</v>
      </c>
      <c r="J123" s="1509">
        <v>48629.894391297239</v>
      </c>
      <c r="K123" s="871">
        <v>7032</v>
      </c>
    </row>
    <row r="124" spans="1:11" ht="12.75" customHeight="1" x14ac:dyDescent="0.2">
      <c r="A124" s="107" t="s">
        <v>294</v>
      </c>
      <c r="B124" s="1784">
        <v>48754.614632020006</v>
      </c>
      <c r="C124" s="1037">
        <f t="shared" si="3"/>
        <v>182812.04346451</v>
      </c>
      <c r="D124" s="1497">
        <v>76098.64324529632</v>
      </c>
      <c r="E124" s="1037">
        <v>2847.1713799999998</v>
      </c>
      <c r="F124" s="1038">
        <v>12704.929879346531</v>
      </c>
      <c r="G124" s="1038">
        <v>0</v>
      </c>
      <c r="H124" s="1037">
        <v>6589.1472599999997</v>
      </c>
      <c r="I124" s="1037">
        <v>4082.2728217854537</v>
      </c>
      <c r="J124" s="1509">
        <v>80489.878878081683</v>
      </c>
      <c r="K124" s="871">
        <v>9752</v>
      </c>
    </row>
    <row r="125" spans="1:11" ht="12.75" customHeight="1" x14ac:dyDescent="0.2">
      <c r="A125" s="107" t="s">
        <v>295</v>
      </c>
      <c r="B125" s="1784">
        <v>69341.847936290011</v>
      </c>
      <c r="C125" s="1037">
        <f t="shared" si="3"/>
        <v>376360.37783528044</v>
      </c>
      <c r="D125" s="1497">
        <v>207474.01452450233</v>
      </c>
      <c r="E125" s="1037">
        <v>822.31773999999996</v>
      </c>
      <c r="F125" s="1038">
        <v>29723.399990752736</v>
      </c>
      <c r="G125" s="1038">
        <v>0</v>
      </c>
      <c r="H125" s="1037">
        <v>3.4056899999999999</v>
      </c>
      <c r="I125" s="1037">
        <v>3794.7711583745458</v>
      </c>
      <c r="J125" s="1509">
        <v>134542.46873165079</v>
      </c>
      <c r="K125" s="871">
        <v>20549</v>
      </c>
    </row>
    <row r="126" spans="1:11" ht="12.75" customHeight="1" x14ac:dyDescent="0.2">
      <c r="A126" s="107" t="s">
        <v>296</v>
      </c>
      <c r="B126" s="1784">
        <v>48795.889369600001</v>
      </c>
      <c r="C126" s="1037">
        <f t="shared" si="3"/>
        <v>308050.35998319008</v>
      </c>
      <c r="D126" s="1497">
        <v>111558.82684427394</v>
      </c>
      <c r="E126" s="1037">
        <v>3103.4704400000001</v>
      </c>
      <c r="F126" s="1038">
        <v>16256.481436332107</v>
      </c>
      <c r="G126" s="1038">
        <v>0</v>
      </c>
      <c r="H126" s="1037">
        <v>32252.992469999997</v>
      </c>
      <c r="I126" s="1037">
        <v>3149.1748183309082</v>
      </c>
      <c r="J126" s="1509">
        <v>141729.41397425314</v>
      </c>
      <c r="K126" s="871">
        <v>14186</v>
      </c>
    </row>
    <row r="127" spans="1:11" ht="12.75" customHeight="1" x14ac:dyDescent="0.2">
      <c r="A127" s="107" t="s">
        <v>297</v>
      </c>
      <c r="B127" s="1784">
        <v>60076.203206500009</v>
      </c>
      <c r="C127" s="1037">
        <f t="shared" si="3"/>
        <v>253857.52363851189</v>
      </c>
      <c r="D127" s="1497">
        <v>117908.93091027932</v>
      </c>
      <c r="E127" s="1037">
        <v>380.45419999999996</v>
      </c>
      <c r="F127" s="1038">
        <v>19450.214585746631</v>
      </c>
      <c r="G127" s="1038">
        <v>0</v>
      </c>
      <c r="H127" s="1275">
        <v>0</v>
      </c>
      <c r="I127" s="1037">
        <v>3197.6413054145446</v>
      </c>
      <c r="J127" s="1509">
        <v>112920.28263707137</v>
      </c>
      <c r="K127" s="871">
        <v>15790</v>
      </c>
    </row>
    <row r="128" spans="1:11" ht="12.75" customHeight="1" x14ac:dyDescent="0.2">
      <c r="A128" s="107" t="s">
        <v>298</v>
      </c>
      <c r="B128" s="1784">
        <v>64725.62056689999</v>
      </c>
      <c r="C128" s="1037">
        <f t="shared" si="3"/>
        <v>254567.82766317864</v>
      </c>
      <c r="D128" s="1497">
        <v>138916.35059223385</v>
      </c>
      <c r="E128" s="1037">
        <v>0</v>
      </c>
      <c r="F128" s="1038">
        <v>19090.676887026933</v>
      </c>
      <c r="G128" s="1038">
        <v>0</v>
      </c>
      <c r="H128" s="1037">
        <v>414.28665000000001</v>
      </c>
      <c r="I128" s="1037">
        <v>3700.6556183454554</v>
      </c>
      <c r="J128" s="1509">
        <v>92445.857915572415</v>
      </c>
      <c r="K128" s="871">
        <v>19237</v>
      </c>
    </row>
    <row r="129" spans="1:13" ht="12.75" customHeight="1" x14ac:dyDescent="0.2">
      <c r="A129" s="107" t="s">
        <v>299</v>
      </c>
      <c r="B129" s="1784">
        <v>59163.786425709994</v>
      </c>
      <c r="C129" s="1037">
        <f t="shared" si="3"/>
        <v>350294.14811958268</v>
      </c>
      <c r="D129" s="1497">
        <v>187944.27310425448</v>
      </c>
      <c r="E129" s="1037">
        <v>0</v>
      </c>
      <c r="F129" s="1038">
        <v>12637.930896368933</v>
      </c>
      <c r="G129" s="1038">
        <v>0</v>
      </c>
      <c r="H129" s="1275">
        <v>0</v>
      </c>
      <c r="I129" s="1037">
        <v>2915.5733319927276</v>
      </c>
      <c r="J129" s="1509">
        <v>146796.37078696658</v>
      </c>
      <c r="K129" s="871">
        <v>20632</v>
      </c>
    </row>
    <row r="130" spans="1:13" ht="12.75" customHeight="1" x14ac:dyDescent="0.2">
      <c r="A130" s="107" t="s">
        <v>300</v>
      </c>
      <c r="B130" s="1784">
        <v>56056.961335</v>
      </c>
      <c r="C130" s="1037">
        <f t="shared" si="3"/>
        <v>277206.20683368441</v>
      </c>
      <c r="D130" s="1497">
        <v>125275.24194070343</v>
      </c>
      <c r="E130" s="1037">
        <v>3041.1025700000005</v>
      </c>
      <c r="F130" s="1038">
        <v>16544.32400773514</v>
      </c>
      <c r="G130" s="1038">
        <v>0</v>
      </c>
      <c r="H130" s="1275">
        <v>26.425740000000001</v>
      </c>
      <c r="I130" s="1037">
        <v>2901.5536763672708</v>
      </c>
      <c r="J130" s="1509">
        <v>129417.55889887853</v>
      </c>
      <c r="K130" s="871">
        <v>16436</v>
      </c>
    </row>
    <row r="131" spans="1:13" ht="12.75" customHeight="1" x14ac:dyDescent="0.2">
      <c r="A131" s="405"/>
      <c r="B131" s="406"/>
      <c r="C131" s="1041"/>
      <c r="D131" s="1041"/>
      <c r="E131" s="1041"/>
      <c r="F131" s="1041"/>
      <c r="G131" s="1041"/>
      <c r="H131" s="1041"/>
      <c r="I131" s="1041"/>
      <c r="J131" s="1700"/>
      <c r="K131" s="958"/>
    </row>
    <row r="132" spans="1:13" ht="12.75" customHeight="1" x14ac:dyDescent="0.2">
      <c r="A132" s="407" t="s">
        <v>2067</v>
      </c>
      <c r="B132" s="408">
        <f t="shared" ref="B132:K132" si="4">SUM(B122:B130)</f>
        <v>505729.25583022001</v>
      </c>
      <c r="C132" s="1269">
        <f t="shared" si="4"/>
        <v>2527524.3660179693</v>
      </c>
      <c r="D132" s="1269">
        <f t="shared" si="4"/>
        <v>1153182.493</v>
      </c>
      <c r="E132" s="1269">
        <f t="shared" si="4"/>
        <v>23204.097700000002</v>
      </c>
      <c r="F132" s="1269">
        <f t="shared" si="4"/>
        <v>161336.625</v>
      </c>
      <c r="G132" s="1269">
        <f t="shared" si="4"/>
        <v>0</v>
      </c>
      <c r="H132" s="1269">
        <f t="shared" si="4"/>
        <v>145834.64848999999</v>
      </c>
      <c r="I132" s="1270">
        <f t="shared" si="4"/>
        <v>31630.333308905454</v>
      </c>
      <c r="J132" s="1271">
        <f t="shared" si="4"/>
        <v>1012336.1685190636</v>
      </c>
      <c r="K132" s="1003">
        <f t="shared" si="4"/>
        <v>135475</v>
      </c>
    </row>
    <row r="133" spans="1:13" ht="12.75" thickBot="1" x14ac:dyDescent="0.25">
      <c r="A133" s="409"/>
      <c r="B133" s="410"/>
      <c r="C133" s="145"/>
      <c r="D133" s="133"/>
      <c r="E133" s="145"/>
      <c r="F133" s="133"/>
      <c r="G133" s="133"/>
      <c r="H133" s="411"/>
      <c r="I133" s="145"/>
      <c r="J133" s="631"/>
      <c r="K133" s="755"/>
    </row>
    <row r="134" spans="1:13" x14ac:dyDescent="0.2">
      <c r="A134" s="672"/>
      <c r="B134" s="673"/>
      <c r="C134" s="674"/>
      <c r="D134" s="674"/>
      <c r="E134" s="674"/>
      <c r="F134" s="674"/>
      <c r="G134" s="674"/>
      <c r="H134" s="674"/>
      <c r="I134" s="674"/>
      <c r="J134" s="674"/>
      <c r="K134" s="682"/>
    </row>
    <row r="135" spans="1:13" x14ac:dyDescent="0.2">
      <c r="A135" s="676" t="s">
        <v>2095</v>
      </c>
      <c r="B135" s="615"/>
      <c r="C135" s="272"/>
      <c r="D135" s="272"/>
      <c r="E135" s="272"/>
      <c r="F135" s="272"/>
      <c r="G135" s="272"/>
      <c r="H135" s="272"/>
      <c r="I135" s="272"/>
      <c r="J135" s="272"/>
      <c r="K135" s="683"/>
    </row>
    <row r="136" spans="1:13" ht="12" customHeight="1" x14ac:dyDescent="0.2">
      <c r="A136" s="1824" t="s">
        <v>2127</v>
      </c>
      <c r="B136" s="1822"/>
      <c r="C136" s="1822"/>
      <c r="D136" s="1822"/>
      <c r="E136" s="1822"/>
      <c r="F136" s="1822"/>
      <c r="G136" s="1822"/>
      <c r="H136" s="1822"/>
      <c r="I136" s="1823"/>
      <c r="J136" s="1824"/>
      <c r="K136" s="1823"/>
    </row>
    <row r="137" spans="1:13" ht="36" customHeight="1" x14ac:dyDescent="0.2">
      <c r="A137" s="1821" t="s">
        <v>2119</v>
      </c>
      <c r="B137" s="1822"/>
      <c r="C137" s="1822"/>
      <c r="D137" s="1822"/>
      <c r="E137" s="1822"/>
      <c r="F137" s="1822"/>
      <c r="G137" s="1822"/>
      <c r="H137" s="1822"/>
      <c r="I137" s="1822"/>
      <c r="J137" s="1822"/>
      <c r="K137" s="1823"/>
    </row>
    <row r="138" spans="1:13" x14ac:dyDescent="0.2">
      <c r="A138" s="1824" t="s">
        <v>1255</v>
      </c>
      <c r="B138" s="1822"/>
      <c r="C138" s="1822"/>
      <c r="D138" s="1822"/>
      <c r="E138" s="1822"/>
      <c r="F138" s="1822"/>
      <c r="G138" s="1822"/>
      <c r="H138" s="1822"/>
      <c r="I138" s="1822"/>
      <c r="J138" s="1822"/>
      <c r="K138" s="1823"/>
    </row>
    <row r="139" spans="1:13" ht="36" customHeight="1" x14ac:dyDescent="0.2">
      <c r="A139" s="1821" t="s">
        <v>2146</v>
      </c>
      <c r="B139" s="1822"/>
      <c r="C139" s="1822"/>
      <c r="D139" s="1822"/>
      <c r="E139" s="1822"/>
      <c r="F139" s="1822"/>
      <c r="G139" s="1822"/>
      <c r="H139" s="1822"/>
      <c r="I139" s="1823"/>
      <c r="J139" s="1824"/>
      <c r="K139" s="1823"/>
      <c r="M139" s="17"/>
    </row>
    <row r="140" spans="1:13" ht="12" customHeight="1" x14ac:dyDescent="0.2">
      <c r="A140" s="1824" t="s">
        <v>2111</v>
      </c>
      <c r="B140" s="1822"/>
      <c r="C140" s="1822"/>
      <c r="D140" s="1822"/>
      <c r="E140" s="1822"/>
      <c r="F140" s="1822"/>
      <c r="G140" s="1822"/>
      <c r="H140" s="1822"/>
      <c r="I140" s="1822"/>
      <c r="J140" s="1822"/>
      <c r="K140" s="1823"/>
    </row>
    <row r="141" spans="1:13" ht="24" customHeight="1" x14ac:dyDescent="0.2">
      <c r="A141" s="1821" t="s">
        <v>2123</v>
      </c>
      <c r="B141" s="1822"/>
      <c r="C141" s="1822"/>
      <c r="D141" s="1822"/>
      <c r="E141" s="1822"/>
      <c r="F141" s="1822"/>
      <c r="G141" s="1822"/>
      <c r="H141" s="1822"/>
      <c r="I141" s="1822"/>
      <c r="J141" s="1822"/>
      <c r="K141" s="1823"/>
    </row>
    <row r="142" spans="1:13" ht="24" customHeight="1" x14ac:dyDescent="0.2">
      <c r="A142" s="1821" t="s">
        <v>1256</v>
      </c>
      <c r="B142" s="1822"/>
      <c r="C142" s="1822"/>
      <c r="D142" s="1822"/>
      <c r="E142" s="1822"/>
      <c r="F142" s="1822"/>
      <c r="G142" s="1822"/>
      <c r="H142" s="1822"/>
      <c r="I142" s="1822"/>
      <c r="J142" s="1822"/>
      <c r="K142" s="1823"/>
    </row>
    <row r="143" spans="1:13" ht="12.75" thickBot="1" x14ac:dyDescent="0.25">
      <c r="A143" s="1825" t="s">
        <v>1257</v>
      </c>
      <c r="B143" s="1826"/>
      <c r="C143" s="1826"/>
      <c r="D143" s="1826"/>
      <c r="E143" s="1826"/>
      <c r="F143" s="1826"/>
      <c r="G143" s="1826"/>
      <c r="H143" s="1826"/>
      <c r="I143" s="1826"/>
      <c r="J143" s="1826"/>
      <c r="K143" s="1827"/>
    </row>
    <row r="145" spans="1:10" x14ac:dyDescent="0.2">
      <c r="B145" s="112"/>
      <c r="C145" s="137"/>
      <c r="D145" s="138"/>
      <c r="E145" s="138"/>
      <c r="F145" s="138"/>
      <c r="G145" s="138"/>
      <c r="H145" s="138"/>
      <c r="I145" s="138"/>
      <c r="J145" s="137"/>
    </row>
    <row r="146" spans="1:10" x14ac:dyDescent="0.2">
      <c r="A146" s="46"/>
      <c r="B146" s="112"/>
      <c r="C146" s="137"/>
      <c r="D146" s="138"/>
      <c r="E146" s="138"/>
      <c r="F146" s="138"/>
      <c r="G146" s="138"/>
      <c r="H146" s="138"/>
      <c r="I146" s="138"/>
      <c r="J146" s="137"/>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cellWatches>
    <cellWatch r="A138"/>
  </cellWatches>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2093</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3" t="s">
        <v>249</v>
      </c>
      <c r="B4" s="1781">
        <v>2458.8558810900004</v>
      </c>
      <c r="C4" s="1037">
        <f>SUM(D4:J4)</f>
        <v>15974.089127002928</v>
      </c>
      <c r="D4" s="1497">
        <v>7196.7950000000001</v>
      </c>
      <c r="E4" s="1276">
        <v>53.78369</v>
      </c>
      <c r="F4" s="1276">
        <v>423.72199999999998</v>
      </c>
      <c r="G4" s="1276">
        <v>0</v>
      </c>
      <c r="H4" s="1276">
        <v>457.23831000000001</v>
      </c>
      <c r="I4" s="1592">
        <v>94.005717185454529</v>
      </c>
      <c r="J4" s="1497">
        <v>7748.544409817473</v>
      </c>
      <c r="K4" s="922">
        <v>1141</v>
      </c>
      <c r="L4" s="413"/>
    </row>
    <row r="5" spans="1:12" ht="12.75" customHeight="1" x14ac:dyDescent="0.2">
      <c r="A5" s="3" t="s">
        <v>1017</v>
      </c>
      <c r="B5" s="1781">
        <v>2292.9615826999998</v>
      </c>
      <c r="C5" s="1037">
        <f t="shared" ref="C5:C68" si="0">SUM(D5:J5)</f>
        <v>12785.708775373339</v>
      </c>
      <c r="D5" s="1497">
        <v>8232.4789999999994</v>
      </c>
      <c r="E5" s="1276">
        <v>0</v>
      </c>
      <c r="F5" s="1276">
        <v>335.28699999999998</v>
      </c>
      <c r="G5" s="1276">
        <v>0</v>
      </c>
      <c r="H5" s="1276">
        <v>349.28393</v>
      </c>
      <c r="I5" s="1593">
        <v>99.211868192727252</v>
      </c>
      <c r="J5" s="1497">
        <v>3769.4469771806125</v>
      </c>
      <c r="K5" s="923">
        <v>591</v>
      </c>
      <c r="L5" s="413"/>
    </row>
    <row r="6" spans="1:12" ht="12.75" customHeight="1" x14ac:dyDescent="0.2">
      <c r="A6" s="3" t="s">
        <v>1018</v>
      </c>
      <c r="B6" s="1781">
        <v>1165.4121835500005</v>
      </c>
      <c r="C6" s="1037">
        <f t="shared" si="0"/>
        <v>5037.2369073874324</v>
      </c>
      <c r="D6" s="1497">
        <v>1881.9760000000001</v>
      </c>
      <c r="E6" s="1276">
        <v>0</v>
      </c>
      <c r="F6" s="1276">
        <v>213.65199999999999</v>
      </c>
      <c r="G6" s="1276">
        <v>0</v>
      </c>
      <c r="H6" s="1276">
        <v>0</v>
      </c>
      <c r="I6" s="1593">
        <v>10.380268254545456</v>
      </c>
      <c r="J6" s="1497">
        <v>2931.2286391328862</v>
      </c>
      <c r="K6" s="923">
        <v>430</v>
      </c>
      <c r="L6" s="413"/>
    </row>
    <row r="7" spans="1:12" ht="12.75" customHeight="1" x14ac:dyDescent="0.2">
      <c r="A7" s="3" t="s">
        <v>1019</v>
      </c>
      <c r="B7" s="1781">
        <v>1423.7820369100002</v>
      </c>
      <c r="C7" s="1037">
        <f t="shared" si="0"/>
        <v>11195.804876737675</v>
      </c>
      <c r="D7" s="1497">
        <v>5504.5969999999998</v>
      </c>
      <c r="E7" s="1276">
        <v>0</v>
      </c>
      <c r="F7" s="1276">
        <v>151.822</v>
      </c>
      <c r="G7" s="1276">
        <v>0</v>
      </c>
      <c r="H7" s="1276">
        <v>0</v>
      </c>
      <c r="I7" s="1593">
        <v>64.537522450909094</v>
      </c>
      <c r="J7" s="1497">
        <v>5474.8483542867652</v>
      </c>
      <c r="K7" s="923">
        <v>561</v>
      </c>
      <c r="L7" s="413"/>
    </row>
    <row r="8" spans="1:12" ht="12.75" customHeight="1" x14ac:dyDescent="0.2">
      <c r="A8" s="3" t="s">
        <v>141</v>
      </c>
      <c r="B8" s="1781">
        <v>518.41608546999987</v>
      </c>
      <c r="C8" s="1037">
        <f t="shared" si="0"/>
        <v>1982.7442334092291</v>
      </c>
      <c r="D8" s="1497">
        <v>970.21199999999999</v>
      </c>
      <c r="E8" s="1276">
        <v>0</v>
      </c>
      <c r="F8" s="1276">
        <v>80.254999999999995</v>
      </c>
      <c r="G8" s="1276">
        <v>0</v>
      </c>
      <c r="H8" s="1276">
        <v>0</v>
      </c>
      <c r="I8" s="1593">
        <v>12.817313258181819</v>
      </c>
      <c r="J8" s="1497">
        <v>919.45992015104707</v>
      </c>
      <c r="K8" s="923">
        <v>109</v>
      </c>
      <c r="L8" s="413"/>
    </row>
    <row r="9" spans="1:12" ht="12.75" customHeight="1" x14ac:dyDescent="0.2">
      <c r="A9" s="3" t="s">
        <v>1020</v>
      </c>
      <c r="B9" s="1781">
        <v>2120.3516576199991</v>
      </c>
      <c r="C9" s="1037">
        <f t="shared" si="0"/>
        <v>9814.3350397256218</v>
      </c>
      <c r="D9" s="1497">
        <v>5129.4650000000001</v>
      </c>
      <c r="E9" s="1276">
        <v>0</v>
      </c>
      <c r="F9" s="1276">
        <v>526.54399999999998</v>
      </c>
      <c r="G9" s="1276">
        <v>0</v>
      </c>
      <c r="H9" s="1276">
        <v>0</v>
      </c>
      <c r="I9" s="1593">
        <v>63.313614338181814</v>
      </c>
      <c r="J9" s="1497">
        <v>4095.0124253874392</v>
      </c>
      <c r="K9" s="923">
        <v>563</v>
      </c>
      <c r="L9" s="413"/>
    </row>
    <row r="10" spans="1:12" ht="12.75" customHeight="1" x14ac:dyDescent="0.2">
      <c r="A10" s="3" t="s">
        <v>63</v>
      </c>
      <c r="B10" s="1781">
        <v>999.10343486999977</v>
      </c>
      <c r="C10" s="1037">
        <f t="shared" si="0"/>
        <v>5006.5528851269773</v>
      </c>
      <c r="D10" s="1497">
        <v>3167.2040000000002</v>
      </c>
      <c r="E10" s="1276">
        <v>0</v>
      </c>
      <c r="F10" s="1276">
        <v>149.22200000000001</v>
      </c>
      <c r="G10" s="1276">
        <v>0</v>
      </c>
      <c r="H10" s="1276">
        <v>0</v>
      </c>
      <c r="I10" s="1593">
        <v>18.053227701818184</v>
      </c>
      <c r="J10" s="1497">
        <v>1672.0736574251582</v>
      </c>
      <c r="K10" s="923">
        <v>283</v>
      </c>
      <c r="L10" s="413"/>
    </row>
    <row r="11" spans="1:12" ht="12.75" customHeight="1" x14ac:dyDescent="0.2">
      <c r="A11" s="3" t="s">
        <v>144</v>
      </c>
      <c r="B11" s="1781">
        <v>852.95894543999998</v>
      </c>
      <c r="C11" s="1037">
        <f t="shared" si="0"/>
        <v>3113.7386650563967</v>
      </c>
      <c r="D11" s="1497">
        <v>1552.2940000000001</v>
      </c>
      <c r="E11" s="1276">
        <v>0</v>
      </c>
      <c r="F11" s="1276">
        <v>155.28100000000001</v>
      </c>
      <c r="G11" s="1276">
        <v>0</v>
      </c>
      <c r="H11" s="1276">
        <v>0</v>
      </c>
      <c r="I11" s="1593">
        <v>38.147357247272723</v>
      </c>
      <c r="J11" s="1497">
        <v>1368.0163078091241</v>
      </c>
      <c r="K11" s="923">
        <v>203</v>
      </c>
      <c r="L11" s="413"/>
    </row>
    <row r="12" spans="1:12" ht="12.75" customHeight="1" x14ac:dyDescent="0.2">
      <c r="A12" s="3" t="s">
        <v>669</v>
      </c>
      <c r="B12" s="1781">
        <v>1077.1959536199997</v>
      </c>
      <c r="C12" s="1037">
        <f t="shared" si="0"/>
        <v>5339.2927734475124</v>
      </c>
      <c r="D12" s="1497">
        <v>3081.846</v>
      </c>
      <c r="E12" s="1276">
        <v>0</v>
      </c>
      <c r="F12" s="1276">
        <v>239.93600000000001</v>
      </c>
      <c r="G12" s="1276">
        <v>0</v>
      </c>
      <c r="H12" s="1276">
        <v>0</v>
      </c>
      <c r="I12" s="1593">
        <v>101.43711172363636</v>
      </c>
      <c r="J12" s="1497">
        <v>1916.0736617238754</v>
      </c>
      <c r="K12" s="923">
        <v>300</v>
      </c>
      <c r="L12" s="413"/>
    </row>
    <row r="13" spans="1:12" ht="12.75" customHeight="1" x14ac:dyDescent="0.2">
      <c r="A13" s="3" t="s">
        <v>67</v>
      </c>
      <c r="B13" s="1781">
        <v>706.05438077999997</v>
      </c>
      <c r="C13" s="1037">
        <f t="shared" si="0"/>
        <v>3247.0594070356597</v>
      </c>
      <c r="D13" s="1497">
        <v>1565.165</v>
      </c>
      <c r="E13" s="1276">
        <v>0</v>
      </c>
      <c r="F13" s="1276">
        <v>81.837000000000003</v>
      </c>
      <c r="G13" s="1276">
        <v>0</v>
      </c>
      <c r="H13" s="1276">
        <v>0</v>
      </c>
      <c r="I13" s="1593">
        <v>71.575459418181808</v>
      </c>
      <c r="J13" s="1497">
        <v>1528.481947617478</v>
      </c>
      <c r="K13" s="923">
        <v>242</v>
      </c>
      <c r="L13" s="413"/>
    </row>
    <row r="14" spans="1:12" ht="12.75" customHeight="1" x14ac:dyDescent="0.2">
      <c r="A14" s="3" t="s">
        <v>835</v>
      </c>
      <c r="B14" s="1781">
        <v>551.57210695000003</v>
      </c>
      <c r="C14" s="1037">
        <f t="shared" si="0"/>
        <v>3619.1967510004888</v>
      </c>
      <c r="D14" s="1497">
        <v>1169.1610000000001</v>
      </c>
      <c r="E14" s="1276">
        <v>0</v>
      </c>
      <c r="F14" s="1276">
        <v>102.001</v>
      </c>
      <c r="G14" s="1276">
        <v>0</v>
      </c>
      <c r="H14" s="1276">
        <v>0</v>
      </c>
      <c r="I14" s="1593">
        <v>257.96290520727274</v>
      </c>
      <c r="J14" s="1497">
        <v>2090.0718457932162</v>
      </c>
      <c r="K14" s="923">
        <v>185</v>
      </c>
      <c r="L14" s="413"/>
    </row>
    <row r="15" spans="1:12" ht="12.75" customHeight="1" x14ac:dyDescent="0.2">
      <c r="A15" s="3" t="s">
        <v>68</v>
      </c>
      <c r="B15" s="1781">
        <v>1374.9111610900004</v>
      </c>
      <c r="C15" s="1037">
        <f t="shared" si="0"/>
        <v>6456.3327195751654</v>
      </c>
      <c r="D15" s="1497">
        <v>3742.058</v>
      </c>
      <c r="E15" s="1276">
        <v>0</v>
      </c>
      <c r="F15" s="1276">
        <v>361.53899999999999</v>
      </c>
      <c r="G15" s="1276">
        <v>0</v>
      </c>
      <c r="H15" s="1276">
        <v>0</v>
      </c>
      <c r="I15" s="1593">
        <v>21.877614305454543</v>
      </c>
      <c r="J15" s="1497">
        <v>2330.8581052697109</v>
      </c>
      <c r="K15" s="923">
        <v>456</v>
      </c>
      <c r="L15" s="413"/>
    </row>
    <row r="16" spans="1:12" ht="12.75" customHeight="1" x14ac:dyDescent="0.2">
      <c r="A16" s="3" t="s">
        <v>69</v>
      </c>
      <c r="B16" s="1781">
        <v>1456.9810540600001</v>
      </c>
      <c r="C16" s="1037">
        <f t="shared" si="0"/>
        <v>5446.5407271935237</v>
      </c>
      <c r="D16" s="1497">
        <v>2791.8890000000001</v>
      </c>
      <c r="E16" s="1276">
        <v>0</v>
      </c>
      <c r="F16" s="1276">
        <v>334.08199999999999</v>
      </c>
      <c r="G16" s="1276">
        <v>0</v>
      </c>
      <c r="H16" s="1276">
        <v>0</v>
      </c>
      <c r="I16" s="1593">
        <v>5.5107678545454553</v>
      </c>
      <c r="J16" s="1497">
        <v>2315.0589593389782</v>
      </c>
      <c r="K16" s="923">
        <v>421</v>
      </c>
      <c r="L16" s="413"/>
    </row>
    <row r="17" spans="1:12" ht="12.75" customHeight="1" x14ac:dyDescent="0.2">
      <c r="A17" s="3" t="s">
        <v>1021</v>
      </c>
      <c r="B17" s="1781">
        <v>1428.3114882199995</v>
      </c>
      <c r="C17" s="1037">
        <f t="shared" si="0"/>
        <v>7150.470938900944</v>
      </c>
      <c r="D17" s="1497">
        <v>3852.8119999999999</v>
      </c>
      <c r="E17" s="1276">
        <v>0</v>
      </c>
      <c r="F17" s="1276">
        <v>396.80799999999999</v>
      </c>
      <c r="G17" s="1276">
        <v>0</v>
      </c>
      <c r="H17" s="1276">
        <v>0</v>
      </c>
      <c r="I17" s="1593">
        <v>31.69801101818182</v>
      </c>
      <c r="J17" s="1497">
        <v>2869.1529278827616</v>
      </c>
      <c r="K17" s="923">
        <v>456</v>
      </c>
      <c r="L17" s="413"/>
    </row>
    <row r="18" spans="1:12" ht="12.75" customHeight="1" x14ac:dyDescent="0.2">
      <c r="A18" s="3" t="s">
        <v>1022</v>
      </c>
      <c r="B18" s="1781">
        <v>1966.3627112799998</v>
      </c>
      <c r="C18" s="1037">
        <f t="shared" si="0"/>
        <v>16012.517942085011</v>
      </c>
      <c r="D18" s="1497">
        <v>7292.0209999999997</v>
      </c>
      <c r="E18" s="1276">
        <v>0</v>
      </c>
      <c r="F18" s="1276">
        <v>614.10299999999995</v>
      </c>
      <c r="G18" s="1276">
        <v>0</v>
      </c>
      <c r="H18" s="1276">
        <v>0</v>
      </c>
      <c r="I18" s="1593">
        <v>134.9498230472727</v>
      </c>
      <c r="J18" s="1497">
        <v>7971.4441190377383</v>
      </c>
      <c r="K18" s="923">
        <v>909</v>
      </c>
      <c r="L18" s="413"/>
    </row>
    <row r="19" spans="1:12" ht="12.75" customHeight="1" x14ac:dyDescent="0.2">
      <c r="A19" s="3" t="s">
        <v>75</v>
      </c>
      <c r="B19" s="1781">
        <v>1333.2944409600004</v>
      </c>
      <c r="C19" s="1037">
        <f t="shared" si="0"/>
        <v>10389.0947056226</v>
      </c>
      <c r="D19" s="1497">
        <v>5345.2569999999996</v>
      </c>
      <c r="E19" s="1276">
        <v>0</v>
      </c>
      <c r="F19" s="1276">
        <v>371.11099999999999</v>
      </c>
      <c r="G19" s="1276">
        <v>0</v>
      </c>
      <c r="H19" s="1276">
        <v>0</v>
      </c>
      <c r="I19" s="1593">
        <v>22.443220472727273</v>
      </c>
      <c r="J19" s="1497">
        <v>4650.2834851498719</v>
      </c>
      <c r="K19" s="923">
        <v>564</v>
      </c>
      <c r="L19" s="413"/>
    </row>
    <row r="20" spans="1:12" ht="12.75" customHeight="1" x14ac:dyDescent="0.2">
      <c r="A20" s="3" t="s">
        <v>380</v>
      </c>
      <c r="B20" s="1781">
        <v>15000.507077720002</v>
      </c>
      <c r="C20" s="1037">
        <f t="shared" si="0"/>
        <v>49531.702732821665</v>
      </c>
      <c r="D20" s="1497">
        <v>22716.863000000001</v>
      </c>
      <c r="E20" s="1276">
        <v>0</v>
      </c>
      <c r="F20" s="1276">
        <v>4322.5810000000001</v>
      </c>
      <c r="G20" s="1276">
        <v>0</v>
      </c>
      <c r="H20" s="1276">
        <v>0</v>
      </c>
      <c r="I20" s="1593">
        <v>498.79134821454528</v>
      </c>
      <c r="J20" s="1497">
        <v>21993.46738460712</v>
      </c>
      <c r="K20" s="923">
        <v>2677</v>
      </c>
      <c r="L20" s="413"/>
    </row>
    <row r="21" spans="1:12" ht="12.75" customHeight="1" x14ac:dyDescent="0.2">
      <c r="A21" s="3" t="s">
        <v>1023</v>
      </c>
      <c r="B21" s="1781">
        <v>6034.8429913400005</v>
      </c>
      <c r="C21" s="1037">
        <f t="shared" si="0"/>
        <v>42527.301390604036</v>
      </c>
      <c r="D21" s="1497">
        <v>23036.566999999999</v>
      </c>
      <c r="E21" s="1276">
        <v>0</v>
      </c>
      <c r="F21" s="1276">
        <v>6051.8329999999996</v>
      </c>
      <c r="G21" s="1276">
        <v>0</v>
      </c>
      <c r="H21" s="1276">
        <v>0</v>
      </c>
      <c r="I21" s="1593">
        <v>686.39285901818175</v>
      </c>
      <c r="J21" s="1497">
        <v>12752.508531585858</v>
      </c>
      <c r="K21" s="923">
        <v>1766</v>
      </c>
      <c r="L21" s="413"/>
    </row>
    <row r="22" spans="1:12" ht="12.75" customHeight="1" x14ac:dyDescent="0.2">
      <c r="A22" s="3" t="s">
        <v>85</v>
      </c>
      <c r="B22" s="1781">
        <v>632.92276175999996</v>
      </c>
      <c r="C22" s="1037">
        <f t="shared" si="0"/>
        <v>2862.554870794369</v>
      </c>
      <c r="D22" s="1497">
        <v>1355.8420000000001</v>
      </c>
      <c r="E22" s="1276">
        <v>0</v>
      </c>
      <c r="F22" s="1276">
        <v>118.905</v>
      </c>
      <c r="G22" s="1276">
        <v>0</v>
      </c>
      <c r="H22" s="1276">
        <v>0</v>
      </c>
      <c r="I22" s="1593">
        <v>111.35853620727273</v>
      </c>
      <c r="J22" s="1497">
        <v>1276.4493345870962</v>
      </c>
      <c r="K22" s="923">
        <v>234</v>
      </c>
      <c r="L22" s="413"/>
    </row>
    <row r="23" spans="1:12" ht="12.75" customHeight="1" x14ac:dyDescent="0.2">
      <c r="A23" s="3" t="s">
        <v>1024</v>
      </c>
      <c r="B23" s="1781">
        <v>1783.0171583599995</v>
      </c>
      <c r="C23" s="1037">
        <f t="shared" si="0"/>
        <v>8613.7941841053325</v>
      </c>
      <c r="D23" s="1497">
        <v>4974.7839999999997</v>
      </c>
      <c r="E23" s="1276">
        <v>0</v>
      </c>
      <c r="F23" s="1276">
        <v>478.72699999999998</v>
      </c>
      <c r="G23" s="1276">
        <v>0</v>
      </c>
      <c r="H23" s="1276">
        <v>0</v>
      </c>
      <c r="I23" s="1593">
        <v>130.8742593709091</v>
      </c>
      <c r="J23" s="1497">
        <v>3029.4089247344241</v>
      </c>
      <c r="K23" s="923">
        <v>455</v>
      </c>
      <c r="L23" s="413"/>
    </row>
    <row r="24" spans="1:12" ht="12.75" customHeight="1" x14ac:dyDescent="0.2">
      <c r="A24" s="3" t="s">
        <v>87</v>
      </c>
      <c r="B24" s="1781">
        <v>1173.1387176599999</v>
      </c>
      <c r="C24" s="1037">
        <f t="shared" si="0"/>
        <v>3771.1270215438553</v>
      </c>
      <c r="D24" s="1497">
        <v>1878.0239999999999</v>
      </c>
      <c r="E24" s="1276">
        <v>0</v>
      </c>
      <c r="F24" s="1276">
        <v>150.84800000000001</v>
      </c>
      <c r="G24" s="1276">
        <v>0</v>
      </c>
      <c r="H24" s="1276">
        <v>0</v>
      </c>
      <c r="I24" s="1593">
        <v>31.222289072727275</v>
      </c>
      <c r="J24" s="1497">
        <v>1711.0327324711282</v>
      </c>
      <c r="K24" s="923">
        <v>236</v>
      </c>
      <c r="L24" s="413"/>
    </row>
    <row r="25" spans="1:12" ht="12.75" customHeight="1" x14ac:dyDescent="0.2">
      <c r="A25" s="3" t="s">
        <v>1025</v>
      </c>
      <c r="B25" s="1781">
        <v>1629.17506598</v>
      </c>
      <c r="C25" s="1037">
        <f t="shared" si="0"/>
        <v>8653.0088319125407</v>
      </c>
      <c r="D25" s="1497">
        <v>4100.576</v>
      </c>
      <c r="E25" s="1276">
        <v>0</v>
      </c>
      <c r="F25" s="1276">
        <v>433.25</v>
      </c>
      <c r="G25" s="1276">
        <v>0</v>
      </c>
      <c r="H25" s="1276">
        <v>0</v>
      </c>
      <c r="I25" s="1593">
        <v>31.666892967272727</v>
      </c>
      <c r="J25" s="1497">
        <v>4087.5159389452688</v>
      </c>
      <c r="K25" s="923">
        <v>538</v>
      </c>
      <c r="L25" s="413"/>
    </row>
    <row r="26" spans="1:12" ht="12.75" customHeight="1" x14ac:dyDescent="0.2">
      <c r="A26" s="3" t="s">
        <v>472</v>
      </c>
      <c r="B26" s="1781">
        <v>4752.3416213099999</v>
      </c>
      <c r="C26" s="1037">
        <f t="shared" si="0"/>
        <v>21689.112208697923</v>
      </c>
      <c r="D26" s="1497">
        <v>9278.6839999999993</v>
      </c>
      <c r="E26" s="1276">
        <v>0</v>
      </c>
      <c r="F26" s="1276">
        <v>1205.4100000000001</v>
      </c>
      <c r="G26" s="1276">
        <v>0</v>
      </c>
      <c r="H26" s="1276">
        <v>0</v>
      </c>
      <c r="I26" s="1593">
        <v>149.33553905454545</v>
      </c>
      <c r="J26" s="1497">
        <v>11055.682669643378</v>
      </c>
      <c r="K26" s="923">
        <v>1221</v>
      </c>
      <c r="L26" s="413"/>
    </row>
    <row r="27" spans="1:12" ht="12.75" customHeight="1" x14ac:dyDescent="0.2">
      <c r="A27" s="3" t="s">
        <v>628</v>
      </c>
      <c r="B27" s="1781">
        <v>21652.002904519995</v>
      </c>
      <c r="C27" s="1037">
        <f t="shared" si="0"/>
        <v>179841.87936606258</v>
      </c>
      <c r="D27" s="1497">
        <v>76711.835999999996</v>
      </c>
      <c r="E27" s="1276">
        <v>12573.19513</v>
      </c>
      <c r="F27" s="1276">
        <v>16113.718999999999</v>
      </c>
      <c r="G27" s="1276">
        <v>0</v>
      </c>
      <c r="H27" s="1276">
        <v>5463.3247899999997</v>
      </c>
      <c r="I27" s="1593">
        <v>1616.429049807273</v>
      </c>
      <c r="J27" s="1497">
        <v>67363.375396255331</v>
      </c>
      <c r="K27" s="923">
        <v>6985</v>
      </c>
      <c r="L27" s="413"/>
    </row>
    <row r="28" spans="1:12" ht="12.75" customHeight="1" x14ac:dyDescent="0.2">
      <c r="A28" s="3" t="s">
        <v>1026</v>
      </c>
      <c r="B28" s="1781">
        <v>16121.034405399996</v>
      </c>
      <c r="C28" s="1037">
        <f t="shared" si="0"/>
        <v>157796.99135135184</v>
      </c>
      <c r="D28" s="1497">
        <v>45708.764999999999</v>
      </c>
      <c r="E28" s="1276">
        <v>1876.5168600000002</v>
      </c>
      <c r="F28" s="1276">
        <v>6760.5290000000005</v>
      </c>
      <c r="G28" s="1276">
        <v>0</v>
      </c>
      <c r="H28" s="1276">
        <v>22761.681980000001</v>
      </c>
      <c r="I28" s="1593">
        <v>733.00575024</v>
      </c>
      <c r="J28" s="1497">
        <v>79956.492761111818</v>
      </c>
      <c r="K28" s="923">
        <v>6658</v>
      </c>
      <c r="L28" s="413"/>
    </row>
    <row r="29" spans="1:12" ht="12.75" customHeight="1" x14ac:dyDescent="0.2">
      <c r="A29" s="3" t="s">
        <v>394</v>
      </c>
      <c r="B29" s="1781">
        <v>963.57591998000009</v>
      </c>
      <c r="C29" s="1037">
        <f t="shared" si="0"/>
        <v>6170.2362842523598</v>
      </c>
      <c r="D29" s="1497">
        <v>2700.0279999999998</v>
      </c>
      <c r="E29" s="1276">
        <v>0</v>
      </c>
      <c r="F29" s="1276">
        <v>216.58500000000001</v>
      </c>
      <c r="G29" s="1276">
        <v>0</v>
      </c>
      <c r="H29" s="1276">
        <v>0</v>
      </c>
      <c r="I29" s="1593">
        <v>14.04702639272727</v>
      </c>
      <c r="J29" s="1497">
        <v>3239.5762578596332</v>
      </c>
      <c r="K29" s="923">
        <v>369</v>
      </c>
      <c r="L29" s="413"/>
    </row>
    <row r="30" spans="1:12" ht="12.75" customHeight="1" x14ac:dyDescent="0.2">
      <c r="A30" s="3" t="s">
        <v>1027</v>
      </c>
      <c r="B30" s="1781">
        <v>444.13577787999992</v>
      </c>
      <c r="C30" s="1037">
        <f t="shared" si="0"/>
        <v>3852.8749046905982</v>
      </c>
      <c r="D30" s="1497">
        <v>1436.0070000000001</v>
      </c>
      <c r="E30" s="1276">
        <v>0</v>
      </c>
      <c r="F30" s="1276">
        <v>138.785</v>
      </c>
      <c r="G30" s="1276">
        <v>0</v>
      </c>
      <c r="H30" s="1276">
        <v>0</v>
      </c>
      <c r="I30" s="1593">
        <v>1.5587489454545453</v>
      </c>
      <c r="J30" s="1497">
        <v>2276.5241557451436</v>
      </c>
      <c r="K30" s="923">
        <v>197</v>
      </c>
      <c r="L30" s="413"/>
    </row>
    <row r="31" spans="1:12" ht="12.75" customHeight="1" x14ac:dyDescent="0.2">
      <c r="A31" s="3" t="s">
        <v>1028</v>
      </c>
      <c r="B31" s="1781">
        <v>137.65718916000003</v>
      </c>
      <c r="C31" s="1037">
        <f t="shared" si="0"/>
        <v>253.03523478422537</v>
      </c>
      <c r="D31" s="1497">
        <v>42.359000000000002</v>
      </c>
      <c r="E31" s="1276">
        <v>0</v>
      </c>
      <c r="F31" s="1276">
        <v>25.515000000000001</v>
      </c>
      <c r="G31" s="1276">
        <v>0</v>
      </c>
      <c r="H31" s="1276">
        <v>0</v>
      </c>
      <c r="I31" s="1593">
        <v>0</v>
      </c>
      <c r="J31" s="1497">
        <v>185.16123478422537</v>
      </c>
      <c r="K31" s="923">
        <v>22</v>
      </c>
      <c r="L31" s="413"/>
    </row>
    <row r="32" spans="1:12" ht="12.75" customHeight="1" x14ac:dyDescent="0.2">
      <c r="A32" s="3" t="s">
        <v>1029</v>
      </c>
      <c r="B32" s="1781">
        <v>1676.2162806300005</v>
      </c>
      <c r="C32" s="1037">
        <f t="shared" si="0"/>
        <v>6231.8106897189082</v>
      </c>
      <c r="D32" s="1497">
        <v>3661.2249999999999</v>
      </c>
      <c r="E32" s="1276">
        <v>0</v>
      </c>
      <c r="F32" s="1276">
        <v>402.53699999999998</v>
      </c>
      <c r="G32" s="1276">
        <v>0</v>
      </c>
      <c r="H32" s="1276">
        <v>0</v>
      </c>
      <c r="I32" s="1593">
        <v>40.270413741818189</v>
      </c>
      <c r="J32" s="1497">
        <v>2127.7782759770894</v>
      </c>
      <c r="K32" s="923">
        <v>454</v>
      </c>
      <c r="L32" s="413"/>
    </row>
    <row r="33" spans="1:12" ht="12.75" customHeight="1" x14ac:dyDescent="0.2">
      <c r="A33" s="3" t="s">
        <v>91</v>
      </c>
      <c r="B33" s="1781">
        <v>15455.049814890001</v>
      </c>
      <c r="C33" s="1037">
        <f t="shared" si="0"/>
        <v>63963.33844064502</v>
      </c>
      <c r="D33" s="1497">
        <v>32221.197</v>
      </c>
      <c r="E33" s="1276">
        <v>0</v>
      </c>
      <c r="F33" s="1276">
        <v>5893.66</v>
      </c>
      <c r="G33" s="1276">
        <v>0</v>
      </c>
      <c r="H33" s="1276">
        <v>0</v>
      </c>
      <c r="I33" s="1593">
        <v>794.6504513454546</v>
      </c>
      <c r="J33" s="1497">
        <v>25053.830989299564</v>
      </c>
      <c r="K33" s="923">
        <v>3439</v>
      </c>
      <c r="L33" s="413"/>
    </row>
    <row r="34" spans="1:12" ht="12.75" customHeight="1" x14ac:dyDescent="0.2">
      <c r="A34" s="3" t="s">
        <v>478</v>
      </c>
      <c r="B34" s="1781">
        <v>1230.68811009</v>
      </c>
      <c r="C34" s="1037">
        <f t="shared" si="0"/>
        <v>7553.5442300070936</v>
      </c>
      <c r="D34" s="1497">
        <v>3696.7449999999999</v>
      </c>
      <c r="E34" s="1276">
        <v>0</v>
      </c>
      <c r="F34" s="1276">
        <v>248.93600000000001</v>
      </c>
      <c r="G34" s="1276">
        <v>0</v>
      </c>
      <c r="H34" s="1276">
        <v>0</v>
      </c>
      <c r="I34" s="1593">
        <v>22.784112120000003</v>
      </c>
      <c r="J34" s="1497">
        <v>3585.0791178870932</v>
      </c>
      <c r="K34" s="923">
        <v>404</v>
      </c>
      <c r="L34" s="413"/>
    </row>
    <row r="35" spans="1:12" ht="12.75" customHeight="1" x14ac:dyDescent="0.2">
      <c r="A35" s="3" t="s">
        <v>92</v>
      </c>
      <c r="B35" s="1781">
        <v>478.58978950000005</v>
      </c>
      <c r="C35" s="1037">
        <f t="shared" si="0"/>
        <v>2594.3364503491753</v>
      </c>
      <c r="D35" s="1497">
        <v>1238.3130000000001</v>
      </c>
      <c r="E35" s="1276">
        <v>0</v>
      </c>
      <c r="F35" s="1276">
        <v>113.003</v>
      </c>
      <c r="G35" s="1276">
        <v>0</v>
      </c>
      <c r="H35" s="1276">
        <v>0</v>
      </c>
      <c r="I35" s="1593">
        <v>9.9758583490909079</v>
      </c>
      <c r="J35" s="1497">
        <v>1233.0445920000843</v>
      </c>
      <c r="K35" s="923">
        <v>167</v>
      </c>
      <c r="L35" s="413"/>
    </row>
    <row r="36" spans="1:12" ht="12.75" customHeight="1" x14ac:dyDescent="0.2">
      <c r="A36" s="3" t="s">
        <v>843</v>
      </c>
      <c r="B36" s="1781">
        <v>957.09618696999985</v>
      </c>
      <c r="C36" s="1037">
        <f t="shared" si="0"/>
        <v>4541.1456747157399</v>
      </c>
      <c r="D36" s="1497">
        <v>1954.56</v>
      </c>
      <c r="E36" s="1276">
        <v>0</v>
      </c>
      <c r="F36" s="1276">
        <v>257.32100000000003</v>
      </c>
      <c r="G36" s="1276">
        <v>0</v>
      </c>
      <c r="H36" s="1276">
        <v>0</v>
      </c>
      <c r="I36" s="1593">
        <v>11.988808461818181</v>
      </c>
      <c r="J36" s="1497">
        <v>2317.2758662539218</v>
      </c>
      <c r="K36" s="923">
        <v>268</v>
      </c>
      <c r="L36" s="413"/>
    </row>
    <row r="37" spans="1:12" ht="12.75" customHeight="1" x14ac:dyDescent="0.2">
      <c r="A37" s="3" t="s">
        <v>481</v>
      </c>
      <c r="B37" s="1781">
        <v>4527.6629114999996</v>
      </c>
      <c r="C37" s="1037">
        <f t="shared" si="0"/>
        <v>25413.14834307686</v>
      </c>
      <c r="D37" s="1497">
        <v>13296.475</v>
      </c>
      <c r="E37" s="1276">
        <v>0</v>
      </c>
      <c r="F37" s="1276">
        <v>1151.0820000000001</v>
      </c>
      <c r="G37" s="1276">
        <v>0</v>
      </c>
      <c r="H37" s="1276">
        <v>0</v>
      </c>
      <c r="I37" s="1593">
        <v>117.02200704000001</v>
      </c>
      <c r="J37" s="1497">
        <v>10848.56933603686</v>
      </c>
      <c r="K37" s="923">
        <v>1545</v>
      </c>
      <c r="L37" s="413"/>
    </row>
    <row r="38" spans="1:12" ht="12.75" customHeight="1" x14ac:dyDescent="0.2">
      <c r="A38" s="3" t="s">
        <v>1030</v>
      </c>
      <c r="B38" s="1781">
        <v>638.31279248999988</v>
      </c>
      <c r="C38" s="1037">
        <f t="shared" si="0"/>
        <v>2623.2827027701242</v>
      </c>
      <c r="D38" s="1497">
        <v>1370.3679999999999</v>
      </c>
      <c r="E38" s="1276">
        <v>0</v>
      </c>
      <c r="F38" s="1276">
        <v>182.322</v>
      </c>
      <c r="G38" s="1276">
        <v>0</v>
      </c>
      <c r="H38" s="1276">
        <v>0</v>
      </c>
      <c r="I38" s="1593">
        <v>30.759195861818185</v>
      </c>
      <c r="J38" s="1497">
        <v>1039.8335069083057</v>
      </c>
      <c r="K38" s="923">
        <v>188</v>
      </c>
      <c r="L38" s="413"/>
    </row>
    <row r="39" spans="1:12" ht="12.75" customHeight="1" x14ac:dyDescent="0.2">
      <c r="A39" s="3" t="s">
        <v>165</v>
      </c>
      <c r="B39" s="1781">
        <v>2886.7891419100001</v>
      </c>
      <c r="C39" s="1037">
        <f t="shared" si="0"/>
        <v>10944.640501012329</v>
      </c>
      <c r="D39" s="1497">
        <v>4953.652</v>
      </c>
      <c r="E39" s="1276">
        <v>0</v>
      </c>
      <c r="F39" s="1276">
        <v>1942.3889999999999</v>
      </c>
      <c r="G39" s="1276">
        <v>0</v>
      </c>
      <c r="H39" s="1276">
        <v>0</v>
      </c>
      <c r="I39" s="1593">
        <v>247.13396478545445</v>
      </c>
      <c r="J39" s="1497">
        <v>3801.4655362268741</v>
      </c>
      <c r="K39" s="923">
        <v>563</v>
      </c>
      <c r="L39" s="413"/>
    </row>
    <row r="40" spans="1:12" ht="12.75" customHeight="1" x14ac:dyDescent="0.2">
      <c r="A40" s="3" t="s">
        <v>93</v>
      </c>
      <c r="B40" s="1781">
        <v>3932.8112228000005</v>
      </c>
      <c r="C40" s="1037">
        <f t="shared" si="0"/>
        <v>14387.425843017656</v>
      </c>
      <c r="D40" s="1497">
        <v>7001.89</v>
      </c>
      <c r="E40" s="1276">
        <v>0</v>
      </c>
      <c r="F40" s="1276">
        <v>889.25599999999997</v>
      </c>
      <c r="G40" s="1276">
        <v>0</v>
      </c>
      <c r="H40" s="1276">
        <v>0</v>
      </c>
      <c r="I40" s="1593">
        <v>239.87424914181815</v>
      </c>
      <c r="J40" s="1497">
        <v>6256.4055938758365</v>
      </c>
      <c r="K40" s="923">
        <v>1098</v>
      </c>
      <c r="L40" s="413"/>
    </row>
    <row r="41" spans="1:12" ht="12.75" customHeight="1" x14ac:dyDescent="0.2">
      <c r="A41" s="3" t="s">
        <v>94</v>
      </c>
      <c r="B41" s="1781">
        <v>6728.8638695799991</v>
      </c>
      <c r="C41" s="1037">
        <f t="shared" si="0"/>
        <v>30901.271789493676</v>
      </c>
      <c r="D41" s="1497">
        <v>16625.07</v>
      </c>
      <c r="E41" s="1276">
        <v>0</v>
      </c>
      <c r="F41" s="1276">
        <v>2231.578</v>
      </c>
      <c r="G41" s="1276">
        <v>0</v>
      </c>
      <c r="H41" s="1276">
        <v>0</v>
      </c>
      <c r="I41" s="1593">
        <v>525.78746158909098</v>
      </c>
      <c r="J41" s="1497">
        <v>11518.836327904584</v>
      </c>
      <c r="K41" s="923">
        <v>2085</v>
      </c>
      <c r="L41" s="413"/>
    </row>
    <row r="42" spans="1:12" ht="12.75" customHeight="1" x14ac:dyDescent="0.2">
      <c r="A42" s="3" t="s">
        <v>95</v>
      </c>
      <c r="B42" s="1781">
        <v>1029.5027337499998</v>
      </c>
      <c r="C42" s="1037">
        <f t="shared" si="0"/>
        <v>7916.3181247543516</v>
      </c>
      <c r="D42" s="1497">
        <v>3923.598</v>
      </c>
      <c r="E42" s="1276">
        <v>0</v>
      </c>
      <c r="F42" s="1276">
        <v>362.25799999999998</v>
      </c>
      <c r="G42" s="1276">
        <v>0</v>
      </c>
      <c r="H42" s="1276">
        <v>0</v>
      </c>
      <c r="I42" s="1593">
        <v>18.671102934545456</v>
      </c>
      <c r="J42" s="1497">
        <v>3611.7910218198067</v>
      </c>
      <c r="K42" s="923">
        <v>419</v>
      </c>
      <c r="L42" s="413"/>
    </row>
    <row r="43" spans="1:12" ht="12.75" customHeight="1" x14ac:dyDescent="0.2">
      <c r="A43" s="3" t="s">
        <v>1031</v>
      </c>
      <c r="B43" s="1781">
        <v>1038.0985476100002</v>
      </c>
      <c r="C43" s="1037">
        <f t="shared" si="0"/>
        <v>9338.0076237607154</v>
      </c>
      <c r="D43" s="1497">
        <v>4478.5349999999999</v>
      </c>
      <c r="E43" s="1276">
        <v>0</v>
      </c>
      <c r="F43" s="1276">
        <v>425.25900000000001</v>
      </c>
      <c r="G43" s="1276">
        <v>0</v>
      </c>
      <c r="H43" s="1276">
        <v>0</v>
      </c>
      <c r="I43" s="1593">
        <v>31.245772396363641</v>
      </c>
      <c r="J43" s="1497">
        <v>4402.9678513643521</v>
      </c>
      <c r="K43" s="923">
        <v>534</v>
      </c>
      <c r="L43" s="413"/>
    </row>
    <row r="44" spans="1:12" ht="12.75" customHeight="1" x14ac:dyDescent="0.2">
      <c r="A44" s="3" t="s">
        <v>96</v>
      </c>
      <c r="B44" s="1781">
        <v>5719.1619385200001</v>
      </c>
      <c r="C44" s="1037">
        <f t="shared" si="0"/>
        <v>21796.953758623225</v>
      </c>
      <c r="D44" s="1497">
        <v>13239.928</v>
      </c>
      <c r="E44" s="1276">
        <v>0</v>
      </c>
      <c r="F44" s="1276">
        <v>1236.519</v>
      </c>
      <c r="G44" s="1276">
        <v>0</v>
      </c>
      <c r="H44" s="1276">
        <v>0</v>
      </c>
      <c r="I44" s="1593">
        <v>246.4075637236364</v>
      </c>
      <c r="J44" s="1497">
        <v>7074.0991948995907</v>
      </c>
      <c r="K44" s="923">
        <v>1426</v>
      </c>
      <c r="L44" s="413"/>
    </row>
    <row r="45" spans="1:12" ht="12.75" customHeight="1" x14ac:dyDescent="0.2">
      <c r="A45" s="3" t="s">
        <v>1032</v>
      </c>
      <c r="B45" s="1781">
        <v>1482.0409836000003</v>
      </c>
      <c r="C45" s="1037">
        <f t="shared" si="0"/>
        <v>8051.3824645548248</v>
      </c>
      <c r="D45" s="1497">
        <v>3999.5479999999998</v>
      </c>
      <c r="E45" s="1276">
        <v>0</v>
      </c>
      <c r="F45" s="1276">
        <v>488.06700000000001</v>
      </c>
      <c r="G45" s="1276">
        <v>0</v>
      </c>
      <c r="H45" s="1276">
        <v>0</v>
      </c>
      <c r="I45" s="1593">
        <v>96.730512599999983</v>
      </c>
      <c r="J45" s="1497">
        <v>3467.0369519548253</v>
      </c>
      <c r="K45" s="923">
        <v>542</v>
      </c>
      <c r="L45" s="413"/>
    </row>
    <row r="46" spans="1:12" ht="12.75" customHeight="1" x14ac:dyDescent="0.2">
      <c r="A46" s="3" t="s">
        <v>166</v>
      </c>
      <c r="B46" s="1781">
        <v>2376.0962016600001</v>
      </c>
      <c r="C46" s="1037">
        <f t="shared" si="0"/>
        <v>15582.106167445243</v>
      </c>
      <c r="D46" s="1497">
        <v>5781.9080000000004</v>
      </c>
      <c r="E46" s="1276">
        <v>0</v>
      </c>
      <c r="F46" s="1276">
        <v>447.75099999999998</v>
      </c>
      <c r="G46" s="1276">
        <v>0</v>
      </c>
      <c r="H46" s="1276">
        <v>0</v>
      </c>
      <c r="I46" s="1593">
        <v>134.42451158181819</v>
      </c>
      <c r="J46" s="1497">
        <v>9218.022655863424</v>
      </c>
      <c r="K46" s="923">
        <v>955</v>
      </c>
      <c r="L46" s="413"/>
    </row>
    <row r="47" spans="1:12" ht="12.75" customHeight="1" x14ac:dyDescent="0.2">
      <c r="A47" s="3" t="s">
        <v>98</v>
      </c>
      <c r="B47" s="1781">
        <v>5219.5652634000016</v>
      </c>
      <c r="C47" s="1037">
        <f t="shared" si="0"/>
        <v>30171.624559788099</v>
      </c>
      <c r="D47" s="1497">
        <v>17371.896000000001</v>
      </c>
      <c r="E47" s="1276">
        <v>0</v>
      </c>
      <c r="F47" s="1276">
        <v>2027.0050000000001</v>
      </c>
      <c r="G47" s="1276">
        <v>0</v>
      </c>
      <c r="H47" s="1276">
        <v>0</v>
      </c>
      <c r="I47" s="1593">
        <v>147.62190401454546</v>
      </c>
      <c r="J47" s="1497">
        <v>10625.101655773551</v>
      </c>
      <c r="K47" s="923">
        <v>1810</v>
      </c>
      <c r="L47" s="413"/>
    </row>
    <row r="48" spans="1:12" ht="12.75" customHeight="1" x14ac:dyDescent="0.2">
      <c r="A48" s="3" t="s">
        <v>100</v>
      </c>
      <c r="B48" s="1781">
        <v>5927.280667250001</v>
      </c>
      <c r="C48" s="1037">
        <f t="shared" si="0"/>
        <v>32535.371772841099</v>
      </c>
      <c r="D48" s="1497">
        <v>13050.937</v>
      </c>
      <c r="E48" s="1276">
        <v>0</v>
      </c>
      <c r="F48" s="1276">
        <v>1948.826</v>
      </c>
      <c r="G48" s="1276">
        <v>0</v>
      </c>
      <c r="H48" s="1276">
        <v>0</v>
      </c>
      <c r="I48" s="1593">
        <v>372.45692225454547</v>
      </c>
      <c r="J48" s="1497">
        <v>17163.151850586553</v>
      </c>
      <c r="K48" s="923">
        <v>1967</v>
      </c>
      <c r="L48" s="413"/>
    </row>
    <row r="49" spans="1:12" ht="12.75" customHeight="1" x14ac:dyDescent="0.2">
      <c r="A49" s="3" t="s">
        <v>102</v>
      </c>
      <c r="B49" s="1781">
        <v>1854.4529624000002</v>
      </c>
      <c r="C49" s="1037">
        <f t="shared" si="0"/>
        <v>9805.8004366154346</v>
      </c>
      <c r="D49" s="1497">
        <v>5196.2920000000004</v>
      </c>
      <c r="E49" s="1276">
        <v>0</v>
      </c>
      <c r="F49" s="1276">
        <v>338.87400000000002</v>
      </c>
      <c r="G49" s="1276">
        <v>0</v>
      </c>
      <c r="H49" s="1276">
        <v>0</v>
      </c>
      <c r="I49" s="1593">
        <v>97.337695821818187</v>
      </c>
      <c r="J49" s="1497">
        <v>4173.2967407936158</v>
      </c>
      <c r="K49" s="923">
        <v>581</v>
      </c>
      <c r="L49" s="413"/>
    </row>
    <row r="50" spans="1:12" ht="12.75" customHeight="1" x14ac:dyDescent="0.2">
      <c r="A50" s="3" t="s">
        <v>103</v>
      </c>
      <c r="B50" s="1781">
        <v>2369.4734095200001</v>
      </c>
      <c r="C50" s="1037">
        <f t="shared" si="0"/>
        <v>11943.877150731494</v>
      </c>
      <c r="D50" s="1497">
        <v>5712.1719999999996</v>
      </c>
      <c r="E50" s="1276">
        <v>0</v>
      </c>
      <c r="F50" s="1276">
        <v>434.334</v>
      </c>
      <c r="G50" s="1276">
        <v>0</v>
      </c>
      <c r="H50" s="1276">
        <v>0</v>
      </c>
      <c r="I50" s="1593">
        <v>57.286147069090909</v>
      </c>
      <c r="J50" s="1497">
        <v>5740.0850036624042</v>
      </c>
      <c r="K50" s="923">
        <v>654</v>
      </c>
      <c r="L50" s="413"/>
    </row>
    <row r="51" spans="1:12" ht="12.75" customHeight="1" x14ac:dyDescent="0.2">
      <c r="A51" s="3" t="s">
        <v>105</v>
      </c>
      <c r="B51" s="1781">
        <v>2920.6439064499996</v>
      </c>
      <c r="C51" s="1037">
        <f t="shared" si="0"/>
        <v>11745.059736291723</v>
      </c>
      <c r="D51" s="1497">
        <v>7166.1419999999998</v>
      </c>
      <c r="E51" s="1276">
        <v>0</v>
      </c>
      <c r="F51" s="1276">
        <v>438.60899999999998</v>
      </c>
      <c r="G51" s="1276">
        <v>0</v>
      </c>
      <c r="H51" s="1276">
        <v>0</v>
      </c>
      <c r="I51" s="1593">
        <v>89.940233007272738</v>
      </c>
      <c r="J51" s="1497">
        <v>4050.3685032844505</v>
      </c>
      <c r="K51" s="923">
        <v>789</v>
      </c>
      <c r="L51" s="413"/>
    </row>
    <row r="52" spans="1:12" ht="12.75" customHeight="1" x14ac:dyDescent="0.2">
      <c r="A52" s="3" t="s">
        <v>106</v>
      </c>
      <c r="B52" s="1781">
        <v>827.98992420999969</v>
      </c>
      <c r="C52" s="1037">
        <f t="shared" si="0"/>
        <v>5105.5729343759176</v>
      </c>
      <c r="D52" s="1497">
        <v>2509.2649999999999</v>
      </c>
      <c r="E52" s="1276">
        <v>0</v>
      </c>
      <c r="F52" s="1276">
        <v>230.06299999999999</v>
      </c>
      <c r="G52" s="1276">
        <v>0</v>
      </c>
      <c r="H52" s="1276">
        <v>0</v>
      </c>
      <c r="I52" s="1593">
        <v>59.413182665454549</v>
      </c>
      <c r="J52" s="1497">
        <v>2306.8317517104633</v>
      </c>
      <c r="K52" s="923">
        <v>355</v>
      </c>
      <c r="L52" s="413"/>
    </row>
    <row r="53" spans="1:12" ht="12.75" customHeight="1" x14ac:dyDescent="0.2">
      <c r="A53" s="3" t="s">
        <v>1033</v>
      </c>
      <c r="B53" s="1781">
        <v>1866.8441062599995</v>
      </c>
      <c r="C53" s="1037">
        <f t="shared" si="0"/>
        <v>10403.420847463296</v>
      </c>
      <c r="D53" s="1497">
        <v>5734.9989999999998</v>
      </c>
      <c r="E53" s="1276">
        <v>0</v>
      </c>
      <c r="F53" s="1276">
        <v>410.084</v>
      </c>
      <c r="G53" s="1276">
        <v>0</v>
      </c>
      <c r="H53" s="1276">
        <v>0</v>
      </c>
      <c r="I53" s="1593">
        <v>237.7993039854546</v>
      </c>
      <c r="J53" s="1497">
        <v>4020.5385434778418</v>
      </c>
      <c r="K53" s="923">
        <v>618</v>
      </c>
      <c r="L53" s="413"/>
    </row>
    <row r="54" spans="1:12" ht="12.75" customHeight="1" x14ac:dyDescent="0.2">
      <c r="A54" s="3" t="s">
        <v>171</v>
      </c>
      <c r="B54" s="1781">
        <v>2015.4976885400001</v>
      </c>
      <c r="C54" s="1037">
        <f t="shared" si="0"/>
        <v>8818.0317960194734</v>
      </c>
      <c r="D54" s="1497">
        <v>4435.3130000000001</v>
      </c>
      <c r="E54" s="1276">
        <v>0</v>
      </c>
      <c r="F54" s="1276">
        <v>524.00800000000004</v>
      </c>
      <c r="G54" s="1276">
        <v>0</v>
      </c>
      <c r="H54" s="1276">
        <v>0</v>
      </c>
      <c r="I54" s="1593">
        <v>147.37125468000002</v>
      </c>
      <c r="J54" s="1497">
        <v>3711.3395413394742</v>
      </c>
      <c r="K54" s="923">
        <v>618</v>
      </c>
      <c r="L54" s="413"/>
    </row>
    <row r="55" spans="1:12" ht="12.75" customHeight="1" x14ac:dyDescent="0.2">
      <c r="A55" s="3" t="s">
        <v>1034</v>
      </c>
      <c r="B55" s="1781">
        <v>550.76799144000006</v>
      </c>
      <c r="C55" s="1037">
        <f t="shared" si="0"/>
        <v>2450.0090279189976</v>
      </c>
      <c r="D55" s="1497">
        <v>1247.5550000000001</v>
      </c>
      <c r="E55" s="1276">
        <v>0</v>
      </c>
      <c r="F55" s="1276">
        <v>147.489</v>
      </c>
      <c r="G55" s="1276">
        <v>0</v>
      </c>
      <c r="H55" s="1276">
        <v>0</v>
      </c>
      <c r="I55" s="1593">
        <v>52.391888618181817</v>
      </c>
      <c r="J55" s="1497">
        <v>1002.5731393008158</v>
      </c>
      <c r="K55" s="923">
        <v>135</v>
      </c>
      <c r="L55" s="413"/>
    </row>
    <row r="56" spans="1:12" ht="12.75" customHeight="1" x14ac:dyDescent="0.2">
      <c r="A56" s="3" t="s">
        <v>1035</v>
      </c>
      <c r="B56" s="1781">
        <v>2465.8530115399994</v>
      </c>
      <c r="C56" s="1037">
        <f t="shared" si="0"/>
        <v>10665.641277185061</v>
      </c>
      <c r="D56" s="1497">
        <v>4591.0789999999997</v>
      </c>
      <c r="E56" s="1276">
        <v>0</v>
      </c>
      <c r="F56" s="1276">
        <v>2603.2950000000001</v>
      </c>
      <c r="G56" s="1276">
        <v>0</v>
      </c>
      <c r="H56" s="1276">
        <v>0</v>
      </c>
      <c r="I56" s="1593">
        <v>287.72529993818176</v>
      </c>
      <c r="J56" s="1497">
        <v>3183.541977246879</v>
      </c>
      <c r="K56" s="923">
        <v>601</v>
      </c>
      <c r="L56" s="413"/>
    </row>
    <row r="57" spans="1:12" ht="12.75" customHeight="1" x14ac:dyDescent="0.2">
      <c r="A57" s="3" t="s">
        <v>1036</v>
      </c>
      <c r="B57" s="1781">
        <v>1971.61152023</v>
      </c>
      <c r="C57" s="1037">
        <f t="shared" si="0"/>
        <v>10108.568905120759</v>
      </c>
      <c r="D57" s="1497">
        <v>5464.6019999999999</v>
      </c>
      <c r="E57" s="1276">
        <v>0</v>
      </c>
      <c r="F57" s="1276">
        <v>517.41399999999999</v>
      </c>
      <c r="G57" s="1276">
        <v>0</v>
      </c>
      <c r="H57" s="1276">
        <v>0</v>
      </c>
      <c r="I57" s="1593">
        <v>61.857845323636369</v>
      </c>
      <c r="J57" s="1497">
        <v>4064.6950597971236</v>
      </c>
      <c r="K57" s="923">
        <v>560</v>
      </c>
      <c r="L57" s="413"/>
    </row>
    <row r="58" spans="1:12" ht="12.75" customHeight="1" x14ac:dyDescent="0.2">
      <c r="A58" s="3" t="s">
        <v>1037</v>
      </c>
      <c r="B58" s="1781">
        <v>5523.3184822799994</v>
      </c>
      <c r="C58" s="1037">
        <f t="shared" si="0"/>
        <v>26757.942765899585</v>
      </c>
      <c r="D58" s="1497">
        <v>13861.227999999999</v>
      </c>
      <c r="E58" s="1276">
        <v>0</v>
      </c>
      <c r="F58" s="1276">
        <v>1038.6400000000001</v>
      </c>
      <c r="G58" s="1276">
        <v>0</v>
      </c>
      <c r="H58" s="1276">
        <v>0</v>
      </c>
      <c r="I58" s="1593">
        <v>143.4072549818182</v>
      </c>
      <c r="J58" s="1497">
        <v>11714.667510917769</v>
      </c>
      <c r="K58" s="923">
        <v>1503</v>
      </c>
      <c r="L58" s="413"/>
    </row>
    <row r="59" spans="1:12" ht="12.75" customHeight="1" x14ac:dyDescent="0.2">
      <c r="A59" s="3" t="s">
        <v>108</v>
      </c>
      <c r="B59" s="1781">
        <v>1074.2431918699995</v>
      </c>
      <c r="C59" s="1037">
        <f t="shared" si="0"/>
        <v>4071.6967653836909</v>
      </c>
      <c r="D59" s="1497">
        <v>2374.1819999999998</v>
      </c>
      <c r="E59" s="1276">
        <v>0</v>
      </c>
      <c r="F59" s="1276">
        <v>149.244</v>
      </c>
      <c r="G59" s="1276">
        <v>0</v>
      </c>
      <c r="H59" s="1276">
        <v>0</v>
      </c>
      <c r="I59" s="1593">
        <v>18.809762683636364</v>
      </c>
      <c r="J59" s="1497">
        <v>1529.4610027000547</v>
      </c>
      <c r="K59" s="923">
        <v>257</v>
      </c>
      <c r="L59" s="413"/>
    </row>
    <row r="60" spans="1:12" ht="12.75" customHeight="1" x14ac:dyDescent="0.2">
      <c r="A60" s="3" t="s">
        <v>110</v>
      </c>
      <c r="B60" s="1781">
        <v>2975.1925908100002</v>
      </c>
      <c r="C60" s="1037">
        <f t="shared" si="0"/>
        <v>16615.462831753608</v>
      </c>
      <c r="D60" s="1497">
        <v>7746.165</v>
      </c>
      <c r="E60" s="1276">
        <v>0</v>
      </c>
      <c r="F60" s="1276">
        <v>599.91200000000003</v>
      </c>
      <c r="G60" s="1276">
        <v>0</v>
      </c>
      <c r="H60" s="1276">
        <v>0</v>
      </c>
      <c r="I60" s="1593">
        <v>40.644359716363638</v>
      </c>
      <c r="J60" s="1497">
        <v>8228.7414720372453</v>
      </c>
      <c r="K60" s="923">
        <v>1139</v>
      </c>
      <c r="L60" s="413"/>
    </row>
    <row r="61" spans="1:12" ht="12.75" customHeight="1" x14ac:dyDescent="0.2">
      <c r="A61" s="3" t="s">
        <v>1038</v>
      </c>
      <c r="B61" s="1781">
        <v>1887.5985446900002</v>
      </c>
      <c r="C61" s="1037">
        <f t="shared" si="0"/>
        <v>7796.3314397611693</v>
      </c>
      <c r="D61" s="1497">
        <v>4892.768</v>
      </c>
      <c r="E61" s="1276">
        <v>0</v>
      </c>
      <c r="F61" s="1276">
        <v>191.898</v>
      </c>
      <c r="G61" s="1276">
        <v>0</v>
      </c>
      <c r="H61" s="1276">
        <v>0</v>
      </c>
      <c r="I61" s="1593">
        <v>91.780938283636345</v>
      </c>
      <c r="J61" s="1497">
        <v>2619.8845014775325</v>
      </c>
      <c r="K61" s="923">
        <v>569</v>
      </c>
      <c r="L61" s="413"/>
    </row>
    <row r="62" spans="1:12" ht="12.75" customHeight="1" x14ac:dyDescent="0.2">
      <c r="A62" s="3" t="s">
        <v>1039</v>
      </c>
      <c r="B62" s="1781">
        <v>1722.1324611800005</v>
      </c>
      <c r="C62" s="1037">
        <f t="shared" si="0"/>
        <v>6637.212517780813</v>
      </c>
      <c r="D62" s="1497">
        <v>3924.24</v>
      </c>
      <c r="E62" s="1276">
        <v>0</v>
      </c>
      <c r="F62" s="1276">
        <v>176.864</v>
      </c>
      <c r="G62" s="1276">
        <v>0</v>
      </c>
      <c r="H62" s="1276">
        <v>0</v>
      </c>
      <c r="I62" s="1593">
        <v>130.77368236363637</v>
      </c>
      <c r="J62" s="1497">
        <v>2405.3348354171776</v>
      </c>
      <c r="K62" s="923">
        <v>427</v>
      </c>
      <c r="L62" s="413"/>
    </row>
    <row r="63" spans="1:12" ht="12.75" customHeight="1" x14ac:dyDescent="0.2">
      <c r="A63" s="3" t="s">
        <v>497</v>
      </c>
      <c r="B63" s="1781">
        <v>488.59616539000007</v>
      </c>
      <c r="C63" s="1037">
        <f t="shared" si="0"/>
        <v>3272.0537373877742</v>
      </c>
      <c r="D63" s="1497">
        <v>1821.0260000000001</v>
      </c>
      <c r="E63" s="1276">
        <v>0</v>
      </c>
      <c r="F63" s="1276">
        <v>132.91499999999999</v>
      </c>
      <c r="G63" s="1276">
        <v>0</v>
      </c>
      <c r="H63" s="1276">
        <v>0</v>
      </c>
      <c r="I63" s="1593">
        <v>36.96002638909092</v>
      </c>
      <c r="J63" s="1497">
        <v>1281.1527109986835</v>
      </c>
      <c r="K63" s="923">
        <v>144</v>
      </c>
      <c r="L63" s="413"/>
    </row>
    <row r="64" spans="1:12" ht="12.75" customHeight="1" x14ac:dyDescent="0.2">
      <c r="A64" s="3" t="s">
        <v>1040</v>
      </c>
      <c r="B64" s="1781">
        <v>11771.770550529998</v>
      </c>
      <c r="C64" s="1037">
        <f t="shared" si="0"/>
        <v>61223.810314856019</v>
      </c>
      <c r="D64" s="1497">
        <v>23845.793000000001</v>
      </c>
      <c r="E64" s="1276">
        <v>0</v>
      </c>
      <c r="F64" s="1276">
        <v>3760.846</v>
      </c>
      <c r="G64" s="1276">
        <v>0</v>
      </c>
      <c r="H64" s="1276">
        <v>0</v>
      </c>
      <c r="I64" s="1593">
        <v>842.46685914545446</v>
      </c>
      <c r="J64" s="1497">
        <v>32774.704455710562</v>
      </c>
      <c r="K64" s="923">
        <v>3649</v>
      </c>
      <c r="L64" s="413"/>
    </row>
    <row r="65" spans="1:12" ht="12.75" customHeight="1" x14ac:dyDescent="0.2">
      <c r="A65" s="3" t="s">
        <v>181</v>
      </c>
      <c r="B65" s="1781">
        <v>1575.6025025900001</v>
      </c>
      <c r="C65" s="1037">
        <f t="shared" si="0"/>
        <v>11524.213690757744</v>
      </c>
      <c r="D65" s="1497">
        <v>4800.2510000000002</v>
      </c>
      <c r="E65" s="1276">
        <v>0</v>
      </c>
      <c r="F65" s="1276">
        <v>350.01900000000001</v>
      </c>
      <c r="G65" s="1276">
        <v>0</v>
      </c>
      <c r="H65" s="1276">
        <v>0</v>
      </c>
      <c r="I65" s="1593">
        <v>73.401296072727291</v>
      </c>
      <c r="J65" s="1497">
        <v>6300.542394685016</v>
      </c>
      <c r="K65" s="923">
        <v>656</v>
      </c>
      <c r="L65" s="413"/>
    </row>
    <row r="66" spans="1:12" ht="12.75" customHeight="1" x14ac:dyDescent="0.2">
      <c r="A66" s="3" t="s">
        <v>1041</v>
      </c>
      <c r="B66" s="1781">
        <v>312.78560059</v>
      </c>
      <c r="C66" s="1037">
        <f t="shared" si="0"/>
        <v>1290.9815832574379</v>
      </c>
      <c r="D66" s="1497">
        <v>679.846</v>
      </c>
      <c r="E66" s="1276">
        <v>0</v>
      </c>
      <c r="F66" s="1276">
        <v>100.337</v>
      </c>
      <c r="G66" s="1276">
        <v>0</v>
      </c>
      <c r="H66" s="1276">
        <v>0</v>
      </c>
      <c r="I66" s="1593">
        <v>0</v>
      </c>
      <c r="J66" s="1497">
        <v>510.798583257438</v>
      </c>
      <c r="K66" s="923">
        <v>112</v>
      </c>
      <c r="L66" s="413"/>
    </row>
    <row r="67" spans="1:12" ht="12.75" customHeight="1" x14ac:dyDescent="0.2">
      <c r="A67" s="3" t="s">
        <v>819</v>
      </c>
      <c r="B67" s="1781">
        <v>2024.8137735899998</v>
      </c>
      <c r="C67" s="1037">
        <f t="shared" si="0"/>
        <v>13334.943528334075</v>
      </c>
      <c r="D67" s="1497">
        <v>5882.1869999999999</v>
      </c>
      <c r="E67" s="1276">
        <v>0</v>
      </c>
      <c r="F67" s="1276">
        <v>596.76400000000001</v>
      </c>
      <c r="G67" s="1276">
        <v>0</v>
      </c>
      <c r="H67" s="1276">
        <v>0</v>
      </c>
      <c r="I67" s="1276">
        <v>63.686775850909086</v>
      </c>
      <c r="J67" s="1509">
        <v>6792.3057524831656</v>
      </c>
      <c r="K67" s="923">
        <v>766</v>
      </c>
      <c r="L67" s="413"/>
    </row>
    <row r="68" spans="1:12" ht="12.75" customHeight="1" x14ac:dyDescent="0.2">
      <c r="A68" s="3" t="s">
        <v>759</v>
      </c>
      <c r="B68" s="1781">
        <v>1046.6344434099999</v>
      </c>
      <c r="C68" s="1037">
        <f t="shared" si="0"/>
        <v>5359.1683786760295</v>
      </c>
      <c r="D68" s="1497">
        <v>2453.1089999999999</v>
      </c>
      <c r="E68" s="1276">
        <v>0</v>
      </c>
      <c r="F68" s="1276">
        <v>227.63399999999999</v>
      </c>
      <c r="G68" s="1276">
        <v>0</v>
      </c>
      <c r="H68" s="1276">
        <v>0</v>
      </c>
      <c r="I68" s="1276">
        <v>12.761644581818185</v>
      </c>
      <c r="J68" s="1509">
        <v>2665.6637340942116</v>
      </c>
      <c r="K68" s="923">
        <v>282</v>
      </c>
      <c r="L68" s="413"/>
    </row>
    <row r="69" spans="1:12" ht="12.75" customHeight="1" x14ac:dyDescent="0.2">
      <c r="A69" s="3" t="s">
        <v>186</v>
      </c>
      <c r="B69" s="1781">
        <v>1697.6149981800002</v>
      </c>
      <c r="C69" s="1037">
        <f t="shared" ref="C69:C85" si="1">SUM(D69:J69)</f>
        <v>10068.973015246187</v>
      </c>
      <c r="D69" s="1497">
        <v>4935.2790000000005</v>
      </c>
      <c r="E69" s="1276">
        <v>0</v>
      </c>
      <c r="F69" s="1276">
        <v>544.52200000000005</v>
      </c>
      <c r="G69" s="1276">
        <v>0</v>
      </c>
      <c r="H69" s="1276">
        <v>0</v>
      </c>
      <c r="I69" s="1276">
        <v>86.935600483636378</v>
      </c>
      <c r="J69" s="1509">
        <v>4502.2364147625503</v>
      </c>
      <c r="K69" s="923">
        <v>464</v>
      </c>
      <c r="L69" s="413"/>
    </row>
    <row r="70" spans="1:12" ht="12.75" customHeight="1" x14ac:dyDescent="0.2">
      <c r="A70" s="3" t="s">
        <v>1042</v>
      </c>
      <c r="B70" s="1781">
        <v>1660.7259196599998</v>
      </c>
      <c r="C70" s="1037">
        <f t="shared" si="1"/>
        <v>6968.4222484980119</v>
      </c>
      <c r="D70" s="1497">
        <v>2851.5419999999999</v>
      </c>
      <c r="E70" s="1276">
        <v>0</v>
      </c>
      <c r="F70" s="1276">
        <v>432.76</v>
      </c>
      <c r="G70" s="1276">
        <v>0</v>
      </c>
      <c r="H70" s="1276">
        <v>0</v>
      </c>
      <c r="I70" s="1276">
        <v>40.679748490909077</v>
      </c>
      <c r="J70" s="1509">
        <v>3643.4405000071033</v>
      </c>
      <c r="K70" s="923">
        <v>439</v>
      </c>
      <c r="L70" s="413"/>
    </row>
    <row r="71" spans="1:12" ht="12.75" customHeight="1" x14ac:dyDescent="0.2">
      <c r="A71" s="3" t="s">
        <v>1043</v>
      </c>
      <c r="B71" s="1781">
        <v>814.37642725000012</v>
      </c>
      <c r="C71" s="1037">
        <f t="shared" si="1"/>
        <v>3163.0827692167186</v>
      </c>
      <c r="D71" s="1497">
        <v>1366.5719999999999</v>
      </c>
      <c r="E71" s="1276">
        <v>0</v>
      </c>
      <c r="F71" s="1276">
        <v>219.80500000000001</v>
      </c>
      <c r="G71" s="1276">
        <v>0</v>
      </c>
      <c r="H71" s="1276">
        <v>0</v>
      </c>
      <c r="I71" s="1276">
        <v>22.8811356</v>
      </c>
      <c r="J71" s="1509">
        <v>1553.8246336167188</v>
      </c>
      <c r="K71" s="923">
        <v>200</v>
      </c>
      <c r="L71" s="413"/>
    </row>
    <row r="72" spans="1:12" ht="12.75" customHeight="1" x14ac:dyDescent="0.2">
      <c r="A72" s="3" t="s">
        <v>1044</v>
      </c>
      <c r="B72" s="1781">
        <v>2233.1031495300003</v>
      </c>
      <c r="C72" s="1037">
        <f t="shared" si="1"/>
        <v>10121.628164314712</v>
      </c>
      <c r="D72" s="1497">
        <v>4311.4849999999997</v>
      </c>
      <c r="E72" s="1276">
        <v>0</v>
      </c>
      <c r="F72" s="1276">
        <v>369.68</v>
      </c>
      <c r="G72" s="1276">
        <v>0</v>
      </c>
      <c r="H72" s="1276">
        <v>0</v>
      </c>
      <c r="I72" s="1276">
        <v>53.526059607272721</v>
      </c>
      <c r="J72" s="1509">
        <v>5386.9371047074401</v>
      </c>
      <c r="K72" s="923">
        <v>538</v>
      </c>
      <c r="L72" s="413"/>
    </row>
    <row r="73" spans="1:12" ht="12.75" customHeight="1" x14ac:dyDescent="0.2">
      <c r="A73" s="3" t="s">
        <v>1045</v>
      </c>
      <c r="B73" s="1781">
        <v>1474.4930134600006</v>
      </c>
      <c r="C73" s="1037">
        <f t="shared" si="1"/>
        <v>6183.7739919840596</v>
      </c>
      <c r="D73" s="1497">
        <v>3616.9879999999998</v>
      </c>
      <c r="E73" s="1276">
        <v>0</v>
      </c>
      <c r="F73" s="1276">
        <v>223.14</v>
      </c>
      <c r="G73" s="1276">
        <v>0</v>
      </c>
      <c r="H73" s="1276">
        <v>0</v>
      </c>
      <c r="I73" s="1276">
        <v>20.935311730909095</v>
      </c>
      <c r="J73" s="1509">
        <v>2322.7106802531507</v>
      </c>
      <c r="K73" s="923">
        <v>343</v>
      </c>
      <c r="L73" s="413"/>
    </row>
    <row r="74" spans="1:12" ht="12.75" customHeight="1" x14ac:dyDescent="0.2">
      <c r="A74" s="3" t="s">
        <v>1046</v>
      </c>
      <c r="B74" s="1781">
        <v>1536.4951984199995</v>
      </c>
      <c r="C74" s="1037">
        <f t="shared" si="1"/>
        <v>6193.7804115310473</v>
      </c>
      <c r="D74" s="1497">
        <v>3879.491</v>
      </c>
      <c r="E74" s="1276">
        <v>0</v>
      </c>
      <c r="F74" s="1276">
        <v>198.363</v>
      </c>
      <c r="G74" s="1276">
        <v>0</v>
      </c>
      <c r="H74" s="1276">
        <v>0</v>
      </c>
      <c r="I74" s="1276">
        <v>125.89198361454544</v>
      </c>
      <c r="J74" s="1509">
        <v>1990.0344279165017</v>
      </c>
      <c r="K74" s="923">
        <v>319</v>
      </c>
      <c r="L74" s="413"/>
    </row>
    <row r="75" spans="1:12" ht="12.75" customHeight="1" x14ac:dyDescent="0.2">
      <c r="A75" s="3" t="s">
        <v>1047</v>
      </c>
      <c r="B75" s="1781">
        <v>487.27362099999993</v>
      </c>
      <c r="C75" s="1037">
        <f t="shared" si="1"/>
        <v>4795.3347107403188</v>
      </c>
      <c r="D75" s="1497">
        <v>2352.8980000000001</v>
      </c>
      <c r="E75" s="1276">
        <v>0</v>
      </c>
      <c r="F75" s="1276">
        <v>212.167</v>
      </c>
      <c r="G75" s="1276">
        <v>0</v>
      </c>
      <c r="H75" s="1276">
        <v>0</v>
      </c>
      <c r="I75" s="1276">
        <v>20.377898356363637</v>
      </c>
      <c r="J75" s="1509">
        <v>2209.8918123839553</v>
      </c>
      <c r="K75" s="923">
        <v>214</v>
      </c>
      <c r="L75" s="413"/>
    </row>
    <row r="76" spans="1:12" ht="12.75" customHeight="1" x14ac:dyDescent="0.2">
      <c r="A76" s="3" t="s">
        <v>187</v>
      </c>
      <c r="B76" s="1781">
        <v>1881.8775816699999</v>
      </c>
      <c r="C76" s="1037">
        <f t="shared" si="1"/>
        <v>6370.9264661422585</v>
      </c>
      <c r="D76" s="1497">
        <v>3885.194</v>
      </c>
      <c r="E76" s="1276">
        <v>0</v>
      </c>
      <c r="F76" s="1276">
        <v>131.92099999999999</v>
      </c>
      <c r="G76" s="1276">
        <v>0</v>
      </c>
      <c r="H76" s="1276">
        <v>0</v>
      </c>
      <c r="I76" s="1276">
        <v>17.839366319999996</v>
      </c>
      <c r="J76" s="1509">
        <v>2335.9720998222592</v>
      </c>
      <c r="K76" s="923">
        <v>464</v>
      </c>
      <c r="L76" s="413"/>
    </row>
    <row r="77" spans="1:12" ht="12.75" customHeight="1" x14ac:dyDescent="0.2">
      <c r="A77" s="3" t="s">
        <v>1048</v>
      </c>
      <c r="B77" s="1781">
        <v>978.52055328999995</v>
      </c>
      <c r="C77" s="1037">
        <f t="shared" si="1"/>
        <v>6012.4646576749337</v>
      </c>
      <c r="D77" s="1497">
        <v>2193.4259999999999</v>
      </c>
      <c r="E77" s="1276">
        <v>0</v>
      </c>
      <c r="F77" s="1276">
        <v>205.10499999999999</v>
      </c>
      <c r="G77" s="1276">
        <v>0</v>
      </c>
      <c r="H77" s="1276">
        <v>0</v>
      </c>
      <c r="I77" s="1276">
        <v>18.164247338181813</v>
      </c>
      <c r="J77" s="1509">
        <v>3595.7694103367521</v>
      </c>
      <c r="K77" s="923">
        <v>358</v>
      </c>
      <c r="L77" s="413"/>
    </row>
    <row r="78" spans="1:12" ht="12.75" customHeight="1" x14ac:dyDescent="0.2">
      <c r="A78" s="3" t="s">
        <v>521</v>
      </c>
      <c r="B78" s="1781">
        <v>3852.33542072</v>
      </c>
      <c r="C78" s="1037">
        <f t="shared" si="1"/>
        <v>16299.798660260603</v>
      </c>
      <c r="D78" s="1497">
        <v>6840.6819999999998</v>
      </c>
      <c r="E78" s="1276">
        <v>0</v>
      </c>
      <c r="F78" s="1276">
        <v>723.71600000000001</v>
      </c>
      <c r="G78" s="1276">
        <v>0</v>
      </c>
      <c r="H78" s="1276">
        <v>0</v>
      </c>
      <c r="I78" s="1276">
        <v>139.13173090909089</v>
      </c>
      <c r="J78" s="1509">
        <v>8596.2689293515123</v>
      </c>
      <c r="K78" s="923">
        <v>1065</v>
      </c>
      <c r="L78" s="413"/>
    </row>
    <row r="79" spans="1:12" ht="12.75" customHeight="1" x14ac:dyDescent="0.2">
      <c r="A79" s="3" t="s">
        <v>2105</v>
      </c>
      <c r="B79" s="1781">
        <v>3142.6902356399992</v>
      </c>
      <c r="C79" s="1037">
        <f t="shared" si="1"/>
        <v>17793.637561528176</v>
      </c>
      <c r="D79" s="1497">
        <v>7579.223</v>
      </c>
      <c r="E79" s="1276">
        <v>0</v>
      </c>
      <c r="F79" s="1276">
        <v>822.85599999999999</v>
      </c>
      <c r="G79" s="1276">
        <v>0</v>
      </c>
      <c r="H79" s="1276">
        <v>0</v>
      </c>
      <c r="I79" s="1276">
        <v>86.03732105454543</v>
      </c>
      <c r="J79" s="1509">
        <v>9305.5212404736303</v>
      </c>
      <c r="K79" s="923">
        <v>1310</v>
      </c>
      <c r="L79" s="413"/>
    </row>
    <row r="80" spans="1:12" ht="12.75" customHeight="1" x14ac:dyDescent="0.2">
      <c r="A80" s="3" t="s">
        <v>522</v>
      </c>
      <c r="B80" s="1781">
        <v>1468.92420505</v>
      </c>
      <c r="C80" s="1037">
        <f t="shared" si="1"/>
        <v>6438.0106175474575</v>
      </c>
      <c r="D80" s="1497">
        <v>2832.5410000000002</v>
      </c>
      <c r="E80" s="1276">
        <v>0</v>
      </c>
      <c r="F80" s="1276">
        <v>232.35499999999999</v>
      </c>
      <c r="G80" s="1276">
        <v>0</v>
      </c>
      <c r="H80" s="1276">
        <v>0</v>
      </c>
      <c r="I80" s="1276">
        <v>24.99793462909091</v>
      </c>
      <c r="J80" s="1509">
        <v>3348.1166829183658</v>
      </c>
      <c r="K80" s="923">
        <v>408</v>
      </c>
      <c r="L80" s="413"/>
    </row>
    <row r="81" spans="1:13" ht="12.75" customHeight="1" x14ac:dyDescent="0.2">
      <c r="A81" s="3" t="s">
        <v>523</v>
      </c>
      <c r="B81" s="1781">
        <v>859.86395321000009</v>
      </c>
      <c r="C81" s="1037">
        <f t="shared" si="1"/>
        <v>5491.8221393175354</v>
      </c>
      <c r="D81" s="1497">
        <v>3153.473</v>
      </c>
      <c r="E81" s="1276">
        <v>0</v>
      </c>
      <c r="F81" s="1276">
        <v>177.46600000000001</v>
      </c>
      <c r="G81" s="1276">
        <v>0</v>
      </c>
      <c r="H81" s="1276">
        <v>0</v>
      </c>
      <c r="I81" s="1276">
        <v>14.626719785454545</v>
      </c>
      <c r="J81" s="1509">
        <v>2146.2564195320806</v>
      </c>
      <c r="K81" s="923">
        <v>277</v>
      </c>
      <c r="L81" s="413"/>
    </row>
    <row r="82" spans="1:13" ht="12.75" customHeight="1" x14ac:dyDescent="0.2">
      <c r="A82" s="3" t="s">
        <v>527</v>
      </c>
      <c r="B82" s="1781">
        <v>503.18001913000001</v>
      </c>
      <c r="C82" s="1037">
        <f t="shared" si="1"/>
        <v>2581.8681576929771</v>
      </c>
      <c r="D82" s="1497">
        <v>1147.979</v>
      </c>
      <c r="E82" s="1276">
        <v>0</v>
      </c>
      <c r="F82" s="1276">
        <v>62.281999999999996</v>
      </c>
      <c r="G82" s="1276">
        <v>0</v>
      </c>
      <c r="H82" s="1276">
        <v>0</v>
      </c>
      <c r="I82" s="1276">
        <v>6.2469951927272724</v>
      </c>
      <c r="J82" s="1509">
        <v>1365.3601625002498</v>
      </c>
      <c r="K82" s="923">
        <v>162</v>
      </c>
      <c r="L82" s="413"/>
    </row>
    <row r="83" spans="1:13" ht="12.75" customHeight="1" x14ac:dyDescent="0.2">
      <c r="A83" s="3" t="s">
        <v>121</v>
      </c>
      <c r="B83" s="1781">
        <v>1419.7261653900002</v>
      </c>
      <c r="C83" s="1037">
        <f t="shared" si="1"/>
        <v>7996.0465453301804</v>
      </c>
      <c r="D83" s="1497">
        <v>3352.5880000000002</v>
      </c>
      <c r="E83" s="1276">
        <v>0</v>
      </c>
      <c r="F83" s="1276">
        <v>160.554</v>
      </c>
      <c r="G83" s="1276">
        <v>0</v>
      </c>
      <c r="H83" s="1276">
        <v>0</v>
      </c>
      <c r="I83" s="1276">
        <v>304.05028121454541</v>
      </c>
      <c r="J83" s="1509">
        <v>4178.8542641156346</v>
      </c>
      <c r="K83" s="923">
        <v>516</v>
      </c>
      <c r="L83" s="413"/>
    </row>
    <row r="84" spans="1:13" ht="12.75" customHeight="1" x14ac:dyDescent="0.2">
      <c r="A84" s="3" t="s">
        <v>1049</v>
      </c>
      <c r="B84" s="1781">
        <v>990.36188434999997</v>
      </c>
      <c r="C84" s="1037">
        <f t="shared" si="1"/>
        <v>6455.4634089463552</v>
      </c>
      <c r="D84" s="1497">
        <v>3985.7339999999999</v>
      </c>
      <c r="E84" s="1276">
        <v>0</v>
      </c>
      <c r="F84" s="1276">
        <v>165.01300000000001</v>
      </c>
      <c r="G84" s="1276">
        <v>0</v>
      </c>
      <c r="H84" s="1276">
        <v>0</v>
      </c>
      <c r="I84" s="1276">
        <v>20.294883970909098</v>
      </c>
      <c r="J84" s="1509">
        <v>2284.4215249754461</v>
      </c>
      <c r="K84" s="923">
        <v>267</v>
      </c>
      <c r="L84" s="413"/>
    </row>
    <row r="85" spans="1:13" ht="12.75" customHeight="1" x14ac:dyDescent="0.2">
      <c r="A85" s="3" t="s">
        <v>1050</v>
      </c>
      <c r="B85" s="1781">
        <v>1732.5571521599995</v>
      </c>
      <c r="C85" s="1037">
        <f t="shared" si="1"/>
        <v>11702.529762375718</v>
      </c>
      <c r="D85" s="1497">
        <v>4193.8119999999999</v>
      </c>
      <c r="E85" s="1276">
        <v>0</v>
      </c>
      <c r="F85" s="1276">
        <v>313.92599999999999</v>
      </c>
      <c r="G85" s="1276">
        <v>0</v>
      </c>
      <c r="H85" s="1276">
        <v>0</v>
      </c>
      <c r="I85" s="1276">
        <v>52.44119781818182</v>
      </c>
      <c r="J85" s="1509">
        <v>7142.350564557536</v>
      </c>
      <c r="K85" s="923">
        <v>665</v>
      </c>
      <c r="L85" s="413"/>
    </row>
    <row r="86" spans="1:13" ht="12.75" customHeight="1" x14ac:dyDescent="0.2">
      <c r="A86" s="414"/>
      <c r="B86" s="415"/>
      <c r="C86" s="1041"/>
      <c r="D86" s="1041"/>
      <c r="E86" s="1041"/>
      <c r="F86" s="1041"/>
      <c r="G86" s="1041"/>
      <c r="H86" s="1041"/>
      <c r="I86" s="1041"/>
      <c r="J86" s="1042"/>
      <c r="K86" s="752"/>
      <c r="L86" s="413"/>
    </row>
    <row r="87" spans="1:13" ht="12.75" customHeight="1" x14ac:dyDescent="0.2">
      <c r="A87" s="416" t="s">
        <v>2094</v>
      </c>
      <c r="B87" s="417">
        <f>SUM(B4:B85)</f>
        <v>227334.64547745994</v>
      </c>
      <c r="C87" s="1277">
        <f t="shared" ref="C87:K87" si="2">SUM(C4:C85)</f>
        <v>1276247.4069467937</v>
      </c>
      <c r="D87" s="1277">
        <f t="shared" si="2"/>
        <v>581098.53200000024</v>
      </c>
      <c r="E87" s="1277">
        <f t="shared" si="2"/>
        <v>14503.49568</v>
      </c>
      <c r="F87" s="1277">
        <f t="shared" si="2"/>
        <v>78966.532000000021</v>
      </c>
      <c r="G87" s="1277">
        <f t="shared" si="2"/>
        <v>0</v>
      </c>
      <c r="H87" s="1277">
        <f t="shared" si="2"/>
        <v>29031.529010000002</v>
      </c>
      <c r="I87" s="1739">
        <f t="shared" si="2"/>
        <v>11741.282780203641</v>
      </c>
      <c r="J87" s="1279">
        <f t="shared" si="2"/>
        <v>560906.03547658992</v>
      </c>
      <c r="K87" s="1002">
        <f t="shared" si="2"/>
        <v>69060</v>
      </c>
      <c r="L87" s="413"/>
    </row>
    <row r="88" spans="1:13" ht="12.75" customHeight="1" thickBot="1" x14ac:dyDescent="0.25">
      <c r="A88" s="414"/>
      <c r="B88" s="418"/>
      <c r="C88" s="82"/>
      <c r="D88" s="1280"/>
      <c r="E88" s="1280"/>
      <c r="F88" s="1280"/>
      <c r="G88" s="1280"/>
      <c r="H88" s="1280"/>
      <c r="I88" s="1041"/>
      <c r="J88" s="1281"/>
      <c r="K88" s="753"/>
      <c r="L88" s="419"/>
    </row>
    <row r="89" spans="1:13" ht="12.75" customHeight="1" x14ac:dyDescent="0.2">
      <c r="A89" s="158" t="s">
        <v>292</v>
      </c>
      <c r="B89" s="1784">
        <v>59048.327155699997</v>
      </c>
      <c r="C89" s="1037">
        <f>SUM(D89:J89)</f>
        <v>250114.84439956062</v>
      </c>
      <c r="D89" s="1498">
        <v>135800.28771125959</v>
      </c>
      <c r="E89" s="1498">
        <v>0</v>
      </c>
      <c r="F89" s="1039">
        <v>14606.284011063974</v>
      </c>
      <c r="G89" s="1039">
        <v>0</v>
      </c>
      <c r="H89" s="1049">
        <v>349.28393</v>
      </c>
      <c r="I89" s="1049">
        <v>2196.2694274254541</v>
      </c>
      <c r="J89" s="1507">
        <v>97162.719319811586</v>
      </c>
      <c r="K89" s="870">
        <v>14621</v>
      </c>
      <c r="L89" s="419"/>
    </row>
    <row r="90" spans="1:13" ht="12.75" customHeight="1" x14ac:dyDescent="0.2">
      <c r="A90" s="107" t="s">
        <v>293</v>
      </c>
      <c r="B90" s="1784">
        <v>40583.521660179991</v>
      </c>
      <c r="C90" s="1037">
        <f t="shared" ref="C90:C92" si="3">SUM(D90:J90)</f>
        <v>292147.24968812842</v>
      </c>
      <c r="D90" s="1497">
        <v>112026.84046748839</v>
      </c>
      <c r="E90" s="1497">
        <v>1513.6828600000001</v>
      </c>
      <c r="F90" s="1038">
        <v>13075.010451912271</v>
      </c>
      <c r="G90" s="1038">
        <v>0</v>
      </c>
      <c r="H90" s="1037">
        <v>19016.544839999995</v>
      </c>
      <c r="I90" s="1037">
        <v>1595.8893701236359</v>
      </c>
      <c r="J90" s="1509">
        <v>144919.28169860414</v>
      </c>
      <c r="K90" s="870">
        <v>15555</v>
      </c>
      <c r="L90" s="413"/>
      <c r="M90" s="16"/>
    </row>
    <row r="91" spans="1:13" ht="12.75" customHeight="1" x14ac:dyDescent="0.2">
      <c r="A91" s="107" t="s">
        <v>294</v>
      </c>
      <c r="B91" s="1784">
        <v>55432.827045370002</v>
      </c>
      <c r="C91" s="1037">
        <f t="shared" si="3"/>
        <v>310809.54717618506</v>
      </c>
      <c r="D91" s="1497">
        <v>132687.81450156789</v>
      </c>
      <c r="E91" s="1497">
        <v>416.61768999999998</v>
      </c>
      <c r="F91" s="1038">
        <v>16741.777521445358</v>
      </c>
      <c r="G91" s="1038">
        <v>0</v>
      </c>
      <c r="H91" s="1037">
        <v>3745.1371400000003</v>
      </c>
      <c r="I91" s="1037">
        <v>3801.4545026290907</v>
      </c>
      <c r="J91" s="1509">
        <v>153416.74582054271</v>
      </c>
      <c r="K91" s="870">
        <v>18497</v>
      </c>
      <c r="L91" s="413"/>
    </row>
    <row r="92" spans="1:13" ht="12.75" customHeight="1" x14ac:dyDescent="0.2">
      <c r="A92" s="107" t="s">
        <v>295</v>
      </c>
      <c r="B92" s="1784">
        <v>72269.969679939997</v>
      </c>
      <c r="C92" s="1037">
        <f t="shared" si="3"/>
        <v>423175.76568369352</v>
      </c>
      <c r="D92" s="1497">
        <v>200583.58931968419</v>
      </c>
      <c r="E92" s="1497">
        <v>12573.19513</v>
      </c>
      <c r="F92" s="1038">
        <v>34543.460015578399</v>
      </c>
      <c r="G92" s="1038">
        <v>0</v>
      </c>
      <c r="H92" s="1037">
        <v>5920.5630999999994</v>
      </c>
      <c r="I92" s="1037">
        <v>4147.6694800254545</v>
      </c>
      <c r="J92" s="1509">
        <v>165407.28863840547</v>
      </c>
      <c r="K92" s="870">
        <v>20387</v>
      </c>
      <c r="L92" s="413"/>
    </row>
    <row r="93" spans="1:13" ht="12.75" customHeight="1" x14ac:dyDescent="0.2">
      <c r="A93" s="414"/>
      <c r="B93" s="415"/>
      <c r="C93" s="1041"/>
      <c r="D93" s="1037"/>
      <c r="E93" s="1041"/>
      <c r="F93" s="1041"/>
      <c r="G93" s="1041"/>
      <c r="H93" s="1041"/>
      <c r="I93" s="1041"/>
      <c r="J93" s="1700"/>
      <c r="K93" s="957"/>
      <c r="L93" s="413"/>
    </row>
    <row r="94" spans="1:13" ht="12.75" customHeight="1" x14ac:dyDescent="0.2">
      <c r="A94" s="416" t="s">
        <v>2094</v>
      </c>
      <c r="B94" s="417">
        <f>SUM(B89:B92)</f>
        <v>227334.64554119</v>
      </c>
      <c r="C94" s="1277">
        <f t="shared" ref="C94:K94" si="4">SUM(C89:C92)</f>
        <v>1276247.4069475676</v>
      </c>
      <c r="D94" s="1277">
        <f t="shared" si="4"/>
        <v>581098.53200000012</v>
      </c>
      <c r="E94" s="1277">
        <f t="shared" si="4"/>
        <v>14503.49568</v>
      </c>
      <c r="F94" s="1277">
        <f t="shared" si="4"/>
        <v>78966.532000000007</v>
      </c>
      <c r="G94" s="1277">
        <f t="shared" si="4"/>
        <v>0</v>
      </c>
      <c r="H94" s="1277">
        <f t="shared" si="4"/>
        <v>29031.529009999995</v>
      </c>
      <c r="I94" s="1278">
        <f t="shared" si="4"/>
        <v>11741.282780203635</v>
      </c>
      <c r="J94" s="1279">
        <f t="shared" si="4"/>
        <v>560906.03547736397</v>
      </c>
      <c r="K94" s="1002">
        <f t="shared" si="4"/>
        <v>69060</v>
      </c>
      <c r="L94" s="413"/>
    </row>
    <row r="95" spans="1:13" ht="12.75" customHeight="1" thickBot="1" x14ac:dyDescent="0.25">
      <c r="A95" s="420"/>
      <c r="B95" s="421"/>
      <c r="C95" s="422"/>
      <c r="D95" s="423"/>
      <c r="E95" s="423"/>
      <c r="F95" s="423"/>
      <c r="G95" s="423"/>
      <c r="H95" s="423"/>
      <c r="I95" s="318"/>
      <c r="J95" s="632"/>
      <c r="K95" s="753"/>
      <c r="L95" s="419"/>
    </row>
    <row r="96" spans="1:13" x14ac:dyDescent="0.2">
      <c r="A96" s="672"/>
      <c r="B96" s="673"/>
      <c r="C96" s="674"/>
      <c r="D96" s="674"/>
      <c r="E96" s="674"/>
      <c r="F96" s="674"/>
      <c r="G96" s="674"/>
      <c r="H96" s="674"/>
      <c r="I96" s="674"/>
      <c r="J96" s="674"/>
      <c r="K96" s="682"/>
      <c r="L96" s="12"/>
    </row>
    <row r="97" spans="1:14" x14ac:dyDescent="0.2">
      <c r="A97" s="676" t="s">
        <v>2095</v>
      </c>
      <c r="B97" s="615"/>
      <c r="C97" s="272"/>
      <c r="D97" s="272"/>
      <c r="E97" s="272"/>
      <c r="F97" s="272"/>
      <c r="G97" s="272"/>
      <c r="H97" s="272"/>
      <c r="I97" s="272"/>
      <c r="J97" s="272"/>
      <c r="K97" s="683"/>
      <c r="L97" s="15"/>
    </row>
    <row r="98" spans="1:14" ht="12" customHeight="1" x14ac:dyDescent="0.2">
      <c r="A98" s="1824" t="s">
        <v>2127</v>
      </c>
      <c r="B98" s="1822"/>
      <c r="C98" s="1822"/>
      <c r="D98" s="1822"/>
      <c r="E98" s="1822"/>
      <c r="F98" s="1822"/>
      <c r="G98" s="1822"/>
      <c r="H98" s="1822"/>
      <c r="I98" s="1823"/>
      <c r="J98" s="1824"/>
      <c r="K98" s="1823"/>
      <c r="L98" s="15"/>
    </row>
    <row r="99" spans="1:14" ht="36" customHeight="1" x14ac:dyDescent="0.2">
      <c r="A99" s="1821" t="s">
        <v>2119</v>
      </c>
      <c r="B99" s="1822"/>
      <c r="C99" s="1822"/>
      <c r="D99" s="1822"/>
      <c r="E99" s="1822"/>
      <c r="F99" s="1822"/>
      <c r="G99" s="1822"/>
      <c r="H99" s="1822"/>
      <c r="I99" s="1822"/>
      <c r="J99" s="1822"/>
      <c r="K99" s="1823"/>
      <c r="L99" s="15"/>
    </row>
    <row r="100" spans="1:14" ht="12" customHeight="1" x14ac:dyDescent="0.2">
      <c r="A100" s="1824" t="s">
        <v>1255</v>
      </c>
      <c r="B100" s="1822"/>
      <c r="C100" s="1822"/>
      <c r="D100" s="1822"/>
      <c r="E100" s="1822"/>
      <c r="F100" s="1822"/>
      <c r="G100" s="1822"/>
      <c r="H100" s="1822"/>
      <c r="I100" s="1822"/>
      <c r="J100" s="1822"/>
      <c r="K100" s="1823"/>
      <c r="L100" s="15"/>
    </row>
    <row r="101" spans="1:14" ht="36" customHeight="1" x14ac:dyDescent="0.2">
      <c r="A101" s="1821" t="s">
        <v>2146</v>
      </c>
      <c r="B101" s="1822"/>
      <c r="C101" s="1822"/>
      <c r="D101" s="1822"/>
      <c r="E101" s="1822"/>
      <c r="F101" s="1822"/>
      <c r="G101" s="1822"/>
      <c r="H101" s="1822"/>
      <c r="I101" s="1823"/>
      <c r="J101" s="1824"/>
      <c r="K101" s="1823"/>
      <c r="N101" s="17"/>
    </row>
    <row r="102" spans="1:14" ht="12" customHeight="1" x14ac:dyDescent="0.2">
      <c r="A102" s="1824" t="s">
        <v>2111</v>
      </c>
      <c r="B102" s="1822"/>
      <c r="C102" s="1822"/>
      <c r="D102" s="1822"/>
      <c r="E102" s="1822"/>
      <c r="F102" s="1822"/>
      <c r="G102" s="1822"/>
      <c r="H102" s="1822"/>
      <c r="I102" s="1822"/>
      <c r="J102" s="1822"/>
      <c r="K102" s="1823"/>
      <c r="L102" s="15"/>
    </row>
    <row r="103" spans="1:14" ht="24" customHeight="1" x14ac:dyDescent="0.2">
      <c r="A103" s="1821" t="s">
        <v>2123</v>
      </c>
      <c r="B103" s="1822"/>
      <c r="C103" s="1822"/>
      <c r="D103" s="1822"/>
      <c r="E103" s="1822"/>
      <c r="F103" s="1822"/>
      <c r="G103" s="1822"/>
      <c r="H103" s="1822"/>
      <c r="I103" s="1822"/>
      <c r="J103" s="1822"/>
      <c r="K103" s="1823"/>
      <c r="L103" s="12"/>
    </row>
    <row r="104" spans="1:14" ht="24" customHeight="1" x14ac:dyDescent="0.2">
      <c r="A104" s="1821" t="s">
        <v>1256</v>
      </c>
      <c r="B104" s="1822"/>
      <c r="C104" s="1822"/>
      <c r="D104" s="1822"/>
      <c r="E104" s="1822"/>
      <c r="F104" s="1822"/>
      <c r="G104" s="1822"/>
      <c r="H104" s="1822"/>
      <c r="I104" s="1822"/>
      <c r="J104" s="1822"/>
      <c r="K104" s="1823"/>
      <c r="L104" s="419"/>
    </row>
    <row r="105" spans="1:14" ht="12.75" thickBot="1" x14ac:dyDescent="0.25">
      <c r="A105" s="1825" t="s">
        <v>1257</v>
      </c>
      <c r="B105" s="1826"/>
      <c r="C105" s="1826"/>
      <c r="D105" s="1826"/>
      <c r="E105" s="1826"/>
      <c r="F105" s="1826"/>
      <c r="G105" s="1826"/>
      <c r="H105" s="1826"/>
      <c r="I105" s="1826"/>
      <c r="J105" s="1826"/>
      <c r="K105" s="1827"/>
      <c r="L105" s="419"/>
    </row>
    <row r="107" spans="1:14" x14ac:dyDescent="0.2">
      <c r="B107" s="112"/>
      <c r="C107" s="310"/>
      <c r="D107" s="311"/>
      <c r="E107" s="311"/>
      <c r="F107" s="311"/>
      <c r="G107" s="311"/>
      <c r="H107" s="311"/>
      <c r="I107" s="311"/>
      <c r="J107" s="310"/>
      <c r="K107" s="574"/>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1085</v>
      </c>
      <c r="B4" s="1781">
        <v>1004.6938230500002</v>
      </c>
      <c r="C4" s="1037">
        <f>SUM(D4:J4)</f>
        <v>3869.5475848505976</v>
      </c>
      <c r="D4" s="1497">
        <v>2223.6579999999999</v>
      </c>
      <c r="E4" s="1282">
        <v>0</v>
      </c>
      <c r="F4" s="1282">
        <v>179.90199999999999</v>
      </c>
      <c r="G4" s="1282">
        <v>0</v>
      </c>
      <c r="H4" s="1282">
        <v>0</v>
      </c>
      <c r="I4" s="1588">
        <v>50.373589090909121</v>
      </c>
      <c r="J4" s="1497">
        <v>1415.6139957596881</v>
      </c>
      <c r="K4" s="872">
        <v>265</v>
      </c>
    </row>
    <row r="5" spans="1:11" ht="12.75" customHeight="1" x14ac:dyDescent="0.2">
      <c r="A5" s="3" t="s">
        <v>1086</v>
      </c>
      <c r="B5" s="1781">
        <v>968.03883579000023</v>
      </c>
      <c r="C5" s="1037">
        <f t="shared" ref="C5:C59" si="0">SUM(D5:J5)</f>
        <v>3934.9080218914978</v>
      </c>
      <c r="D5" s="1497">
        <v>1719.009</v>
      </c>
      <c r="E5" s="1282">
        <v>0</v>
      </c>
      <c r="F5" s="1282">
        <v>85.817999999999998</v>
      </c>
      <c r="G5" s="1282">
        <v>0</v>
      </c>
      <c r="H5" s="1282">
        <v>0</v>
      </c>
      <c r="I5" s="1589">
        <v>58.043241818181833</v>
      </c>
      <c r="J5" s="1497">
        <v>2072.0377800733163</v>
      </c>
      <c r="K5" s="872">
        <v>230</v>
      </c>
    </row>
    <row r="6" spans="1:11" ht="12.75" customHeight="1" x14ac:dyDescent="0.2">
      <c r="A6" s="3" t="s">
        <v>538</v>
      </c>
      <c r="B6" s="1781">
        <v>571.61672063000015</v>
      </c>
      <c r="C6" s="1037">
        <f t="shared" si="0"/>
        <v>3563.0436567683937</v>
      </c>
      <c r="D6" s="1497">
        <v>2017.8009999999999</v>
      </c>
      <c r="E6" s="1282">
        <v>0</v>
      </c>
      <c r="F6" s="1282">
        <v>132.19200000000001</v>
      </c>
      <c r="G6" s="1282">
        <v>0</v>
      </c>
      <c r="H6" s="1282">
        <v>0</v>
      </c>
      <c r="I6" s="1589">
        <v>102.2280695018182</v>
      </c>
      <c r="J6" s="1497">
        <v>1310.8225872665757</v>
      </c>
      <c r="K6" s="872">
        <v>172</v>
      </c>
    </row>
    <row r="7" spans="1:11" ht="12.75" customHeight="1" x14ac:dyDescent="0.2">
      <c r="A7" s="3" t="s">
        <v>1087</v>
      </c>
      <c r="B7" s="1781">
        <v>490.72964207000007</v>
      </c>
      <c r="C7" s="1037">
        <f t="shared" si="0"/>
        <v>5668.5065660924656</v>
      </c>
      <c r="D7" s="1497">
        <v>2217.0239999999999</v>
      </c>
      <c r="E7" s="1282">
        <v>0</v>
      </c>
      <c r="F7" s="1282">
        <v>141.96600000000001</v>
      </c>
      <c r="G7" s="1282">
        <v>0</v>
      </c>
      <c r="H7" s="1282">
        <v>0</v>
      </c>
      <c r="I7" s="1589">
        <v>16.717142269090907</v>
      </c>
      <c r="J7" s="1497">
        <v>3292.799423823375</v>
      </c>
      <c r="K7" s="872">
        <v>331</v>
      </c>
    </row>
    <row r="8" spans="1:11" ht="12.75" customHeight="1" x14ac:dyDescent="0.2">
      <c r="A8" s="3" t="s">
        <v>1088</v>
      </c>
      <c r="B8" s="1781">
        <v>880.16765723000037</v>
      </c>
      <c r="C8" s="1037">
        <f t="shared" si="0"/>
        <v>4299.4982128765078</v>
      </c>
      <c r="D8" s="1497">
        <v>2059.3090000000002</v>
      </c>
      <c r="E8" s="1282">
        <v>0</v>
      </c>
      <c r="F8" s="1282">
        <v>129.90199999999999</v>
      </c>
      <c r="G8" s="1282">
        <v>0</v>
      </c>
      <c r="H8" s="1282">
        <v>0</v>
      </c>
      <c r="I8" s="1589">
        <v>113.31895777090908</v>
      </c>
      <c r="J8" s="1497">
        <v>1996.968255105598</v>
      </c>
      <c r="K8" s="872">
        <v>320</v>
      </c>
    </row>
    <row r="9" spans="1:11" ht="12.75" customHeight="1" x14ac:dyDescent="0.2">
      <c r="A9" s="3" t="s">
        <v>785</v>
      </c>
      <c r="B9" s="1781">
        <v>87.504480460000011</v>
      </c>
      <c r="C9" s="1037">
        <f t="shared" si="0"/>
        <v>416.70589189404581</v>
      </c>
      <c r="D9" s="1497">
        <v>199.72900000000001</v>
      </c>
      <c r="E9" s="1282">
        <v>0</v>
      </c>
      <c r="F9" s="1282">
        <v>14.776999999999999</v>
      </c>
      <c r="G9" s="1282">
        <v>0</v>
      </c>
      <c r="H9" s="1282">
        <v>0</v>
      </c>
      <c r="I9" s="1589">
        <v>6.3731614254545459</v>
      </c>
      <c r="J9" s="1497">
        <v>195.82673046859125</v>
      </c>
      <c r="K9" s="872">
        <v>40</v>
      </c>
    </row>
    <row r="10" spans="1:11" ht="12.75" customHeight="1" x14ac:dyDescent="0.2">
      <c r="A10" s="3" t="s">
        <v>1089</v>
      </c>
      <c r="B10" s="1781">
        <v>11384.308930959998</v>
      </c>
      <c r="C10" s="1037">
        <f t="shared" si="0"/>
        <v>63150.747924401527</v>
      </c>
      <c r="D10" s="1497">
        <v>36730.593999999997</v>
      </c>
      <c r="E10" s="1282">
        <v>0</v>
      </c>
      <c r="F10" s="1282">
        <v>6649.7340000000004</v>
      </c>
      <c r="G10" s="1282">
        <v>0</v>
      </c>
      <c r="H10" s="1282">
        <v>0</v>
      </c>
      <c r="I10" s="1589">
        <v>715.0380693163637</v>
      </c>
      <c r="J10" s="1497">
        <v>19055.381855085172</v>
      </c>
      <c r="K10" s="872">
        <v>3440</v>
      </c>
    </row>
    <row r="11" spans="1:11" ht="12.75" customHeight="1" x14ac:dyDescent="0.2">
      <c r="A11" s="3" t="s">
        <v>1090</v>
      </c>
      <c r="B11" s="1781">
        <v>557.25920784000016</v>
      </c>
      <c r="C11" s="1037">
        <f t="shared" si="0"/>
        <v>2604.4069557177718</v>
      </c>
      <c r="D11" s="1497">
        <v>1312.681</v>
      </c>
      <c r="E11" s="1282">
        <v>0</v>
      </c>
      <c r="F11" s="1282">
        <v>69.123000000000005</v>
      </c>
      <c r="G11" s="1282">
        <v>0</v>
      </c>
      <c r="H11" s="1282">
        <v>0</v>
      </c>
      <c r="I11" s="1589">
        <v>95.788243352727264</v>
      </c>
      <c r="J11" s="1497">
        <v>1126.8147123650442</v>
      </c>
      <c r="K11" s="872">
        <v>194</v>
      </c>
    </row>
    <row r="12" spans="1:11" ht="12.75" customHeight="1" x14ac:dyDescent="0.2">
      <c r="A12" s="3" t="s">
        <v>263</v>
      </c>
      <c r="B12" s="1781">
        <v>1323.2976791399997</v>
      </c>
      <c r="C12" s="1037">
        <f t="shared" si="0"/>
        <v>11108.075516107485</v>
      </c>
      <c r="D12" s="1497">
        <v>3359.2779999999998</v>
      </c>
      <c r="E12" s="1282">
        <v>0</v>
      </c>
      <c r="F12" s="1282">
        <v>104.771</v>
      </c>
      <c r="G12" s="1282">
        <v>0</v>
      </c>
      <c r="H12" s="1282">
        <v>0</v>
      </c>
      <c r="I12" s="1589">
        <v>80.315998036363638</v>
      </c>
      <c r="J12" s="1497">
        <v>7563.7105180711224</v>
      </c>
      <c r="K12" s="872">
        <v>463</v>
      </c>
    </row>
    <row r="13" spans="1:11" ht="12.75" customHeight="1" x14ac:dyDescent="0.2">
      <c r="A13" s="3" t="s">
        <v>1091</v>
      </c>
      <c r="B13" s="1781">
        <v>207.19161277999993</v>
      </c>
      <c r="C13" s="1037">
        <f t="shared" si="0"/>
        <v>676.93100556316006</v>
      </c>
      <c r="D13" s="1497">
        <v>406.78100000000001</v>
      </c>
      <c r="E13" s="1282">
        <v>0</v>
      </c>
      <c r="F13" s="1282">
        <v>15.154</v>
      </c>
      <c r="G13" s="1282">
        <v>0</v>
      </c>
      <c r="H13" s="1282">
        <v>0</v>
      </c>
      <c r="I13" s="1589">
        <v>0</v>
      </c>
      <c r="J13" s="1497">
        <v>254.99600556316003</v>
      </c>
      <c r="K13" s="872">
        <v>58</v>
      </c>
    </row>
    <row r="14" spans="1:11" ht="12.75" customHeight="1" x14ac:dyDescent="0.2">
      <c r="A14" s="3" t="s">
        <v>450</v>
      </c>
      <c r="B14" s="1781">
        <v>908.05022685999984</v>
      </c>
      <c r="C14" s="1037">
        <f t="shared" si="0"/>
        <v>3268.2887435892299</v>
      </c>
      <c r="D14" s="1497">
        <v>1921.615</v>
      </c>
      <c r="E14" s="1282">
        <v>0</v>
      </c>
      <c r="F14" s="1282">
        <v>88.933000000000007</v>
      </c>
      <c r="G14" s="1282">
        <v>0</v>
      </c>
      <c r="H14" s="1282">
        <v>0</v>
      </c>
      <c r="I14" s="1589">
        <v>15.044893003636362</v>
      </c>
      <c r="J14" s="1497">
        <v>1242.6958505855935</v>
      </c>
      <c r="K14" s="872">
        <v>236</v>
      </c>
    </row>
    <row r="15" spans="1:11" ht="12.75" customHeight="1" x14ac:dyDescent="0.2">
      <c r="A15" s="3" t="s">
        <v>1092</v>
      </c>
      <c r="B15" s="1781">
        <v>1245.8831854000002</v>
      </c>
      <c r="C15" s="1037">
        <f t="shared" si="0"/>
        <v>6343.6266517175436</v>
      </c>
      <c r="D15" s="1497">
        <v>2449.5039999999999</v>
      </c>
      <c r="E15" s="1282">
        <v>0</v>
      </c>
      <c r="F15" s="1282">
        <v>116.502</v>
      </c>
      <c r="G15" s="1282">
        <v>0</v>
      </c>
      <c r="H15" s="1282">
        <v>0</v>
      </c>
      <c r="I15" s="1589">
        <v>99.209423912727274</v>
      </c>
      <c r="J15" s="1497">
        <v>3678.4112278048165</v>
      </c>
      <c r="K15" s="872">
        <v>473</v>
      </c>
    </row>
    <row r="16" spans="1:11" ht="12.75" customHeight="1" x14ac:dyDescent="0.2">
      <c r="A16" s="3" t="s">
        <v>1093</v>
      </c>
      <c r="B16" s="1781">
        <v>210.02971789</v>
      </c>
      <c r="C16" s="1037">
        <f t="shared" si="0"/>
        <v>607.41199389375367</v>
      </c>
      <c r="D16" s="1497">
        <v>188.548</v>
      </c>
      <c r="E16" s="1282">
        <v>0</v>
      </c>
      <c r="F16" s="1282">
        <v>0</v>
      </c>
      <c r="G16" s="1282">
        <v>0</v>
      </c>
      <c r="H16" s="1282">
        <v>0</v>
      </c>
      <c r="I16" s="1589">
        <v>9.670141090909091</v>
      </c>
      <c r="J16" s="1497">
        <v>409.19385280284456</v>
      </c>
      <c r="K16" s="872">
        <v>51</v>
      </c>
    </row>
    <row r="17" spans="1:11" ht="12.75" customHeight="1" x14ac:dyDescent="0.2">
      <c r="A17" s="3" t="s">
        <v>1094</v>
      </c>
      <c r="B17" s="1781">
        <v>1228.6076824699996</v>
      </c>
      <c r="C17" s="1037">
        <f t="shared" si="0"/>
        <v>6662.7452407961709</v>
      </c>
      <c r="D17" s="1497">
        <v>3162.248</v>
      </c>
      <c r="E17" s="1282">
        <v>0</v>
      </c>
      <c r="F17" s="1282">
        <v>97.739000000000004</v>
      </c>
      <c r="G17" s="1282">
        <v>0</v>
      </c>
      <c r="H17" s="1282">
        <v>0</v>
      </c>
      <c r="I17" s="1589">
        <v>56.604997461818179</v>
      </c>
      <c r="J17" s="1497">
        <v>3346.1532433343527</v>
      </c>
      <c r="K17" s="872">
        <v>471</v>
      </c>
    </row>
    <row r="18" spans="1:11" ht="12.75" customHeight="1" x14ac:dyDescent="0.2">
      <c r="A18" s="3" t="s">
        <v>1095</v>
      </c>
      <c r="B18" s="1781">
        <v>9383.3652019299989</v>
      </c>
      <c r="C18" s="1037">
        <f t="shared" si="0"/>
        <v>44136.03303464206</v>
      </c>
      <c r="D18" s="1497">
        <v>23272.172999999999</v>
      </c>
      <c r="E18" s="1282">
        <v>0</v>
      </c>
      <c r="F18" s="1282">
        <v>1975.518</v>
      </c>
      <c r="G18" s="1282">
        <v>0</v>
      </c>
      <c r="H18" s="1282">
        <v>0</v>
      </c>
      <c r="I18" s="1589">
        <v>1165.0217417781819</v>
      </c>
      <c r="J18" s="1497">
        <v>17723.320292863878</v>
      </c>
      <c r="K18" s="872">
        <v>3449</v>
      </c>
    </row>
    <row r="19" spans="1:11" ht="12.75" customHeight="1" x14ac:dyDescent="0.2">
      <c r="A19" s="3" t="s">
        <v>580</v>
      </c>
      <c r="B19" s="1781">
        <v>6657.6095093299982</v>
      </c>
      <c r="C19" s="1037">
        <f t="shared" si="0"/>
        <v>29023.834544282916</v>
      </c>
      <c r="D19" s="1497">
        <v>13499.65</v>
      </c>
      <c r="E19" s="1282">
        <v>0</v>
      </c>
      <c r="F19" s="1282">
        <v>5659.0640000000003</v>
      </c>
      <c r="G19" s="1282">
        <v>0</v>
      </c>
      <c r="H19" s="1282">
        <v>0</v>
      </c>
      <c r="I19" s="1589">
        <v>743.62516529454535</v>
      </c>
      <c r="J19" s="1497">
        <v>9121.4953789883712</v>
      </c>
      <c r="K19" s="872">
        <v>1839</v>
      </c>
    </row>
    <row r="20" spans="1:11" ht="12.75" customHeight="1" x14ac:dyDescent="0.2">
      <c r="A20" s="3" t="s">
        <v>272</v>
      </c>
      <c r="B20" s="1781">
        <v>126.77335994000001</v>
      </c>
      <c r="C20" s="1037">
        <f t="shared" si="0"/>
        <v>225.03264138911661</v>
      </c>
      <c r="D20" s="1497">
        <v>84.421000000000006</v>
      </c>
      <c r="E20" s="1282">
        <v>0</v>
      </c>
      <c r="F20" s="1282">
        <v>6.2009999999999996</v>
      </c>
      <c r="G20" s="1282">
        <v>0</v>
      </c>
      <c r="H20" s="1282">
        <v>0</v>
      </c>
      <c r="I20" s="1589">
        <v>0.52139096727272738</v>
      </c>
      <c r="J20" s="1497">
        <v>133.88925042184388</v>
      </c>
      <c r="K20" s="872">
        <v>35</v>
      </c>
    </row>
    <row r="21" spans="1:11" ht="12.75" customHeight="1" x14ac:dyDescent="0.2">
      <c r="A21" s="3" t="s">
        <v>1096</v>
      </c>
      <c r="B21" s="1781">
        <v>890.53306442999997</v>
      </c>
      <c r="C21" s="1037">
        <f t="shared" si="0"/>
        <v>4831.9080619995066</v>
      </c>
      <c r="D21" s="1497">
        <v>2663.951</v>
      </c>
      <c r="E21" s="1282">
        <v>0</v>
      </c>
      <c r="F21" s="1282">
        <v>278.72300000000001</v>
      </c>
      <c r="G21" s="1282">
        <v>0</v>
      </c>
      <c r="H21" s="1282">
        <v>0</v>
      </c>
      <c r="I21" s="1589">
        <v>25.489014545454548</v>
      </c>
      <c r="J21" s="1497">
        <v>1863.7450474540522</v>
      </c>
      <c r="K21" s="872">
        <v>312</v>
      </c>
    </row>
    <row r="22" spans="1:11" ht="12.75" customHeight="1" x14ac:dyDescent="0.2">
      <c r="A22" s="3" t="s">
        <v>1097</v>
      </c>
      <c r="B22" s="1781">
        <v>100.07905847000001</v>
      </c>
      <c r="C22" s="1037">
        <f t="shared" si="0"/>
        <v>931.58043174711668</v>
      </c>
      <c r="D22" s="1497">
        <v>344.46199999999999</v>
      </c>
      <c r="E22" s="1282">
        <v>0</v>
      </c>
      <c r="F22" s="1282">
        <v>54.643999999999998</v>
      </c>
      <c r="G22" s="1282">
        <v>0</v>
      </c>
      <c r="H22" s="1282">
        <v>0</v>
      </c>
      <c r="I22" s="1589">
        <v>0</v>
      </c>
      <c r="J22" s="1497">
        <v>532.47443174711668</v>
      </c>
      <c r="K22" s="872">
        <v>53</v>
      </c>
    </row>
    <row r="23" spans="1:11" ht="12.75" customHeight="1" x14ac:dyDescent="0.2">
      <c r="A23" s="3" t="s">
        <v>1098</v>
      </c>
      <c r="B23" s="1781">
        <v>392.88144561000013</v>
      </c>
      <c r="C23" s="1037">
        <f t="shared" si="0"/>
        <v>1401.5939034068715</v>
      </c>
      <c r="D23" s="1497">
        <v>616.44899999999996</v>
      </c>
      <c r="E23" s="1282">
        <v>0</v>
      </c>
      <c r="F23" s="1282">
        <v>13.698</v>
      </c>
      <c r="G23" s="1282">
        <v>0</v>
      </c>
      <c r="H23" s="1282">
        <v>0</v>
      </c>
      <c r="I23" s="1589">
        <v>14.556659640000001</v>
      </c>
      <c r="J23" s="1497">
        <v>756.89024376687155</v>
      </c>
      <c r="K23" s="872">
        <v>118</v>
      </c>
    </row>
    <row r="24" spans="1:11" ht="12.75" customHeight="1" x14ac:dyDescent="0.2">
      <c r="A24" s="3" t="s">
        <v>1099</v>
      </c>
      <c r="B24" s="1781">
        <v>1369.5524106400001</v>
      </c>
      <c r="C24" s="1037">
        <f t="shared" si="0"/>
        <v>7079.6571908558235</v>
      </c>
      <c r="D24" s="1497">
        <v>3749.5880000000002</v>
      </c>
      <c r="E24" s="1282">
        <v>0</v>
      </c>
      <c r="F24" s="1282">
        <v>497.65699999999998</v>
      </c>
      <c r="G24" s="1282">
        <v>0</v>
      </c>
      <c r="H24" s="1282">
        <v>0</v>
      </c>
      <c r="I24" s="1589">
        <v>127.3227636218182</v>
      </c>
      <c r="J24" s="1497">
        <v>2705.0894272340051</v>
      </c>
      <c r="K24" s="872">
        <v>448</v>
      </c>
    </row>
    <row r="25" spans="1:11" ht="12.75" customHeight="1" x14ac:dyDescent="0.2">
      <c r="A25" s="3" t="s">
        <v>92</v>
      </c>
      <c r="B25" s="1781">
        <v>1213.8251388200006</v>
      </c>
      <c r="C25" s="1037">
        <f t="shared" si="0"/>
        <v>10004.375362875096</v>
      </c>
      <c r="D25" s="1497">
        <v>4437.384</v>
      </c>
      <c r="E25" s="1282">
        <v>0</v>
      </c>
      <c r="F25" s="1282">
        <v>316.33600000000001</v>
      </c>
      <c r="G25" s="1282">
        <v>0</v>
      </c>
      <c r="H25" s="1282">
        <v>0</v>
      </c>
      <c r="I25" s="1589">
        <v>83.085710705454545</v>
      </c>
      <c r="J25" s="1497">
        <v>5167.5696521696409</v>
      </c>
      <c r="K25" s="872">
        <v>544</v>
      </c>
    </row>
    <row r="26" spans="1:11" ht="12.75" customHeight="1" x14ac:dyDescent="0.2">
      <c r="A26" s="3" t="s">
        <v>1100</v>
      </c>
      <c r="B26" s="1781">
        <v>252.2570115</v>
      </c>
      <c r="C26" s="1037">
        <f t="shared" si="0"/>
        <v>1555.7982032760183</v>
      </c>
      <c r="D26" s="1497">
        <v>792.56</v>
      </c>
      <c r="E26" s="1282">
        <v>0</v>
      </c>
      <c r="F26" s="1282">
        <v>23.187000000000001</v>
      </c>
      <c r="G26" s="1282">
        <v>0</v>
      </c>
      <c r="H26" s="1282">
        <v>0</v>
      </c>
      <c r="I26" s="1589">
        <v>96.996082178181837</v>
      </c>
      <c r="J26" s="1497">
        <v>643.05512109783638</v>
      </c>
      <c r="K26" s="872">
        <v>98</v>
      </c>
    </row>
    <row r="27" spans="1:11" ht="12.75" customHeight="1" x14ac:dyDescent="0.2">
      <c r="A27" s="3" t="s">
        <v>209</v>
      </c>
      <c r="B27" s="1781">
        <v>3159.7771345800002</v>
      </c>
      <c r="C27" s="1037">
        <f t="shared" si="0"/>
        <v>11149.271920555071</v>
      </c>
      <c r="D27" s="1497">
        <v>6072.3230000000003</v>
      </c>
      <c r="E27" s="1282">
        <v>0</v>
      </c>
      <c r="F27" s="1282">
        <v>432.68700000000001</v>
      </c>
      <c r="G27" s="1282">
        <v>0</v>
      </c>
      <c r="H27" s="1282">
        <v>0</v>
      </c>
      <c r="I27" s="1589">
        <v>246.07367589818182</v>
      </c>
      <c r="J27" s="1497">
        <v>4398.1882446568889</v>
      </c>
      <c r="K27" s="872">
        <v>904</v>
      </c>
    </row>
    <row r="28" spans="1:11" ht="12.75" customHeight="1" x14ac:dyDescent="0.2">
      <c r="A28" s="3" t="s">
        <v>1101</v>
      </c>
      <c r="B28" s="1781">
        <v>7329.2871188500003</v>
      </c>
      <c r="C28" s="1037">
        <f t="shared" si="0"/>
        <v>70740.217084958625</v>
      </c>
      <c r="D28" s="1497">
        <v>25011.404999999999</v>
      </c>
      <c r="E28" s="1282">
        <v>34.290309999999998</v>
      </c>
      <c r="F28" s="1282">
        <v>2903.09</v>
      </c>
      <c r="G28" s="1282">
        <v>0</v>
      </c>
      <c r="H28" s="1282">
        <v>7513.3315600000005</v>
      </c>
      <c r="I28" s="1589">
        <v>438.41262406909095</v>
      </c>
      <c r="J28" s="1497">
        <v>34839.687590889545</v>
      </c>
      <c r="K28" s="872">
        <v>3433</v>
      </c>
    </row>
    <row r="29" spans="1:11" ht="12.75" customHeight="1" x14ac:dyDescent="0.2">
      <c r="A29" s="3" t="s">
        <v>398</v>
      </c>
      <c r="B29" s="1781">
        <v>146.45930582000003</v>
      </c>
      <c r="C29" s="1037">
        <f t="shared" si="0"/>
        <v>554.70960709674284</v>
      </c>
      <c r="D29" s="1497">
        <v>329.30200000000002</v>
      </c>
      <c r="E29" s="1282">
        <v>0</v>
      </c>
      <c r="F29" s="1282">
        <v>30.335000000000001</v>
      </c>
      <c r="G29" s="1282">
        <v>0</v>
      </c>
      <c r="H29" s="1282">
        <v>0</v>
      </c>
      <c r="I29" s="1589">
        <v>3.8492828072727265</v>
      </c>
      <c r="J29" s="1497">
        <v>191.22332428947007</v>
      </c>
      <c r="K29" s="872">
        <v>34</v>
      </c>
    </row>
    <row r="30" spans="1:11" ht="12.75" customHeight="1" x14ac:dyDescent="0.2">
      <c r="A30" s="3" t="s">
        <v>166</v>
      </c>
      <c r="B30" s="1781">
        <v>2769.9933465599993</v>
      </c>
      <c r="C30" s="1037">
        <f t="shared" si="0"/>
        <v>14027.283120441603</v>
      </c>
      <c r="D30" s="1497">
        <v>8398.9249999999993</v>
      </c>
      <c r="E30" s="1282">
        <v>0</v>
      </c>
      <c r="F30" s="1282">
        <v>294.49599999999998</v>
      </c>
      <c r="G30" s="1282">
        <v>0</v>
      </c>
      <c r="H30" s="1282">
        <v>0</v>
      </c>
      <c r="I30" s="1589">
        <v>302.4621709090909</v>
      </c>
      <c r="J30" s="1497">
        <v>5031.3999495325143</v>
      </c>
      <c r="K30" s="872">
        <v>1058</v>
      </c>
    </row>
    <row r="31" spans="1:11" ht="12.75" customHeight="1" x14ac:dyDescent="0.2">
      <c r="A31" s="3" t="s">
        <v>2133</v>
      </c>
      <c r="B31" s="1781">
        <v>176.89334088999999</v>
      </c>
      <c r="C31" s="1037">
        <f t="shared" si="0"/>
        <v>611.81423757930679</v>
      </c>
      <c r="D31" s="1497">
        <v>166.37</v>
      </c>
      <c r="E31" s="1282">
        <v>0</v>
      </c>
      <c r="F31" s="1282">
        <v>9.1110000000000007</v>
      </c>
      <c r="G31" s="1282">
        <v>0</v>
      </c>
      <c r="H31" s="1282">
        <v>0</v>
      </c>
      <c r="I31" s="1589">
        <v>0</v>
      </c>
      <c r="J31" s="1497">
        <v>436.33323757930674</v>
      </c>
      <c r="K31" s="872">
        <v>91</v>
      </c>
    </row>
    <row r="32" spans="1:11" ht="12.75" customHeight="1" x14ac:dyDescent="0.2">
      <c r="A32" s="3" t="s">
        <v>100</v>
      </c>
      <c r="B32" s="1781">
        <v>917.12477488999991</v>
      </c>
      <c r="C32" s="1037">
        <f t="shared" si="0"/>
        <v>3647.3322183854325</v>
      </c>
      <c r="D32" s="1497">
        <v>1877.394</v>
      </c>
      <c r="E32" s="1282">
        <v>0</v>
      </c>
      <c r="F32" s="1282">
        <v>113.467</v>
      </c>
      <c r="G32" s="1282">
        <v>0</v>
      </c>
      <c r="H32" s="1282">
        <v>0</v>
      </c>
      <c r="I32" s="1589">
        <v>42.872973381818184</v>
      </c>
      <c r="J32" s="1497">
        <v>1613.5982450036142</v>
      </c>
      <c r="K32" s="872">
        <v>279</v>
      </c>
    </row>
    <row r="33" spans="1:11" ht="12.75" customHeight="1" x14ac:dyDescent="0.2">
      <c r="A33" s="3" t="s">
        <v>1102</v>
      </c>
      <c r="B33" s="1781">
        <v>239.83238637000002</v>
      </c>
      <c r="C33" s="1037">
        <f t="shared" si="0"/>
        <v>1513.2629093484475</v>
      </c>
      <c r="D33" s="1497">
        <v>614.66999999999996</v>
      </c>
      <c r="E33" s="1282">
        <v>0</v>
      </c>
      <c r="F33" s="1282">
        <v>46.237000000000002</v>
      </c>
      <c r="G33" s="1282">
        <v>0</v>
      </c>
      <c r="H33" s="1282">
        <v>0</v>
      </c>
      <c r="I33" s="1589">
        <v>11.892119999999997</v>
      </c>
      <c r="J33" s="1497">
        <v>840.46378934844756</v>
      </c>
      <c r="K33" s="872">
        <v>103</v>
      </c>
    </row>
    <row r="34" spans="1:11" ht="12.75" customHeight="1" x14ac:dyDescent="0.2">
      <c r="A34" s="3" t="s">
        <v>284</v>
      </c>
      <c r="B34" s="1781">
        <v>595.21673229999965</v>
      </c>
      <c r="C34" s="1037">
        <f t="shared" si="0"/>
        <v>3303.1664530614876</v>
      </c>
      <c r="D34" s="1497">
        <v>1893.6780000000001</v>
      </c>
      <c r="E34" s="1282">
        <v>0</v>
      </c>
      <c r="F34" s="1282">
        <v>76.251000000000005</v>
      </c>
      <c r="G34" s="1282">
        <v>0</v>
      </c>
      <c r="H34" s="1282">
        <v>0</v>
      </c>
      <c r="I34" s="1589">
        <v>16.818942545454544</v>
      </c>
      <c r="J34" s="1497">
        <v>1316.4185105160329</v>
      </c>
      <c r="K34" s="872">
        <v>216</v>
      </c>
    </row>
    <row r="35" spans="1:11" ht="12.75" customHeight="1" x14ac:dyDescent="0.2">
      <c r="A35" s="3" t="s">
        <v>1103</v>
      </c>
      <c r="B35" s="1781">
        <v>9852.7816233299982</v>
      </c>
      <c r="C35" s="1037">
        <f t="shared" si="0"/>
        <v>45169.377007366696</v>
      </c>
      <c r="D35" s="1497">
        <v>20078.962</v>
      </c>
      <c r="E35" s="1282">
        <v>0</v>
      </c>
      <c r="F35" s="1282">
        <v>6167.0990000000002</v>
      </c>
      <c r="G35" s="1282">
        <v>0</v>
      </c>
      <c r="H35" s="1282">
        <v>0</v>
      </c>
      <c r="I35" s="1589">
        <v>767.22907845818179</v>
      </c>
      <c r="J35" s="1497">
        <v>18156.086928908509</v>
      </c>
      <c r="K35" s="872">
        <v>2880</v>
      </c>
    </row>
    <row r="36" spans="1:11" ht="12.75" customHeight="1" x14ac:dyDescent="0.2">
      <c r="A36" s="3" t="s">
        <v>1104</v>
      </c>
      <c r="B36" s="1781">
        <v>539.71085359000006</v>
      </c>
      <c r="C36" s="1037">
        <f t="shared" si="0"/>
        <v>3649.5808170731011</v>
      </c>
      <c r="D36" s="1497">
        <v>1866.33</v>
      </c>
      <c r="E36" s="1282">
        <v>0</v>
      </c>
      <c r="F36" s="1282">
        <v>14.26</v>
      </c>
      <c r="G36" s="1282">
        <v>0</v>
      </c>
      <c r="H36" s="1282">
        <v>0</v>
      </c>
      <c r="I36" s="1589">
        <v>11.308400727272728</v>
      </c>
      <c r="J36" s="1497">
        <v>1757.6824163458284</v>
      </c>
      <c r="K36" s="872">
        <v>221</v>
      </c>
    </row>
    <row r="37" spans="1:11" ht="12.75" customHeight="1" x14ac:dyDescent="0.2">
      <c r="A37" s="3" t="s">
        <v>290</v>
      </c>
      <c r="B37" s="1781">
        <v>1601.4150181900002</v>
      </c>
      <c r="C37" s="1037">
        <f t="shared" si="0"/>
        <v>6653.1575518248319</v>
      </c>
      <c r="D37" s="1497">
        <v>3403.067</v>
      </c>
      <c r="E37" s="1282">
        <v>0</v>
      </c>
      <c r="F37" s="1282">
        <v>253.59800000000001</v>
      </c>
      <c r="G37" s="1282">
        <v>0</v>
      </c>
      <c r="H37" s="1282">
        <v>0</v>
      </c>
      <c r="I37" s="1589">
        <v>107.62227229090908</v>
      </c>
      <c r="J37" s="1497">
        <v>2888.8702795339223</v>
      </c>
      <c r="K37" s="872">
        <v>445</v>
      </c>
    </row>
    <row r="38" spans="1:11" ht="12.75" customHeight="1" x14ac:dyDescent="0.2">
      <c r="A38" s="3" t="s">
        <v>1105</v>
      </c>
      <c r="B38" s="1781">
        <v>47.524440470000002</v>
      </c>
      <c r="C38" s="1037">
        <f t="shared" si="0"/>
        <v>193.72797288156187</v>
      </c>
      <c r="D38" s="1497">
        <v>121.23399999999999</v>
      </c>
      <c r="E38" s="1282">
        <v>0</v>
      </c>
      <c r="F38" s="1282">
        <v>0</v>
      </c>
      <c r="G38" s="1282">
        <v>0</v>
      </c>
      <c r="H38" s="1282">
        <v>0</v>
      </c>
      <c r="I38" s="1589">
        <v>0</v>
      </c>
      <c r="J38" s="1497">
        <v>72.493972881561859</v>
      </c>
      <c r="K38" s="872">
        <v>19</v>
      </c>
    </row>
    <row r="39" spans="1:11" ht="12.75" customHeight="1" x14ac:dyDescent="0.2">
      <c r="A39" s="3" t="s">
        <v>173</v>
      </c>
      <c r="B39" s="1781">
        <v>351.85753714999998</v>
      </c>
      <c r="C39" s="1037">
        <f t="shared" si="0"/>
        <v>1578.611991153175</v>
      </c>
      <c r="D39" s="1497">
        <v>758.35500000000002</v>
      </c>
      <c r="E39" s="1282">
        <v>0</v>
      </c>
      <c r="F39" s="1282">
        <v>57.005000000000003</v>
      </c>
      <c r="G39" s="1282">
        <v>0</v>
      </c>
      <c r="H39" s="1282">
        <v>0</v>
      </c>
      <c r="I39" s="1589">
        <v>2.802</v>
      </c>
      <c r="J39" s="1497">
        <v>760.44999115317512</v>
      </c>
      <c r="K39" s="872">
        <v>150</v>
      </c>
    </row>
    <row r="40" spans="1:11" ht="12.75" customHeight="1" x14ac:dyDescent="0.2">
      <c r="A40" s="3" t="s">
        <v>1106</v>
      </c>
      <c r="B40" s="1781">
        <v>575.03622253999993</v>
      </c>
      <c r="C40" s="1037">
        <f t="shared" si="0"/>
        <v>2917.2102763166276</v>
      </c>
      <c r="D40" s="1497">
        <v>1636.0530000000001</v>
      </c>
      <c r="E40" s="1282">
        <v>0</v>
      </c>
      <c r="F40" s="1282">
        <v>104.074</v>
      </c>
      <c r="G40" s="1282">
        <v>0</v>
      </c>
      <c r="H40" s="1282">
        <v>0</v>
      </c>
      <c r="I40" s="1589">
        <v>51.139654679999992</v>
      </c>
      <c r="J40" s="1497">
        <v>1125.9436216366275</v>
      </c>
      <c r="K40" s="872">
        <v>198</v>
      </c>
    </row>
    <row r="41" spans="1:11" ht="12.75" customHeight="1" x14ac:dyDescent="0.2">
      <c r="A41" s="3" t="s">
        <v>1107</v>
      </c>
      <c r="B41" s="1781">
        <v>133.74649592</v>
      </c>
      <c r="C41" s="1037">
        <f t="shared" si="0"/>
        <v>1082.9921784439293</v>
      </c>
      <c r="D41" s="1497">
        <v>273.74799999999999</v>
      </c>
      <c r="E41" s="1282">
        <v>0</v>
      </c>
      <c r="F41" s="1282">
        <v>0</v>
      </c>
      <c r="G41" s="1282">
        <v>0</v>
      </c>
      <c r="H41" s="1282">
        <v>0</v>
      </c>
      <c r="I41" s="1589">
        <v>30.184739749090905</v>
      </c>
      <c r="J41" s="1497">
        <v>779.05943869483849</v>
      </c>
      <c r="K41" s="872">
        <v>63</v>
      </c>
    </row>
    <row r="42" spans="1:11" ht="12.75" customHeight="1" x14ac:dyDescent="0.2">
      <c r="A42" s="3" t="s">
        <v>815</v>
      </c>
      <c r="B42" s="1781">
        <v>1076.17387635</v>
      </c>
      <c r="C42" s="1037">
        <f t="shared" si="0"/>
        <v>4559.495782994296</v>
      </c>
      <c r="D42" s="1497">
        <v>1710.2139999999999</v>
      </c>
      <c r="E42" s="1282">
        <v>0</v>
      </c>
      <c r="F42" s="1282">
        <v>165.85599999999999</v>
      </c>
      <c r="G42" s="1282">
        <v>0</v>
      </c>
      <c r="H42" s="1282">
        <v>0</v>
      </c>
      <c r="I42" s="1589">
        <v>69.370271956363638</v>
      </c>
      <c r="J42" s="1497">
        <v>2614.0555110379328</v>
      </c>
      <c r="K42" s="872">
        <v>341</v>
      </c>
    </row>
    <row r="43" spans="1:11" ht="12.75" customHeight="1" x14ac:dyDescent="0.2">
      <c r="A43" s="3" t="s">
        <v>177</v>
      </c>
      <c r="B43" s="1781">
        <v>145.39374277000005</v>
      </c>
      <c r="C43" s="1037">
        <f t="shared" si="0"/>
        <v>847.13094792521474</v>
      </c>
      <c r="D43" s="1497">
        <v>480.142</v>
      </c>
      <c r="E43" s="1282">
        <v>0</v>
      </c>
      <c r="F43" s="1282">
        <v>2.448</v>
      </c>
      <c r="G43" s="1282">
        <v>0</v>
      </c>
      <c r="H43" s="1282">
        <v>0</v>
      </c>
      <c r="I43" s="1589">
        <v>8.388461476363636</v>
      </c>
      <c r="J43" s="1497">
        <v>356.15248644885105</v>
      </c>
      <c r="K43" s="872">
        <v>58</v>
      </c>
    </row>
    <row r="44" spans="1:11" ht="12.75" customHeight="1" x14ac:dyDescent="0.2">
      <c r="A44" s="3" t="s">
        <v>1108</v>
      </c>
      <c r="B44" s="1781">
        <v>5248.20299634</v>
      </c>
      <c r="C44" s="1037">
        <f t="shared" si="0"/>
        <v>29012.890742775497</v>
      </c>
      <c r="D44" s="1497">
        <v>16084.278</v>
      </c>
      <c r="E44" s="1282">
        <v>0</v>
      </c>
      <c r="F44" s="1282">
        <v>1150.2840000000001</v>
      </c>
      <c r="G44" s="1282">
        <v>0</v>
      </c>
      <c r="H44" s="1282">
        <v>0</v>
      </c>
      <c r="I44" s="1589">
        <v>399.86055856363635</v>
      </c>
      <c r="J44" s="1497">
        <v>11378.468184211859</v>
      </c>
      <c r="K44" s="872">
        <v>1609</v>
      </c>
    </row>
    <row r="45" spans="1:11" ht="12.75" customHeight="1" x14ac:dyDescent="0.2">
      <c r="A45" s="3" t="s">
        <v>605</v>
      </c>
      <c r="B45" s="1781">
        <v>710.70935472000008</v>
      </c>
      <c r="C45" s="1037">
        <f t="shared" si="0"/>
        <v>3075.995716616445</v>
      </c>
      <c r="D45" s="1497">
        <v>1511.143</v>
      </c>
      <c r="E45" s="1282">
        <v>0</v>
      </c>
      <c r="F45" s="1282">
        <v>104.333</v>
      </c>
      <c r="G45" s="1282">
        <v>0</v>
      </c>
      <c r="H45" s="1282">
        <v>0</v>
      </c>
      <c r="I45" s="1589">
        <v>32.786211916363641</v>
      </c>
      <c r="J45" s="1497">
        <v>1427.7335047000809</v>
      </c>
      <c r="K45" s="872">
        <v>251</v>
      </c>
    </row>
    <row r="46" spans="1:11" ht="12.75" customHeight="1" x14ac:dyDescent="0.2">
      <c r="A46" s="3" t="s">
        <v>1109</v>
      </c>
      <c r="B46" s="1781">
        <v>928.19571408000024</v>
      </c>
      <c r="C46" s="1037">
        <f t="shared" si="0"/>
        <v>2798.2520372885947</v>
      </c>
      <c r="D46" s="1497">
        <v>1410.8630000000001</v>
      </c>
      <c r="E46" s="1282">
        <v>0</v>
      </c>
      <c r="F46" s="1282">
        <v>148.548</v>
      </c>
      <c r="G46" s="1282">
        <v>0</v>
      </c>
      <c r="H46" s="1282">
        <v>0</v>
      </c>
      <c r="I46" s="1589">
        <v>2.2618512436363636</v>
      </c>
      <c r="J46" s="1497">
        <v>1236.5791860449583</v>
      </c>
      <c r="K46" s="872">
        <v>173</v>
      </c>
    </row>
    <row r="47" spans="1:11" ht="12.75" customHeight="1" x14ac:dyDescent="0.2">
      <c r="A47" s="3" t="s">
        <v>1110</v>
      </c>
      <c r="B47" s="1781">
        <v>801.60687517999986</v>
      </c>
      <c r="C47" s="1037">
        <f t="shared" si="0"/>
        <v>3418.885231264986</v>
      </c>
      <c r="D47" s="1497">
        <v>1610.982</v>
      </c>
      <c r="E47" s="1282">
        <v>0</v>
      </c>
      <c r="F47" s="1282">
        <v>105.358</v>
      </c>
      <c r="G47" s="1282">
        <v>0</v>
      </c>
      <c r="H47" s="1282">
        <v>0</v>
      </c>
      <c r="I47" s="1589">
        <v>116.9033798727273</v>
      </c>
      <c r="J47" s="1497">
        <v>1585.6418513922586</v>
      </c>
      <c r="K47" s="872">
        <v>215</v>
      </c>
    </row>
    <row r="48" spans="1:11" ht="12.75" customHeight="1" x14ac:dyDescent="0.2">
      <c r="A48" s="3" t="s">
        <v>1111</v>
      </c>
      <c r="B48" s="1781">
        <v>1599.1626575300006</v>
      </c>
      <c r="C48" s="1037">
        <f t="shared" si="0"/>
        <v>9131.8482695799539</v>
      </c>
      <c r="D48" s="1497">
        <v>5521.2520000000004</v>
      </c>
      <c r="E48" s="1282">
        <v>0</v>
      </c>
      <c r="F48" s="1282">
        <v>197.63499999999999</v>
      </c>
      <c r="G48" s="1282">
        <v>0</v>
      </c>
      <c r="H48" s="1282">
        <v>0</v>
      </c>
      <c r="I48" s="1589">
        <v>59.490581454545449</v>
      </c>
      <c r="J48" s="1497">
        <v>3353.4706881254083</v>
      </c>
      <c r="K48" s="872">
        <v>558</v>
      </c>
    </row>
    <row r="49" spans="1:13" ht="12.75" customHeight="1" x14ac:dyDescent="0.2">
      <c r="A49" s="3" t="s">
        <v>757</v>
      </c>
      <c r="B49" s="1781">
        <v>326.8495378400001</v>
      </c>
      <c r="C49" s="1037">
        <f t="shared" si="0"/>
        <v>689.33440051154184</v>
      </c>
      <c r="D49" s="1497">
        <v>381.36700000000002</v>
      </c>
      <c r="E49" s="1282">
        <v>0</v>
      </c>
      <c r="F49" s="1282">
        <v>49.29</v>
      </c>
      <c r="G49" s="1282">
        <v>0</v>
      </c>
      <c r="H49" s="1282">
        <v>0</v>
      </c>
      <c r="I49" s="1589">
        <v>15.190581381818181</v>
      </c>
      <c r="J49" s="1497">
        <v>243.48681912972367</v>
      </c>
      <c r="K49" s="872">
        <v>62</v>
      </c>
    </row>
    <row r="50" spans="1:13" ht="12.75" customHeight="1" x14ac:dyDescent="0.2">
      <c r="A50" s="3" t="s">
        <v>1112</v>
      </c>
      <c r="B50" s="1781">
        <v>3700.4627088099992</v>
      </c>
      <c r="C50" s="1037">
        <f t="shared" si="0"/>
        <v>19283.681378247493</v>
      </c>
      <c r="D50" s="1497">
        <v>8006.0730000000003</v>
      </c>
      <c r="E50" s="1282">
        <v>0</v>
      </c>
      <c r="F50" s="1282">
        <v>1195.421</v>
      </c>
      <c r="G50" s="1282">
        <v>0</v>
      </c>
      <c r="H50" s="1282">
        <v>0</v>
      </c>
      <c r="I50" s="1589">
        <v>212.98231487999999</v>
      </c>
      <c r="J50" s="1497">
        <v>9869.2050633674899</v>
      </c>
      <c r="K50" s="872">
        <v>1331</v>
      </c>
    </row>
    <row r="51" spans="1:13" ht="12.75" customHeight="1" x14ac:dyDescent="0.2">
      <c r="A51" s="3" t="s">
        <v>1113</v>
      </c>
      <c r="B51" s="1781">
        <v>800.63592580999989</v>
      </c>
      <c r="C51" s="1037">
        <f t="shared" si="0"/>
        <v>4113.7680256022522</v>
      </c>
      <c r="D51" s="1497">
        <v>1987.252</v>
      </c>
      <c r="E51" s="1282">
        <v>0</v>
      </c>
      <c r="F51" s="1282">
        <v>108.60299999999999</v>
      </c>
      <c r="G51" s="1282">
        <v>0</v>
      </c>
      <c r="H51" s="1282">
        <v>0</v>
      </c>
      <c r="I51" s="1589">
        <v>29.181516981818174</v>
      </c>
      <c r="J51" s="1497">
        <v>1988.7315086204335</v>
      </c>
      <c r="K51" s="872">
        <v>342</v>
      </c>
    </row>
    <row r="52" spans="1:13" ht="12.75" customHeight="1" x14ac:dyDescent="0.2">
      <c r="A52" s="3" t="s">
        <v>1114</v>
      </c>
      <c r="B52" s="1781">
        <v>390.96725798000017</v>
      </c>
      <c r="C52" s="1037">
        <f t="shared" si="0"/>
        <v>1367.6630073820538</v>
      </c>
      <c r="D52" s="1497">
        <v>827.46900000000005</v>
      </c>
      <c r="E52" s="1282">
        <v>0</v>
      </c>
      <c r="F52" s="1282">
        <v>11.782999999999999</v>
      </c>
      <c r="G52" s="1282">
        <v>0</v>
      </c>
      <c r="H52" s="1282">
        <v>0</v>
      </c>
      <c r="I52" s="1589">
        <v>32.392011272727267</v>
      </c>
      <c r="J52" s="1497">
        <v>496.01899610932662</v>
      </c>
      <c r="K52" s="872">
        <v>128</v>
      </c>
    </row>
    <row r="53" spans="1:13" ht="12.75" customHeight="1" x14ac:dyDescent="0.2">
      <c r="A53" s="3" t="s">
        <v>562</v>
      </c>
      <c r="B53" s="1781">
        <v>623.49468749000027</v>
      </c>
      <c r="C53" s="1037">
        <f t="shared" si="0"/>
        <v>3003.94227095119</v>
      </c>
      <c r="D53" s="1497">
        <v>1840.384</v>
      </c>
      <c r="E53" s="1282">
        <v>0</v>
      </c>
      <c r="F53" s="1282">
        <v>118.753</v>
      </c>
      <c r="G53" s="1282">
        <v>0</v>
      </c>
      <c r="H53" s="1282">
        <v>0</v>
      </c>
      <c r="I53" s="1589">
        <v>83.950917141818195</v>
      </c>
      <c r="J53" s="1497">
        <v>960.85435380937201</v>
      </c>
      <c r="K53" s="872">
        <v>228</v>
      </c>
    </row>
    <row r="54" spans="1:13" ht="12.75" customHeight="1" x14ac:dyDescent="0.2">
      <c r="A54" s="3" t="s">
        <v>1115</v>
      </c>
      <c r="B54" s="1781">
        <v>560.80213874999993</v>
      </c>
      <c r="C54" s="1037">
        <f t="shared" si="0"/>
        <v>1873.4359800476191</v>
      </c>
      <c r="D54" s="1497">
        <v>938.44500000000005</v>
      </c>
      <c r="E54" s="1282">
        <v>0</v>
      </c>
      <c r="F54" s="1282">
        <v>69.626000000000005</v>
      </c>
      <c r="G54" s="1282">
        <v>0</v>
      </c>
      <c r="H54" s="1282">
        <v>0</v>
      </c>
      <c r="I54" s="1589">
        <v>27.421282909090909</v>
      </c>
      <c r="J54" s="1497">
        <v>837.94369713852802</v>
      </c>
      <c r="K54" s="872">
        <v>159</v>
      </c>
    </row>
    <row r="55" spans="1:13" ht="12.75" customHeight="1" x14ac:dyDescent="0.2">
      <c r="A55" s="3" t="s">
        <v>1116</v>
      </c>
      <c r="B55" s="1781">
        <v>89.095321610000013</v>
      </c>
      <c r="C55" s="1037">
        <f t="shared" si="0"/>
        <v>269.4468686617127</v>
      </c>
      <c r="D55" s="1497">
        <v>104.60299999999999</v>
      </c>
      <c r="E55" s="1282">
        <v>0</v>
      </c>
      <c r="F55" s="1282">
        <v>0</v>
      </c>
      <c r="G55" s="1282">
        <v>0</v>
      </c>
      <c r="H55" s="1282">
        <v>0</v>
      </c>
      <c r="I55" s="1589">
        <v>0</v>
      </c>
      <c r="J55" s="1497">
        <v>164.84386866171269</v>
      </c>
      <c r="K55" s="872">
        <v>25</v>
      </c>
    </row>
    <row r="56" spans="1:13" ht="12.75" customHeight="1" x14ac:dyDescent="0.2">
      <c r="A56" s="3" t="s">
        <v>564</v>
      </c>
      <c r="B56" s="1781">
        <v>768.70052935000024</v>
      </c>
      <c r="C56" s="1037">
        <f t="shared" si="0"/>
        <v>2918.2418828264199</v>
      </c>
      <c r="D56" s="1497">
        <v>1439.3810000000001</v>
      </c>
      <c r="E56" s="1282">
        <v>0</v>
      </c>
      <c r="F56" s="1282">
        <v>40.067999999999998</v>
      </c>
      <c r="G56" s="1282">
        <v>0</v>
      </c>
      <c r="H56" s="1282">
        <v>0</v>
      </c>
      <c r="I56" s="1589">
        <v>94.307011745454545</v>
      </c>
      <c r="J56" s="1497">
        <v>1344.4858710809654</v>
      </c>
      <c r="K56" s="872">
        <v>276</v>
      </c>
    </row>
    <row r="57" spans="1:13" ht="12.75" customHeight="1" x14ac:dyDescent="0.2">
      <c r="A57" s="3" t="s">
        <v>1117</v>
      </c>
      <c r="B57" s="1781">
        <v>203.13848558999999</v>
      </c>
      <c r="C57" s="1037">
        <f t="shared" si="0"/>
        <v>998.77544966654182</v>
      </c>
      <c r="D57" s="1497">
        <v>571.13199999999995</v>
      </c>
      <c r="E57" s="1282">
        <v>0</v>
      </c>
      <c r="F57" s="1282">
        <v>0</v>
      </c>
      <c r="G57" s="1282">
        <v>0</v>
      </c>
      <c r="H57" s="1282">
        <v>0</v>
      </c>
      <c r="I57" s="1589">
        <v>8.3194909090909093</v>
      </c>
      <c r="J57" s="1497">
        <v>419.32395875745101</v>
      </c>
      <c r="K57" s="872">
        <v>78</v>
      </c>
    </row>
    <row r="58" spans="1:13" ht="12.75" customHeight="1" x14ac:dyDescent="0.2">
      <c r="A58" s="3" t="s">
        <v>1118</v>
      </c>
      <c r="B58" s="1781">
        <v>93.653963680000018</v>
      </c>
      <c r="C58" s="1037">
        <f t="shared" si="0"/>
        <v>332.70790352498432</v>
      </c>
      <c r="D58" s="1497">
        <v>192.90100000000001</v>
      </c>
      <c r="E58" s="1282">
        <v>0</v>
      </c>
      <c r="F58" s="1282">
        <v>0</v>
      </c>
      <c r="G58" s="1282">
        <v>0</v>
      </c>
      <c r="H58" s="1282">
        <v>0</v>
      </c>
      <c r="I58" s="1589">
        <v>0</v>
      </c>
      <c r="J58" s="1497">
        <v>139.80690352498431</v>
      </c>
      <c r="K58" s="872">
        <v>26</v>
      </c>
    </row>
    <row r="59" spans="1:13" ht="12.75" customHeight="1" x14ac:dyDescent="0.2">
      <c r="A59" s="3" t="s">
        <v>1119</v>
      </c>
      <c r="B59" s="1781">
        <v>14288.321046420002</v>
      </c>
      <c r="C59" s="1037">
        <f t="shared" si="0"/>
        <v>67451.984606776998</v>
      </c>
      <c r="D59" s="1497">
        <v>32242.432000000001</v>
      </c>
      <c r="E59" s="1282">
        <v>0</v>
      </c>
      <c r="F59" s="1282">
        <v>4100.8360000000002</v>
      </c>
      <c r="G59" s="1282">
        <v>0</v>
      </c>
      <c r="H59" s="1282">
        <v>0</v>
      </c>
      <c r="I59" s="1589">
        <v>1033.8980610545457</v>
      </c>
      <c r="J59" s="1497">
        <v>30074.81854572245</v>
      </c>
      <c r="K59" s="872">
        <v>4318</v>
      </c>
    </row>
    <row r="60" spans="1:13" ht="12.75" customHeight="1" x14ac:dyDescent="0.2">
      <c r="A60" s="397"/>
      <c r="B60" s="398"/>
      <c r="C60" s="1041"/>
      <c r="D60" s="1041"/>
      <c r="E60" s="1041"/>
      <c r="F60" s="1041"/>
      <c r="G60" s="1041"/>
      <c r="H60" s="1041"/>
      <c r="I60" s="1268"/>
      <c r="J60" s="1042"/>
      <c r="K60" s="756"/>
    </row>
    <row r="61" spans="1:13" ht="12.75" customHeight="1" x14ac:dyDescent="0.2">
      <c r="A61" s="399" t="s">
        <v>2068</v>
      </c>
      <c r="B61" s="1782">
        <f>SUM(B4:B59)</f>
        <v>102246.47875499001</v>
      </c>
      <c r="C61" s="1283">
        <f t="shared" ref="C61:K61" si="1">SUM(C4:C59)</f>
        <v>537303.45318976522</v>
      </c>
      <c r="D61" s="1283">
        <f t="shared" si="1"/>
        <v>258790.54600000006</v>
      </c>
      <c r="E61" s="1283">
        <f t="shared" si="1"/>
        <v>34.290309999999998</v>
      </c>
      <c r="F61" s="1283">
        <f t="shared" si="1"/>
        <v>34722.093000000001</v>
      </c>
      <c r="G61" s="1283">
        <f t="shared" si="1"/>
        <v>0</v>
      </c>
      <c r="H61" s="1283">
        <f t="shared" si="1"/>
        <v>7513.3315600000005</v>
      </c>
      <c r="I61" s="1284">
        <f t="shared" si="1"/>
        <v>7934.7168970581824</v>
      </c>
      <c r="J61" s="1285">
        <f t="shared" si="1"/>
        <v>228308.47542270695</v>
      </c>
      <c r="K61" s="1789">
        <f t="shared" si="1"/>
        <v>33912</v>
      </c>
    </row>
    <row r="62" spans="1:13" ht="12.75" customHeight="1" thickBot="1" x14ac:dyDescent="0.25">
      <c r="A62" s="404"/>
      <c r="B62" s="400"/>
      <c r="C62" s="1046"/>
      <c r="D62" s="1286"/>
      <c r="E62" s="1286"/>
      <c r="F62" s="1286"/>
      <c r="G62" s="1286"/>
      <c r="H62" s="1286"/>
      <c r="I62" s="1590"/>
      <c r="J62" s="1287"/>
      <c r="K62" s="757"/>
    </row>
    <row r="63" spans="1:13" ht="12.75" customHeight="1" x14ac:dyDescent="0.2">
      <c r="A63" s="107" t="s">
        <v>292</v>
      </c>
      <c r="B63" s="1784">
        <v>102246.47876914998</v>
      </c>
      <c r="C63" s="1037">
        <f>SUM(D63:J63)</f>
        <v>537303.45318988431</v>
      </c>
      <c r="D63" s="1497">
        <v>258790.54600000006</v>
      </c>
      <c r="E63" s="1037">
        <v>34.290309999999998</v>
      </c>
      <c r="F63" s="1038">
        <v>34722.093000000001</v>
      </c>
      <c r="G63" s="1038">
        <v>0</v>
      </c>
      <c r="H63" s="1037">
        <v>7513.3315600000005</v>
      </c>
      <c r="I63" s="1524">
        <v>7934.7168970581815</v>
      </c>
      <c r="J63" s="1497">
        <v>228308.47542282596</v>
      </c>
      <c r="K63" s="872">
        <v>33912</v>
      </c>
      <c r="M63" s="16"/>
    </row>
    <row r="64" spans="1:13" ht="12.75" customHeight="1" x14ac:dyDescent="0.2">
      <c r="A64" s="107"/>
      <c r="B64" s="5"/>
      <c r="C64" s="1041"/>
      <c r="D64" s="1288"/>
      <c r="E64" s="1041"/>
      <c r="F64" s="1288"/>
      <c r="G64" s="1288"/>
      <c r="H64" s="1041"/>
      <c r="I64" s="1268"/>
      <c r="J64" s="1289"/>
      <c r="K64" s="11"/>
    </row>
    <row r="65" spans="1:11" ht="12.75" customHeight="1" x14ac:dyDescent="0.2">
      <c r="A65" s="399" t="s">
        <v>2068</v>
      </c>
      <c r="B65" s="401">
        <f>SUM(B63)</f>
        <v>102246.47876914998</v>
      </c>
      <c r="C65" s="1283">
        <f t="shared" ref="C65:K65" si="2">SUM(C63)</f>
        <v>537303.45318988431</v>
      </c>
      <c r="D65" s="1283">
        <f t="shared" si="2"/>
        <v>258790.54600000006</v>
      </c>
      <c r="E65" s="1283">
        <f t="shared" si="2"/>
        <v>34.290309999999998</v>
      </c>
      <c r="F65" s="1283">
        <f t="shared" si="2"/>
        <v>34722.093000000001</v>
      </c>
      <c r="G65" s="1283">
        <f t="shared" si="2"/>
        <v>0</v>
      </c>
      <c r="H65" s="1283">
        <f t="shared" si="2"/>
        <v>7513.3315600000005</v>
      </c>
      <c r="I65" s="1284">
        <f t="shared" si="2"/>
        <v>7934.7168970581815</v>
      </c>
      <c r="J65" s="1285">
        <f t="shared" si="2"/>
        <v>228308.47542282596</v>
      </c>
      <c r="K65" s="1004">
        <f t="shared" si="2"/>
        <v>33912</v>
      </c>
    </row>
    <row r="66" spans="1:11" ht="12.75" customHeight="1" thickBot="1" x14ac:dyDescent="0.25">
      <c r="A66" s="170"/>
      <c r="B66" s="402"/>
      <c r="C66" s="403"/>
      <c r="D66" s="133"/>
      <c r="E66" s="145"/>
      <c r="F66" s="133"/>
      <c r="G66" s="133"/>
      <c r="H66" s="403"/>
      <c r="I66" s="1591"/>
      <c r="J66" s="633"/>
      <c r="K66" s="757"/>
    </row>
    <row r="67" spans="1:11" x14ac:dyDescent="0.2">
      <c r="A67" s="672"/>
      <c r="B67" s="673"/>
      <c r="C67" s="674"/>
      <c r="D67" s="674"/>
      <c r="E67" s="674"/>
      <c r="F67" s="674"/>
      <c r="G67" s="674"/>
      <c r="H67" s="674"/>
      <c r="I67" s="674"/>
      <c r="J67" s="674"/>
      <c r="K67" s="682"/>
    </row>
    <row r="68" spans="1:11" x14ac:dyDescent="0.2">
      <c r="A68" s="676" t="s">
        <v>2095</v>
      </c>
      <c r="B68" s="615"/>
      <c r="C68" s="272"/>
      <c r="D68" s="272"/>
      <c r="E68" s="272"/>
      <c r="F68" s="272"/>
      <c r="G68" s="272"/>
      <c r="H68" s="272"/>
      <c r="I68" s="1750"/>
      <c r="J68" s="1750"/>
      <c r="K68" s="683"/>
    </row>
    <row r="69" spans="1:11" ht="12" customHeight="1" x14ac:dyDescent="0.2">
      <c r="A69" s="1824" t="s">
        <v>2127</v>
      </c>
      <c r="B69" s="1822"/>
      <c r="C69" s="1822"/>
      <c r="D69" s="1822"/>
      <c r="E69" s="1822"/>
      <c r="F69" s="1822"/>
      <c r="G69" s="1822"/>
      <c r="H69" s="1822"/>
      <c r="I69" s="1823"/>
      <c r="J69" s="1824"/>
      <c r="K69" s="1823"/>
    </row>
    <row r="70" spans="1:11" ht="36" customHeight="1" x14ac:dyDescent="0.2">
      <c r="A70" s="1821" t="s">
        <v>2119</v>
      </c>
      <c r="B70" s="1822"/>
      <c r="C70" s="1822"/>
      <c r="D70" s="1822"/>
      <c r="E70" s="1822"/>
      <c r="F70" s="1822"/>
      <c r="G70" s="1822"/>
      <c r="H70" s="1822"/>
      <c r="I70" s="1823"/>
      <c r="J70" s="1824"/>
      <c r="K70" s="1823"/>
    </row>
    <row r="71" spans="1:11" x14ac:dyDescent="0.2">
      <c r="A71" s="1824" t="s">
        <v>1255</v>
      </c>
      <c r="B71" s="1822"/>
      <c r="C71" s="1822"/>
      <c r="D71" s="1822"/>
      <c r="E71" s="1822"/>
      <c r="F71" s="1822"/>
      <c r="G71" s="1822"/>
      <c r="H71" s="1822"/>
      <c r="I71" s="1822"/>
      <c r="J71" s="1822"/>
      <c r="K71" s="1823"/>
    </row>
    <row r="72" spans="1:11" ht="36" customHeight="1" x14ac:dyDescent="0.2">
      <c r="A72" s="1821" t="s">
        <v>2146</v>
      </c>
      <c r="B72" s="1822"/>
      <c r="C72" s="1822"/>
      <c r="D72" s="1822"/>
      <c r="E72" s="1822"/>
      <c r="F72" s="1822"/>
      <c r="G72" s="1822"/>
      <c r="H72" s="1822"/>
      <c r="I72" s="1823"/>
      <c r="J72" s="1824"/>
      <c r="K72" s="1823"/>
    </row>
    <row r="73" spans="1:11" ht="12" customHeight="1" x14ac:dyDescent="0.2">
      <c r="A73" s="1824" t="s">
        <v>2111</v>
      </c>
      <c r="B73" s="1822"/>
      <c r="C73" s="1822"/>
      <c r="D73" s="1822"/>
      <c r="E73" s="1822"/>
      <c r="F73" s="1822"/>
      <c r="G73" s="1822"/>
      <c r="H73" s="1822"/>
      <c r="I73" s="1822"/>
      <c r="J73" s="1822"/>
      <c r="K73" s="1823"/>
    </row>
    <row r="74" spans="1:11" ht="24" customHeight="1" x14ac:dyDescent="0.2">
      <c r="A74" s="1821" t="s">
        <v>2123</v>
      </c>
      <c r="B74" s="1822"/>
      <c r="C74" s="1822"/>
      <c r="D74" s="1822"/>
      <c r="E74" s="1822"/>
      <c r="F74" s="1822"/>
      <c r="G74" s="1822"/>
      <c r="H74" s="1822"/>
      <c r="I74" s="1822"/>
      <c r="J74" s="1822"/>
      <c r="K74" s="1823"/>
    </row>
    <row r="75" spans="1:11" ht="24" customHeight="1" x14ac:dyDescent="0.2">
      <c r="A75" s="1821" t="s">
        <v>1256</v>
      </c>
      <c r="B75" s="1822"/>
      <c r="C75" s="1822"/>
      <c r="D75" s="1822"/>
      <c r="E75" s="1822"/>
      <c r="F75" s="1822"/>
      <c r="G75" s="1822"/>
      <c r="H75" s="1822"/>
      <c r="I75" s="1822"/>
      <c r="J75" s="1822"/>
      <c r="K75" s="1823"/>
    </row>
    <row r="76" spans="1:11" ht="12.75" thickBot="1" x14ac:dyDescent="0.25">
      <c r="A76" s="1825" t="s">
        <v>1257</v>
      </c>
      <c r="B76" s="1826"/>
      <c r="C76" s="1826"/>
      <c r="D76" s="1826"/>
      <c r="E76" s="1826"/>
      <c r="F76" s="1826"/>
      <c r="G76" s="1826"/>
      <c r="H76" s="1826"/>
      <c r="I76" s="1826"/>
      <c r="J76" s="1826"/>
      <c r="K76" s="1827"/>
    </row>
    <row r="78" spans="1:11" x14ac:dyDescent="0.2">
      <c r="B78" s="112"/>
      <c r="C78" s="112"/>
      <c r="D78" s="138"/>
      <c r="E78" s="138"/>
      <c r="F78" s="138"/>
      <c r="G78" s="138"/>
      <c r="H78" s="138"/>
      <c r="I78" s="138"/>
      <c r="J78" s="137"/>
      <c r="K78" s="574"/>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66" max="10" man="1"/>
  </rowBreaks>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1879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1239</v>
      </c>
      <c r="B4" s="1781">
        <v>11428.304181750003</v>
      </c>
      <c r="C4" s="1037">
        <f>SUM(D4:J4)</f>
        <v>53361.733756657028</v>
      </c>
      <c r="D4" s="1497">
        <v>24792.117999999999</v>
      </c>
      <c r="E4" s="1290">
        <v>0</v>
      </c>
      <c r="F4" s="1290">
        <v>2133.625</v>
      </c>
      <c r="G4" s="1290">
        <v>0</v>
      </c>
      <c r="H4" s="1290">
        <v>0</v>
      </c>
      <c r="I4" s="1708">
        <v>665.78469632727274</v>
      </c>
      <c r="J4" s="1507">
        <v>25770.206060329758</v>
      </c>
      <c r="K4" s="922">
        <v>2426</v>
      </c>
    </row>
    <row r="5" spans="1:11" ht="12.75" customHeight="1" x14ac:dyDescent="0.2">
      <c r="A5" s="3" t="s">
        <v>565</v>
      </c>
      <c r="B5" s="1781">
        <v>2872.9167715200006</v>
      </c>
      <c r="C5" s="1037">
        <f t="shared" ref="C5:C68" si="0">SUM(D5:J5)</f>
        <v>12315.845374907818</v>
      </c>
      <c r="D5" s="1497">
        <v>6423.9579999999996</v>
      </c>
      <c r="E5" s="1290">
        <v>0</v>
      </c>
      <c r="F5" s="1290">
        <v>362.60599999999999</v>
      </c>
      <c r="G5" s="1290">
        <v>0</v>
      </c>
      <c r="H5" s="1290">
        <v>0</v>
      </c>
      <c r="I5" s="1290">
        <v>94.558047447272727</v>
      </c>
      <c r="J5" s="1509">
        <v>5434.723327460546</v>
      </c>
      <c r="K5" s="923">
        <v>865</v>
      </c>
    </row>
    <row r="6" spans="1:11" ht="12.75" customHeight="1" x14ac:dyDescent="0.2">
      <c r="A6" s="3" t="s">
        <v>1240</v>
      </c>
      <c r="B6" s="1781">
        <v>1047.9851313499998</v>
      </c>
      <c r="C6" s="1037">
        <f t="shared" si="0"/>
        <v>4144.6181393774768</v>
      </c>
      <c r="D6" s="1497">
        <v>2654.5050000000001</v>
      </c>
      <c r="E6" s="1290">
        <v>0</v>
      </c>
      <c r="F6" s="1290">
        <v>106.592</v>
      </c>
      <c r="G6" s="1290">
        <v>0</v>
      </c>
      <c r="H6" s="1290">
        <v>0</v>
      </c>
      <c r="I6" s="1290">
        <v>119.81906194909094</v>
      </c>
      <c r="J6" s="1509">
        <v>1263.7020774283856</v>
      </c>
      <c r="K6" s="923">
        <v>286</v>
      </c>
    </row>
    <row r="7" spans="1:11" ht="12.75" customHeight="1" x14ac:dyDescent="0.2">
      <c r="A7" s="3" t="s">
        <v>1241</v>
      </c>
      <c r="B7" s="1781">
        <v>1693.8359782299997</v>
      </c>
      <c r="C7" s="1037">
        <f t="shared" si="0"/>
        <v>9625.1476421150583</v>
      </c>
      <c r="D7" s="1497">
        <v>4321.93</v>
      </c>
      <c r="E7" s="1290">
        <v>0</v>
      </c>
      <c r="F7" s="1290">
        <v>293.42</v>
      </c>
      <c r="G7" s="1290">
        <v>0</v>
      </c>
      <c r="H7" s="1290">
        <v>0</v>
      </c>
      <c r="I7" s="1290">
        <v>31.239942763636364</v>
      </c>
      <c r="J7" s="1509">
        <v>4978.5576993514223</v>
      </c>
      <c r="K7" s="923">
        <v>517</v>
      </c>
    </row>
    <row r="8" spans="1:11" ht="12.75" customHeight="1" x14ac:dyDescent="0.2">
      <c r="A8" s="3" t="s">
        <v>1242</v>
      </c>
      <c r="B8" s="1781">
        <v>2056.8706720099999</v>
      </c>
      <c r="C8" s="1037">
        <f t="shared" si="0"/>
        <v>10662.035712902589</v>
      </c>
      <c r="D8" s="1497">
        <v>6713.6109999999999</v>
      </c>
      <c r="E8" s="1290">
        <v>0</v>
      </c>
      <c r="F8" s="1290">
        <v>258.39699999999999</v>
      </c>
      <c r="G8" s="1290">
        <v>0</v>
      </c>
      <c r="H8" s="1290">
        <v>0</v>
      </c>
      <c r="I8" s="1290">
        <v>133.03240292727273</v>
      </c>
      <c r="J8" s="1509">
        <v>3556.995309975317</v>
      </c>
      <c r="K8" s="923">
        <v>647</v>
      </c>
    </row>
    <row r="9" spans="1:11" ht="12.75" customHeight="1" x14ac:dyDescent="0.2">
      <c r="A9" s="3" t="s">
        <v>1243</v>
      </c>
      <c r="B9" s="1781">
        <v>1209.7747205000003</v>
      </c>
      <c r="C9" s="1037">
        <f t="shared" si="0"/>
        <v>7892.2142963362949</v>
      </c>
      <c r="D9" s="1497">
        <v>3558.6570000000002</v>
      </c>
      <c r="E9" s="1290">
        <v>0</v>
      </c>
      <c r="F9" s="1290">
        <v>262.529</v>
      </c>
      <c r="G9" s="1290">
        <v>0</v>
      </c>
      <c r="H9" s="1290">
        <v>0</v>
      </c>
      <c r="I9" s="1290">
        <v>128.77064816727273</v>
      </c>
      <c r="J9" s="1509">
        <v>3942.2576481690216</v>
      </c>
      <c r="K9" s="923">
        <v>475</v>
      </c>
    </row>
    <row r="10" spans="1:11" ht="12.75" customHeight="1" x14ac:dyDescent="0.2">
      <c r="A10" s="3" t="s">
        <v>1244</v>
      </c>
      <c r="B10" s="1781">
        <v>4056.4271779499995</v>
      </c>
      <c r="C10" s="1037">
        <f t="shared" si="0"/>
        <v>22478.979131693122</v>
      </c>
      <c r="D10" s="1497">
        <v>14370.714</v>
      </c>
      <c r="E10" s="1290">
        <v>0</v>
      </c>
      <c r="F10" s="1290">
        <v>886.399</v>
      </c>
      <c r="G10" s="1290">
        <v>0</v>
      </c>
      <c r="H10" s="1290">
        <v>0</v>
      </c>
      <c r="I10" s="1290">
        <v>380.80518015272736</v>
      </c>
      <c r="J10" s="1509">
        <v>6841.0609515403967</v>
      </c>
      <c r="K10" s="923">
        <v>1050</v>
      </c>
    </row>
    <row r="11" spans="1:11" ht="12.75" customHeight="1" x14ac:dyDescent="0.2">
      <c r="A11" s="3" t="s">
        <v>1245</v>
      </c>
      <c r="B11" s="1781">
        <v>1072.32701329</v>
      </c>
      <c r="C11" s="1037">
        <f t="shared" si="0"/>
        <v>6141.0583065636838</v>
      </c>
      <c r="D11" s="1497">
        <v>3299.6979999999999</v>
      </c>
      <c r="E11" s="1290">
        <v>0</v>
      </c>
      <c r="F11" s="1290">
        <v>136.12899999999999</v>
      </c>
      <c r="G11" s="1290">
        <v>0</v>
      </c>
      <c r="H11" s="1290">
        <v>0</v>
      </c>
      <c r="I11" s="1290">
        <v>61.758582981818165</v>
      </c>
      <c r="J11" s="1509">
        <v>2643.4727235818664</v>
      </c>
      <c r="K11" s="923">
        <v>252</v>
      </c>
    </row>
    <row r="12" spans="1:11" ht="12.75" customHeight="1" x14ac:dyDescent="0.2">
      <c r="A12" s="3" t="s">
        <v>1246</v>
      </c>
      <c r="B12" s="1781">
        <v>3086.2068454699997</v>
      </c>
      <c r="C12" s="1037">
        <f t="shared" si="0"/>
        <v>15347.823177256785</v>
      </c>
      <c r="D12" s="1497">
        <v>8753.3439999999991</v>
      </c>
      <c r="E12" s="1290">
        <v>0</v>
      </c>
      <c r="F12" s="1290">
        <v>495.14</v>
      </c>
      <c r="G12" s="1290">
        <v>0</v>
      </c>
      <c r="H12" s="1290">
        <v>0</v>
      </c>
      <c r="I12" s="1290">
        <v>55.078477418181805</v>
      </c>
      <c r="J12" s="1509">
        <v>6044.2606998386045</v>
      </c>
      <c r="K12" s="923">
        <v>756</v>
      </c>
    </row>
    <row r="13" spans="1:11" ht="12.75" customHeight="1" x14ac:dyDescent="0.2">
      <c r="A13" s="3" t="s">
        <v>1247</v>
      </c>
      <c r="B13" s="1781">
        <v>13242.763519780003</v>
      </c>
      <c r="C13" s="1037">
        <f t="shared" si="0"/>
        <v>51921.293567623812</v>
      </c>
      <c r="D13" s="1497">
        <v>35505.472000000002</v>
      </c>
      <c r="E13" s="1290">
        <v>0</v>
      </c>
      <c r="F13" s="1290">
        <v>2105.1909999999998</v>
      </c>
      <c r="G13" s="1290">
        <v>0</v>
      </c>
      <c r="H13" s="1290">
        <v>0</v>
      </c>
      <c r="I13" s="1290">
        <v>640.3727387454544</v>
      </c>
      <c r="J13" s="1509">
        <v>13670.257828878352</v>
      </c>
      <c r="K13" s="923">
        <v>2919</v>
      </c>
    </row>
    <row r="14" spans="1:11" ht="12.75" customHeight="1" x14ac:dyDescent="0.2">
      <c r="A14" s="3" t="s">
        <v>1248</v>
      </c>
      <c r="B14" s="1781">
        <v>20336.67155241</v>
      </c>
      <c r="C14" s="1037">
        <f t="shared" si="0"/>
        <v>146047.57249433905</v>
      </c>
      <c r="D14" s="1497">
        <v>52048.436000000002</v>
      </c>
      <c r="E14" s="1290">
        <v>1540.7803700000002</v>
      </c>
      <c r="F14" s="1290">
        <v>5166.3249999999998</v>
      </c>
      <c r="G14" s="1290">
        <v>0</v>
      </c>
      <c r="H14" s="1290">
        <v>7860.8876499999997</v>
      </c>
      <c r="I14" s="1290">
        <v>1589.8326836509088</v>
      </c>
      <c r="J14" s="1509">
        <v>77841.310790688149</v>
      </c>
      <c r="K14" s="923">
        <v>7043</v>
      </c>
    </row>
    <row r="15" spans="1:11" ht="12.75" customHeight="1" x14ac:dyDescent="0.2">
      <c r="A15" s="3" t="s">
        <v>433</v>
      </c>
      <c r="B15" s="1781">
        <v>7319.957065980002</v>
      </c>
      <c r="C15" s="1037">
        <f t="shared" si="0"/>
        <v>39247.768052897896</v>
      </c>
      <c r="D15" s="1497">
        <v>19116.219000000001</v>
      </c>
      <c r="E15" s="1290">
        <v>0</v>
      </c>
      <c r="F15" s="1290">
        <v>915.20600000000002</v>
      </c>
      <c r="G15" s="1290">
        <v>0</v>
      </c>
      <c r="H15" s="1290">
        <v>0</v>
      </c>
      <c r="I15" s="1290">
        <v>394.87037386909094</v>
      </c>
      <c r="J15" s="1509">
        <v>18821.472679028808</v>
      </c>
      <c r="K15" s="923">
        <v>2455</v>
      </c>
    </row>
    <row r="16" spans="1:11" ht="12.75" customHeight="1" x14ac:dyDescent="0.2">
      <c r="A16" s="3" t="s">
        <v>1249</v>
      </c>
      <c r="B16" s="1781">
        <v>13133.026782549994</v>
      </c>
      <c r="C16" s="1037">
        <f t="shared" si="0"/>
        <v>61646.106639321777</v>
      </c>
      <c r="D16" s="1497">
        <v>31364.316999999999</v>
      </c>
      <c r="E16" s="1290">
        <v>0</v>
      </c>
      <c r="F16" s="1290">
        <v>4480.2780000000002</v>
      </c>
      <c r="G16" s="1290">
        <v>0</v>
      </c>
      <c r="H16" s="1290">
        <v>0</v>
      </c>
      <c r="I16" s="1290">
        <v>631.63585113818181</v>
      </c>
      <c r="J16" s="1509">
        <v>25169.875788183588</v>
      </c>
      <c r="K16" s="923">
        <v>3847</v>
      </c>
    </row>
    <row r="17" spans="1:11" ht="12.75" customHeight="1" x14ac:dyDescent="0.2">
      <c r="A17" s="3" t="s">
        <v>781</v>
      </c>
      <c r="B17" s="1781">
        <v>6424.4506751900008</v>
      </c>
      <c r="C17" s="1037">
        <f t="shared" si="0"/>
        <v>31654.713931342994</v>
      </c>
      <c r="D17" s="1497">
        <v>16662.719000000001</v>
      </c>
      <c r="E17" s="1290">
        <v>0</v>
      </c>
      <c r="F17" s="1290">
        <v>965.66099999999994</v>
      </c>
      <c r="G17" s="1290">
        <v>0</v>
      </c>
      <c r="H17" s="1290">
        <v>0</v>
      </c>
      <c r="I17" s="1290">
        <v>255.78388740000003</v>
      </c>
      <c r="J17" s="1509">
        <v>13770.550043942991</v>
      </c>
      <c r="K17" s="923">
        <v>2082</v>
      </c>
    </row>
    <row r="18" spans="1:11" ht="12.75" customHeight="1" x14ac:dyDescent="0.2">
      <c r="A18" s="3" t="s">
        <v>435</v>
      </c>
      <c r="B18" s="1781">
        <v>1020.3859470099999</v>
      </c>
      <c r="C18" s="1037">
        <f t="shared" si="0"/>
        <v>6917.0272696367283</v>
      </c>
      <c r="D18" s="1497">
        <v>4165.8609999999999</v>
      </c>
      <c r="E18" s="1290">
        <v>0</v>
      </c>
      <c r="F18" s="1290">
        <v>1517.3720000000001</v>
      </c>
      <c r="G18" s="1290">
        <v>0</v>
      </c>
      <c r="H18" s="1290">
        <v>0</v>
      </c>
      <c r="I18" s="1290">
        <v>91.172309683636357</v>
      </c>
      <c r="J18" s="1509">
        <v>1142.6219599530909</v>
      </c>
      <c r="K18" s="923">
        <v>173</v>
      </c>
    </row>
    <row r="19" spans="1:11" ht="12.75" customHeight="1" x14ac:dyDescent="0.2">
      <c r="A19" s="3" t="s">
        <v>1250</v>
      </c>
      <c r="B19" s="1781">
        <v>8531.765787989998</v>
      </c>
      <c r="C19" s="1037">
        <f t="shared" si="0"/>
        <v>47118.037460922402</v>
      </c>
      <c r="D19" s="1497">
        <v>30698.316999999999</v>
      </c>
      <c r="E19" s="1290">
        <v>0</v>
      </c>
      <c r="F19" s="1290">
        <v>2471.732</v>
      </c>
      <c r="G19" s="1290">
        <v>0</v>
      </c>
      <c r="H19" s="1290">
        <v>0</v>
      </c>
      <c r="I19" s="1290">
        <v>1064.0489927890908</v>
      </c>
      <c r="J19" s="1509">
        <v>12883.939468133314</v>
      </c>
      <c r="K19" s="923">
        <v>2216</v>
      </c>
    </row>
    <row r="20" spans="1:11" ht="12.75" customHeight="1" x14ac:dyDescent="0.2">
      <c r="A20" s="3" t="s">
        <v>1251</v>
      </c>
      <c r="B20" s="1781">
        <v>1958.0675961400007</v>
      </c>
      <c r="C20" s="1037">
        <f t="shared" si="0"/>
        <v>7251.3789380125909</v>
      </c>
      <c r="D20" s="1497">
        <v>3368.357</v>
      </c>
      <c r="E20" s="1290">
        <v>0</v>
      </c>
      <c r="F20" s="1290">
        <v>217.684</v>
      </c>
      <c r="G20" s="1290">
        <v>0</v>
      </c>
      <c r="H20" s="1290">
        <v>0</v>
      </c>
      <c r="I20" s="1290">
        <v>118.07389693090907</v>
      </c>
      <c r="J20" s="1509">
        <v>3547.2640410816812</v>
      </c>
      <c r="K20" s="923">
        <v>479</v>
      </c>
    </row>
    <row r="21" spans="1:11" ht="12.75" customHeight="1" x14ac:dyDescent="0.2">
      <c r="A21" s="3" t="s">
        <v>1252</v>
      </c>
      <c r="B21" s="1781">
        <v>11918.181752120001</v>
      </c>
      <c r="C21" s="1037">
        <f t="shared" si="0"/>
        <v>55580.769468174512</v>
      </c>
      <c r="D21" s="1497">
        <v>28360.935000000001</v>
      </c>
      <c r="E21" s="1290">
        <v>0</v>
      </c>
      <c r="F21" s="1290">
        <v>2592.2869999999998</v>
      </c>
      <c r="G21" s="1290">
        <v>0</v>
      </c>
      <c r="H21" s="1290">
        <v>0</v>
      </c>
      <c r="I21" s="1290">
        <v>817.56344830909086</v>
      </c>
      <c r="J21" s="1509">
        <v>23809.98401986542</v>
      </c>
      <c r="K21" s="923">
        <v>3911</v>
      </c>
    </row>
    <row r="22" spans="1:11" ht="12.75" customHeight="1" x14ac:dyDescent="0.2">
      <c r="A22" s="3" t="s">
        <v>439</v>
      </c>
      <c r="B22" s="1781">
        <v>6149.7528313799967</v>
      </c>
      <c r="C22" s="1037">
        <f t="shared" si="0"/>
        <v>15352.996302933934</v>
      </c>
      <c r="D22" s="1497">
        <v>7319.6530000000002</v>
      </c>
      <c r="E22" s="1290">
        <v>0</v>
      </c>
      <c r="F22" s="1290">
        <v>538.74800000000005</v>
      </c>
      <c r="G22" s="1290">
        <v>0</v>
      </c>
      <c r="H22" s="1290">
        <v>0</v>
      </c>
      <c r="I22" s="1290">
        <v>299.21398618909086</v>
      </c>
      <c r="J22" s="1509">
        <v>7195.3813167448443</v>
      </c>
      <c r="K22" s="923">
        <v>895</v>
      </c>
    </row>
    <row r="23" spans="1:11" ht="12.75" customHeight="1" x14ac:dyDescent="0.2">
      <c r="A23" s="3" t="s">
        <v>65</v>
      </c>
      <c r="B23" s="1781">
        <v>2824.2396987699994</v>
      </c>
      <c r="C23" s="1037">
        <f t="shared" si="0"/>
        <v>15247.75452561292</v>
      </c>
      <c r="D23" s="1497">
        <v>8559.9840000000004</v>
      </c>
      <c r="E23" s="1290">
        <v>0</v>
      </c>
      <c r="F23" s="1290">
        <v>358.44799999999998</v>
      </c>
      <c r="G23" s="1290">
        <v>0</v>
      </c>
      <c r="H23" s="1290">
        <v>0</v>
      </c>
      <c r="I23" s="1290">
        <v>133.08838472727274</v>
      </c>
      <c r="J23" s="1509">
        <v>6196.2341408856473</v>
      </c>
      <c r="K23" s="923">
        <v>976</v>
      </c>
    </row>
    <row r="24" spans="1:11" ht="12.75" customHeight="1" x14ac:dyDescent="0.2">
      <c r="A24" s="3" t="s">
        <v>1253</v>
      </c>
      <c r="B24" s="1781">
        <v>1578.9427429199998</v>
      </c>
      <c r="C24" s="1037">
        <f t="shared" si="0"/>
        <v>6329.2314216683762</v>
      </c>
      <c r="D24" s="1497">
        <v>3550.904</v>
      </c>
      <c r="E24" s="1290">
        <v>0</v>
      </c>
      <c r="F24" s="1290">
        <v>352.22300000000001</v>
      </c>
      <c r="G24" s="1290">
        <v>0</v>
      </c>
      <c r="H24" s="1290">
        <v>0</v>
      </c>
      <c r="I24" s="1290">
        <v>20.450245090909096</v>
      </c>
      <c r="J24" s="1509">
        <v>2405.6541765774673</v>
      </c>
      <c r="K24" s="923">
        <v>247</v>
      </c>
    </row>
    <row r="25" spans="1:11" ht="12.75" customHeight="1" x14ac:dyDescent="0.2">
      <c r="A25" s="3" t="s">
        <v>69</v>
      </c>
      <c r="B25" s="1781">
        <v>1126.3010151599997</v>
      </c>
      <c r="C25" s="1037">
        <f t="shared" si="0"/>
        <v>6181.1255963935546</v>
      </c>
      <c r="D25" s="1497">
        <v>3155.0309999999999</v>
      </c>
      <c r="E25" s="1290">
        <v>0</v>
      </c>
      <c r="F25" s="1290">
        <v>167.398</v>
      </c>
      <c r="G25" s="1290">
        <v>0</v>
      </c>
      <c r="H25" s="1290">
        <v>0</v>
      </c>
      <c r="I25" s="1290">
        <v>106.73498509090908</v>
      </c>
      <c r="J25" s="1509">
        <v>2751.9616113026455</v>
      </c>
      <c r="K25" s="923">
        <v>391</v>
      </c>
    </row>
    <row r="26" spans="1:11" ht="12.75" customHeight="1" x14ac:dyDescent="0.2">
      <c r="A26" s="3" t="s">
        <v>147</v>
      </c>
      <c r="B26" s="1781">
        <v>7682.0076051999995</v>
      </c>
      <c r="C26" s="1037">
        <f t="shared" si="0"/>
        <v>41394.91934606569</v>
      </c>
      <c r="D26" s="1497">
        <v>22905.002</v>
      </c>
      <c r="E26" s="1290">
        <v>0</v>
      </c>
      <c r="F26" s="1290">
        <v>1844.087</v>
      </c>
      <c r="G26" s="1290">
        <v>0</v>
      </c>
      <c r="H26" s="1290">
        <v>0</v>
      </c>
      <c r="I26" s="1290">
        <v>417.86660785090908</v>
      </c>
      <c r="J26" s="1509">
        <v>16227.963738214781</v>
      </c>
      <c r="K26" s="923">
        <v>2310</v>
      </c>
    </row>
    <row r="27" spans="1:11" ht="12.75" customHeight="1" x14ac:dyDescent="0.2">
      <c r="A27" s="3" t="s">
        <v>1258</v>
      </c>
      <c r="B27" s="1781">
        <v>4002.1516133200007</v>
      </c>
      <c r="C27" s="1037">
        <f t="shared" si="0"/>
        <v>27409.421014148633</v>
      </c>
      <c r="D27" s="1497">
        <v>16723.396000000001</v>
      </c>
      <c r="E27" s="1290">
        <v>0</v>
      </c>
      <c r="F27" s="1290">
        <v>912.46400000000006</v>
      </c>
      <c r="G27" s="1290">
        <v>0</v>
      </c>
      <c r="H27" s="1290">
        <v>0</v>
      </c>
      <c r="I27" s="1290">
        <v>157.87871557090907</v>
      </c>
      <c r="J27" s="1509">
        <v>9615.6822985777217</v>
      </c>
      <c r="K27" s="923">
        <v>1258</v>
      </c>
    </row>
    <row r="28" spans="1:11" ht="12.75" customHeight="1" x14ac:dyDescent="0.2">
      <c r="A28" s="3" t="s">
        <v>1259</v>
      </c>
      <c r="B28" s="1781">
        <v>13360.8062895</v>
      </c>
      <c r="C28" s="1037">
        <f t="shared" si="0"/>
        <v>77068.869783228671</v>
      </c>
      <c r="D28" s="1497">
        <v>53504.034</v>
      </c>
      <c r="E28" s="1290">
        <v>0</v>
      </c>
      <c r="F28" s="1290">
        <v>8790.6440000000002</v>
      </c>
      <c r="G28" s="1290">
        <v>0</v>
      </c>
      <c r="H28" s="1290">
        <v>328.96045000000004</v>
      </c>
      <c r="I28" s="1290">
        <v>898.75521318545452</v>
      </c>
      <c r="J28" s="1509">
        <v>13546.476120043224</v>
      </c>
      <c r="K28" s="923">
        <v>2249</v>
      </c>
    </row>
    <row r="29" spans="1:11" ht="12.75" customHeight="1" x14ac:dyDescent="0.2">
      <c r="A29" s="3" t="s">
        <v>574</v>
      </c>
      <c r="B29" s="1781">
        <v>46113.512052340004</v>
      </c>
      <c r="C29" s="1037">
        <f t="shared" si="0"/>
        <v>469888.24980897259</v>
      </c>
      <c r="D29" s="1497">
        <v>302862.962</v>
      </c>
      <c r="E29" s="1290">
        <v>0</v>
      </c>
      <c r="F29" s="1290">
        <v>66441.349000000002</v>
      </c>
      <c r="G29" s="1290">
        <v>0</v>
      </c>
      <c r="H29" s="1290">
        <v>2664.5500300000003</v>
      </c>
      <c r="I29" s="1290">
        <v>3080.9757010581811</v>
      </c>
      <c r="J29" s="1509">
        <v>94838.413077914418</v>
      </c>
      <c r="K29" s="923">
        <v>16907</v>
      </c>
    </row>
    <row r="30" spans="1:11" ht="12.75" customHeight="1" x14ac:dyDescent="0.2">
      <c r="A30" s="3" t="s">
        <v>1260</v>
      </c>
      <c r="B30" s="1781">
        <v>3130.0223399300003</v>
      </c>
      <c r="C30" s="1037">
        <f t="shared" si="0"/>
        <v>13268.111624605159</v>
      </c>
      <c r="D30" s="1497">
        <v>8563.0059999999994</v>
      </c>
      <c r="E30" s="1290">
        <v>0</v>
      </c>
      <c r="F30" s="1290">
        <v>2351.5450000000001</v>
      </c>
      <c r="G30" s="1290">
        <v>0</v>
      </c>
      <c r="H30" s="1290">
        <v>0</v>
      </c>
      <c r="I30" s="1290">
        <v>303.92255999999992</v>
      </c>
      <c r="J30" s="1509">
        <v>2049.6380646051598</v>
      </c>
      <c r="K30" s="923">
        <v>383</v>
      </c>
    </row>
    <row r="31" spans="1:11" ht="12.75" customHeight="1" x14ac:dyDescent="0.2">
      <c r="A31" s="3" t="s">
        <v>1261</v>
      </c>
      <c r="B31" s="1781">
        <v>3443.3684967299996</v>
      </c>
      <c r="C31" s="1037">
        <f t="shared" si="0"/>
        <v>8520.3502511281586</v>
      </c>
      <c r="D31" s="1497">
        <v>5593.1019999999999</v>
      </c>
      <c r="E31" s="1290">
        <v>0</v>
      </c>
      <c r="F31" s="1290">
        <v>360.81799999999998</v>
      </c>
      <c r="G31" s="1290">
        <v>0</v>
      </c>
      <c r="H31" s="1290">
        <v>0</v>
      </c>
      <c r="I31" s="1290">
        <v>279.91674545454538</v>
      </c>
      <c r="J31" s="1509">
        <v>2286.5135056736131</v>
      </c>
      <c r="K31" s="923">
        <v>392</v>
      </c>
    </row>
    <row r="32" spans="1:11" ht="12.75" customHeight="1" x14ac:dyDescent="0.2">
      <c r="A32" s="3" t="s">
        <v>1262</v>
      </c>
      <c r="B32" s="1781">
        <v>13800.752011979999</v>
      </c>
      <c r="C32" s="1037">
        <f t="shared" si="0"/>
        <v>46191.421438070705</v>
      </c>
      <c r="D32" s="1497">
        <v>20051.942999999999</v>
      </c>
      <c r="E32" s="1290">
        <v>0</v>
      </c>
      <c r="F32" s="1290">
        <v>1617.463</v>
      </c>
      <c r="G32" s="1290">
        <v>0</v>
      </c>
      <c r="H32" s="1290">
        <v>0</v>
      </c>
      <c r="I32" s="1290">
        <v>518.55237280363633</v>
      </c>
      <c r="J32" s="1509">
        <v>24003.463065267071</v>
      </c>
      <c r="K32" s="923">
        <v>3542</v>
      </c>
    </row>
    <row r="33" spans="1:11" ht="12.75" customHeight="1" x14ac:dyDescent="0.2">
      <c r="A33" s="3" t="s">
        <v>1263</v>
      </c>
      <c r="B33" s="1781">
        <v>3296.8656670399996</v>
      </c>
      <c r="C33" s="1037">
        <f t="shared" si="0"/>
        <v>14716.52641929303</v>
      </c>
      <c r="D33" s="1497">
        <v>7249.51</v>
      </c>
      <c r="E33" s="1290">
        <v>0</v>
      </c>
      <c r="F33" s="1290">
        <v>608.91300000000001</v>
      </c>
      <c r="G33" s="1290">
        <v>0</v>
      </c>
      <c r="H33" s="1290">
        <v>0</v>
      </c>
      <c r="I33" s="1290">
        <v>107.17492566545454</v>
      </c>
      <c r="J33" s="1509">
        <v>6750.9284936275753</v>
      </c>
      <c r="K33" s="923">
        <v>963</v>
      </c>
    </row>
    <row r="34" spans="1:11" ht="12.75" customHeight="1" x14ac:dyDescent="0.2">
      <c r="A34" s="3" t="s">
        <v>1264</v>
      </c>
      <c r="B34" s="1781">
        <v>3498.2379942000002</v>
      </c>
      <c r="C34" s="1037">
        <f t="shared" si="0"/>
        <v>22447.267508869871</v>
      </c>
      <c r="D34" s="1497">
        <v>14637.304</v>
      </c>
      <c r="E34" s="1290">
        <v>0</v>
      </c>
      <c r="F34" s="1290">
        <v>1174.0160000000001</v>
      </c>
      <c r="G34" s="1290">
        <v>0</v>
      </c>
      <c r="H34" s="1290">
        <v>0</v>
      </c>
      <c r="I34" s="1290">
        <v>195.7369650109091</v>
      </c>
      <c r="J34" s="1509">
        <v>6440.2105438589633</v>
      </c>
      <c r="K34" s="923">
        <v>980</v>
      </c>
    </row>
    <row r="35" spans="1:11" ht="12.75" customHeight="1" x14ac:dyDescent="0.2">
      <c r="A35" s="3" t="s">
        <v>1265</v>
      </c>
      <c r="B35" s="1781">
        <v>16010.907476559996</v>
      </c>
      <c r="C35" s="1037">
        <f t="shared" si="0"/>
        <v>143701.48163033579</v>
      </c>
      <c r="D35" s="1497">
        <v>43532.074999999997</v>
      </c>
      <c r="E35" s="1290">
        <v>5688.3838699999997</v>
      </c>
      <c r="F35" s="1290">
        <v>6844.4780000000001</v>
      </c>
      <c r="G35" s="1290">
        <v>0</v>
      </c>
      <c r="H35" s="1290">
        <v>8405.3487900000018</v>
      </c>
      <c r="I35" s="1290">
        <v>816.75122565818174</v>
      </c>
      <c r="J35" s="1509">
        <v>78414.444744677603</v>
      </c>
      <c r="K35" s="923">
        <v>4571</v>
      </c>
    </row>
    <row r="36" spans="1:11" ht="12.75" customHeight="1" x14ac:dyDescent="0.2">
      <c r="A36" s="3" t="s">
        <v>1266</v>
      </c>
      <c r="B36" s="1781">
        <v>3411.2279121499996</v>
      </c>
      <c r="C36" s="1037">
        <f t="shared" si="0"/>
        <v>24538.702882958332</v>
      </c>
      <c r="D36" s="1497">
        <v>14347.484</v>
      </c>
      <c r="E36" s="1290">
        <v>0</v>
      </c>
      <c r="F36" s="1290">
        <v>1154.2139999999999</v>
      </c>
      <c r="G36" s="1290">
        <v>0</v>
      </c>
      <c r="H36" s="1290">
        <v>0</v>
      </c>
      <c r="I36" s="1290">
        <v>155.92525717090905</v>
      </c>
      <c r="J36" s="1509">
        <v>8881.0796257874226</v>
      </c>
      <c r="K36" s="923">
        <v>983</v>
      </c>
    </row>
    <row r="37" spans="1:11" ht="12.75" customHeight="1" x14ac:dyDescent="0.2">
      <c r="A37" s="3" t="s">
        <v>463</v>
      </c>
      <c r="B37" s="1781">
        <v>26049.495278449995</v>
      </c>
      <c r="C37" s="1037">
        <f t="shared" si="0"/>
        <v>169573.7737268901</v>
      </c>
      <c r="D37" s="1497">
        <v>59425.658000000003</v>
      </c>
      <c r="E37" s="1290">
        <v>53.442700000000002</v>
      </c>
      <c r="F37" s="1290">
        <v>7714.6670000000004</v>
      </c>
      <c r="G37" s="1290">
        <v>0</v>
      </c>
      <c r="H37" s="1290">
        <v>61101.696959999994</v>
      </c>
      <c r="I37" s="1290">
        <v>1521.9175066254547</v>
      </c>
      <c r="J37" s="1509">
        <v>39756.391560264659</v>
      </c>
      <c r="K37" s="923">
        <v>6631</v>
      </c>
    </row>
    <row r="38" spans="1:11" ht="12.75" customHeight="1" x14ac:dyDescent="0.2">
      <c r="A38" s="3" t="s">
        <v>85</v>
      </c>
      <c r="B38" s="1781">
        <v>4802.6648023799989</v>
      </c>
      <c r="C38" s="1037">
        <f t="shared" si="0"/>
        <v>20620.260747628083</v>
      </c>
      <c r="D38" s="1497">
        <v>10486.584999999999</v>
      </c>
      <c r="E38" s="1290">
        <v>0</v>
      </c>
      <c r="F38" s="1290">
        <v>830.23199999999997</v>
      </c>
      <c r="G38" s="1290">
        <v>0</v>
      </c>
      <c r="H38" s="1290">
        <v>0</v>
      </c>
      <c r="I38" s="1290">
        <v>170.8028798945455</v>
      </c>
      <c r="J38" s="1509">
        <v>9132.6408677335367</v>
      </c>
      <c r="K38" s="923">
        <v>963</v>
      </c>
    </row>
    <row r="39" spans="1:11" ht="12.75" customHeight="1" x14ac:dyDescent="0.2">
      <c r="A39" s="3" t="s">
        <v>1267</v>
      </c>
      <c r="B39" s="1781">
        <v>17070.275934629997</v>
      </c>
      <c r="C39" s="1037">
        <f t="shared" si="0"/>
        <v>70511.067985974878</v>
      </c>
      <c r="D39" s="1497">
        <v>38149.417999999998</v>
      </c>
      <c r="E39" s="1290">
        <v>0</v>
      </c>
      <c r="F39" s="1290">
        <v>4337.4359999999997</v>
      </c>
      <c r="G39" s="1290">
        <v>0</v>
      </c>
      <c r="H39" s="1290">
        <v>0</v>
      </c>
      <c r="I39" s="1290">
        <v>769.34847653454528</v>
      </c>
      <c r="J39" s="1509">
        <v>27254.865509440337</v>
      </c>
      <c r="K39" s="923">
        <v>4524</v>
      </c>
    </row>
    <row r="40" spans="1:11" ht="12.75" customHeight="1" x14ac:dyDescent="0.2">
      <c r="A40" s="3" t="s">
        <v>1268</v>
      </c>
      <c r="B40" s="1781">
        <v>1118.08023953</v>
      </c>
      <c r="C40" s="1037">
        <f t="shared" si="0"/>
        <v>5062.3217314646818</v>
      </c>
      <c r="D40" s="1497">
        <v>3289.4929999999999</v>
      </c>
      <c r="E40" s="1290">
        <v>0</v>
      </c>
      <c r="F40" s="1290">
        <v>601.02099999999996</v>
      </c>
      <c r="G40" s="1290">
        <v>0</v>
      </c>
      <c r="H40" s="1290">
        <v>0</v>
      </c>
      <c r="I40" s="1290">
        <v>138.38902341818184</v>
      </c>
      <c r="J40" s="1509">
        <v>1033.4187080464999</v>
      </c>
      <c r="K40" s="923">
        <v>198</v>
      </c>
    </row>
    <row r="41" spans="1:11" ht="12.75" customHeight="1" x14ac:dyDescent="0.2">
      <c r="A41" s="3" t="s">
        <v>128</v>
      </c>
      <c r="B41" s="1781">
        <v>731.11934076</v>
      </c>
      <c r="C41" s="1037">
        <f t="shared" si="0"/>
        <v>3951.5084342689111</v>
      </c>
      <c r="D41" s="1497">
        <v>1986.9549999999999</v>
      </c>
      <c r="E41" s="1290">
        <v>0</v>
      </c>
      <c r="F41" s="1290">
        <v>50.337000000000003</v>
      </c>
      <c r="G41" s="1290">
        <v>0</v>
      </c>
      <c r="H41" s="1290">
        <v>0</v>
      </c>
      <c r="I41" s="1290">
        <v>9.6304145454545456</v>
      </c>
      <c r="J41" s="1509">
        <v>1904.5860197234565</v>
      </c>
      <c r="K41" s="923">
        <v>220</v>
      </c>
    </row>
    <row r="42" spans="1:11" ht="12.75" customHeight="1" x14ac:dyDescent="0.2">
      <c r="A42" s="3" t="s">
        <v>1269</v>
      </c>
      <c r="B42" s="1781">
        <v>4870.8464651499999</v>
      </c>
      <c r="C42" s="1037">
        <f t="shared" si="0"/>
        <v>20844.266747742535</v>
      </c>
      <c r="D42" s="1497">
        <v>9784.2090000000007</v>
      </c>
      <c r="E42" s="1290">
        <v>0</v>
      </c>
      <c r="F42" s="1290">
        <v>951.63099999999997</v>
      </c>
      <c r="G42" s="1290">
        <v>0</v>
      </c>
      <c r="H42" s="1290">
        <v>0</v>
      </c>
      <c r="I42" s="1290">
        <v>164.45948532000003</v>
      </c>
      <c r="J42" s="1509">
        <v>9943.967262422535</v>
      </c>
      <c r="K42" s="923">
        <v>961</v>
      </c>
    </row>
    <row r="43" spans="1:11" ht="12.75" customHeight="1" x14ac:dyDescent="0.2">
      <c r="A43" s="3" t="s">
        <v>87</v>
      </c>
      <c r="B43" s="1781">
        <v>1297.3219526300004</v>
      </c>
      <c r="C43" s="1037">
        <f t="shared" si="0"/>
        <v>5882.6657026501925</v>
      </c>
      <c r="D43" s="1497">
        <v>3763.953</v>
      </c>
      <c r="E43" s="1290">
        <v>0</v>
      </c>
      <c r="F43" s="1290">
        <v>177.22900000000001</v>
      </c>
      <c r="G43" s="1290">
        <v>0</v>
      </c>
      <c r="H43" s="1290">
        <v>0</v>
      </c>
      <c r="I43" s="1290">
        <v>53.4306484581818</v>
      </c>
      <c r="J43" s="1509">
        <v>1888.0530541920116</v>
      </c>
      <c r="K43" s="923">
        <v>313</v>
      </c>
    </row>
    <row r="44" spans="1:11" ht="12.75" customHeight="1" x14ac:dyDescent="0.2">
      <c r="A44" s="3" t="s">
        <v>1270</v>
      </c>
      <c r="B44" s="1781">
        <v>34019.798535790011</v>
      </c>
      <c r="C44" s="1037">
        <f t="shared" si="0"/>
        <v>139241.62829730599</v>
      </c>
      <c r="D44" s="1497">
        <v>74783.675000000003</v>
      </c>
      <c r="E44" s="1290">
        <v>0</v>
      </c>
      <c r="F44" s="1290">
        <v>12121.444</v>
      </c>
      <c r="G44" s="1290">
        <v>0</v>
      </c>
      <c r="H44" s="1290">
        <v>0</v>
      </c>
      <c r="I44" s="1290">
        <v>2720.5234014436364</v>
      </c>
      <c r="J44" s="1509">
        <v>49615.985895862344</v>
      </c>
      <c r="K44" s="923">
        <v>7194</v>
      </c>
    </row>
    <row r="45" spans="1:11" ht="12.75" customHeight="1" x14ac:dyDescent="0.2">
      <c r="A45" s="3" t="s">
        <v>1271</v>
      </c>
      <c r="B45" s="1781">
        <v>3817.2326166100011</v>
      </c>
      <c r="C45" s="1037">
        <f t="shared" si="0"/>
        <v>22920.383490111322</v>
      </c>
      <c r="D45" s="1497">
        <v>14358.739</v>
      </c>
      <c r="E45" s="1290">
        <v>0</v>
      </c>
      <c r="F45" s="1290">
        <v>677.29700000000003</v>
      </c>
      <c r="G45" s="1290">
        <v>0</v>
      </c>
      <c r="H45" s="1290">
        <v>0</v>
      </c>
      <c r="I45" s="1290">
        <v>368.40924912000003</v>
      </c>
      <c r="J45" s="1509">
        <v>7515.9382409913196</v>
      </c>
      <c r="K45" s="923">
        <v>971</v>
      </c>
    </row>
    <row r="46" spans="1:11" ht="12.75" customHeight="1" x14ac:dyDescent="0.2">
      <c r="A46" s="3" t="s">
        <v>1272</v>
      </c>
      <c r="B46" s="1781">
        <v>13520.349740860001</v>
      </c>
      <c r="C46" s="1037">
        <f t="shared" si="0"/>
        <v>66562.325357097143</v>
      </c>
      <c r="D46" s="1497">
        <v>36400.756000000001</v>
      </c>
      <c r="E46" s="1290">
        <v>0</v>
      </c>
      <c r="F46" s="1290">
        <v>9009.8410000000003</v>
      </c>
      <c r="G46" s="1290">
        <v>0</v>
      </c>
      <c r="H46" s="1290">
        <v>0</v>
      </c>
      <c r="I46" s="1290">
        <v>418.22915938909097</v>
      </c>
      <c r="J46" s="1509">
        <v>20733.499197708046</v>
      </c>
      <c r="K46" s="923">
        <v>3277</v>
      </c>
    </row>
    <row r="47" spans="1:11" ht="12.75" customHeight="1" x14ac:dyDescent="0.2">
      <c r="A47" s="3" t="s">
        <v>1273</v>
      </c>
      <c r="B47" s="1781">
        <v>6701.7478956800005</v>
      </c>
      <c r="C47" s="1037">
        <f t="shared" si="0"/>
        <v>33606.662136945088</v>
      </c>
      <c r="D47" s="1497">
        <v>17779.691999999999</v>
      </c>
      <c r="E47" s="1290">
        <v>0</v>
      </c>
      <c r="F47" s="1290">
        <v>1053.556</v>
      </c>
      <c r="G47" s="1290">
        <v>0</v>
      </c>
      <c r="H47" s="1290">
        <v>0</v>
      </c>
      <c r="I47" s="1290">
        <v>585.695290909091</v>
      </c>
      <c r="J47" s="1509">
        <v>14187.718846035999</v>
      </c>
      <c r="K47" s="923">
        <v>1904</v>
      </c>
    </row>
    <row r="48" spans="1:11" ht="12.75" customHeight="1" x14ac:dyDescent="0.2">
      <c r="A48" s="3" t="s">
        <v>583</v>
      </c>
      <c r="B48" s="1781">
        <v>11594.117039260003</v>
      </c>
      <c r="C48" s="1037">
        <f t="shared" si="0"/>
        <v>44647.794687004833</v>
      </c>
      <c r="D48" s="1497">
        <v>22639.583999999999</v>
      </c>
      <c r="E48" s="1290">
        <v>0</v>
      </c>
      <c r="F48" s="1290">
        <v>1446.1379999999999</v>
      </c>
      <c r="G48" s="1290">
        <v>0</v>
      </c>
      <c r="H48" s="1290">
        <v>0</v>
      </c>
      <c r="I48" s="1290">
        <v>750.93448095272731</v>
      </c>
      <c r="J48" s="1509">
        <v>19811.138206052103</v>
      </c>
      <c r="K48" s="923">
        <v>2760</v>
      </c>
    </row>
    <row r="49" spans="1:11" ht="12.75" customHeight="1" x14ac:dyDescent="0.2">
      <c r="A49" s="3" t="s">
        <v>1274</v>
      </c>
      <c r="B49" s="1781">
        <v>1881.7634397499999</v>
      </c>
      <c r="C49" s="1037">
        <f t="shared" si="0"/>
        <v>9508.1735671679999</v>
      </c>
      <c r="D49" s="1497">
        <v>5892.6729999999998</v>
      </c>
      <c r="E49" s="1290">
        <v>0</v>
      </c>
      <c r="F49" s="1290">
        <v>385.85300000000001</v>
      </c>
      <c r="G49" s="1290">
        <v>0</v>
      </c>
      <c r="H49" s="1290">
        <v>0</v>
      </c>
      <c r="I49" s="1290">
        <v>263.97127099636367</v>
      </c>
      <c r="J49" s="1509">
        <v>2965.6762961716377</v>
      </c>
      <c r="K49" s="923">
        <v>341</v>
      </c>
    </row>
    <row r="50" spans="1:11" ht="12.75" customHeight="1" x14ac:dyDescent="0.2">
      <c r="A50" s="3" t="s">
        <v>1275</v>
      </c>
      <c r="B50" s="1781">
        <v>5747.0113092500005</v>
      </c>
      <c r="C50" s="1037">
        <f t="shared" si="0"/>
        <v>44582.593904030931</v>
      </c>
      <c r="D50" s="1497">
        <v>26270.377</v>
      </c>
      <c r="E50" s="1290">
        <v>0</v>
      </c>
      <c r="F50" s="1290">
        <v>8486.1020000000008</v>
      </c>
      <c r="G50" s="1290">
        <v>0</v>
      </c>
      <c r="H50" s="1290">
        <v>0</v>
      </c>
      <c r="I50" s="1290">
        <v>259.09163825454544</v>
      </c>
      <c r="J50" s="1509">
        <v>9567.0232657763845</v>
      </c>
      <c r="K50" s="923">
        <v>1853</v>
      </c>
    </row>
    <row r="51" spans="1:11" ht="12.75" customHeight="1" x14ac:dyDescent="0.2">
      <c r="A51" s="3" t="s">
        <v>1276</v>
      </c>
      <c r="B51" s="1781">
        <v>419.99540446000015</v>
      </c>
      <c r="C51" s="1037">
        <f t="shared" si="0"/>
        <v>2514.8460537939895</v>
      </c>
      <c r="D51" s="1497">
        <v>1849.0740000000001</v>
      </c>
      <c r="E51" s="1290">
        <v>0</v>
      </c>
      <c r="F51" s="1290">
        <v>76.787000000000006</v>
      </c>
      <c r="G51" s="1290">
        <v>0</v>
      </c>
      <c r="H51" s="1290">
        <v>0</v>
      </c>
      <c r="I51" s="1290">
        <v>0.86436000000000013</v>
      </c>
      <c r="J51" s="1509">
        <v>588.12069379398952</v>
      </c>
      <c r="K51" s="923">
        <v>71</v>
      </c>
    </row>
    <row r="52" spans="1:11" ht="12.75" customHeight="1" x14ac:dyDescent="0.2">
      <c r="A52" s="3" t="s">
        <v>1277</v>
      </c>
      <c r="B52" s="1781">
        <v>12111.69449586</v>
      </c>
      <c r="C52" s="1037">
        <f t="shared" si="0"/>
        <v>52371.931902849406</v>
      </c>
      <c r="D52" s="1497">
        <v>25663.692999999999</v>
      </c>
      <c r="E52" s="1290">
        <v>0</v>
      </c>
      <c r="F52" s="1290">
        <v>4107.7049999999999</v>
      </c>
      <c r="G52" s="1290">
        <v>0</v>
      </c>
      <c r="H52" s="1290">
        <v>0</v>
      </c>
      <c r="I52" s="1290">
        <v>431.03902851272721</v>
      </c>
      <c r="J52" s="1509">
        <v>22169.49487433668</v>
      </c>
      <c r="K52" s="923">
        <v>3514</v>
      </c>
    </row>
    <row r="53" spans="1:11" ht="12.75" customHeight="1" x14ac:dyDescent="0.2">
      <c r="A53" s="3" t="s">
        <v>91</v>
      </c>
      <c r="B53" s="1781">
        <v>3096.5446123999996</v>
      </c>
      <c r="C53" s="1037">
        <f t="shared" si="0"/>
        <v>16414.870346242173</v>
      </c>
      <c r="D53" s="1497">
        <v>9121.634</v>
      </c>
      <c r="E53" s="1290">
        <v>0</v>
      </c>
      <c r="F53" s="1290">
        <v>795.34100000000001</v>
      </c>
      <c r="G53" s="1290">
        <v>0</v>
      </c>
      <c r="H53" s="1290">
        <v>0</v>
      </c>
      <c r="I53" s="1290">
        <v>144.52429082181817</v>
      </c>
      <c r="J53" s="1509">
        <v>6353.3710554203544</v>
      </c>
      <c r="K53" s="923">
        <v>893</v>
      </c>
    </row>
    <row r="54" spans="1:11" ht="12.75" customHeight="1" x14ac:dyDescent="0.2">
      <c r="A54" s="3" t="s">
        <v>1278</v>
      </c>
      <c r="B54" s="1781">
        <v>13784.3554484</v>
      </c>
      <c r="C54" s="1037">
        <f t="shared" si="0"/>
        <v>52617.533581991309</v>
      </c>
      <c r="D54" s="1497">
        <v>27571.323</v>
      </c>
      <c r="E54" s="1290">
        <v>0</v>
      </c>
      <c r="F54" s="1290">
        <v>3680.9569999999999</v>
      </c>
      <c r="G54" s="1290">
        <v>0</v>
      </c>
      <c r="H54" s="1290">
        <v>0</v>
      </c>
      <c r="I54" s="1290">
        <v>748.22161234909106</v>
      </c>
      <c r="J54" s="1509">
        <v>20617.031969642219</v>
      </c>
      <c r="K54" s="923">
        <v>2798</v>
      </c>
    </row>
    <row r="55" spans="1:11" ht="12.75" customHeight="1" x14ac:dyDescent="0.2">
      <c r="A55" s="3" t="s">
        <v>481</v>
      </c>
      <c r="B55" s="1781">
        <v>1138.2667836900002</v>
      </c>
      <c r="C55" s="1037">
        <f t="shared" si="0"/>
        <v>10239.124483440437</v>
      </c>
      <c r="D55" s="1497">
        <v>7624.2619999999997</v>
      </c>
      <c r="E55" s="1290">
        <v>0</v>
      </c>
      <c r="F55" s="1290">
        <v>869.779</v>
      </c>
      <c r="G55" s="1290">
        <v>0</v>
      </c>
      <c r="H55" s="1290">
        <v>0</v>
      </c>
      <c r="I55" s="1290">
        <v>45.492791160000003</v>
      </c>
      <c r="J55" s="1509">
        <v>1699.590692280437</v>
      </c>
      <c r="K55" s="923">
        <v>300</v>
      </c>
    </row>
    <row r="56" spans="1:11" ht="12.75" customHeight="1" x14ac:dyDescent="0.2">
      <c r="A56" s="3" t="s">
        <v>96</v>
      </c>
      <c r="B56" s="1781">
        <v>4246.1200151899993</v>
      </c>
      <c r="C56" s="1037">
        <f t="shared" si="0"/>
        <v>37743.588687816613</v>
      </c>
      <c r="D56" s="1497">
        <v>24313.968000000001</v>
      </c>
      <c r="E56" s="1290">
        <v>0</v>
      </c>
      <c r="F56" s="1290">
        <v>5660.3980000000001</v>
      </c>
      <c r="G56" s="1290">
        <v>0</v>
      </c>
      <c r="H56" s="1290">
        <v>0</v>
      </c>
      <c r="I56" s="1290">
        <v>256.28524329818185</v>
      </c>
      <c r="J56" s="1509">
        <v>7512.9374445184294</v>
      </c>
      <c r="K56" s="923">
        <v>1035</v>
      </c>
    </row>
    <row r="57" spans="1:11" ht="12.75" customHeight="1" x14ac:dyDescent="0.2">
      <c r="A57" s="3" t="s">
        <v>1279</v>
      </c>
      <c r="B57" s="1781">
        <v>4713.8409354800006</v>
      </c>
      <c r="C57" s="1037">
        <f t="shared" si="0"/>
        <v>33627.342454457044</v>
      </c>
      <c r="D57" s="1497">
        <v>23001.84</v>
      </c>
      <c r="E57" s="1290">
        <v>0</v>
      </c>
      <c r="F57" s="1290">
        <v>1472.6890000000001</v>
      </c>
      <c r="G57" s="1290">
        <v>0</v>
      </c>
      <c r="H57" s="1290">
        <v>0</v>
      </c>
      <c r="I57" s="1290">
        <v>269.81116590545446</v>
      </c>
      <c r="J57" s="1509">
        <v>8883.0022885515882</v>
      </c>
      <c r="K57" s="923">
        <v>1332</v>
      </c>
    </row>
    <row r="58" spans="1:11" ht="12.75" customHeight="1" x14ac:dyDescent="0.2">
      <c r="A58" s="3" t="s">
        <v>166</v>
      </c>
      <c r="B58" s="1781">
        <v>6319.8737041399982</v>
      </c>
      <c r="C58" s="1037">
        <f t="shared" si="0"/>
        <v>24365.829577613003</v>
      </c>
      <c r="D58" s="1497">
        <v>11923.825000000001</v>
      </c>
      <c r="E58" s="1290">
        <v>0</v>
      </c>
      <c r="F58" s="1290">
        <v>1401.6890000000001</v>
      </c>
      <c r="G58" s="1290">
        <v>0</v>
      </c>
      <c r="H58" s="1290">
        <v>0</v>
      </c>
      <c r="I58" s="1290">
        <v>247.02204064363633</v>
      </c>
      <c r="J58" s="1509">
        <v>10793.293536969364</v>
      </c>
      <c r="K58" s="923">
        <v>1789</v>
      </c>
    </row>
    <row r="59" spans="1:11" ht="12.75" customHeight="1" x14ac:dyDescent="0.2">
      <c r="A59" s="3" t="s">
        <v>2134</v>
      </c>
      <c r="B59" s="1781">
        <v>3619.6799141599995</v>
      </c>
      <c r="C59" s="1037">
        <f t="shared" si="0"/>
        <v>29658.458188927638</v>
      </c>
      <c r="D59" s="1497">
        <v>13520.111000000001</v>
      </c>
      <c r="E59" s="1290">
        <v>0</v>
      </c>
      <c r="F59" s="1290">
        <v>642.96600000000001</v>
      </c>
      <c r="G59" s="1290">
        <v>0</v>
      </c>
      <c r="H59" s="1290">
        <v>0</v>
      </c>
      <c r="I59" s="1290">
        <v>106.65364112727276</v>
      </c>
      <c r="J59" s="1509">
        <v>15388.727547800365</v>
      </c>
      <c r="K59" s="923">
        <v>1638</v>
      </c>
    </row>
    <row r="60" spans="1:11" ht="12.75" customHeight="1" x14ac:dyDescent="0.2">
      <c r="A60" s="3" t="s">
        <v>99</v>
      </c>
      <c r="B60" s="1781">
        <v>3624.2804540300003</v>
      </c>
      <c r="C60" s="1037">
        <f t="shared" si="0"/>
        <v>19342.227586256238</v>
      </c>
      <c r="D60" s="1497">
        <v>10189.795</v>
      </c>
      <c r="E60" s="1290">
        <v>0</v>
      </c>
      <c r="F60" s="1290">
        <v>296.11500000000001</v>
      </c>
      <c r="G60" s="1290">
        <v>0</v>
      </c>
      <c r="H60" s="1290">
        <v>0</v>
      </c>
      <c r="I60" s="1290">
        <v>319.75834153090904</v>
      </c>
      <c r="J60" s="1509">
        <v>8536.5592447253312</v>
      </c>
      <c r="K60" s="923">
        <v>1294</v>
      </c>
    </row>
    <row r="61" spans="1:11" ht="12.75" customHeight="1" x14ac:dyDescent="0.2">
      <c r="A61" s="3" t="s">
        <v>100</v>
      </c>
      <c r="B61" s="1781">
        <v>1479.44539427</v>
      </c>
      <c r="C61" s="1037">
        <f t="shared" si="0"/>
        <v>9539.2703632851881</v>
      </c>
      <c r="D61" s="1497">
        <v>4799.2910000000002</v>
      </c>
      <c r="E61" s="1290">
        <v>0</v>
      </c>
      <c r="F61" s="1290">
        <v>394.44499999999999</v>
      </c>
      <c r="G61" s="1290">
        <v>0</v>
      </c>
      <c r="H61" s="1290">
        <v>0</v>
      </c>
      <c r="I61" s="1290">
        <v>35.73242637818182</v>
      </c>
      <c r="J61" s="1509">
        <v>4309.8019369070053</v>
      </c>
      <c r="K61" s="923">
        <v>536</v>
      </c>
    </row>
    <row r="62" spans="1:11" ht="12.75" customHeight="1" x14ac:dyDescent="0.2">
      <c r="A62" s="3" t="s">
        <v>400</v>
      </c>
      <c r="B62" s="1781">
        <v>1760.7449483799994</v>
      </c>
      <c r="C62" s="1037">
        <f t="shared" si="0"/>
        <v>11728.917850349173</v>
      </c>
      <c r="D62" s="1497">
        <v>7299.3339999999998</v>
      </c>
      <c r="E62" s="1290">
        <v>0</v>
      </c>
      <c r="F62" s="1290">
        <v>389.47399999999999</v>
      </c>
      <c r="G62" s="1290">
        <v>0</v>
      </c>
      <c r="H62" s="1290">
        <v>0</v>
      </c>
      <c r="I62" s="1290">
        <v>66.04886717454545</v>
      </c>
      <c r="J62" s="1509">
        <v>3974.0609831746283</v>
      </c>
      <c r="K62" s="923">
        <v>543</v>
      </c>
    </row>
    <row r="63" spans="1:11" ht="12.75" customHeight="1" x14ac:dyDescent="0.2">
      <c r="A63" s="3" t="s">
        <v>1280</v>
      </c>
      <c r="B63" s="1781">
        <v>57698.987137609984</v>
      </c>
      <c r="C63" s="1037">
        <f t="shared" si="0"/>
        <v>225778.21544581099</v>
      </c>
      <c r="D63" s="1497">
        <v>111966.834</v>
      </c>
      <c r="E63" s="1290">
        <v>0</v>
      </c>
      <c r="F63" s="1290">
        <v>28906.523000000001</v>
      </c>
      <c r="G63" s="1290">
        <v>0</v>
      </c>
      <c r="H63" s="1290">
        <v>0</v>
      </c>
      <c r="I63" s="1290">
        <v>3836.4281604872735</v>
      </c>
      <c r="J63" s="1509">
        <v>81068.430285323717</v>
      </c>
      <c r="K63" s="923">
        <v>13503</v>
      </c>
    </row>
    <row r="64" spans="1:11" ht="12.75" customHeight="1" x14ac:dyDescent="0.2">
      <c r="A64" s="3" t="s">
        <v>489</v>
      </c>
      <c r="B64" s="1781">
        <v>1204.07939964</v>
      </c>
      <c r="C64" s="1037">
        <f t="shared" si="0"/>
        <v>7738.6939705757577</v>
      </c>
      <c r="D64" s="1497">
        <v>3691.8519999999999</v>
      </c>
      <c r="E64" s="1290">
        <v>0</v>
      </c>
      <c r="F64" s="1290">
        <v>136.738</v>
      </c>
      <c r="G64" s="1290">
        <v>0</v>
      </c>
      <c r="H64" s="1290">
        <v>0</v>
      </c>
      <c r="I64" s="1290">
        <v>18.248318869090909</v>
      </c>
      <c r="J64" s="1509">
        <v>3891.8556517066677</v>
      </c>
      <c r="K64" s="923">
        <v>464</v>
      </c>
    </row>
    <row r="65" spans="1:11" ht="12.75" customHeight="1" x14ac:dyDescent="0.2">
      <c r="A65" s="3" t="s">
        <v>106</v>
      </c>
      <c r="B65" s="1781">
        <v>2049.8073791500001</v>
      </c>
      <c r="C65" s="1037">
        <f t="shared" si="0"/>
        <v>10978.074275604555</v>
      </c>
      <c r="D65" s="1497">
        <v>6327.9359999999997</v>
      </c>
      <c r="E65" s="1290">
        <v>0</v>
      </c>
      <c r="F65" s="1290">
        <v>304.86500000000001</v>
      </c>
      <c r="G65" s="1290">
        <v>0</v>
      </c>
      <c r="H65" s="1290">
        <v>0</v>
      </c>
      <c r="I65" s="1290">
        <v>101.84857854545453</v>
      </c>
      <c r="J65" s="1509">
        <v>4243.4246970591012</v>
      </c>
      <c r="K65" s="923">
        <v>651</v>
      </c>
    </row>
    <row r="66" spans="1:11" ht="12.75" customHeight="1" x14ac:dyDescent="0.2">
      <c r="A66" s="3" t="s">
        <v>1281</v>
      </c>
      <c r="B66" s="1781">
        <v>10380.44409662</v>
      </c>
      <c r="C66" s="1037">
        <f t="shared" si="0"/>
        <v>42362.339751034378</v>
      </c>
      <c r="D66" s="1497">
        <v>27349.044999999998</v>
      </c>
      <c r="E66" s="1290">
        <v>0</v>
      </c>
      <c r="F66" s="1290">
        <v>4143.0280000000002</v>
      </c>
      <c r="G66" s="1290">
        <v>0</v>
      </c>
      <c r="H66" s="1290">
        <v>0</v>
      </c>
      <c r="I66" s="1290">
        <v>1418.2327921745457</v>
      </c>
      <c r="J66" s="1509">
        <v>9452.0339588598326</v>
      </c>
      <c r="K66" s="923">
        <v>1941</v>
      </c>
    </row>
    <row r="67" spans="1:11" ht="12.75" customHeight="1" x14ac:dyDescent="0.2">
      <c r="A67" s="3" t="s">
        <v>1282</v>
      </c>
      <c r="B67" s="1781">
        <v>8322.7718835099986</v>
      </c>
      <c r="C67" s="1037">
        <f t="shared" si="0"/>
        <v>37101.712358083401</v>
      </c>
      <c r="D67" s="1497">
        <v>23255.141</v>
      </c>
      <c r="E67" s="1290">
        <v>0</v>
      </c>
      <c r="F67" s="1290">
        <v>1704.3920000000001</v>
      </c>
      <c r="G67" s="1290">
        <v>0</v>
      </c>
      <c r="H67" s="1290">
        <v>0</v>
      </c>
      <c r="I67" s="1290">
        <v>304.96537501090899</v>
      </c>
      <c r="J67" s="1509">
        <v>11837.21398307249</v>
      </c>
      <c r="K67" s="923">
        <v>1615</v>
      </c>
    </row>
    <row r="68" spans="1:11" ht="12.75" customHeight="1" x14ac:dyDescent="0.2">
      <c r="A68" s="3" t="s">
        <v>1283</v>
      </c>
      <c r="B68" s="1781">
        <v>17936.938551749998</v>
      </c>
      <c r="C68" s="1037">
        <f t="shared" si="0"/>
        <v>74398.273442897422</v>
      </c>
      <c r="D68" s="1497">
        <v>46710.648000000001</v>
      </c>
      <c r="E68" s="1290">
        <v>0</v>
      </c>
      <c r="F68" s="1290">
        <v>9540.5159999999996</v>
      </c>
      <c r="G68" s="1290">
        <v>0</v>
      </c>
      <c r="H68" s="1290">
        <v>113.36386</v>
      </c>
      <c r="I68" s="1290">
        <v>1338.2962226290911</v>
      </c>
      <c r="J68" s="1509">
        <v>16695.449360268332</v>
      </c>
      <c r="K68" s="923">
        <v>3457</v>
      </c>
    </row>
    <row r="69" spans="1:11" ht="12.75" customHeight="1" x14ac:dyDescent="0.2">
      <c r="A69" s="3" t="s">
        <v>1284</v>
      </c>
      <c r="B69" s="1781">
        <v>1563.9101485000001</v>
      </c>
      <c r="C69" s="1037">
        <f t="shared" ref="C69:C103" si="1">SUM(D69:J69)</f>
        <v>9191.6965683106628</v>
      </c>
      <c r="D69" s="1497">
        <v>4683.8429999999998</v>
      </c>
      <c r="E69" s="1290">
        <v>0</v>
      </c>
      <c r="F69" s="1290">
        <v>150.35300000000001</v>
      </c>
      <c r="G69" s="1290">
        <v>0</v>
      </c>
      <c r="H69" s="1290">
        <v>0</v>
      </c>
      <c r="I69" s="1290">
        <v>39.681934156363624</v>
      </c>
      <c r="J69" s="1509">
        <v>4317.8186341542996</v>
      </c>
      <c r="K69" s="923">
        <v>395</v>
      </c>
    </row>
    <row r="70" spans="1:11" ht="12.75" customHeight="1" x14ac:dyDescent="0.2">
      <c r="A70" s="3" t="s">
        <v>1285</v>
      </c>
      <c r="B70" s="1781">
        <v>24559.62496143</v>
      </c>
      <c r="C70" s="1037">
        <f t="shared" si="1"/>
        <v>211464.0881304931</v>
      </c>
      <c r="D70" s="1497">
        <v>151244.83499999999</v>
      </c>
      <c r="E70" s="1290">
        <v>0</v>
      </c>
      <c r="F70" s="1290">
        <v>34799.239000000001</v>
      </c>
      <c r="G70" s="1290">
        <v>0</v>
      </c>
      <c r="H70" s="1290">
        <v>0</v>
      </c>
      <c r="I70" s="1290">
        <v>1915.2702399381819</v>
      </c>
      <c r="J70" s="1509">
        <v>23504.743890554902</v>
      </c>
      <c r="K70" s="923">
        <v>5339</v>
      </c>
    </row>
    <row r="71" spans="1:11" ht="12.75" customHeight="1" x14ac:dyDescent="0.2">
      <c r="A71" s="3" t="s">
        <v>221</v>
      </c>
      <c r="B71" s="1781">
        <v>6584.0561005999989</v>
      </c>
      <c r="C71" s="1037">
        <f t="shared" si="1"/>
        <v>28009.652045910894</v>
      </c>
      <c r="D71" s="1497">
        <v>11964.736999999999</v>
      </c>
      <c r="E71" s="1290">
        <v>0</v>
      </c>
      <c r="F71" s="1290">
        <v>2845.8939999999998</v>
      </c>
      <c r="G71" s="1290">
        <v>0</v>
      </c>
      <c r="H71" s="1290">
        <v>0</v>
      </c>
      <c r="I71" s="1290">
        <v>1091.6139450000001</v>
      </c>
      <c r="J71" s="1509">
        <v>12107.407100910894</v>
      </c>
      <c r="K71" s="923">
        <v>1220</v>
      </c>
    </row>
    <row r="72" spans="1:11" ht="12.75" customHeight="1" x14ac:dyDescent="0.2">
      <c r="A72" s="3" t="s">
        <v>1286</v>
      </c>
      <c r="B72" s="1781">
        <v>1385.5980432699998</v>
      </c>
      <c r="C72" s="1037">
        <f t="shared" si="1"/>
        <v>8802.6485216549281</v>
      </c>
      <c r="D72" s="1497">
        <v>4826.3819999999996</v>
      </c>
      <c r="E72" s="1290">
        <v>0</v>
      </c>
      <c r="F72" s="1290">
        <v>232.86699999999999</v>
      </c>
      <c r="G72" s="1290">
        <v>0</v>
      </c>
      <c r="H72" s="1290">
        <v>0</v>
      </c>
      <c r="I72" s="1290">
        <v>540.02154414545453</v>
      </c>
      <c r="J72" s="1509">
        <v>3203.3779775094736</v>
      </c>
      <c r="K72" s="923">
        <v>338</v>
      </c>
    </row>
    <row r="73" spans="1:11" ht="12.75" customHeight="1" x14ac:dyDescent="0.2">
      <c r="A73" s="3" t="s">
        <v>1287</v>
      </c>
      <c r="B73" s="1781">
        <v>4605.0576752399993</v>
      </c>
      <c r="C73" s="1037">
        <f t="shared" si="1"/>
        <v>21636.633831318617</v>
      </c>
      <c r="D73" s="1497">
        <v>13116.962</v>
      </c>
      <c r="E73" s="1290">
        <v>0</v>
      </c>
      <c r="F73" s="1290">
        <v>3818.8449999999998</v>
      </c>
      <c r="G73" s="1290">
        <v>0</v>
      </c>
      <c r="H73" s="1290">
        <v>0</v>
      </c>
      <c r="I73" s="1290">
        <v>475.81851678545451</v>
      </c>
      <c r="J73" s="1509">
        <v>4225.0083145331637</v>
      </c>
      <c r="K73" s="923">
        <v>720</v>
      </c>
    </row>
    <row r="74" spans="1:11" ht="12.75" customHeight="1" x14ac:dyDescent="0.2">
      <c r="A74" s="3" t="s">
        <v>1288</v>
      </c>
      <c r="B74" s="1781">
        <v>5978.8252534900003</v>
      </c>
      <c r="C74" s="1037">
        <f t="shared" si="1"/>
        <v>23936.465427590843</v>
      </c>
      <c r="D74" s="1497">
        <v>15114.258</v>
      </c>
      <c r="E74" s="1290">
        <v>0</v>
      </c>
      <c r="F74" s="1290">
        <v>1962.2260000000001</v>
      </c>
      <c r="G74" s="1290">
        <v>0</v>
      </c>
      <c r="H74" s="1290">
        <v>0</v>
      </c>
      <c r="I74" s="1290">
        <v>294.59207848363639</v>
      </c>
      <c r="J74" s="1509">
        <v>6565.389349107204</v>
      </c>
      <c r="K74" s="923">
        <v>1087</v>
      </c>
    </row>
    <row r="75" spans="1:11" ht="12.75" customHeight="1" x14ac:dyDescent="0.2">
      <c r="A75" s="3" t="s">
        <v>1289</v>
      </c>
      <c r="B75" s="1781">
        <v>1604.3653953500002</v>
      </c>
      <c r="C75" s="1037">
        <f t="shared" si="1"/>
        <v>6523.8337845132337</v>
      </c>
      <c r="D75" s="1497">
        <v>4115.7439999999997</v>
      </c>
      <c r="E75" s="1290">
        <v>0</v>
      </c>
      <c r="F75" s="1290">
        <v>645.697</v>
      </c>
      <c r="G75" s="1290">
        <v>0</v>
      </c>
      <c r="H75" s="1290">
        <v>0</v>
      </c>
      <c r="I75" s="1290">
        <v>7.3748836363636352</v>
      </c>
      <c r="J75" s="1509">
        <v>1755.0179008768696</v>
      </c>
      <c r="K75" s="923">
        <v>251</v>
      </c>
    </row>
    <row r="76" spans="1:11" ht="12.75" customHeight="1" x14ac:dyDescent="0.2">
      <c r="A76" s="3" t="s">
        <v>1290</v>
      </c>
      <c r="B76" s="1781">
        <v>3017.5003218099987</v>
      </c>
      <c r="C76" s="1037">
        <f t="shared" si="1"/>
        <v>17097.02952078978</v>
      </c>
      <c r="D76" s="1497">
        <v>8700.7479999999996</v>
      </c>
      <c r="E76" s="1290">
        <v>0</v>
      </c>
      <c r="F76" s="1290">
        <v>594.58900000000006</v>
      </c>
      <c r="G76" s="1290">
        <v>0</v>
      </c>
      <c r="H76" s="1290">
        <v>0</v>
      </c>
      <c r="I76" s="1290">
        <v>87.525509400000004</v>
      </c>
      <c r="J76" s="1509">
        <v>7714.1670113897808</v>
      </c>
      <c r="K76" s="923">
        <v>826</v>
      </c>
    </row>
    <row r="77" spans="1:11" ht="12.75" customHeight="1" x14ac:dyDescent="0.2">
      <c r="A77" s="3" t="s">
        <v>1291</v>
      </c>
      <c r="B77" s="1781">
        <v>10748.979114449998</v>
      </c>
      <c r="C77" s="1037">
        <f t="shared" si="1"/>
        <v>58937.626838549739</v>
      </c>
      <c r="D77" s="1497">
        <v>38224.635999999999</v>
      </c>
      <c r="E77" s="1290">
        <v>0</v>
      </c>
      <c r="F77" s="1290">
        <v>5827.0050000000001</v>
      </c>
      <c r="G77" s="1290">
        <v>0</v>
      </c>
      <c r="H77" s="1290">
        <v>0</v>
      </c>
      <c r="I77" s="1290">
        <v>762.86335390909107</v>
      </c>
      <c r="J77" s="1509">
        <v>14123.122484640655</v>
      </c>
      <c r="K77" s="923">
        <v>2381</v>
      </c>
    </row>
    <row r="78" spans="1:11" ht="12.75" customHeight="1" x14ac:dyDescent="0.2">
      <c r="A78" s="3" t="s">
        <v>175</v>
      </c>
      <c r="B78" s="1781">
        <v>2132.7953843100004</v>
      </c>
      <c r="C78" s="1037">
        <f t="shared" si="1"/>
        <v>9122.0944135254249</v>
      </c>
      <c r="D78" s="1497">
        <v>5261.116</v>
      </c>
      <c r="E78" s="1290">
        <v>0</v>
      </c>
      <c r="F78" s="1290">
        <v>183.03800000000001</v>
      </c>
      <c r="G78" s="1290">
        <v>0</v>
      </c>
      <c r="H78" s="1290">
        <v>0</v>
      </c>
      <c r="I78" s="1290">
        <v>176.80035454909094</v>
      </c>
      <c r="J78" s="1509">
        <v>3501.1400589763325</v>
      </c>
      <c r="K78" s="923">
        <v>535</v>
      </c>
    </row>
    <row r="79" spans="1:11" ht="12.75" customHeight="1" x14ac:dyDescent="0.2">
      <c r="A79" s="3" t="s">
        <v>111</v>
      </c>
      <c r="B79" s="1781">
        <v>11122.145994320001</v>
      </c>
      <c r="C79" s="1037">
        <f t="shared" si="1"/>
        <v>42272.275801737516</v>
      </c>
      <c r="D79" s="1497">
        <v>21279.807000000001</v>
      </c>
      <c r="E79" s="1290">
        <v>0</v>
      </c>
      <c r="F79" s="1290">
        <v>1711.2470000000001</v>
      </c>
      <c r="G79" s="1290">
        <v>0</v>
      </c>
      <c r="H79" s="1290">
        <v>0</v>
      </c>
      <c r="I79" s="1290">
        <v>336.35459944363629</v>
      </c>
      <c r="J79" s="1509">
        <v>18944.867202293884</v>
      </c>
      <c r="K79" s="923">
        <v>2583</v>
      </c>
    </row>
    <row r="80" spans="1:11" ht="12.75" customHeight="1" x14ac:dyDescent="0.2">
      <c r="A80" s="3" t="s">
        <v>499</v>
      </c>
      <c r="B80" s="1781">
        <v>3658.2242692899999</v>
      </c>
      <c r="C80" s="1037">
        <f t="shared" si="1"/>
        <v>29617.287788284964</v>
      </c>
      <c r="D80" s="1497">
        <v>17775.620999999999</v>
      </c>
      <c r="E80" s="1290">
        <v>0</v>
      </c>
      <c r="F80" s="1290">
        <v>1108.9970000000001</v>
      </c>
      <c r="G80" s="1290">
        <v>0</v>
      </c>
      <c r="H80" s="1290">
        <v>0</v>
      </c>
      <c r="I80" s="1290">
        <v>148.81116933818186</v>
      </c>
      <c r="J80" s="1509">
        <v>10583.858618946781</v>
      </c>
      <c r="K80" s="923">
        <v>1434</v>
      </c>
    </row>
    <row r="81" spans="1:11" ht="12.75" customHeight="1" x14ac:dyDescent="0.2">
      <c r="A81" s="3" t="s">
        <v>1292</v>
      </c>
      <c r="B81" s="1781">
        <v>8050.2776293399993</v>
      </c>
      <c r="C81" s="1037">
        <f t="shared" si="1"/>
        <v>61656.773236942652</v>
      </c>
      <c r="D81" s="1497">
        <v>37145.165000000001</v>
      </c>
      <c r="E81" s="1290">
        <v>0</v>
      </c>
      <c r="F81" s="1290">
        <v>4054.4609999999998</v>
      </c>
      <c r="G81" s="1290">
        <v>0</v>
      </c>
      <c r="H81" s="1290">
        <v>0</v>
      </c>
      <c r="I81" s="1290">
        <v>659.01616033090932</v>
      </c>
      <c r="J81" s="1509">
        <v>19798.131076611742</v>
      </c>
      <c r="K81" s="923">
        <v>2824</v>
      </c>
    </row>
    <row r="82" spans="1:11" ht="12.75" customHeight="1" x14ac:dyDescent="0.2">
      <c r="A82" s="3" t="s">
        <v>1176</v>
      </c>
      <c r="B82" s="1781">
        <v>8083.0549721800007</v>
      </c>
      <c r="C82" s="1037">
        <f t="shared" si="1"/>
        <v>29064.2219185713</v>
      </c>
      <c r="D82" s="1497">
        <v>17137.010999999999</v>
      </c>
      <c r="E82" s="1290">
        <v>0</v>
      </c>
      <c r="F82" s="1290">
        <v>1180.164</v>
      </c>
      <c r="G82" s="1290">
        <v>0</v>
      </c>
      <c r="H82" s="1290">
        <v>0</v>
      </c>
      <c r="I82" s="1290">
        <v>203.59290013090904</v>
      </c>
      <c r="J82" s="1509">
        <v>10543.454018440392</v>
      </c>
      <c r="K82" s="923">
        <v>1753</v>
      </c>
    </row>
    <row r="83" spans="1:11" ht="12.75" customHeight="1" x14ac:dyDescent="0.2">
      <c r="A83" s="3" t="s">
        <v>818</v>
      </c>
      <c r="B83" s="1781">
        <v>12116.3482767</v>
      </c>
      <c r="C83" s="1037">
        <f t="shared" si="1"/>
        <v>115857.49130378795</v>
      </c>
      <c r="D83" s="1497">
        <v>32857.053999999996</v>
      </c>
      <c r="E83" s="1290">
        <v>12890.90373</v>
      </c>
      <c r="F83" s="1290">
        <v>2270.6709999999998</v>
      </c>
      <c r="G83" s="1290">
        <v>0</v>
      </c>
      <c r="H83" s="1290">
        <v>13003.121630000001</v>
      </c>
      <c r="I83" s="1290">
        <v>501.59706122181819</v>
      </c>
      <c r="J83" s="1509">
        <v>54334.143882566132</v>
      </c>
      <c r="K83" s="923">
        <v>4962</v>
      </c>
    </row>
    <row r="84" spans="1:11" ht="12.75" customHeight="1" x14ac:dyDescent="0.2">
      <c r="A84" s="3" t="s">
        <v>1293</v>
      </c>
      <c r="B84" s="1781">
        <v>5545.9173451600009</v>
      </c>
      <c r="C84" s="1037">
        <f t="shared" si="1"/>
        <v>36494.415305244009</v>
      </c>
      <c r="D84" s="1497">
        <v>17404.224999999999</v>
      </c>
      <c r="E84" s="1290">
        <v>0</v>
      </c>
      <c r="F84" s="1290">
        <v>843.16700000000003</v>
      </c>
      <c r="G84" s="1290">
        <v>0</v>
      </c>
      <c r="H84" s="1290">
        <v>0</v>
      </c>
      <c r="I84" s="1290">
        <v>340.61369105454543</v>
      </c>
      <c r="J84" s="1509">
        <v>17906.409614189459</v>
      </c>
      <c r="K84" s="923">
        <v>2071</v>
      </c>
    </row>
    <row r="85" spans="1:11" ht="12.75" customHeight="1" x14ac:dyDescent="0.2">
      <c r="A85" s="3" t="s">
        <v>1294</v>
      </c>
      <c r="B85" s="1781">
        <v>3918.2983267899999</v>
      </c>
      <c r="C85" s="1037">
        <f t="shared" si="1"/>
        <v>30505.788759984978</v>
      </c>
      <c r="D85" s="1497">
        <v>18188.75</v>
      </c>
      <c r="E85" s="1290">
        <v>0</v>
      </c>
      <c r="F85" s="1290">
        <v>925.66600000000005</v>
      </c>
      <c r="G85" s="1290">
        <v>0</v>
      </c>
      <c r="H85" s="1290">
        <v>0</v>
      </c>
      <c r="I85" s="1290">
        <v>202.61049634909088</v>
      </c>
      <c r="J85" s="1509">
        <v>11188.762263635886</v>
      </c>
      <c r="K85" s="923">
        <v>1496</v>
      </c>
    </row>
    <row r="86" spans="1:11" ht="12.75" customHeight="1" x14ac:dyDescent="0.2">
      <c r="A86" s="3" t="s">
        <v>1081</v>
      </c>
      <c r="B86" s="1781">
        <v>2944.5399069499999</v>
      </c>
      <c r="C86" s="1037">
        <f t="shared" si="1"/>
        <v>16399.260052948448</v>
      </c>
      <c r="D86" s="1497">
        <v>9721.64</v>
      </c>
      <c r="E86" s="1290">
        <v>0</v>
      </c>
      <c r="F86" s="1290">
        <v>560.07000000000005</v>
      </c>
      <c r="G86" s="1290">
        <v>0</v>
      </c>
      <c r="H86" s="1290">
        <v>0</v>
      </c>
      <c r="I86" s="1290">
        <v>246.0389492509091</v>
      </c>
      <c r="J86" s="1509">
        <v>5871.5111036975395</v>
      </c>
      <c r="K86" s="923">
        <v>878</v>
      </c>
    </row>
    <row r="87" spans="1:11" ht="12.75" customHeight="1" x14ac:dyDescent="0.2">
      <c r="A87" s="3" t="s">
        <v>1295</v>
      </c>
      <c r="B87" s="1781">
        <v>4708.7160329599983</v>
      </c>
      <c r="C87" s="1037">
        <f t="shared" si="1"/>
        <v>18814.789830608992</v>
      </c>
      <c r="D87" s="1497">
        <v>9568.6830000000009</v>
      </c>
      <c r="E87" s="1290">
        <v>0</v>
      </c>
      <c r="F87" s="1290">
        <v>772.04600000000005</v>
      </c>
      <c r="G87" s="1290">
        <v>0</v>
      </c>
      <c r="H87" s="1290">
        <v>0</v>
      </c>
      <c r="I87" s="1290">
        <v>120.24052486909092</v>
      </c>
      <c r="J87" s="1509">
        <v>8353.8203057399023</v>
      </c>
      <c r="K87" s="923">
        <v>1285</v>
      </c>
    </row>
    <row r="88" spans="1:11" ht="12.75" customHeight="1" x14ac:dyDescent="0.2">
      <c r="A88" s="3" t="s">
        <v>1296</v>
      </c>
      <c r="B88" s="1781">
        <v>3961.1907122600005</v>
      </c>
      <c r="C88" s="1037">
        <f t="shared" si="1"/>
        <v>14365.76295248683</v>
      </c>
      <c r="D88" s="1497">
        <v>7212.1710000000003</v>
      </c>
      <c r="E88" s="1290">
        <v>0</v>
      </c>
      <c r="F88" s="1290">
        <v>428.07600000000002</v>
      </c>
      <c r="G88" s="1290">
        <v>0</v>
      </c>
      <c r="H88" s="1290">
        <v>0</v>
      </c>
      <c r="I88" s="1290">
        <v>96.358910890909087</v>
      </c>
      <c r="J88" s="1509">
        <v>6629.1570415959204</v>
      </c>
      <c r="K88" s="923">
        <v>980</v>
      </c>
    </row>
    <row r="89" spans="1:11" ht="12.75" customHeight="1" x14ac:dyDescent="0.2">
      <c r="A89" s="3" t="s">
        <v>1297</v>
      </c>
      <c r="B89" s="1781">
        <v>4720.3926744100017</v>
      </c>
      <c r="C89" s="1037">
        <f t="shared" si="1"/>
        <v>28696.095753865869</v>
      </c>
      <c r="D89" s="1497">
        <v>17596.37</v>
      </c>
      <c r="E89" s="1290">
        <v>0</v>
      </c>
      <c r="F89" s="1290">
        <v>767.35599999999999</v>
      </c>
      <c r="G89" s="1290">
        <v>0</v>
      </c>
      <c r="H89" s="1290">
        <v>0</v>
      </c>
      <c r="I89" s="1290">
        <v>69.973935883636358</v>
      </c>
      <c r="J89" s="1509">
        <v>10262.395817982233</v>
      </c>
      <c r="K89" s="923">
        <v>1863</v>
      </c>
    </row>
    <row r="90" spans="1:11" ht="12.75" customHeight="1" x14ac:dyDescent="0.2">
      <c r="A90" s="3" t="s">
        <v>1298</v>
      </c>
      <c r="B90" s="1781">
        <v>1274.74050164</v>
      </c>
      <c r="C90" s="1037">
        <f t="shared" si="1"/>
        <v>7910.3477563690485</v>
      </c>
      <c r="D90" s="1497">
        <v>4285.9290000000001</v>
      </c>
      <c r="E90" s="1290">
        <v>0</v>
      </c>
      <c r="F90" s="1290">
        <v>185.964</v>
      </c>
      <c r="G90" s="1290">
        <v>0</v>
      </c>
      <c r="H90" s="1290">
        <v>0</v>
      </c>
      <c r="I90" s="1290">
        <v>24.650530309090911</v>
      </c>
      <c r="J90" s="1509">
        <v>3413.8042260599577</v>
      </c>
      <c r="K90" s="923">
        <v>362</v>
      </c>
    </row>
    <row r="91" spans="1:11" ht="12.75" customHeight="1" x14ac:dyDescent="0.2">
      <c r="A91" s="3" t="s">
        <v>1299</v>
      </c>
      <c r="B91" s="1781">
        <v>3446.5281247299999</v>
      </c>
      <c r="C91" s="1037">
        <f t="shared" si="1"/>
        <v>13938.645400936217</v>
      </c>
      <c r="D91" s="1497">
        <v>7198.27</v>
      </c>
      <c r="E91" s="1290">
        <v>0</v>
      </c>
      <c r="F91" s="1290">
        <v>389.90300000000002</v>
      </c>
      <c r="G91" s="1290">
        <v>0</v>
      </c>
      <c r="H91" s="1290">
        <v>0</v>
      </c>
      <c r="I91" s="1290">
        <v>156.06396737454546</v>
      </c>
      <c r="J91" s="1509">
        <v>6194.4084335616717</v>
      </c>
      <c r="K91" s="923">
        <v>854</v>
      </c>
    </row>
    <row r="92" spans="1:11" ht="12.75" customHeight="1" x14ac:dyDescent="0.2">
      <c r="A92" s="3" t="s">
        <v>1300</v>
      </c>
      <c r="B92" s="1781">
        <v>429.60987955999991</v>
      </c>
      <c r="C92" s="1037">
        <f t="shared" si="1"/>
        <v>907.58262004496987</v>
      </c>
      <c r="D92" s="1497">
        <v>627.29499999999996</v>
      </c>
      <c r="E92" s="1290">
        <v>0</v>
      </c>
      <c r="F92" s="1290">
        <v>109.41200000000001</v>
      </c>
      <c r="G92" s="1290">
        <v>0</v>
      </c>
      <c r="H92" s="1290">
        <v>0</v>
      </c>
      <c r="I92" s="1290">
        <v>0</v>
      </c>
      <c r="J92" s="1509">
        <v>170.87562004496988</v>
      </c>
      <c r="K92" s="923">
        <v>57</v>
      </c>
    </row>
    <row r="93" spans="1:11" ht="12.75" customHeight="1" x14ac:dyDescent="0.2">
      <c r="A93" s="3" t="s">
        <v>187</v>
      </c>
      <c r="B93" s="1781">
        <v>13295.380391310002</v>
      </c>
      <c r="C93" s="1037">
        <f t="shared" si="1"/>
        <v>44231.01470363418</v>
      </c>
      <c r="D93" s="1497">
        <v>25244.437999999998</v>
      </c>
      <c r="E93" s="1290">
        <v>0</v>
      </c>
      <c r="F93" s="1290">
        <v>3196.9609999999998</v>
      </c>
      <c r="G93" s="1290">
        <v>0</v>
      </c>
      <c r="H93" s="1290">
        <v>0</v>
      </c>
      <c r="I93" s="1290">
        <v>759.54543217090907</v>
      </c>
      <c r="J93" s="1509">
        <v>15030.070271463279</v>
      </c>
      <c r="K93" s="923">
        <v>2854</v>
      </c>
    </row>
    <row r="94" spans="1:11" ht="12.75" customHeight="1" x14ac:dyDescent="0.2">
      <c r="A94" s="3" t="s">
        <v>1301</v>
      </c>
      <c r="B94" s="1781">
        <v>2463.2753895999999</v>
      </c>
      <c r="C94" s="1037">
        <f t="shared" si="1"/>
        <v>20281.568716763879</v>
      </c>
      <c r="D94" s="1497">
        <v>10211.514999999999</v>
      </c>
      <c r="E94" s="1290">
        <v>0</v>
      </c>
      <c r="F94" s="1290">
        <v>622.23400000000004</v>
      </c>
      <c r="G94" s="1290">
        <v>0</v>
      </c>
      <c r="H94" s="1290">
        <v>0</v>
      </c>
      <c r="I94" s="1290">
        <v>67.157470647272731</v>
      </c>
      <c r="J94" s="1509">
        <v>9380.6622461166062</v>
      </c>
      <c r="K94" s="923">
        <v>920</v>
      </c>
    </row>
    <row r="95" spans="1:11" ht="12.75" customHeight="1" x14ac:dyDescent="0.2">
      <c r="A95" s="3" t="s">
        <v>1303</v>
      </c>
      <c r="B95" s="1781">
        <v>58502.864903500005</v>
      </c>
      <c r="C95" s="1037">
        <f t="shared" si="1"/>
        <v>227294.35606268945</v>
      </c>
      <c r="D95" s="1497">
        <v>122543.647</v>
      </c>
      <c r="E95" s="1290">
        <v>528.81607999999994</v>
      </c>
      <c r="F95" s="1290">
        <v>30313.188999999998</v>
      </c>
      <c r="G95" s="1290">
        <v>0</v>
      </c>
      <c r="H95" s="1290">
        <v>178.10817</v>
      </c>
      <c r="I95" s="1290">
        <v>4886.690791756364</v>
      </c>
      <c r="J95" s="1509">
        <v>68843.905020933089</v>
      </c>
      <c r="K95" s="923">
        <v>9740</v>
      </c>
    </row>
    <row r="96" spans="1:11" ht="12.75" customHeight="1" x14ac:dyDescent="0.2">
      <c r="A96" s="3" t="s">
        <v>521</v>
      </c>
      <c r="B96" s="1781">
        <v>1623.5694099299994</v>
      </c>
      <c r="C96" s="1037">
        <f t="shared" si="1"/>
        <v>10134.513295357805</v>
      </c>
      <c r="D96" s="1497">
        <v>4818.1170000000002</v>
      </c>
      <c r="E96" s="1290">
        <v>0</v>
      </c>
      <c r="F96" s="1290">
        <v>219.834</v>
      </c>
      <c r="G96" s="1290">
        <v>0</v>
      </c>
      <c r="H96" s="1290">
        <v>0</v>
      </c>
      <c r="I96" s="1290">
        <v>190.10393600727275</v>
      </c>
      <c r="J96" s="1509">
        <v>4906.4583593505322</v>
      </c>
      <c r="K96" s="923">
        <v>513</v>
      </c>
    </row>
    <row r="97" spans="1:13" ht="12.75" customHeight="1" x14ac:dyDescent="0.2">
      <c r="A97" s="3" t="s">
        <v>2105</v>
      </c>
      <c r="B97" s="1781">
        <v>950.76222428000017</v>
      </c>
      <c r="C97" s="1037">
        <f t="shared" si="1"/>
        <v>5481.5684087761756</v>
      </c>
      <c r="D97" s="1497">
        <v>3356.87</v>
      </c>
      <c r="E97" s="1290">
        <v>0</v>
      </c>
      <c r="F97" s="1290">
        <v>154.65799999999999</v>
      </c>
      <c r="G97" s="1290">
        <v>0</v>
      </c>
      <c r="H97" s="1290">
        <v>0</v>
      </c>
      <c r="I97" s="1290">
        <v>155.92363069090911</v>
      </c>
      <c r="J97" s="1509">
        <v>1814.1167780852663</v>
      </c>
      <c r="K97" s="923">
        <v>226</v>
      </c>
    </row>
    <row r="98" spans="1:13" ht="12.75" customHeight="1" x14ac:dyDescent="0.2">
      <c r="A98" s="3" t="s">
        <v>1304</v>
      </c>
      <c r="B98" s="1781">
        <v>2694.2588313700003</v>
      </c>
      <c r="C98" s="1037">
        <f t="shared" si="1"/>
        <v>13498.683150683815</v>
      </c>
      <c r="D98" s="1497">
        <v>6046.0339999999997</v>
      </c>
      <c r="E98" s="1290">
        <v>0</v>
      </c>
      <c r="F98" s="1290">
        <v>1741.6679999999999</v>
      </c>
      <c r="G98" s="1290">
        <v>0</v>
      </c>
      <c r="H98" s="1290">
        <v>0</v>
      </c>
      <c r="I98" s="1290">
        <v>249.41094469090905</v>
      </c>
      <c r="J98" s="1509">
        <v>5461.5702059929072</v>
      </c>
      <c r="K98" s="923">
        <v>786</v>
      </c>
    </row>
    <row r="99" spans="1:13" ht="12.75" customHeight="1" x14ac:dyDescent="0.2">
      <c r="A99" s="3" t="s">
        <v>522</v>
      </c>
      <c r="B99" s="1781">
        <v>12885.314327829999</v>
      </c>
      <c r="C99" s="1037">
        <f t="shared" si="1"/>
        <v>76635.738801783009</v>
      </c>
      <c r="D99" s="1497">
        <v>52407.555999999997</v>
      </c>
      <c r="E99" s="1290">
        <v>0</v>
      </c>
      <c r="F99" s="1290">
        <v>7701.1719999999996</v>
      </c>
      <c r="G99" s="1290">
        <v>0</v>
      </c>
      <c r="H99" s="1290">
        <v>0</v>
      </c>
      <c r="I99" s="1290">
        <v>944.64032240727272</v>
      </c>
      <c r="J99" s="1509">
        <v>15582.370479375739</v>
      </c>
      <c r="K99" s="923">
        <v>2600</v>
      </c>
    </row>
    <row r="100" spans="1:13" ht="12.75" customHeight="1" x14ac:dyDescent="0.2">
      <c r="A100" s="3" t="s">
        <v>526</v>
      </c>
      <c r="B100" s="1781">
        <v>4277.3192204700008</v>
      </c>
      <c r="C100" s="1037">
        <f t="shared" si="1"/>
        <v>22762.670791552038</v>
      </c>
      <c r="D100" s="1497">
        <v>12929.275</v>
      </c>
      <c r="E100" s="1290">
        <v>0</v>
      </c>
      <c r="F100" s="1290">
        <v>550.19399999999996</v>
      </c>
      <c r="G100" s="1290">
        <v>0</v>
      </c>
      <c r="H100" s="1290">
        <v>0</v>
      </c>
      <c r="I100" s="1290">
        <v>188.13434265818185</v>
      </c>
      <c r="J100" s="1509">
        <v>9095.0674488938585</v>
      </c>
      <c r="K100" s="923">
        <v>1555</v>
      </c>
    </row>
    <row r="101" spans="1:13" ht="12.75" customHeight="1" x14ac:dyDescent="0.2">
      <c r="A101" s="3" t="s">
        <v>768</v>
      </c>
      <c r="B101" s="1781">
        <v>5635.1433039799986</v>
      </c>
      <c r="C101" s="1037">
        <f t="shared" si="1"/>
        <v>31556.503780248382</v>
      </c>
      <c r="D101" s="1497">
        <v>19442.633000000002</v>
      </c>
      <c r="E101" s="1290">
        <v>0</v>
      </c>
      <c r="F101" s="1290">
        <v>1581.0820000000001</v>
      </c>
      <c r="G101" s="1290">
        <v>0</v>
      </c>
      <c r="H101" s="1290">
        <v>0</v>
      </c>
      <c r="I101" s="1290">
        <v>196.49923309090909</v>
      </c>
      <c r="J101" s="1509">
        <v>10336.289547157474</v>
      </c>
      <c r="K101" s="923">
        <v>1327</v>
      </c>
    </row>
    <row r="102" spans="1:13" ht="12.75" customHeight="1" x14ac:dyDescent="0.2">
      <c r="A102" s="3" t="s">
        <v>1305</v>
      </c>
      <c r="B102" s="1781">
        <v>2641.7271657800011</v>
      </c>
      <c r="C102" s="1037">
        <f t="shared" si="1"/>
        <v>11551.584941366405</v>
      </c>
      <c r="D102" s="1497">
        <v>6438.1450000000004</v>
      </c>
      <c r="E102" s="1290">
        <v>0</v>
      </c>
      <c r="F102" s="1290">
        <v>419.77300000000002</v>
      </c>
      <c r="G102" s="1290">
        <v>0</v>
      </c>
      <c r="H102" s="1290">
        <v>0</v>
      </c>
      <c r="I102" s="1290">
        <v>72.184831549090902</v>
      </c>
      <c r="J102" s="1509">
        <v>4621.4821098173143</v>
      </c>
      <c r="K102" s="923">
        <v>870</v>
      </c>
    </row>
    <row r="103" spans="1:13" ht="12.75" customHeight="1" x14ac:dyDescent="0.2">
      <c r="A103" s="3" t="s">
        <v>1306</v>
      </c>
      <c r="B103" s="1781">
        <v>1555.2166244499995</v>
      </c>
      <c r="C103" s="1037">
        <f t="shared" si="1"/>
        <v>11339.556836348633</v>
      </c>
      <c r="D103" s="1497">
        <v>6644.92</v>
      </c>
      <c r="E103" s="1290">
        <v>0</v>
      </c>
      <c r="F103" s="1290">
        <v>86.584000000000003</v>
      </c>
      <c r="G103" s="1290">
        <v>0</v>
      </c>
      <c r="H103" s="1290">
        <v>0</v>
      </c>
      <c r="I103" s="1290">
        <v>25.143575738181813</v>
      </c>
      <c r="J103" s="1509">
        <v>4582.9092606104514</v>
      </c>
      <c r="K103" s="923">
        <v>571</v>
      </c>
    </row>
    <row r="104" spans="1:13" ht="12.75" customHeight="1" x14ac:dyDescent="0.2">
      <c r="A104" s="329"/>
      <c r="B104" s="330"/>
      <c r="C104" s="1041"/>
      <c r="D104" s="1041"/>
      <c r="E104" s="1041"/>
      <c r="F104" s="1041"/>
      <c r="G104" s="1041"/>
      <c r="H104" s="1041"/>
      <c r="I104" s="1041"/>
      <c r="J104" s="1042"/>
      <c r="K104" s="776"/>
    </row>
    <row r="105" spans="1:13" ht="12.75" customHeight="1" x14ac:dyDescent="0.2">
      <c r="A105" s="331" t="s">
        <v>2078</v>
      </c>
      <c r="B105" s="332">
        <f>SUM(B4:B103)</f>
        <v>771654.23890513019</v>
      </c>
      <c r="C105" s="1291">
        <f t="shared" ref="C105:J105" si="2">SUM(C4:C103)</f>
        <v>4193637.4968053526</v>
      </c>
      <c r="D105" s="1291">
        <f t="shared" si="2"/>
        <v>2285260.3330000001</v>
      </c>
      <c r="E105" s="1291">
        <f t="shared" si="2"/>
        <v>20702.32675</v>
      </c>
      <c r="F105" s="1291">
        <f t="shared" si="2"/>
        <v>344204.87399999989</v>
      </c>
      <c r="G105" s="1291">
        <f t="shared" si="2"/>
        <v>0</v>
      </c>
      <c r="H105" s="1291">
        <f t="shared" si="2"/>
        <v>93656.037540000005</v>
      </c>
      <c r="I105" s="1297">
        <f t="shared" si="2"/>
        <v>48884.371063516366</v>
      </c>
      <c r="J105" s="1293">
        <f t="shared" si="2"/>
        <v>1400929.5544518372</v>
      </c>
      <c r="K105" s="1017">
        <f>SUM(K4:K103)</f>
        <v>197386</v>
      </c>
    </row>
    <row r="106" spans="1:13" ht="12.75" customHeight="1" thickBot="1" x14ac:dyDescent="0.25">
      <c r="A106" s="329"/>
      <c r="B106" s="333"/>
      <c r="C106" s="82"/>
      <c r="D106" s="1294"/>
      <c r="E106" s="1294"/>
      <c r="F106" s="1294"/>
      <c r="G106" s="1294"/>
      <c r="H106" s="1294"/>
      <c r="I106" s="1294"/>
      <c r="J106" s="1295"/>
      <c r="K106" s="777"/>
    </row>
    <row r="107" spans="1:13" ht="12.75" customHeight="1" x14ac:dyDescent="0.2">
      <c r="A107" s="158" t="s">
        <v>292</v>
      </c>
      <c r="B107" s="1784">
        <v>50525.087709100007</v>
      </c>
      <c r="C107" s="1037">
        <f>SUM(D107:J107)</f>
        <v>318387.6337872633</v>
      </c>
      <c r="D107" s="1498">
        <v>198347.99140233677</v>
      </c>
      <c r="E107" s="1049">
        <v>0</v>
      </c>
      <c r="F107" s="1039">
        <v>22472.840776664962</v>
      </c>
      <c r="G107" s="1039">
        <v>0</v>
      </c>
      <c r="H107" s="1049">
        <v>328.11182000000002</v>
      </c>
      <c r="I107" s="1049">
        <v>3691.2372048218185</v>
      </c>
      <c r="J107" s="1507">
        <v>93547.452583439735</v>
      </c>
      <c r="K107" s="923">
        <v>12136</v>
      </c>
    </row>
    <row r="108" spans="1:13" ht="12.75" customHeight="1" x14ac:dyDescent="0.2">
      <c r="A108" s="107" t="s">
        <v>293</v>
      </c>
      <c r="B108" s="1784">
        <v>66985.606867430004</v>
      </c>
      <c r="C108" s="1037">
        <f t="shared" ref="C108:C119" si="3">SUM(D108:J108)</f>
        <v>436023.61638363963</v>
      </c>
      <c r="D108" s="1497">
        <v>256600.95413687639</v>
      </c>
      <c r="E108" s="1037">
        <v>528.81607999999994</v>
      </c>
      <c r="F108" s="1038">
        <v>49556.011512236582</v>
      </c>
      <c r="G108" s="1038">
        <v>0</v>
      </c>
      <c r="H108" s="1296">
        <v>2664.5500300000003</v>
      </c>
      <c r="I108" s="1037">
        <v>3286.602361407271</v>
      </c>
      <c r="J108" s="1509">
        <v>123386.68226311945</v>
      </c>
      <c r="K108" s="923">
        <v>17637</v>
      </c>
    </row>
    <row r="109" spans="1:13" ht="12.75" customHeight="1" x14ac:dyDescent="0.2">
      <c r="A109" s="107" t="s">
        <v>294</v>
      </c>
      <c r="B109" s="1784">
        <v>79597.221559579993</v>
      </c>
      <c r="C109" s="1037">
        <f t="shared" si="3"/>
        <v>479561.99907438504</v>
      </c>
      <c r="D109" s="1497">
        <v>327772.22309596842</v>
      </c>
      <c r="E109" s="1037">
        <v>0</v>
      </c>
      <c r="F109" s="1038">
        <v>57207.768692804355</v>
      </c>
      <c r="G109" s="1038">
        <v>0</v>
      </c>
      <c r="H109" s="1296">
        <v>0.84863</v>
      </c>
      <c r="I109" s="1037">
        <v>6308.3643068181818</v>
      </c>
      <c r="J109" s="1509">
        <v>88272.794348794123</v>
      </c>
      <c r="K109" s="923">
        <v>15887</v>
      </c>
      <c r="M109" s="16"/>
    </row>
    <row r="110" spans="1:13" ht="12.75" customHeight="1" x14ac:dyDescent="0.2">
      <c r="A110" s="107" t="s">
        <v>295</v>
      </c>
      <c r="B110" s="1784">
        <v>51379.911641400002</v>
      </c>
      <c r="C110" s="1037">
        <f t="shared" si="3"/>
        <v>251959.10923413752</v>
      </c>
      <c r="D110" s="1497">
        <v>98289.794763455488</v>
      </c>
      <c r="E110" s="1037">
        <v>5688.3838699999997</v>
      </c>
      <c r="F110" s="1038">
        <v>19895.998398391195</v>
      </c>
      <c r="G110" s="1038">
        <v>0</v>
      </c>
      <c r="H110" s="1037">
        <v>8427.7495399999989</v>
      </c>
      <c r="I110" s="1037">
        <v>4054.1311108472723</v>
      </c>
      <c r="J110" s="1509">
        <v>115603.0515514436</v>
      </c>
      <c r="K110" s="923">
        <v>9578</v>
      </c>
    </row>
    <row r="111" spans="1:13" ht="12.75" customHeight="1" x14ac:dyDescent="0.2">
      <c r="A111" s="107" t="s">
        <v>296</v>
      </c>
      <c r="B111" s="1784">
        <v>52162.344732999991</v>
      </c>
      <c r="C111" s="1037">
        <f t="shared" si="3"/>
        <v>221870.05912006594</v>
      </c>
      <c r="D111" s="1497">
        <v>120211.27391932951</v>
      </c>
      <c r="E111" s="1037">
        <v>27.914939999999998</v>
      </c>
      <c r="F111" s="1038">
        <v>11689.812563691874</v>
      </c>
      <c r="G111" s="1038">
        <v>0</v>
      </c>
      <c r="H111" s="1296">
        <v>0</v>
      </c>
      <c r="I111" s="1037">
        <v>2505.2404649781815</v>
      </c>
      <c r="J111" s="1509">
        <v>87435.817232066343</v>
      </c>
      <c r="K111" s="923">
        <v>14958</v>
      </c>
    </row>
    <row r="112" spans="1:13" ht="12.75" customHeight="1" x14ac:dyDescent="0.2">
      <c r="A112" s="107" t="s">
        <v>297</v>
      </c>
      <c r="B112" s="1784">
        <v>60626.438087500006</v>
      </c>
      <c r="C112" s="1037">
        <f t="shared" si="3"/>
        <v>226958.81460748747</v>
      </c>
      <c r="D112" s="1497">
        <v>113556.11743050739</v>
      </c>
      <c r="E112" s="1037">
        <v>567.82639000000006</v>
      </c>
      <c r="F112" s="1038">
        <v>13083.769811071643</v>
      </c>
      <c r="G112" s="1038">
        <v>0</v>
      </c>
      <c r="H112" s="1296">
        <v>0</v>
      </c>
      <c r="I112" s="1037">
        <v>3852.061623654547</v>
      </c>
      <c r="J112" s="1509">
        <v>95899.039352253865</v>
      </c>
      <c r="K112" s="923">
        <v>13583</v>
      </c>
    </row>
    <row r="113" spans="1:14" ht="12.75" customHeight="1" x14ac:dyDescent="0.2">
      <c r="A113" s="107" t="s">
        <v>298</v>
      </c>
      <c r="B113" s="1784">
        <v>66231.156446509995</v>
      </c>
      <c r="C113" s="1037">
        <f t="shared" si="3"/>
        <v>399065.06762601656</v>
      </c>
      <c r="D113" s="1497">
        <v>252967.80935155778</v>
      </c>
      <c r="E113" s="1037">
        <v>0</v>
      </c>
      <c r="F113" s="1038">
        <v>36576.338491811963</v>
      </c>
      <c r="G113" s="1038">
        <v>0</v>
      </c>
      <c r="H113" s="1037">
        <v>113.36386</v>
      </c>
      <c r="I113" s="1037">
        <v>4176.3717928909091</v>
      </c>
      <c r="J113" s="1509">
        <v>105231.18412975593</v>
      </c>
      <c r="K113" s="923">
        <v>17473</v>
      </c>
    </row>
    <row r="114" spans="1:14" ht="12.75" customHeight="1" x14ac:dyDescent="0.2">
      <c r="A114" s="107" t="s">
        <v>299</v>
      </c>
      <c r="B114" s="1784">
        <v>64034.813260799994</v>
      </c>
      <c r="C114" s="1037">
        <f t="shared" si="3"/>
        <v>430276.84547496348</v>
      </c>
      <c r="D114" s="1497">
        <v>250339.98873719171</v>
      </c>
      <c r="E114" s="1037">
        <v>6305.6141900000002</v>
      </c>
      <c r="F114" s="1038">
        <v>47987.678776733483</v>
      </c>
      <c r="G114" s="1038">
        <v>0</v>
      </c>
      <c r="H114" s="1296">
        <v>0</v>
      </c>
      <c r="I114" s="1037">
        <v>3560.0128714799985</v>
      </c>
      <c r="J114" s="1509">
        <v>122083.55089955831</v>
      </c>
      <c r="K114" s="923">
        <v>20522</v>
      </c>
    </row>
    <row r="115" spans="1:14" ht="12.75" customHeight="1" x14ac:dyDescent="0.2">
      <c r="A115" s="107" t="s">
        <v>300</v>
      </c>
      <c r="B115" s="1784">
        <v>59304.723707100005</v>
      </c>
      <c r="C115" s="1037">
        <f t="shared" si="3"/>
        <v>190416.39236430236</v>
      </c>
      <c r="D115" s="1497">
        <v>98904.763104165206</v>
      </c>
      <c r="E115" s="1037">
        <v>0</v>
      </c>
      <c r="F115" s="1038">
        <v>18202.152565085627</v>
      </c>
      <c r="G115" s="1038">
        <v>0</v>
      </c>
      <c r="H115" s="1296">
        <v>0</v>
      </c>
      <c r="I115" s="1037">
        <v>4270.9308418581822</v>
      </c>
      <c r="J115" s="1509">
        <v>69038.545853193369</v>
      </c>
      <c r="K115" s="923">
        <v>12683</v>
      </c>
    </row>
    <row r="116" spans="1:14" ht="12.75" customHeight="1" x14ac:dyDescent="0.2">
      <c r="A116" s="107" t="s">
        <v>301</v>
      </c>
      <c r="B116" s="1784">
        <v>54054.674233049998</v>
      </c>
      <c r="C116" s="1037">
        <f t="shared" si="3"/>
        <v>260020.66039694799</v>
      </c>
      <c r="D116" s="1497">
        <v>130862.24937906412</v>
      </c>
      <c r="E116" s="1037">
        <v>2018.0129199999999</v>
      </c>
      <c r="F116" s="1038">
        <v>10748.962276897873</v>
      </c>
      <c r="G116" s="1038">
        <v>0</v>
      </c>
      <c r="H116" s="1296">
        <v>0</v>
      </c>
      <c r="I116" s="1037">
        <v>2851.0413297163641</v>
      </c>
      <c r="J116" s="1509">
        <v>113540.39449126963</v>
      </c>
      <c r="K116" s="923">
        <v>16883</v>
      </c>
    </row>
    <row r="117" spans="1:14" ht="12.75" customHeight="1" x14ac:dyDescent="0.2">
      <c r="A117" s="107" t="s">
        <v>302</v>
      </c>
      <c r="B117" s="1784">
        <v>65786.977383539997</v>
      </c>
      <c r="C117" s="1037">
        <f t="shared" si="3"/>
        <v>382707.35848599701</v>
      </c>
      <c r="D117" s="1497">
        <v>174699.22679606057</v>
      </c>
      <c r="E117" s="1037">
        <v>1540.7803700000002</v>
      </c>
      <c r="F117" s="1038">
        <v>11580.314259206812</v>
      </c>
      <c r="G117" s="1038">
        <v>0</v>
      </c>
      <c r="H117" s="1037">
        <v>7860.8876499999997</v>
      </c>
      <c r="I117" s="1037">
        <v>4329.7298507018177</v>
      </c>
      <c r="J117" s="1509">
        <v>182696.41956002783</v>
      </c>
      <c r="K117" s="923">
        <v>20831</v>
      </c>
    </row>
    <row r="118" spans="1:14" ht="12.75" customHeight="1" x14ac:dyDescent="0.2">
      <c r="A118" s="107" t="s">
        <v>303</v>
      </c>
      <c r="B118" s="1784">
        <v>48063.672584800006</v>
      </c>
      <c r="C118" s="1037">
        <f t="shared" si="3"/>
        <v>362122.50323696202</v>
      </c>
      <c r="D118" s="1497">
        <v>138314.56483617277</v>
      </c>
      <c r="E118" s="1037">
        <v>4024.9779899999999</v>
      </c>
      <c r="F118" s="1038">
        <v>23440.994153175427</v>
      </c>
      <c r="G118" s="1038">
        <v>0</v>
      </c>
      <c r="H118" s="1037">
        <v>74104.818589999995</v>
      </c>
      <c r="I118" s="1037">
        <v>2185.8744647018175</v>
      </c>
      <c r="J118" s="1509">
        <v>120051.27320291198</v>
      </c>
      <c r="K118" s="923">
        <v>14489</v>
      </c>
    </row>
    <row r="119" spans="1:14" ht="12.75" customHeight="1" x14ac:dyDescent="0.2">
      <c r="A119" s="107" t="s">
        <v>304</v>
      </c>
      <c r="B119" s="1784">
        <v>52901.610828699995</v>
      </c>
      <c r="C119" s="1037">
        <f t="shared" si="3"/>
        <v>234267.43701456531</v>
      </c>
      <c r="D119" s="1497">
        <v>124393.37604731385</v>
      </c>
      <c r="E119" s="1037">
        <v>0</v>
      </c>
      <c r="F119" s="1038">
        <v>21762.231722228214</v>
      </c>
      <c r="G119" s="1038">
        <v>0</v>
      </c>
      <c r="H119" s="1296">
        <v>155.70742000000001</v>
      </c>
      <c r="I119" s="1037">
        <v>3812.7728396399989</v>
      </c>
      <c r="J119" s="1509">
        <v>84143.348985383229</v>
      </c>
      <c r="K119" s="923">
        <v>10726</v>
      </c>
    </row>
    <row r="120" spans="1:14" ht="12.75" customHeight="1" x14ac:dyDescent="0.2">
      <c r="A120" s="329"/>
      <c r="B120" s="330"/>
      <c r="C120" s="1041"/>
      <c r="D120" s="1041"/>
      <c r="E120" s="1041"/>
      <c r="F120" s="1041"/>
      <c r="G120" s="1041"/>
      <c r="H120" s="1041"/>
      <c r="I120" s="1041"/>
      <c r="J120" s="1042"/>
      <c r="K120" s="964"/>
    </row>
    <row r="121" spans="1:14" ht="12.75" customHeight="1" x14ac:dyDescent="0.2">
      <c r="A121" s="331" t="s">
        <v>2078</v>
      </c>
      <c r="B121" s="334">
        <f>SUM(B107:B119)</f>
        <v>771654.23904251005</v>
      </c>
      <c r="C121" s="1297">
        <f t="shared" ref="C121:K121" si="4">SUM(C107:C119)</f>
        <v>4193637.4968067338</v>
      </c>
      <c r="D121" s="1297">
        <f t="shared" si="4"/>
        <v>2285260.3330000001</v>
      </c>
      <c r="E121" s="1297">
        <f t="shared" si="4"/>
        <v>20702.326749999997</v>
      </c>
      <c r="F121" s="1297">
        <f t="shared" si="4"/>
        <v>344204.87400000001</v>
      </c>
      <c r="G121" s="1297">
        <f t="shared" si="4"/>
        <v>0</v>
      </c>
      <c r="H121" s="1297">
        <f t="shared" si="4"/>
        <v>93656.037540000005</v>
      </c>
      <c r="I121" s="1292">
        <f t="shared" si="4"/>
        <v>48884.371063516359</v>
      </c>
      <c r="J121" s="1293">
        <f t="shared" si="4"/>
        <v>1400929.5544532174</v>
      </c>
      <c r="K121" s="1017">
        <f t="shared" si="4"/>
        <v>197386</v>
      </c>
    </row>
    <row r="122" spans="1:14" ht="12.75" thickBot="1" x14ac:dyDescent="0.25">
      <c r="A122" s="335"/>
      <c r="B122" s="336"/>
      <c r="C122" s="337"/>
      <c r="D122" s="133"/>
      <c r="E122" s="145"/>
      <c r="F122" s="133"/>
      <c r="G122" s="133"/>
      <c r="H122" s="337"/>
      <c r="I122" s="337"/>
      <c r="J122" s="639"/>
      <c r="K122" s="777"/>
    </row>
    <row r="123" spans="1:14" x14ac:dyDescent="0.2">
      <c r="A123" s="672"/>
      <c r="B123" s="673"/>
      <c r="C123" s="674"/>
      <c r="D123" s="674"/>
      <c r="E123" s="674"/>
      <c r="F123" s="674"/>
      <c r="G123" s="674"/>
      <c r="H123" s="674"/>
      <c r="I123" s="674"/>
      <c r="J123" s="674"/>
      <c r="K123" s="682"/>
    </row>
    <row r="124" spans="1:14" x14ac:dyDescent="0.2">
      <c r="A124" s="676" t="s">
        <v>2095</v>
      </c>
      <c r="B124" s="615"/>
      <c r="C124" s="272"/>
      <c r="D124" s="272"/>
      <c r="E124" s="272"/>
      <c r="F124" s="272"/>
      <c r="G124" s="272"/>
      <c r="H124" s="272"/>
      <c r="I124" s="272"/>
      <c r="J124" s="272"/>
      <c r="K124" s="683"/>
    </row>
    <row r="125" spans="1:14" ht="13.5" customHeight="1" x14ac:dyDescent="0.2">
      <c r="A125" s="1824" t="s">
        <v>2127</v>
      </c>
      <c r="B125" s="1822"/>
      <c r="C125" s="1822"/>
      <c r="D125" s="1822"/>
      <c r="E125" s="1822"/>
      <c r="F125" s="1822"/>
      <c r="G125" s="1822"/>
      <c r="H125" s="1822"/>
      <c r="I125" s="1823"/>
      <c r="J125" s="1824"/>
      <c r="K125" s="1823"/>
    </row>
    <row r="126" spans="1:14" ht="36" customHeight="1" x14ac:dyDescent="0.2">
      <c r="A126" s="1821" t="s">
        <v>2119</v>
      </c>
      <c r="B126" s="1822"/>
      <c r="C126" s="1822"/>
      <c r="D126" s="1822"/>
      <c r="E126" s="1822"/>
      <c r="F126" s="1822"/>
      <c r="G126" s="1822"/>
      <c r="H126" s="1822"/>
      <c r="I126" s="1822"/>
      <c r="J126" s="1822"/>
      <c r="K126" s="1823"/>
    </row>
    <row r="127" spans="1:14" ht="12" customHeight="1" x14ac:dyDescent="0.2">
      <c r="A127" s="1824" t="s">
        <v>1255</v>
      </c>
      <c r="B127" s="1822"/>
      <c r="C127" s="1822"/>
      <c r="D127" s="1822"/>
      <c r="E127" s="1822"/>
      <c r="F127" s="1822"/>
      <c r="G127" s="1822"/>
      <c r="H127" s="1822"/>
      <c r="I127" s="1822"/>
      <c r="J127" s="1822"/>
      <c r="K127" s="1823"/>
    </row>
    <row r="128" spans="1:14" ht="36" customHeight="1" x14ac:dyDescent="0.2">
      <c r="A128" s="1821" t="s">
        <v>2146</v>
      </c>
      <c r="B128" s="1822"/>
      <c r="C128" s="1822"/>
      <c r="D128" s="1822"/>
      <c r="E128" s="1822"/>
      <c r="F128" s="1822"/>
      <c r="G128" s="1822"/>
      <c r="H128" s="1822"/>
      <c r="I128" s="1823"/>
      <c r="J128" s="1824"/>
      <c r="K128" s="1823"/>
      <c r="N128" s="17"/>
    </row>
    <row r="129" spans="1:11" ht="12" customHeight="1" x14ac:dyDescent="0.2">
      <c r="A129" s="1824" t="s">
        <v>2111</v>
      </c>
      <c r="B129" s="1822"/>
      <c r="C129" s="1822"/>
      <c r="D129" s="1822"/>
      <c r="E129" s="1822"/>
      <c r="F129" s="1822"/>
      <c r="G129" s="1822"/>
      <c r="H129" s="1822"/>
      <c r="I129" s="1822"/>
      <c r="J129" s="1822"/>
      <c r="K129" s="1823"/>
    </row>
    <row r="130" spans="1:11" ht="24" customHeight="1" x14ac:dyDescent="0.2">
      <c r="A130" s="1821" t="s">
        <v>2123</v>
      </c>
      <c r="B130" s="1822"/>
      <c r="C130" s="1822"/>
      <c r="D130" s="1822"/>
      <c r="E130" s="1822"/>
      <c r="F130" s="1822"/>
      <c r="G130" s="1822"/>
      <c r="H130" s="1822"/>
      <c r="I130" s="1822"/>
      <c r="J130" s="1822"/>
      <c r="K130" s="1823"/>
    </row>
    <row r="131" spans="1:11" ht="24" customHeight="1" x14ac:dyDescent="0.2">
      <c r="A131" s="1821" t="s">
        <v>1256</v>
      </c>
      <c r="B131" s="1822"/>
      <c r="C131" s="1822"/>
      <c r="D131" s="1822"/>
      <c r="E131" s="1822"/>
      <c r="F131" s="1822"/>
      <c r="G131" s="1822"/>
      <c r="H131" s="1822"/>
      <c r="I131" s="1822"/>
      <c r="J131" s="1822"/>
      <c r="K131" s="1823"/>
    </row>
    <row r="132" spans="1:11" ht="12.75" thickBot="1" x14ac:dyDescent="0.25">
      <c r="A132" s="1825" t="s">
        <v>1257</v>
      </c>
      <c r="B132" s="1826"/>
      <c r="C132" s="1826"/>
      <c r="D132" s="1826"/>
      <c r="E132" s="1826"/>
      <c r="F132" s="1826"/>
      <c r="G132" s="1826"/>
      <c r="H132" s="1826"/>
      <c r="I132" s="1826"/>
      <c r="J132" s="1826"/>
      <c r="K132" s="1827"/>
    </row>
    <row r="133" spans="1:11" x14ac:dyDescent="0.2">
      <c r="B133" s="112"/>
      <c r="C133" s="137"/>
      <c r="D133" s="138"/>
      <c r="E133" s="138"/>
      <c r="F133" s="138"/>
      <c r="G133" s="138"/>
      <c r="H133" s="138"/>
      <c r="I133" s="138"/>
      <c r="J133" s="137"/>
      <c r="K133" s="574"/>
    </row>
    <row r="134" spans="1:11" x14ac:dyDescent="0.2">
      <c r="A134" s="46"/>
      <c r="B134" s="112"/>
      <c r="C134" s="137"/>
      <c r="D134" s="138"/>
      <c r="E134" s="138"/>
      <c r="F134" s="138"/>
      <c r="G134" s="138"/>
      <c r="H134" s="138"/>
      <c r="I134" s="138"/>
      <c r="J134" s="137"/>
      <c r="K134" s="574"/>
    </row>
  </sheetData>
  <mergeCells count="10">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selection activeCell="A368" sqref="A368"/>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6384" width="8.85546875" style="2"/>
  </cols>
  <sheetData>
    <row r="1" spans="1:11" x14ac:dyDescent="0.2">
      <c r="A1" s="1846" t="s">
        <v>14</v>
      </c>
      <c r="B1" s="1847"/>
      <c r="C1" s="1847"/>
      <c r="D1" s="1847"/>
      <c r="E1" s="1847"/>
      <c r="F1" s="1847"/>
      <c r="G1" s="1847"/>
      <c r="H1" s="1847"/>
      <c r="I1" s="1847"/>
      <c r="J1" s="1847"/>
      <c r="K1" s="1848"/>
    </row>
    <row r="2" spans="1:11" ht="12.7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56</v>
      </c>
      <c r="B4" s="1781">
        <v>6008.2653294399997</v>
      </c>
      <c r="C4" s="1037">
        <f>SUM(D4:J4)</f>
        <v>35671.050173152813</v>
      </c>
      <c r="D4" s="1497">
        <v>21902.583999999999</v>
      </c>
      <c r="E4" s="1236">
        <v>0</v>
      </c>
      <c r="F4" s="1236">
        <v>4795.4470000000001</v>
      </c>
      <c r="G4" s="1237">
        <v>0</v>
      </c>
      <c r="H4" s="1497">
        <v>0</v>
      </c>
      <c r="I4" s="1506">
        <v>381.03561712363637</v>
      </c>
      <c r="J4" s="1497">
        <v>8591.9835560291776</v>
      </c>
      <c r="K4" s="947">
        <v>1290</v>
      </c>
    </row>
    <row r="5" spans="1:11" ht="12.75" customHeight="1" x14ac:dyDescent="0.2">
      <c r="A5" s="3" t="s">
        <v>57</v>
      </c>
      <c r="B5" s="1781">
        <v>20212.226371989989</v>
      </c>
      <c r="C5" s="1037">
        <f t="shared" ref="C5:C68" si="0">SUM(D5:J5)</f>
        <v>74768.292259467533</v>
      </c>
      <c r="D5" s="1497">
        <v>45432.148000000001</v>
      </c>
      <c r="E5" s="1236">
        <v>0</v>
      </c>
      <c r="F5" s="1236">
        <v>5913.2690000000002</v>
      </c>
      <c r="G5" s="1237">
        <v>0</v>
      </c>
      <c r="H5" s="1497">
        <v>0</v>
      </c>
      <c r="I5" s="1508">
        <v>1548.2561997163637</v>
      </c>
      <c r="J5" s="1497">
        <v>21874.619059751167</v>
      </c>
      <c r="K5" s="847">
        <v>4121</v>
      </c>
    </row>
    <row r="6" spans="1:11" ht="12.75" customHeight="1" x14ac:dyDescent="0.2">
      <c r="A6" s="3" t="s">
        <v>58</v>
      </c>
      <c r="B6" s="1781">
        <v>2405.2923163700011</v>
      </c>
      <c r="C6" s="1037">
        <f t="shared" si="0"/>
        <v>13368.955204567173</v>
      </c>
      <c r="D6" s="1497">
        <v>8550.3420000000006</v>
      </c>
      <c r="E6" s="1236">
        <v>0</v>
      </c>
      <c r="F6" s="1236">
        <v>420.09100000000001</v>
      </c>
      <c r="G6" s="1237">
        <v>0</v>
      </c>
      <c r="H6" s="1497">
        <v>0</v>
      </c>
      <c r="I6" s="1508">
        <v>349.93319681454545</v>
      </c>
      <c r="J6" s="1497">
        <v>4048.5890077526269</v>
      </c>
      <c r="K6" s="847">
        <v>591</v>
      </c>
    </row>
    <row r="7" spans="1:11" ht="12.75" customHeight="1" x14ac:dyDescent="0.2">
      <c r="A7" s="3" t="s">
        <v>59</v>
      </c>
      <c r="B7" s="1781">
        <v>1322.2211607200002</v>
      </c>
      <c r="C7" s="1037">
        <f t="shared" si="0"/>
        <v>9672.0749458429382</v>
      </c>
      <c r="D7" s="1497">
        <v>5471.7860000000001</v>
      </c>
      <c r="E7" s="1236">
        <v>0</v>
      </c>
      <c r="F7" s="1236">
        <v>395.75700000000001</v>
      </c>
      <c r="G7" s="1237">
        <v>0</v>
      </c>
      <c r="H7" s="1497">
        <v>0</v>
      </c>
      <c r="I7" s="1508">
        <v>30.758438727272722</v>
      </c>
      <c r="J7" s="1497">
        <v>3773.7735071156658</v>
      </c>
      <c r="K7" s="847">
        <v>501</v>
      </c>
    </row>
    <row r="8" spans="1:11" ht="12.75" customHeight="1" x14ac:dyDescent="0.2">
      <c r="A8" s="3" t="s">
        <v>60</v>
      </c>
      <c r="B8" s="1781">
        <v>4826.1231067799999</v>
      </c>
      <c r="C8" s="1037">
        <f t="shared" si="0"/>
        <v>16875.661902702268</v>
      </c>
      <c r="D8" s="1497">
        <v>8205.393</v>
      </c>
      <c r="E8" s="1236">
        <v>0</v>
      </c>
      <c r="F8" s="1236">
        <v>554.93799999999999</v>
      </c>
      <c r="G8" s="1237">
        <v>0</v>
      </c>
      <c r="H8" s="1497">
        <v>0</v>
      </c>
      <c r="I8" s="1508">
        <v>178.67035095272732</v>
      </c>
      <c r="J8" s="1497">
        <v>7936.6605517495418</v>
      </c>
      <c r="K8" s="847">
        <v>1009</v>
      </c>
    </row>
    <row r="9" spans="1:11" ht="12.75" customHeight="1" x14ac:dyDescent="0.2">
      <c r="A9" s="3" t="s">
        <v>61</v>
      </c>
      <c r="B9" s="1781">
        <v>874.58318490999989</v>
      </c>
      <c r="C9" s="1037">
        <f t="shared" si="0"/>
        <v>7948.5211436997251</v>
      </c>
      <c r="D9" s="1497">
        <v>4105.875</v>
      </c>
      <c r="E9" s="1236">
        <v>0</v>
      </c>
      <c r="F9" s="1236">
        <v>222.33099999999999</v>
      </c>
      <c r="G9" s="1237">
        <v>0</v>
      </c>
      <c r="H9" s="1497">
        <v>0</v>
      </c>
      <c r="I9" s="1508">
        <v>58.310133447272733</v>
      </c>
      <c r="J9" s="1497">
        <v>3562.0050102524515</v>
      </c>
      <c r="K9" s="847">
        <v>235</v>
      </c>
    </row>
    <row r="10" spans="1:11" ht="12.75" customHeight="1" x14ac:dyDescent="0.2">
      <c r="A10" s="3" t="s">
        <v>62</v>
      </c>
      <c r="B10" s="1781">
        <v>1928.0914616399996</v>
      </c>
      <c r="C10" s="1037">
        <f t="shared" si="0"/>
        <v>11144.926181630968</v>
      </c>
      <c r="D10" s="1497">
        <v>6005.9470000000001</v>
      </c>
      <c r="E10" s="1236">
        <v>0</v>
      </c>
      <c r="F10" s="1236">
        <v>589.23099999999999</v>
      </c>
      <c r="G10" s="1237">
        <v>0</v>
      </c>
      <c r="H10" s="1497">
        <v>0</v>
      </c>
      <c r="I10" s="1508">
        <v>37.813818174545467</v>
      </c>
      <c r="J10" s="1497">
        <v>4511.9343634564229</v>
      </c>
      <c r="K10" s="847">
        <v>432</v>
      </c>
    </row>
    <row r="11" spans="1:11" ht="12.75" customHeight="1" x14ac:dyDescent="0.2">
      <c r="A11" s="3" t="s">
        <v>63</v>
      </c>
      <c r="B11" s="1781">
        <v>12121.562873419996</v>
      </c>
      <c r="C11" s="1037">
        <f t="shared" si="0"/>
        <v>73127.319988291667</v>
      </c>
      <c r="D11" s="1497">
        <v>50170.631999999998</v>
      </c>
      <c r="E11" s="1236">
        <v>0</v>
      </c>
      <c r="F11" s="1236">
        <v>3815.7139999999999</v>
      </c>
      <c r="G11" s="1237">
        <v>0</v>
      </c>
      <c r="H11" s="1497">
        <v>0</v>
      </c>
      <c r="I11" s="1508">
        <v>560.9521755818181</v>
      </c>
      <c r="J11" s="1497">
        <v>18580.021812709849</v>
      </c>
      <c r="K11" s="847">
        <v>3306</v>
      </c>
    </row>
    <row r="12" spans="1:11" ht="12.75" customHeight="1" x14ac:dyDescent="0.2">
      <c r="A12" s="3" t="s">
        <v>64</v>
      </c>
      <c r="B12" s="1781">
        <v>3177.7868782400001</v>
      </c>
      <c r="C12" s="1037">
        <f t="shared" si="0"/>
        <v>18741.52267459072</v>
      </c>
      <c r="D12" s="1497">
        <v>11613.51</v>
      </c>
      <c r="E12" s="1236">
        <v>0</v>
      </c>
      <c r="F12" s="1236">
        <v>774.90700000000004</v>
      </c>
      <c r="G12" s="1237">
        <v>0</v>
      </c>
      <c r="H12" s="1497">
        <v>0</v>
      </c>
      <c r="I12" s="1508">
        <v>137.07684312000001</v>
      </c>
      <c r="J12" s="1497">
        <v>6216.0288314707223</v>
      </c>
      <c r="K12" s="847">
        <v>846</v>
      </c>
    </row>
    <row r="13" spans="1:11" ht="12.75" customHeight="1" x14ac:dyDescent="0.2">
      <c r="A13" s="3" t="s">
        <v>65</v>
      </c>
      <c r="B13" s="1781">
        <v>2220.1524152800002</v>
      </c>
      <c r="C13" s="1037">
        <f t="shared" si="0"/>
        <v>9495.9309823866442</v>
      </c>
      <c r="D13" s="1497">
        <v>5939.95</v>
      </c>
      <c r="E13" s="1236">
        <v>0</v>
      </c>
      <c r="F13" s="1236">
        <v>255.571</v>
      </c>
      <c r="G13" s="1237">
        <v>0</v>
      </c>
      <c r="H13" s="1497">
        <v>0</v>
      </c>
      <c r="I13" s="1508">
        <v>105.52752291272729</v>
      </c>
      <c r="J13" s="1497">
        <v>3194.8824594739172</v>
      </c>
      <c r="K13" s="847">
        <v>499</v>
      </c>
    </row>
    <row r="14" spans="1:11" ht="12.75" customHeight="1" x14ac:dyDescent="0.2">
      <c r="A14" s="3" t="s">
        <v>66</v>
      </c>
      <c r="B14" s="1781">
        <v>3371.2849798899992</v>
      </c>
      <c r="C14" s="1037">
        <f t="shared" si="0"/>
        <v>23463.586458388425</v>
      </c>
      <c r="D14" s="1497">
        <v>13639.145</v>
      </c>
      <c r="E14" s="1236">
        <v>0</v>
      </c>
      <c r="F14" s="1236">
        <v>813.29499999999996</v>
      </c>
      <c r="G14" s="1237">
        <v>0</v>
      </c>
      <c r="H14" s="1497">
        <v>0</v>
      </c>
      <c r="I14" s="1508">
        <v>365.19600381818191</v>
      </c>
      <c r="J14" s="1497">
        <v>8645.9504545702421</v>
      </c>
      <c r="K14" s="847">
        <v>892</v>
      </c>
    </row>
    <row r="15" spans="1:11" ht="12.75" customHeight="1" x14ac:dyDescent="0.2">
      <c r="A15" s="3" t="s">
        <v>67</v>
      </c>
      <c r="B15" s="1781">
        <v>1049.5254312499999</v>
      </c>
      <c r="C15" s="1037">
        <f t="shared" si="0"/>
        <v>7400.0924984320754</v>
      </c>
      <c r="D15" s="1497">
        <v>4952.7610000000004</v>
      </c>
      <c r="E15" s="1236">
        <v>0</v>
      </c>
      <c r="F15" s="1236">
        <v>226.20500000000001</v>
      </c>
      <c r="G15" s="1237">
        <v>0</v>
      </c>
      <c r="H15" s="1497">
        <v>0</v>
      </c>
      <c r="I15" s="1508">
        <v>16.292081454545457</v>
      </c>
      <c r="J15" s="1497">
        <v>2204.8344169775301</v>
      </c>
      <c r="K15" s="847">
        <v>339</v>
      </c>
    </row>
    <row r="16" spans="1:11" ht="12.75" customHeight="1" x14ac:dyDescent="0.2">
      <c r="A16" s="3" t="s">
        <v>68</v>
      </c>
      <c r="B16" s="1781">
        <v>1853.7057567000002</v>
      </c>
      <c r="C16" s="1037">
        <f t="shared" si="0"/>
        <v>11588.96709232188</v>
      </c>
      <c r="D16" s="1497">
        <v>7101.7280000000001</v>
      </c>
      <c r="E16" s="1236">
        <v>0</v>
      </c>
      <c r="F16" s="1236">
        <v>470.22800000000001</v>
      </c>
      <c r="G16" s="1237">
        <v>0</v>
      </c>
      <c r="H16" s="1497">
        <v>0</v>
      </c>
      <c r="I16" s="1508">
        <v>183.41215874181816</v>
      </c>
      <c r="J16" s="1497">
        <v>3833.5989335800614</v>
      </c>
      <c r="K16" s="847">
        <v>528</v>
      </c>
    </row>
    <row r="17" spans="1:11" ht="12.75" customHeight="1" x14ac:dyDescent="0.2">
      <c r="A17" s="3" t="s">
        <v>69</v>
      </c>
      <c r="B17" s="1781">
        <v>1261.2121711299999</v>
      </c>
      <c r="C17" s="1037">
        <f t="shared" si="0"/>
        <v>5937.7919980569886</v>
      </c>
      <c r="D17" s="1497">
        <v>3919.5819999999999</v>
      </c>
      <c r="E17" s="1236">
        <v>0</v>
      </c>
      <c r="F17" s="1236">
        <v>122.517</v>
      </c>
      <c r="G17" s="1237">
        <v>0</v>
      </c>
      <c r="H17" s="1497">
        <v>0</v>
      </c>
      <c r="I17" s="1508">
        <v>57.76454430545455</v>
      </c>
      <c r="J17" s="1497">
        <v>1837.9284537515341</v>
      </c>
      <c r="K17" s="847">
        <v>304</v>
      </c>
    </row>
    <row r="18" spans="1:11" ht="12.75" customHeight="1" x14ac:dyDescent="0.2">
      <c r="A18" s="3" t="s">
        <v>70</v>
      </c>
      <c r="B18" s="1781">
        <v>1043.8668303000004</v>
      </c>
      <c r="C18" s="1037">
        <f t="shared" si="0"/>
        <v>4937.557349854942</v>
      </c>
      <c r="D18" s="1497">
        <v>3159.663</v>
      </c>
      <c r="E18" s="1236">
        <v>0</v>
      </c>
      <c r="F18" s="1236">
        <v>204.34</v>
      </c>
      <c r="G18" s="1237">
        <v>0</v>
      </c>
      <c r="H18" s="1497">
        <v>0</v>
      </c>
      <c r="I18" s="1508">
        <v>11.972349098181818</v>
      </c>
      <c r="J18" s="1497">
        <v>1561.58200075676</v>
      </c>
      <c r="K18" s="847">
        <v>264</v>
      </c>
    </row>
    <row r="19" spans="1:11" ht="12.75" customHeight="1" x14ac:dyDescent="0.2">
      <c r="A19" s="3" t="s">
        <v>71</v>
      </c>
      <c r="B19" s="1781">
        <v>7028.2650402399986</v>
      </c>
      <c r="C19" s="1037">
        <f t="shared" si="0"/>
        <v>49955.677116599894</v>
      </c>
      <c r="D19" s="1497">
        <v>35121.610999999997</v>
      </c>
      <c r="E19" s="1236">
        <v>0</v>
      </c>
      <c r="F19" s="1236">
        <v>5138.4480000000003</v>
      </c>
      <c r="G19" s="1237">
        <v>0</v>
      </c>
      <c r="H19" s="1497">
        <v>0</v>
      </c>
      <c r="I19" s="1508">
        <v>919.82470385454542</v>
      </c>
      <c r="J19" s="1497">
        <v>8775.7934127453518</v>
      </c>
      <c r="K19" s="847">
        <v>1692</v>
      </c>
    </row>
    <row r="20" spans="1:11" ht="12.75" customHeight="1" x14ac:dyDescent="0.2">
      <c r="A20" s="3" t="s">
        <v>72</v>
      </c>
      <c r="B20" s="1781">
        <v>4920.302618560002</v>
      </c>
      <c r="C20" s="1037">
        <f t="shared" si="0"/>
        <v>27441.085458028068</v>
      </c>
      <c r="D20" s="1497">
        <v>18686.736000000001</v>
      </c>
      <c r="E20" s="1236">
        <v>0</v>
      </c>
      <c r="F20" s="1236">
        <v>1401.98</v>
      </c>
      <c r="G20" s="1237">
        <v>0</v>
      </c>
      <c r="H20" s="1497">
        <v>0</v>
      </c>
      <c r="I20" s="1508">
        <v>147.42869813454547</v>
      </c>
      <c r="J20" s="1497">
        <v>7204.9407598935204</v>
      </c>
      <c r="K20" s="847">
        <v>1339</v>
      </c>
    </row>
    <row r="21" spans="1:11" ht="12.75" customHeight="1" x14ac:dyDescent="0.2">
      <c r="A21" s="3" t="s">
        <v>73</v>
      </c>
      <c r="B21" s="1781">
        <v>1272.3221595300001</v>
      </c>
      <c r="C21" s="1037">
        <f t="shared" si="0"/>
        <v>6297.1365457725615</v>
      </c>
      <c r="D21" s="1497">
        <v>4507.9139999999998</v>
      </c>
      <c r="E21" s="1236">
        <v>0</v>
      </c>
      <c r="F21" s="1236">
        <v>247.34399999999999</v>
      </c>
      <c r="G21" s="1237">
        <v>0</v>
      </c>
      <c r="H21" s="1497">
        <v>0</v>
      </c>
      <c r="I21" s="1508">
        <v>5.6305339309090883</v>
      </c>
      <c r="J21" s="1497">
        <v>1536.2480118416527</v>
      </c>
      <c r="K21" s="847">
        <v>290</v>
      </c>
    </row>
    <row r="22" spans="1:11" ht="12.75" customHeight="1" x14ac:dyDescent="0.2">
      <c r="A22" s="3" t="s">
        <v>74</v>
      </c>
      <c r="B22" s="1781">
        <v>1062.3756135100002</v>
      </c>
      <c r="C22" s="1037">
        <f t="shared" si="0"/>
        <v>5996.7759490297613</v>
      </c>
      <c r="D22" s="1497">
        <v>4118.9639999999999</v>
      </c>
      <c r="E22" s="1236">
        <v>0</v>
      </c>
      <c r="F22" s="1236">
        <v>192.36799999999999</v>
      </c>
      <c r="G22" s="1237">
        <v>0</v>
      </c>
      <c r="H22" s="1497">
        <v>0</v>
      </c>
      <c r="I22" s="1508">
        <v>58.029475723636374</v>
      </c>
      <c r="J22" s="1497">
        <v>1627.4144733061253</v>
      </c>
      <c r="K22" s="847">
        <v>242</v>
      </c>
    </row>
    <row r="23" spans="1:11" ht="12.75" customHeight="1" x14ac:dyDescent="0.2">
      <c r="A23" s="3" t="s">
        <v>75</v>
      </c>
      <c r="B23" s="1781">
        <v>3656.0515953200002</v>
      </c>
      <c r="C23" s="1037">
        <f t="shared" si="0"/>
        <v>20034.003060944291</v>
      </c>
      <c r="D23" s="1497">
        <v>13552.343000000001</v>
      </c>
      <c r="E23" s="1236">
        <v>0</v>
      </c>
      <c r="F23" s="1236">
        <v>779.23699999999997</v>
      </c>
      <c r="G23" s="1237">
        <v>0</v>
      </c>
      <c r="H23" s="1497">
        <v>0</v>
      </c>
      <c r="I23" s="1508">
        <v>248.82777421090913</v>
      </c>
      <c r="J23" s="1497">
        <v>5453.5952867333808</v>
      </c>
      <c r="K23" s="847">
        <v>838</v>
      </c>
    </row>
    <row r="24" spans="1:11" ht="12.75" customHeight="1" x14ac:dyDescent="0.2">
      <c r="A24" s="3" t="s">
        <v>76</v>
      </c>
      <c r="B24" s="1781">
        <v>929.44507200999976</v>
      </c>
      <c r="C24" s="1037">
        <f t="shared" si="0"/>
        <v>6253.4257387764319</v>
      </c>
      <c r="D24" s="1497">
        <v>3996.1880000000001</v>
      </c>
      <c r="E24" s="1236">
        <v>0</v>
      </c>
      <c r="F24" s="1236">
        <v>384.11599999999999</v>
      </c>
      <c r="G24" s="1237">
        <v>0</v>
      </c>
      <c r="H24" s="1497">
        <v>0</v>
      </c>
      <c r="I24" s="1508">
        <v>7.6588105963636384</v>
      </c>
      <c r="J24" s="1497">
        <v>1865.4629281800685</v>
      </c>
      <c r="K24" s="847">
        <v>260</v>
      </c>
    </row>
    <row r="25" spans="1:11" ht="12.75" customHeight="1" x14ac:dyDescent="0.2">
      <c r="A25" s="3" t="s">
        <v>77</v>
      </c>
      <c r="B25" s="1781">
        <v>7214.32164706</v>
      </c>
      <c r="C25" s="1037">
        <f t="shared" si="0"/>
        <v>32654.307904247391</v>
      </c>
      <c r="D25" s="1497">
        <v>19362.383000000002</v>
      </c>
      <c r="E25" s="1236">
        <v>0</v>
      </c>
      <c r="F25" s="1236">
        <v>1701.1579999999999</v>
      </c>
      <c r="G25" s="1237">
        <v>0</v>
      </c>
      <c r="H25" s="1497">
        <v>0</v>
      </c>
      <c r="I25" s="1508">
        <v>342.92945759999992</v>
      </c>
      <c r="J25" s="1497">
        <v>11247.837446647389</v>
      </c>
      <c r="K25" s="847">
        <v>1417</v>
      </c>
    </row>
    <row r="26" spans="1:11" ht="12.75" customHeight="1" x14ac:dyDescent="0.2">
      <c r="A26" s="3" t="s">
        <v>78</v>
      </c>
      <c r="B26" s="1781">
        <v>7105.971344880003</v>
      </c>
      <c r="C26" s="1037">
        <f t="shared" si="0"/>
        <v>47700.817535109098</v>
      </c>
      <c r="D26" s="1497">
        <v>33059.256999999998</v>
      </c>
      <c r="E26" s="1236">
        <v>0</v>
      </c>
      <c r="F26" s="1236">
        <v>4125.3429999999998</v>
      </c>
      <c r="G26" s="1237">
        <v>0</v>
      </c>
      <c r="H26" s="1497">
        <v>0</v>
      </c>
      <c r="I26" s="1508">
        <v>715.24822095272725</v>
      </c>
      <c r="J26" s="1497">
        <v>9800.9693141563712</v>
      </c>
      <c r="K26" s="847">
        <v>1937</v>
      </c>
    </row>
    <row r="27" spans="1:11" ht="12.75" customHeight="1" x14ac:dyDescent="0.2">
      <c r="A27" s="3" t="s">
        <v>79</v>
      </c>
      <c r="B27" s="1781">
        <v>2991.63895155</v>
      </c>
      <c r="C27" s="1037">
        <f t="shared" si="0"/>
        <v>21743.109776780824</v>
      </c>
      <c r="D27" s="1497">
        <v>11150.22</v>
      </c>
      <c r="E27" s="1236">
        <v>0</v>
      </c>
      <c r="F27" s="1236">
        <v>972.68</v>
      </c>
      <c r="G27" s="1237">
        <v>0</v>
      </c>
      <c r="H27" s="1497">
        <v>0</v>
      </c>
      <c r="I27" s="1508">
        <v>183.63542223272734</v>
      </c>
      <c r="J27" s="1497">
        <v>9436.5743545480964</v>
      </c>
      <c r="K27" s="847">
        <v>1002</v>
      </c>
    </row>
    <row r="28" spans="1:11" ht="12.75" customHeight="1" x14ac:dyDescent="0.2">
      <c r="A28" s="3" t="s">
        <v>80</v>
      </c>
      <c r="B28" s="1781">
        <v>4474.5470157399977</v>
      </c>
      <c r="C28" s="1037">
        <f t="shared" si="0"/>
        <v>21575.442489387577</v>
      </c>
      <c r="D28" s="1497">
        <v>13349.944</v>
      </c>
      <c r="E28" s="1236">
        <v>0</v>
      </c>
      <c r="F28" s="1236">
        <v>1047.575</v>
      </c>
      <c r="G28" s="1237">
        <v>0</v>
      </c>
      <c r="H28" s="1497">
        <v>0</v>
      </c>
      <c r="I28" s="1508">
        <v>105.5674814290909</v>
      </c>
      <c r="J28" s="1497">
        <v>7072.356007958484</v>
      </c>
      <c r="K28" s="847">
        <v>1014</v>
      </c>
    </row>
    <row r="29" spans="1:11" ht="12.75" customHeight="1" x14ac:dyDescent="0.2">
      <c r="A29" s="3" t="s">
        <v>81</v>
      </c>
      <c r="B29" s="1781">
        <v>9258.7701669099988</v>
      </c>
      <c r="C29" s="1037">
        <f t="shared" si="0"/>
        <v>54381.887260096206</v>
      </c>
      <c r="D29" s="1497">
        <v>34495.788</v>
      </c>
      <c r="E29" s="1236">
        <v>0</v>
      </c>
      <c r="F29" s="1236">
        <v>5199.884</v>
      </c>
      <c r="G29" s="1237">
        <v>0</v>
      </c>
      <c r="H29" s="1497">
        <v>0</v>
      </c>
      <c r="I29" s="1508">
        <v>963.49279614545446</v>
      </c>
      <c r="J29" s="1497">
        <v>13722.722463950757</v>
      </c>
      <c r="K29" s="847">
        <v>2054</v>
      </c>
    </row>
    <row r="30" spans="1:11" ht="12.75" customHeight="1" x14ac:dyDescent="0.2">
      <c r="A30" s="3" t="s">
        <v>82</v>
      </c>
      <c r="B30" s="1781">
        <v>3159.3757942699999</v>
      </c>
      <c r="C30" s="1037">
        <f t="shared" si="0"/>
        <v>16005.012694351266</v>
      </c>
      <c r="D30" s="1497">
        <v>10722.034</v>
      </c>
      <c r="E30" s="1236">
        <v>0</v>
      </c>
      <c r="F30" s="1236">
        <v>361.822</v>
      </c>
      <c r="G30" s="1237">
        <v>0</v>
      </c>
      <c r="H30" s="1497">
        <v>0</v>
      </c>
      <c r="I30" s="1508">
        <v>142.72179160363638</v>
      </c>
      <c r="J30" s="1497">
        <v>4778.4349027476292</v>
      </c>
      <c r="K30" s="847">
        <v>772</v>
      </c>
    </row>
    <row r="31" spans="1:11" ht="12.75" customHeight="1" x14ac:dyDescent="0.2">
      <c r="A31" s="3" t="s">
        <v>83</v>
      </c>
      <c r="B31" s="1781">
        <v>9306.9868255899983</v>
      </c>
      <c r="C31" s="1037">
        <f t="shared" si="0"/>
        <v>54334.036636743185</v>
      </c>
      <c r="D31" s="1497">
        <v>33912.120999999999</v>
      </c>
      <c r="E31" s="1236">
        <v>0</v>
      </c>
      <c r="F31" s="1236">
        <v>1698.5989999999999</v>
      </c>
      <c r="G31" s="1237">
        <v>0</v>
      </c>
      <c r="H31" s="1497">
        <v>0</v>
      </c>
      <c r="I31" s="1508">
        <v>748.31126159999997</v>
      </c>
      <c r="J31" s="1497">
        <v>17975.005375143188</v>
      </c>
      <c r="K31" s="847">
        <v>2512</v>
      </c>
    </row>
    <row r="32" spans="1:11" ht="12.75" customHeight="1" x14ac:dyDescent="0.2">
      <c r="A32" s="3" t="s">
        <v>84</v>
      </c>
      <c r="B32" s="1781">
        <v>1382.5372616500001</v>
      </c>
      <c r="C32" s="1037">
        <f t="shared" si="0"/>
        <v>10992.981858829138</v>
      </c>
      <c r="D32" s="1497">
        <v>5059.2860000000001</v>
      </c>
      <c r="E32" s="1236">
        <v>0</v>
      </c>
      <c r="F32" s="1236">
        <v>308.50900000000001</v>
      </c>
      <c r="G32" s="1237">
        <v>0</v>
      </c>
      <c r="H32" s="1497">
        <v>0</v>
      </c>
      <c r="I32" s="1508">
        <v>76.290247254545463</v>
      </c>
      <c r="J32" s="1497">
        <v>5548.8966115745934</v>
      </c>
      <c r="K32" s="847">
        <v>549</v>
      </c>
    </row>
    <row r="33" spans="1:11" ht="12.75" customHeight="1" x14ac:dyDescent="0.2">
      <c r="A33" s="3" t="s">
        <v>85</v>
      </c>
      <c r="B33" s="1781">
        <v>1869.8222108200002</v>
      </c>
      <c r="C33" s="1037">
        <f t="shared" si="0"/>
        <v>9804.2111632952146</v>
      </c>
      <c r="D33" s="1497">
        <v>5970.19</v>
      </c>
      <c r="E33" s="1236">
        <v>0</v>
      </c>
      <c r="F33" s="1236">
        <v>480.81099999999998</v>
      </c>
      <c r="G33" s="1237">
        <v>0</v>
      </c>
      <c r="H33" s="1497">
        <v>0</v>
      </c>
      <c r="I33" s="1508">
        <v>143.57956033090909</v>
      </c>
      <c r="J33" s="1497">
        <v>3209.6306029643056</v>
      </c>
      <c r="K33" s="847">
        <v>405</v>
      </c>
    </row>
    <row r="34" spans="1:11" ht="12.75" customHeight="1" x14ac:dyDescent="0.2">
      <c r="A34" s="3" t="s">
        <v>86</v>
      </c>
      <c r="B34" s="1781">
        <v>2732.4826403000002</v>
      </c>
      <c r="C34" s="1037">
        <f t="shared" si="0"/>
        <v>19318.129210662617</v>
      </c>
      <c r="D34" s="1497">
        <v>14391.142</v>
      </c>
      <c r="E34" s="1236">
        <v>0</v>
      </c>
      <c r="F34" s="1236">
        <v>611.56100000000004</v>
      </c>
      <c r="G34" s="1237">
        <v>0</v>
      </c>
      <c r="H34" s="1497">
        <v>0</v>
      </c>
      <c r="I34" s="1508">
        <v>258.89199873818183</v>
      </c>
      <c r="J34" s="1497">
        <v>4056.5342119244356</v>
      </c>
      <c r="K34" s="847">
        <v>871</v>
      </c>
    </row>
    <row r="35" spans="1:11" ht="12.75" customHeight="1" x14ac:dyDescent="0.2">
      <c r="A35" s="3" t="s">
        <v>87</v>
      </c>
      <c r="B35" s="1781">
        <v>565.07119942000008</v>
      </c>
      <c r="C35" s="1037">
        <f t="shared" si="0"/>
        <v>5114.0270130072549</v>
      </c>
      <c r="D35" s="1497">
        <v>2756.32</v>
      </c>
      <c r="E35" s="1236">
        <v>0</v>
      </c>
      <c r="F35" s="1236">
        <v>96.293999999999997</v>
      </c>
      <c r="G35" s="1237">
        <v>0</v>
      </c>
      <c r="H35" s="1497">
        <v>0</v>
      </c>
      <c r="I35" s="1508">
        <v>3.5858569199999999</v>
      </c>
      <c r="J35" s="1497">
        <v>2257.8271560872545</v>
      </c>
      <c r="K35" s="847">
        <v>250</v>
      </c>
    </row>
    <row r="36" spans="1:11" ht="12.75" customHeight="1" x14ac:dyDescent="0.2">
      <c r="A36" s="3" t="s">
        <v>88</v>
      </c>
      <c r="B36" s="1781">
        <v>979.69855751</v>
      </c>
      <c r="C36" s="1037">
        <f t="shared" si="0"/>
        <v>11330.789974363948</v>
      </c>
      <c r="D36" s="1497">
        <v>4913.3029999999999</v>
      </c>
      <c r="E36" s="1236">
        <v>0</v>
      </c>
      <c r="F36" s="1236">
        <v>281.88900000000001</v>
      </c>
      <c r="G36" s="1237">
        <v>0</v>
      </c>
      <c r="H36" s="1497">
        <v>0</v>
      </c>
      <c r="I36" s="1508">
        <v>8.7169494109090913</v>
      </c>
      <c r="J36" s="1497">
        <v>6126.8810249530388</v>
      </c>
      <c r="K36" s="847">
        <v>497</v>
      </c>
    </row>
    <row r="37" spans="1:11" ht="12.75" customHeight="1" x14ac:dyDescent="0.2">
      <c r="A37" s="3" t="s">
        <v>89</v>
      </c>
      <c r="B37" s="1781">
        <v>1813.6847695399999</v>
      </c>
      <c r="C37" s="1037">
        <f t="shared" si="0"/>
        <v>9843.024683498481</v>
      </c>
      <c r="D37" s="1497">
        <v>7006.7879999999996</v>
      </c>
      <c r="E37" s="1236">
        <v>0</v>
      </c>
      <c r="F37" s="1236">
        <v>487.233</v>
      </c>
      <c r="G37" s="1237">
        <v>0</v>
      </c>
      <c r="H37" s="1497">
        <v>0</v>
      </c>
      <c r="I37" s="1508">
        <v>82.922154545454561</v>
      </c>
      <c r="J37" s="1497">
        <v>2266.081528953026</v>
      </c>
      <c r="K37" s="847">
        <v>452</v>
      </c>
    </row>
    <row r="38" spans="1:11" ht="12.75" customHeight="1" x14ac:dyDescent="0.2">
      <c r="A38" s="3" t="s">
        <v>90</v>
      </c>
      <c r="B38" s="1781">
        <v>9117.3746466699995</v>
      </c>
      <c r="C38" s="1037">
        <f t="shared" si="0"/>
        <v>51560.593889961077</v>
      </c>
      <c r="D38" s="1497">
        <v>34424.728000000003</v>
      </c>
      <c r="E38" s="1236">
        <v>0</v>
      </c>
      <c r="F38" s="1236">
        <v>3828.3620000000001</v>
      </c>
      <c r="G38" s="1237">
        <v>0</v>
      </c>
      <c r="H38" s="1497">
        <v>0</v>
      </c>
      <c r="I38" s="1508">
        <v>551.86973324727262</v>
      </c>
      <c r="J38" s="1497">
        <v>12755.634156713797</v>
      </c>
      <c r="K38" s="847">
        <v>2748</v>
      </c>
    </row>
    <row r="39" spans="1:11" ht="12.75" customHeight="1" x14ac:dyDescent="0.2">
      <c r="A39" s="3" t="s">
        <v>91</v>
      </c>
      <c r="B39" s="1781">
        <v>4132.8110567299991</v>
      </c>
      <c r="C39" s="1037">
        <f t="shared" si="0"/>
        <v>17158.812399980587</v>
      </c>
      <c r="D39" s="1497">
        <v>10077.286</v>
      </c>
      <c r="E39" s="1236">
        <v>0</v>
      </c>
      <c r="F39" s="1236">
        <v>695.74400000000003</v>
      </c>
      <c r="G39" s="1237">
        <v>0</v>
      </c>
      <c r="H39" s="1497">
        <v>0</v>
      </c>
      <c r="I39" s="1508">
        <v>346.134443770909</v>
      </c>
      <c r="J39" s="1497">
        <v>6039.6479562096774</v>
      </c>
      <c r="K39" s="847">
        <v>809</v>
      </c>
    </row>
    <row r="40" spans="1:11" ht="12.75" customHeight="1" x14ac:dyDescent="0.2">
      <c r="A40" s="3" t="s">
        <v>92</v>
      </c>
      <c r="B40" s="1781">
        <v>50786.72149466</v>
      </c>
      <c r="C40" s="1037">
        <f t="shared" si="0"/>
        <v>324248.21587031562</v>
      </c>
      <c r="D40" s="1497">
        <v>149414.05600000001</v>
      </c>
      <c r="E40" s="1236">
        <v>565.19931999999994</v>
      </c>
      <c r="F40" s="1236">
        <v>18351.460999999999</v>
      </c>
      <c r="G40" s="1237">
        <v>0</v>
      </c>
      <c r="H40" s="1497">
        <v>5947.2027200000002</v>
      </c>
      <c r="I40" s="1508">
        <v>3122.7076555854542</v>
      </c>
      <c r="J40" s="1497">
        <v>146847.58917473012</v>
      </c>
      <c r="K40" s="847">
        <v>15087</v>
      </c>
    </row>
    <row r="41" spans="1:11" ht="12.75" customHeight="1" x14ac:dyDescent="0.2">
      <c r="A41" s="3" t="s">
        <v>93</v>
      </c>
      <c r="B41" s="1781">
        <v>1267.4908662900002</v>
      </c>
      <c r="C41" s="1037">
        <f t="shared" si="0"/>
        <v>7950.1501496905457</v>
      </c>
      <c r="D41" s="1497">
        <v>4682.5940000000001</v>
      </c>
      <c r="E41" s="1236">
        <v>0</v>
      </c>
      <c r="F41" s="1236">
        <v>310.31900000000002</v>
      </c>
      <c r="G41" s="1237">
        <v>0</v>
      </c>
      <c r="H41" s="1497">
        <v>0</v>
      </c>
      <c r="I41" s="1508">
        <v>37.313481098181818</v>
      </c>
      <c r="J41" s="1497">
        <v>2919.9236685923638</v>
      </c>
      <c r="K41" s="847">
        <v>447</v>
      </c>
    </row>
    <row r="42" spans="1:11" ht="12.75" customHeight="1" x14ac:dyDescent="0.2">
      <c r="A42" s="3" t="s">
        <v>94</v>
      </c>
      <c r="B42" s="1781">
        <v>7722.975218380001</v>
      </c>
      <c r="C42" s="1037">
        <f t="shared" si="0"/>
        <v>34378.178375987598</v>
      </c>
      <c r="D42" s="1497">
        <v>22714.59</v>
      </c>
      <c r="E42" s="1236">
        <v>0</v>
      </c>
      <c r="F42" s="1236">
        <v>2184.8879999999999</v>
      </c>
      <c r="G42" s="1237">
        <v>0</v>
      </c>
      <c r="H42" s="1497">
        <v>0</v>
      </c>
      <c r="I42" s="1508">
        <v>460.02127472727261</v>
      </c>
      <c r="J42" s="1497">
        <v>9018.6791012603262</v>
      </c>
      <c r="K42" s="847">
        <v>1770</v>
      </c>
    </row>
    <row r="43" spans="1:11" ht="12.75" customHeight="1" x14ac:dyDescent="0.2">
      <c r="A43" s="3" t="s">
        <v>95</v>
      </c>
      <c r="B43" s="1781">
        <v>2294.3055112700004</v>
      </c>
      <c r="C43" s="1037">
        <f t="shared" si="0"/>
        <v>7658.3398550498605</v>
      </c>
      <c r="D43" s="1497">
        <v>4489.4279999999999</v>
      </c>
      <c r="E43" s="1236">
        <v>0</v>
      </c>
      <c r="F43" s="1236">
        <v>235.12799999999999</v>
      </c>
      <c r="G43" s="1237">
        <v>0</v>
      </c>
      <c r="H43" s="1497">
        <v>0</v>
      </c>
      <c r="I43" s="1508">
        <v>141.21964134545453</v>
      </c>
      <c r="J43" s="1497">
        <v>2792.564213704406</v>
      </c>
      <c r="K43" s="847">
        <v>459</v>
      </c>
    </row>
    <row r="44" spans="1:11" ht="12.75" customHeight="1" x14ac:dyDescent="0.2">
      <c r="A44" s="3" t="s">
        <v>96</v>
      </c>
      <c r="B44" s="1781">
        <v>10660.174352760005</v>
      </c>
      <c r="C44" s="1037">
        <f t="shared" si="0"/>
        <v>72646.762701599524</v>
      </c>
      <c r="D44" s="1497">
        <v>44052.845000000001</v>
      </c>
      <c r="E44" s="1236">
        <v>0</v>
      </c>
      <c r="F44" s="1236">
        <v>8677.1489999999994</v>
      </c>
      <c r="G44" s="1237">
        <v>0</v>
      </c>
      <c r="H44" s="1497">
        <v>0</v>
      </c>
      <c r="I44" s="1508">
        <v>670.79349424363625</v>
      </c>
      <c r="J44" s="1497">
        <v>19245.975207355892</v>
      </c>
      <c r="K44" s="847">
        <v>2616</v>
      </c>
    </row>
    <row r="45" spans="1:11" ht="12.75" customHeight="1" x14ac:dyDescent="0.2">
      <c r="A45" s="3" t="s">
        <v>97</v>
      </c>
      <c r="B45" s="1781">
        <v>8466.5650305500003</v>
      </c>
      <c r="C45" s="1037">
        <f t="shared" si="0"/>
        <v>31201.422569649869</v>
      </c>
      <c r="D45" s="1497">
        <v>18367.401999999998</v>
      </c>
      <c r="E45" s="1236">
        <v>0</v>
      </c>
      <c r="F45" s="1236">
        <v>4548.4549999999999</v>
      </c>
      <c r="G45" s="1237">
        <v>0</v>
      </c>
      <c r="H45" s="1497">
        <v>0</v>
      </c>
      <c r="I45" s="1508">
        <v>316.76939246181826</v>
      </c>
      <c r="J45" s="1497">
        <v>7968.7961771880555</v>
      </c>
      <c r="K45" s="847">
        <v>1377</v>
      </c>
    </row>
    <row r="46" spans="1:11" ht="12.75" customHeight="1" x14ac:dyDescent="0.2">
      <c r="A46" s="3" t="s">
        <v>98</v>
      </c>
      <c r="B46" s="1781">
        <v>744.39909937000004</v>
      </c>
      <c r="C46" s="1037">
        <f t="shared" si="0"/>
        <v>5269.3691564331784</v>
      </c>
      <c r="D46" s="1497">
        <v>2784.7190000000001</v>
      </c>
      <c r="E46" s="1236">
        <v>0</v>
      </c>
      <c r="F46" s="1236">
        <v>272.62099999999998</v>
      </c>
      <c r="G46" s="1237">
        <v>0</v>
      </c>
      <c r="H46" s="1497">
        <v>0</v>
      </c>
      <c r="I46" s="1508">
        <v>27.592292290909093</v>
      </c>
      <c r="J46" s="1497">
        <v>2184.4368641422689</v>
      </c>
      <c r="K46" s="847">
        <v>261</v>
      </c>
    </row>
    <row r="47" spans="1:11" ht="12.75" customHeight="1" x14ac:dyDescent="0.2">
      <c r="A47" s="3" t="s">
        <v>99</v>
      </c>
      <c r="B47" s="1781">
        <v>1722.2985004</v>
      </c>
      <c r="C47" s="1037">
        <f t="shared" si="0"/>
        <v>26946.528960590753</v>
      </c>
      <c r="D47" s="1497">
        <v>10318.221</v>
      </c>
      <c r="E47" s="1236">
        <v>0</v>
      </c>
      <c r="F47" s="1236">
        <v>782.87599999999998</v>
      </c>
      <c r="G47" s="1237">
        <v>0</v>
      </c>
      <c r="H47" s="1497">
        <v>868.75545999999997</v>
      </c>
      <c r="I47" s="1508">
        <v>137.74704145090911</v>
      </c>
      <c r="J47" s="1497">
        <v>14838.929459139841</v>
      </c>
      <c r="K47" s="847">
        <v>924</v>
      </c>
    </row>
    <row r="48" spans="1:11" ht="12.75" customHeight="1" x14ac:dyDescent="0.2">
      <c r="A48" s="3" t="s">
        <v>100</v>
      </c>
      <c r="B48" s="1781">
        <v>38333.845819069997</v>
      </c>
      <c r="C48" s="1037">
        <f t="shared" si="0"/>
        <v>167670.77351840958</v>
      </c>
      <c r="D48" s="1497">
        <v>108553.34699999999</v>
      </c>
      <c r="E48" s="1236">
        <v>0</v>
      </c>
      <c r="F48" s="1236">
        <v>23082.566999999999</v>
      </c>
      <c r="G48" s="1237">
        <v>0</v>
      </c>
      <c r="H48" s="1497">
        <v>0</v>
      </c>
      <c r="I48" s="1508">
        <v>2886.2268032399993</v>
      </c>
      <c r="J48" s="1497">
        <v>33148.63271516961</v>
      </c>
      <c r="K48" s="847">
        <v>6832</v>
      </c>
    </row>
    <row r="49" spans="1:11" ht="12.75" customHeight="1" x14ac:dyDescent="0.2">
      <c r="A49" s="3" t="s">
        <v>101</v>
      </c>
      <c r="B49" s="1781">
        <v>1482.31397262</v>
      </c>
      <c r="C49" s="1037">
        <f t="shared" si="0"/>
        <v>12536.0431326904</v>
      </c>
      <c r="D49" s="1497">
        <v>7329.8720000000003</v>
      </c>
      <c r="E49" s="1236">
        <v>0</v>
      </c>
      <c r="F49" s="1236">
        <v>333.60500000000002</v>
      </c>
      <c r="G49" s="1237">
        <v>0</v>
      </c>
      <c r="H49" s="1497">
        <v>0</v>
      </c>
      <c r="I49" s="1508">
        <v>120.95786701090908</v>
      </c>
      <c r="J49" s="1497">
        <v>4751.6082656794897</v>
      </c>
      <c r="K49" s="847">
        <v>643</v>
      </c>
    </row>
    <row r="50" spans="1:11" ht="12.75" customHeight="1" x14ac:dyDescent="0.2">
      <c r="A50" s="3" t="s">
        <v>102</v>
      </c>
      <c r="B50" s="1781">
        <v>2398.6317627599992</v>
      </c>
      <c r="C50" s="1037">
        <f t="shared" si="0"/>
        <v>11486.92457540784</v>
      </c>
      <c r="D50" s="1497">
        <v>6099.3190000000004</v>
      </c>
      <c r="E50" s="1236">
        <v>0</v>
      </c>
      <c r="F50" s="1236">
        <v>406.87900000000002</v>
      </c>
      <c r="G50" s="1237">
        <v>0</v>
      </c>
      <c r="H50" s="1497">
        <v>0</v>
      </c>
      <c r="I50" s="1508">
        <v>226.40781655636366</v>
      </c>
      <c r="J50" s="1497">
        <v>4754.3187588514756</v>
      </c>
      <c r="K50" s="847">
        <v>648</v>
      </c>
    </row>
    <row r="51" spans="1:11" ht="12.75" customHeight="1" x14ac:dyDescent="0.2">
      <c r="A51" s="3" t="s">
        <v>103</v>
      </c>
      <c r="B51" s="1781">
        <v>7454.9885514799989</v>
      </c>
      <c r="C51" s="1037">
        <f t="shared" si="0"/>
        <v>34998.998291074757</v>
      </c>
      <c r="D51" s="1497">
        <v>20843.97</v>
      </c>
      <c r="E51" s="1236">
        <v>0</v>
      </c>
      <c r="F51" s="1236">
        <v>1569.9670000000001</v>
      </c>
      <c r="G51" s="1237">
        <v>0</v>
      </c>
      <c r="H51" s="1497">
        <v>0</v>
      </c>
      <c r="I51" s="1508">
        <v>496.13286817090915</v>
      </c>
      <c r="J51" s="1497">
        <v>12088.928422903848</v>
      </c>
      <c r="K51" s="847">
        <v>1695</v>
      </c>
    </row>
    <row r="52" spans="1:11" ht="12.75" customHeight="1" x14ac:dyDescent="0.2">
      <c r="A52" s="3" t="s">
        <v>104</v>
      </c>
      <c r="B52" s="1781">
        <v>33909.867419799986</v>
      </c>
      <c r="C52" s="1037">
        <f t="shared" si="0"/>
        <v>169037.45937077393</v>
      </c>
      <c r="D52" s="1497">
        <v>93373.316999999995</v>
      </c>
      <c r="E52" s="1236">
        <v>3.0110000000000001</v>
      </c>
      <c r="F52" s="1236">
        <v>15067.838</v>
      </c>
      <c r="G52" s="1237">
        <v>0</v>
      </c>
      <c r="H52" s="1497">
        <v>171.64519000000001</v>
      </c>
      <c r="I52" s="1508">
        <v>1741.8783971454548</v>
      </c>
      <c r="J52" s="1497">
        <v>58679.769783628471</v>
      </c>
      <c r="K52" s="847">
        <v>8635</v>
      </c>
    </row>
    <row r="53" spans="1:11" ht="12.75" customHeight="1" x14ac:dyDescent="0.2">
      <c r="A53" s="3" t="s">
        <v>105</v>
      </c>
      <c r="B53" s="1781">
        <v>1569.4155357999998</v>
      </c>
      <c r="C53" s="1037">
        <f t="shared" si="0"/>
        <v>8345.0632990398171</v>
      </c>
      <c r="D53" s="1497">
        <v>5571.5370000000003</v>
      </c>
      <c r="E53" s="1236">
        <v>0</v>
      </c>
      <c r="F53" s="1236">
        <v>346.28399999999999</v>
      </c>
      <c r="G53" s="1237">
        <v>0</v>
      </c>
      <c r="H53" s="1497">
        <v>0</v>
      </c>
      <c r="I53" s="1508">
        <v>58.194669720000007</v>
      </c>
      <c r="J53" s="1497">
        <v>2369.0476293198167</v>
      </c>
      <c r="K53" s="847">
        <v>419</v>
      </c>
    </row>
    <row r="54" spans="1:11" ht="12.75" customHeight="1" x14ac:dyDescent="0.2">
      <c r="A54" s="3" t="s">
        <v>106</v>
      </c>
      <c r="B54" s="1781">
        <v>20272.501335400004</v>
      </c>
      <c r="C54" s="1037">
        <f t="shared" si="0"/>
        <v>196931.17051357674</v>
      </c>
      <c r="D54" s="1497">
        <v>92817.258000000002</v>
      </c>
      <c r="E54" s="1236">
        <v>1396.92046</v>
      </c>
      <c r="F54" s="1236">
        <v>16585.531999999999</v>
      </c>
      <c r="G54" s="1237">
        <v>0</v>
      </c>
      <c r="H54" s="1497">
        <v>26800.115679999999</v>
      </c>
      <c r="I54" s="1508">
        <v>1475.2632394145455</v>
      </c>
      <c r="J54" s="1497">
        <v>57856.08113416221</v>
      </c>
      <c r="K54" s="847">
        <v>6365</v>
      </c>
    </row>
    <row r="55" spans="1:11" ht="12.75" customHeight="1" x14ac:dyDescent="0.2">
      <c r="A55" s="3" t="s">
        <v>107</v>
      </c>
      <c r="B55" s="1781">
        <v>9910.9295707300007</v>
      </c>
      <c r="C55" s="1037">
        <f t="shared" si="0"/>
        <v>40938.374304105237</v>
      </c>
      <c r="D55" s="1497">
        <v>28075.83</v>
      </c>
      <c r="E55" s="1236">
        <v>0</v>
      </c>
      <c r="F55" s="1236">
        <v>3079.9960000000001</v>
      </c>
      <c r="G55" s="1237">
        <v>0</v>
      </c>
      <c r="H55" s="1497">
        <v>0</v>
      </c>
      <c r="I55" s="1508">
        <v>452.93653152000002</v>
      </c>
      <c r="J55" s="1497">
        <v>9329.6117725852382</v>
      </c>
      <c r="K55" s="847">
        <v>1800</v>
      </c>
    </row>
    <row r="56" spans="1:11" ht="12.75" customHeight="1" x14ac:dyDescent="0.2">
      <c r="A56" s="3" t="s">
        <v>108</v>
      </c>
      <c r="B56" s="1781">
        <v>729.20358656999997</v>
      </c>
      <c r="C56" s="1037">
        <f t="shared" si="0"/>
        <v>5594.5610635514058</v>
      </c>
      <c r="D56" s="1497">
        <v>3054.0410000000002</v>
      </c>
      <c r="E56" s="1236">
        <v>0</v>
      </c>
      <c r="F56" s="1236">
        <v>131.131</v>
      </c>
      <c r="G56" s="1237">
        <v>0</v>
      </c>
      <c r="H56" s="1497">
        <v>0</v>
      </c>
      <c r="I56" s="1508">
        <v>19.850316240000001</v>
      </c>
      <c r="J56" s="1497">
        <v>2389.5387473114051</v>
      </c>
      <c r="K56" s="847">
        <v>206</v>
      </c>
    </row>
    <row r="57" spans="1:11" ht="12.75" customHeight="1" x14ac:dyDescent="0.2">
      <c r="A57" s="3" t="s">
        <v>109</v>
      </c>
      <c r="B57" s="1781">
        <v>1585.4177602600005</v>
      </c>
      <c r="C57" s="1037">
        <f t="shared" si="0"/>
        <v>14904.12186336517</v>
      </c>
      <c r="D57" s="1497">
        <v>7517.8149999999996</v>
      </c>
      <c r="E57" s="1236">
        <v>0</v>
      </c>
      <c r="F57" s="1236">
        <v>318.70499999999998</v>
      </c>
      <c r="G57" s="1237">
        <v>0</v>
      </c>
      <c r="H57" s="1497">
        <v>0</v>
      </c>
      <c r="I57" s="1508">
        <v>110.51736969818178</v>
      </c>
      <c r="J57" s="1497">
        <v>6957.0844936669882</v>
      </c>
      <c r="K57" s="847">
        <v>728</v>
      </c>
    </row>
    <row r="58" spans="1:11" ht="12.75" customHeight="1" x14ac:dyDescent="0.2">
      <c r="A58" s="3" t="s">
        <v>110</v>
      </c>
      <c r="B58" s="1781">
        <v>2278.2149515499996</v>
      </c>
      <c r="C58" s="1037">
        <f t="shared" si="0"/>
        <v>17187.138186208023</v>
      </c>
      <c r="D58" s="1497">
        <v>9488.2530000000006</v>
      </c>
      <c r="E58" s="1236">
        <v>0</v>
      </c>
      <c r="F58" s="1236">
        <v>2955.71</v>
      </c>
      <c r="G58" s="1237">
        <v>0</v>
      </c>
      <c r="H58" s="1497">
        <v>0</v>
      </c>
      <c r="I58" s="1508">
        <v>160.34323270909093</v>
      </c>
      <c r="J58" s="1497">
        <v>4582.8319534989341</v>
      </c>
      <c r="K58" s="847">
        <v>642</v>
      </c>
    </row>
    <row r="59" spans="1:11" ht="12.75" customHeight="1" x14ac:dyDescent="0.2">
      <c r="A59" s="3" t="s">
        <v>111</v>
      </c>
      <c r="B59" s="1781">
        <v>1769.3863485499999</v>
      </c>
      <c r="C59" s="1037">
        <f t="shared" si="0"/>
        <v>9672.7671426151483</v>
      </c>
      <c r="D59" s="1497">
        <v>6122.7110000000002</v>
      </c>
      <c r="E59" s="1236">
        <v>0</v>
      </c>
      <c r="F59" s="1236">
        <v>422.423</v>
      </c>
      <c r="G59" s="1237">
        <v>0</v>
      </c>
      <c r="H59" s="1497">
        <v>0</v>
      </c>
      <c r="I59" s="1508">
        <v>67.432609549090927</v>
      </c>
      <c r="J59" s="1497">
        <v>3060.2005330660572</v>
      </c>
      <c r="K59" s="847">
        <v>488</v>
      </c>
    </row>
    <row r="60" spans="1:11" ht="12.75" customHeight="1" x14ac:dyDescent="0.2">
      <c r="A60" s="3" t="s">
        <v>112</v>
      </c>
      <c r="B60" s="1781">
        <v>5404.8014807000018</v>
      </c>
      <c r="C60" s="1037">
        <f t="shared" si="0"/>
        <v>51575.412837853233</v>
      </c>
      <c r="D60" s="1497">
        <v>31692.629000000001</v>
      </c>
      <c r="E60" s="1236">
        <v>2.8809999999999998</v>
      </c>
      <c r="F60" s="1236">
        <v>7656.2489999999998</v>
      </c>
      <c r="G60" s="1237">
        <v>0</v>
      </c>
      <c r="H60" s="1497">
        <v>617.96994000000007</v>
      </c>
      <c r="I60" s="1508">
        <v>192.36017182909094</v>
      </c>
      <c r="J60" s="1497">
        <v>11413.323726024135</v>
      </c>
      <c r="K60" s="847">
        <v>1972</v>
      </c>
    </row>
    <row r="61" spans="1:11" ht="12.75" customHeight="1" x14ac:dyDescent="0.2">
      <c r="A61" s="3" t="s">
        <v>113</v>
      </c>
      <c r="B61" s="1781">
        <v>7846.1969122099999</v>
      </c>
      <c r="C61" s="1037">
        <f t="shared" si="0"/>
        <v>31713.854876865676</v>
      </c>
      <c r="D61" s="1497">
        <v>16707.530999999999</v>
      </c>
      <c r="E61" s="1236">
        <v>0</v>
      </c>
      <c r="F61" s="1236">
        <v>1349.6759999999999</v>
      </c>
      <c r="G61" s="1237">
        <v>0</v>
      </c>
      <c r="H61" s="1497">
        <v>0</v>
      </c>
      <c r="I61" s="1508">
        <v>231.24964798909087</v>
      </c>
      <c r="J61" s="1497">
        <v>13425.398228876587</v>
      </c>
      <c r="K61" s="847">
        <v>1546</v>
      </c>
    </row>
    <row r="62" spans="1:11" ht="12.75" customHeight="1" x14ac:dyDescent="0.2">
      <c r="A62" s="3" t="s">
        <v>114</v>
      </c>
      <c r="B62" s="1781">
        <v>14463.892116230005</v>
      </c>
      <c r="C62" s="1037">
        <f t="shared" si="0"/>
        <v>57512.091085762193</v>
      </c>
      <c r="D62" s="1497">
        <v>31838.291000000001</v>
      </c>
      <c r="E62" s="1236">
        <v>0</v>
      </c>
      <c r="F62" s="1236">
        <v>5254.348</v>
      </c>
      <c r="G62" s="1237">
        <v>0</v>
      </c>
      <c r="H62" s="1497">
        <v>0</v>
      </c>
      <c r="I62" s="1508">
        <v>1466.7151967563636</v>
      </c>
      <c r="J62" s="1497">
        <v>18952.736889005824</v>
      </c>
      <c r="K62" s="847">
        <v>2710</v>
      </c>
    </row>
    <row r="63" spans="1:11" ht="12.75" customHeight="1" x14ac:dyDescent="0.2">
      <c r="A63" s="3" t="s">
        <v>115</v>
      </c>
      <c r="B63" s="1781">
        <v>776.96861323999985</v>
      </c>
      <c r="C63" s="1037">
        <f t="shared" si="0"/>
        <v>6386.2513908321289</v>
      </c>
      <c r="D63" s="1497">
        <v>3617.2020000000002</v>
      </c>
      <c r="E63" s="1236">
        <v>0</v>
      </c>
      <c r="F63" s="1236">
        <v>315.471</v>
      </c>
      <c r="G63" s="1237">
        <v>0</v>
      </c>
      <c r="H63" s="1497">
        <v>0</v>
      </c>
      <c r="I63" s="1508">
        <v>100.94386893818184</v>
      </c>
      <c r="J63" s="1497">
        <v>2352.6345218939464</v>
      </c>
      <c r="K63" s="847">
        <v>291</v>
      </c>
    </row>
    <row r="64" spans="1:11" ht="12.75" customHeight="1" x14ac:dyDescent="0.2">
      <c r="A64" s="3" t="s">
        <v>116</v>
      </c>
      <c r="B64" s="1781">
        <v>7130.6744186099995</v>
      </c>
      <c r="C64" s="1037">
        <f t="shared" si="0"/>
        <v>33724.668077621049</v>
      </c>
      <c r="D64" s="1497">
        <v>18194.47</v>
      </c>
      <c r="E64" s="1236">
        <v>0</v>
      </c>
      <c r="F64" s="1236">
        <v>1658.3679999999999</v>
      </c>
      <c r="G64" s="1237">
        <v>0</v>
      </c>
      <c r="H64" s="1497">
        <v>0</v>
      </c>
      <c r="I64" s="1508">
        <v>798.61240982181823</v>
      </c>
      <c r="J64" s="1497">
        <v>13073.217667799234</v>
      </c>
      <c r="K64" s="847">
        <v>1778</v>
      </c>
    </row>
    <row r="65" spans="1:11" ht="12.75" customHeight="1" x14ac:dyDescent="0.2">
      <c r="A65" s="3" t="s">
        <v>117</v>
      </c>
      <c r="B65" s="1781">
        <v>3745.9112405000001</v>
      </c>
      <c r="C65" s="1037">
        <f t="shared" si="0"/>
        <v>25845.79436150223</v>
      </c>
      <c r="D65" s="1497">
        <v>14658.538</v>
      </c>
      <c r="E65" s="1236">
        <v>0</v>
      </c>
      <c r="F65" s="1236">
        <v>719.97799999999995</v>
      </c>
      <c r="G65" s="1237">
        <v>0</v>
      </c>
      <c r="H65" s="1497">
        <v>0</v>
      </c>
      <c r="I65" s="1508">
        <v>296.12112840000003</v>
      </c>
      <c r="J65" s="1497">
        <v>10171.157233102231</v>
      </c>
      <c r="K65" s="847">
        <v>1178</v>
      </c>
    </row>
    <row r="66" spans="1:11" ht="12.75" customHeight="1" x14ac:dyDescent="0.2">
      <c r="A66" s="3" t="s">
        <v>118</v>
      </c>
      <c r="B66" s="1781">
        <v>14267.09832449</v>
      </c>
      <c r="C66" s="1037">
        <f t="shared" si="0"/>
        <v>122153.6871348253</v>
      </c>
      <c r="D66" s="1497">
        <v>41752.519</v>
      </c>
      <c r="E66" s="1236">
        <v>6702.3967300000004</v>
      </c>
      <c r="F66" s="1236">
        <v>5879.9129999999996</v>
      </c>
      <c r="G66" s="1237">
        <v>0</v>
      </c>
      <c r="H66" s="1497">
        <v>1503.8632399999999</v>
      </c>
      <c r="I66" s="1508">
        <v>1116.993836836363</v>
      </c>
      <c r="J66" s="1497">
        <v>65198.001327988939</v>
      </c>
      <c r="K66" s="847">
        <v>5072</v>
      </c>
    </row>
    <row r="67" spans="1:11" ht="12.75" customHeight="1" x14ac:dyDescent="0.2">
      <c r="A67" s="3" t="s">
        <v>119</v>
      </c>
      <c r="B67" s="1781">
        <v>6227.5020704400004</v>
      </c>
      <c r="C67" s="1037">
        <f t="shared" si="0"/>
        <v>39672.605151176227</v>
      </c>
      <c r="D67" s="1497">
        <v>23895.947</v>
      </c>
      <c r="E67" s="1236">
        <v>0</v>
      </c>
      <c r="F67" s="1236">
        <v>971.52</v>
      </c>
      <c r="G67" s="1237">
        <v>0</v>
      </c>
      <c r="H67" s="1497">
        <v>0</v>
      </c>
      <c r="I67" s="1508">
        <v>202.28825457818181</v>
      </c>
      <c r="J67" s="1497">
        <v>14602.849896598045</v>
      </c>
      <c r="K67" s="847">
        <v>1778</v>
      </c>
    </row>
    <row r="68" spans="1:11" ht="12.75" customHeight="1" x14ac:dyDescent="0.2">
      <c r="A68" s="3" t="s">
        <v>2105</v>
      </c>
      <c r="B68" s="1781">
        <v>1599.7311397300005</v>
      </c>
      <c r="C68" s="1037">
        <f t="shared" si="0"/>
        <v>7494.5408820542561</v>
      </c>
      <c r="D68" s="1497">
        <v>4088.4070000000002</v>
      </c>
      <c r="E68" s="1236">
        <v>0</v>
      </c>
      <c r="F68" s="1236">
        <v>254.20400000000001</v>
      </c>
      <c r="G68" s="1237">
        <v>0</v>
      </c>
      <c r="H68" s="1497">
        <v>0</v>
      </c>
      <c r="I68" s="1508">
        <v>76.275210872727271</v>
      </c>
      <c r="J68" s="1497">
        <v>3075.6546711815295</v>
      </c>
      <c r="K68" s="847">
        <v>322</v>
      </c>
    </row>
    <row r="69" spans="1:11" ht="12.75" customHeight="1" x14ac:dyDescent="0.2">
      <c r="A69" s="3" t="s">
        <v>120</v>
      </c>
      <c r="B69" s="1781">
        <v>667.64858148000008</v>
      </c>
      <c r="C69" s="1037">
        <f t="shared" ref="C69:C70" si="1">SUM(D69:J69)</f>
        <v>5249.4435778550996</v>
      </c>
      <c r="D69" s="1497">
        <v>2669.306</v>
      </c>
      <c r="E69" s="1236">
        <v>0</v>
      </c>
      <c r="F69" s="1236">
        <v>321.435</v>
      </c>
      <c r="G69" s="1237">
        <v>0</v>
      </c>
      <c r="H69" s="1497">
        <v>0</v>
      </c>
      <c r="I69" s="1508">
        <v>19.373511949090904</v>
      </c>
      <c r="J69" s="1497">
        <v>2239.3290659060094</v>
      </c>
      <c r="K69" s="847">
        <v>189</v>
      </c>
    </row>
    <row r="70" spans="1:11" ht="12.75" customHeight="1" x14ac:dyDescent="0.2">
      <c r="A70" s="3" t="s">
        <v>121</v>
      </c>
      <c r="B70" s="1781">
        <v>1895.0502697999996</v>
      </c>
      <c r="C70" s="1037">
        <f t="shared" si="1"/>
        <v>10991.693226237561</v>
      </c>
      <c r="D70" s="1497">
        <v>6413.4650000000001</v>
      </c>
      <c r="E70" s="1237">
        <v>0</v>
      </c>
      <c r="F70" s="1237">
        <v>371.43700000000001</v>
      </c>
      <c r="G70" s="1237">
        <v>0</v>
      </c>
      <c r="H70" s="1497">
        <v>0</v>
      </c>
      <c r="I70" s="1510">
        <v>510.76497390545461</v>
      </c>
      <c r="J70" s="1497">
        <v>3696.0262523321062</v>
      </c>
      <c r="K70" s="847">
        <v>505</v>
      </c>
    </row>
    <row r="71" spans="1:11" ht="12.75" customHeight="1" x14ac:dyDescent="0.2">
      <c r="A71" s="6"/>
      <c r="B71" s="7"/>
      <c r="C71" s="1041"/>
      <c r="D71" s="1238"/>
      <c r="E71" s="1239"/>
      <c r="F71" s="1239"/>
      <c r="G71" s="1239"/>
      <c r="H71" s="1239"/>
      <c r="I71" s="1239"/>
      <c r="J71" s="1240"/>
      <c r="K71" s="948"/>
    </row>
    <row r="72" spans="1:11" ht="12.75" customHeight="1" x14ac:dyDescent="0.2">
      <c r="A72" s="8" t="s">
        <v>122</v>
      </c>
      <c r="B72" s="1786">
        <f>SUM(B4:B70)</f>
        <v>418034.87831156992</v>
      </c>
      <c r="C72" s="1241">
        <f t="shared" ref="C72:K72" si="2">SUM(C4:C70)</f>
        <v>2415559.9447155721</v>
      </c>
      <c r="D72" s="1241">
        <f t="shared" si="2"/>
        <v>1362005.0219999999</v>
      </c>
      <c r="E72" s="1241">
        <f t="shared" si="2"/>
        <v>8670.4085100000011</v>
      </c>
      <c r="F72" s="1241">
        <f t="shared" si="2"/>
        <v>174030.93099999998</v>
      </c>
      <c r="G72" s="1241">
        <f t="shared" si="2"/>
        <v>0</v>
      </c>
      <c r="H72" s="1241">
        <f t="shared" si="2"/>
        <v>35909.552230000001</v>
      </c>
      <c r="I72" s="1241">
        <f t="shared" si="2"/>
        <v>27826.273012276357</v>
      </c>
      <c r="J72" s="1241">
        <f t="shared" si="2"/>
        <v>807117.75796329533</v>
      </c>
      <c r="K72" s="985">
        <f t="shared" si="2"/>
        <v>106490</v>
      </c>
    </row>
    <row r="73" spans="1:11" ht="12.75" customHeight="1" thickBot="1" x14ac:dyDescent="0.25">
      <c r="A73" s="6"/>
      <c r="B73" s="830"/>
      <c r="C73" s="1242"/>
      <c r="D73" s="1075"/>
      <c r="E73" s="1239"/>
      <c r="F73" s="1239"/>
      <c r="G73" s="1239"/>
      <c r="H73" s="1239"/>
      <c r="I73" s="1239"/>
      <c r="J73" s="1240"/>
      <c r="K73" s="949"/>
    </row>
    <row r="74" spans="1:11" ht="12.75" customHeight="1" x14ac:dyDescent="0.2">
      <c r="A74" s="25" t="s">
        <v>292</v>
      </c>
      <c r="B74" s="1784">
        <v>61488.58080180001</v>
      </c>
      <c r="C74" s="1496">
        <f>SUM(D74:J74)</f>
        <v>280206.09873287659</v>
      </c>
      <c r="D74" s="1498">
        <v>161987.69172776601</v>
      </c>
      <c r="E74" s="1498">
        <v>3.0110000000000001</v>
      </c>
      <c r="F74" s="1049">
        <v>22128.602717269259</v>
      </c>
      <c r="G74" s="1049">
        <v>0</v>
      </c>
      <c r="H74" s="1049">
        <v>171.64519000000001</v>
      </c>
      <c r="I74" s="1049">
        <v>3622.5413174727264</v>
      </c>
      <c r="J74" s="1507">
        <v>92292.606780368544</v>
      </c>
      <c r="K74" s="923">
        <v>14539</v>
      </c>
    </row>
    <row r="75" spans="1:11" ht="12.75" customHeight="1" x14ac:dyDescent="0.2">
      <c r="A75" s="6" t="s">
        <v>293</v>
      </c>
      <c r="B75" s="1784">
        <v>68857.204191909987</v>
      </c>
      <c r="C75" s="1496">
        <f t="shared" ref="C75:C80" si="3">SUM(D75:J75)</f>
        <v>483930.81774169893</v>
      </c>
      <c r="D75" s="1497">
        <v>287791.72605949611</v>
      </c>
      <c r="E75" s="1497">
        <v>1333.3594599999999</v>
      </c>
      <c r="F75" s="1037">
        <v>39775.531250704102</v>
      </c>
      <c r="G75" s="1037">
        <v>0</v>
      </c>
      <c r="H75" s="1037">
        <v>27668.871139999996</v>
      </c>
      <c r="I75" s="1037">
        <v>5700.6157353818162</v>
      </c>
      <c r="J75" s="1509">
        <v>121660.71409611689</v>
      </c>
      <c r="K75" s="923">
        <v>18183</v>
      </c>
    </row>
    <row r="76" spans="1:11" ht="12.75" customHeight="1" x14ac:dyDescent="0.2">
      <c r="A76" s="6" t="s">
        <v>294</v>
      </c>
      <c r="B76" s="1784">
        <v>59512.333475500003</v>
      </c>
      <c r="C76" s="1496">
        <f t="shared" si="3"/>
        <v>405940.06183796329</v>
      </c>
      <c r="D76" s="1497">
        <v>241249.14418315442</v>
      </c>
      <c r="E76" s="1497">
        <v>66.441999999999993</v>
      </c>
      <c r="F76" s="1037">
        <v>32097.256023532493</v>
      </c>
      <c r="G76" s="1037">
        <v>0</v>
      </c>
      <c r="H76" s="1037">
        <v>617.96994000000007</v>
      </c>
      <c r="I76" s="1037">
        <v>3619.0882248981829</v>
      </c>
      <c r="J76" s="1509">
        <v>128290.16146637817</v>
      </c>
      <c r="K76" s="923">
        <v>17135</v>
      </c>
    </row>
    <row r="77" spans="1:11" ht="12.75" customHeight="1" x14ac:dyDescent="0.2">
      <c r="A77" s="6" t="s">
        <v>295</v>
      </c>
      <c r="B77" s="1784">
        <v>54463.49912523001</v>
      </c>
      <c r="C77" s="1496">
        <f t="shared" si="3"/>
        <v>280889.37389062514</v>
      </c>
      <c r="D77" s="1497">
        <v>165750.35544296316</v>
      </c>
      <c r="E77" s="1497">
        <v>539.0154399999999</v>
      </c>
      <c r="F77" s="1037">
        <v>11077.044461916659</v>
      </c>
      <c r="G77" s="1037">
        <v>0</v>
      </c>
      <c r="H77" s="1037">
        <v>0</v>
      </c>
      <c r="I77" s="1037">
        <v>3383.7308751600003</v>
      </c>
      <c r="J77" s="1509">
        <v>100139.22767058533</v>
      </c>
      <c r="K77" s="923">
        <v>13325</v>
      </c>
    </row>
    <row r="78" spans="1:11" ht="12.75" customHeight="1" x14ac:dyDescent="0.2">
      <c r="A78" s="6" t="s">
        <v>296</v>
      </c>
      <c r="B78" s="1784">
        <v>70996.057965100001</v>
      </c>
      <c r="C78" s="1496">
        <f t="shared" si="3"/>
        <v>308378.04441654508</v>
      </c>
      <c r="D78" s="1497">
        <v>198564.5708029274</v>
      </c>
      <c r="E78" s="1497">
        <v>0</v>
      </c>
      <c r="F78" s="1037">
        <v>33868.610728348904</v>
      </c>
      <c r="G78" s="1037">
        <v>0</v>
      </c>
      <c r="H78" s="1037">
        <v>0</v>
      </c>
      <c r="I78" s="1037">
        <v>4570.1126165781834</v>
      </c>
      <c r="J78" s="1509">
        <v>71374.750268690623</v>
      </c>
      <c r="K78" s="923">
        <v>13553</v>
      </c>
    </row>
    <row r="79" spans="1:11" ht="12.75" customHeight="1" x14ac:dyDescent="0.2">
      <c r="A79" s="6" t="s">
        <v>297</v>
      </c>
      <c r="B79" s="1784">
        <v>59435.999685300005</v>
      </c>
      <c r="C79" s="1496">
        <f t="shared" si="3"/>
        <v>251633.94583472243</v>
      </c>
      <c r="D79" s="1497">
        <v>125427.44990887646</v>
      </c>
      <c r="E79" s="1497">
        <v>110.1341</v>
      </c>
      <c r="F79" s="1037">
        <v>15004.575539362415</v>
      </c>
      <c r="G79" s="1037">
        <v>0</v>
      </c>
      <c r="H79" s="1037">
        <v>2858.59546</v>
      </c>
      <c r="I79" s="1037">
        <v>5093.1845732836355</v>
      </c>
      <c r="J79" s="1509">
        <v>103140.00625319991</v>
      </c>
      <c r="K79" s="923">
        <v>12828</v>
      </c>
    </row>
    <row r="80" spans="1:11" ht="12.75" customHeight="1" x14ac:dyDescent="0.2">
      <c r="A80" s="6" t="s">
        <v>298</v>
      </c>
      <c r="B80" s="1784">
        <v>43281.203144949999</v>
      </c>
      <c r="C80" s="1496">
        <f t="shared" si="3"/>
        <v>404581.60226194817</v>
      </c>
      <c r="D80" s="1497">
        <v>181234.08387481654</v>
      </c>
      <c r="E80" s="1497">
        <v>6618.4465099999998</v>
      </c>
      <c r="F80" s="1037">
        <v>20079.310278866164</v>
      </c>
      <c r="G80" s="1037">
        <v>0</v>
      </c>
      <c r="H80" s="1037">
        <v>4592.4705000000004</v>
      </c>
      <c r="I80" s="1037">
        <v>1836.9996695018185</v>
      </c>
      <c r="J80" s="1509">
        <v>190220.29142876362</v>
      </c>
      <c r="K80" s="923">
        <v>16927</v>
      </c>
    </row>
    <row r="81" spans="1:14" ht="12.75" customHeight="1" x14ac:dyDescent="0.2">
      <c r="A81" s="6"/>
      <c r="C81" s="1041"/>
      <c r="D81" s="1243"/>
      <c r="E81" s="1239"/>
      <c r="F81" s="1239"/>
      <c r="G81" s="1239"/>
      <c r="H81" s="1239"/>
      <c r="I81" s="1239"/>
      <c r="J81" s="1240"/>
      <c r="K81" s="950"/>
    </row>
    <row r="82" spans="1:14" s="1" customFormat="1" ht="12.75" customHeight="1" x14ac:dyDescent="0.2">
      <c r="A82" s="8" t="s">
        <v>122</v>
      </c>
      <c r="B82" s="110">
        <f t="shared" ref="B82:K82" si="4">SUM(B74:B80)</f>
        <v>418034.87838978996</v>
      </c>
      <c r="C82" s="1205">
        <f t="shared" si="4"/>
        <v>2415559.94471638</v>
      </c>
      <c r="D82" s="1205">
        <f t="shared" si="4"/>
        <v>1362005.0220000003</v>
      </c>
      <c r="E82" s="1205">
        <f t="shared" si="4"/>
        <v>8670.4085099999993</v>
      </c>
      <c r="F82" s="1205">
        <f t="shared" si="4"/>
        <v>174030.93099999998</v>
      </c>
      <c r="G82" s="1205">
        <f t="shared" si="4"/>
        <v>0</v>
      </c>
      <c r="H82" s="1205">
        <f t="shared" si="4"/>
        <v>35909.552229999994</v>
      </c>
      <c r="I82" s="1191">
        <f t="shared" si="4"/>
        <v>27826.273012276361</v>
      </c>
      <c r="J82" s="1192">
        <f t="shared" si="4"/>
        <v>807117.75796410313</v>
      </c>
      <c r="K82" s="677">
        <f t="shared" si="4"/>
        <v>106490</v>
      </c>
      <c r="L82" s="1780"/>
    </row>
    <row r="83" spans="1:14" ht="12.75" customHeight="1" thickBot="1" x14ac:dyDescent="0.25">
      <c r="A83" s="13"/>
      <c r="B83" s="14"/>
      <c r="C83" s="10"/>
      <c r="D83" s="10"/>
      <c r="E83" s="10"/>
      <c r="F83" s="10"/>
      <c r="G83" s="10"/>
      <c r="H83" s="10"/>
      <c r="I83" s="10"/>
      <c r="J83" s="846"/>
      <c r="K83" s="681"/>
    </row>
    <row r="84" spans="1:14" s="21" customFormat="1" x14ac:dyDescent="0.2">
      <c r="A84" s="672"/>
      <c r="B84" s="673"/>
      <c r="C84" s="674"/>
      <c r="D84" s="674"/>
      <c r="E84" s="674"/>
      <c r="F84" s="674"/>
      <c r="G84" s="674"/>
      <c r="H84" s="674"/>
      <c r="I84" s="674"/>
      <c r="J84" s="674"/>
      <c r="K84" s="682"/>
    </row>
    <row r="85" spans="1:14" s="21" customFormat="1" x14ac:dyDescent="0.2">
      <c r="A85" s="676" t="s">
        <v>2095</v>
      </c>
      <c r="B85" s="615"/>
      <c r="C85" s="272"/>
      <c r="D85" s="272"/>
      <c r="E85" s="272"/>
      <c r="F85" s="272"/>
      <c r="G85" s="272"/>
      <c r="H85" s="272"/>
      <c r="I85" s="272"/>
      <c r="J85" s="272"/>
      <c r="K85" s="683"/>
    </row>
    <row r="86" spans="1:14" ht="12" customHeight="1" x14ac:dyDescent="0.2">
      <c r="A86" s="1824" t="s">
        <v>2127</v>
      </c>
      <c r="B86" s="1822"/>
      <c r="C86" s="1822"/>
      <c r="D86" s="1822"/>
      <c r="E86" s="1822"/>
      <c r="F86" s="1822"/>
      <c r="G86" s="1822"/>
      <c r="H86" s="1822"/>
      <c r="I86" s="1823"/>
      <c r="J86" s="1824"/>
      <c r="K86" s="1823"/>
    </row>
    <row r="87" spans="1:14" ht="36" customHeight="1" x14ac:dyDescent="0.2">
      <c r="A87" s="1840" t="s">
        <v>2119</v>
      </c>
      <c r="B87" s="1841"/>
      <c r="C87" s="1841"/>
      <c r="D87" s="1841"/>
      <c r="E87" s="1841"/>
      <c r="F87" s="1841"/>
      <c r="G87" s="1841"/>
      <c r="H87" s="1841"/>
      <c r="I87" s="1841"/>
      <c r="J87" s="1841"/>
      <c r="K87" s="1842"/>
    </row>
    <row r="88" spans="1:14" ht="12" customHeight="1" x14ac:dyDescent="0.2">
      <c r="A88" s="1843" t="s">
        <v>1255</v>
      </c>
      <c r="B88" s="1844"/>
      <c r="C88" s="1844"/>
      <c r="D88" s="1844"/>
      <c r="E88" s="1844"/>
      <c r="F88" s="1844"/>
      <c r="G88" s="1844"/>
      <c r="H88" s="1844"/>
      <c r="I88" s="1844"/>
      <c r="J88" s="1844"/>
      <c r="K88" s="1845"/>
    </row>
    <row r="89" spans="1:14" ht="36" customHeight="1" x14ac:dyDescent="0.2">
      <c r="A89" s="1821" t="s">
        <v>2146</v>
      </c>
      <c r="B89" s="1822"/>
      <c r="C89" s="1822"/>
      <c r="D89" s="1822"/>
      <c r="E89" s="1822"/>
      <c r="F89" s="1822"/>
      <c r="G89" s="1822"/>
      <c r="H89" s="1822"/>
      <c r="I89" s="1823"/>
      <c r="J89" s="1824"/>
      <c r="K89" s="1823"/>
      <c r="L89" s="2"/>
      <c r="N89" s="17"/>
    </row>
    <row r="90" spans="1:14" ht="12" customHeight="1" x14ac:dyDescent="0.2">
      <c r="A90" s="1843" t="s">
        <v>2111</v>
      </c>
      <c r="B90" s="1844"/>
      <c r="C90" s="1844"/>
      <c r="D90" s="1844"/>
      <c r="E90" s="1844"/>
      <c r="F90" s="1844"/>
      <c r="G90" s="1844"/>
      <c r="H90" s="1844"/>
      <c r="I90" s="1844"/>
      <c r="J90" s="1844"/>
      <c r="K90" s="1845"/>
    </row>
    <row r="91" spans="1:14" s="18" customFormat="1" ht="24" customHeight="1" x14ac:dyDescent="0.2">
      <c r="A91" s="1840" t="s">
        <v>2123</v>
      </c>
      <c r="B91" s="1841"/>
      <c r="C91" s="1841"/>
      <c r="D91" s="1841"/>
      <c r="E91" s="1841"/>
      <c r="F91" s="1841"/>
      <c r="G91" s="1841"/>
      <c r="H91" s="1841"/>
      <c r="I91" s="1841"/>
      <c r="J91" s="1841"/>
      <c r="K91" s="1842"/>
      <c r="L91" s="21"/>
    </row>
    <row r="92" spans="1:14" ht="24" customHeight="1" x14ac:dyDescent="0.2">
      <c r="A92" s="1840" t="s">
        <v>1256</v>
      </c>
      <c r="B92" s="1841"/>
      <c r="C92" s="1841"/>
      <c r="D92" s="1841"/>
      <c r="E92" s="1841"/>
      <c r="F92" s="1841"/>
      <c r="G92" s="1841"/>
      <c r="H92" s="1841"/>
      <c r="I92" s="1841"/>
      <c r="J92" s="1841"/>
      <c r="K92" s="1842"/>
    </row>
    <row r="93" spans="1:14" ht="12" customHeight="1" x14ac:dyDescent="0.2">
      <c r="A93" s="1843" t="s">
        <v>1257</v>
      </c>
      <c r="B93" s="1844"/>
      <c r="C93" s="1844"/>
      <c r="D93" s="1844"/>
      <c r="E93" s="1844"/>
      <c r="F93" s="1844"/>
      <c r="G93" s="1844"/>
      <c r="H93" s="1844"/>
      <c r="I93" s="1844"/>
      <c r="J93" s="1844"/>
      <c r="K93" s="1845"/>
    </row>
    <row r="94" spans="1:14" x14ac:dyDescent="0.2">
      <c r="K94" s="684"/>
    </row>
    <row r="95" spans="1:14" x14ac:dyDescent="0.2">
      <c r="K95" s="684"/>
    </row>
    <row r="96" spans="1:14" x14ac:dyDescent="0.2">
      <c r="B96" s="19" t="s">
        <v>1930</v>
      </c>
      <c r="K96" s="684"/>
    </row>
    <row r="97" spans="11:11" x14ac:dyDescent="0.2">
      <c r="K97" s="684"/>
    </row>
    <row r="98" spans="11:11" x14ac:dyDescent="0.2">
      <c r="K98" s="684"/>
    </row>
    <row r="99" spans="11:11" x14ac:dyDescent="0.2">
      <c r="K99" s="684"/>
    </row>
    <row r="100" spans="11:11" x14ac:dyDescent="0.2">
      <c r="K100" s="684"/>
    </row>
    <row r="101" spans="11:11" x14ac:dyDescent="0.2">
      <c r="K101" s="684"/>
    </row>
    <row r="102" spans="11:11" x14ac:dyDescent="0.2">
      <c r="K102" s="684"/>
    </row>
    <row r="103" spans="11:11" x14ac:dyDescent="0.2">
      <c r="K103" s="684"/>
    </row>
    <row r="104" spans="11:11" x14ac:dyDescent="0.2">
      <c r="K104" s="684"/>
    </row>
    <row r="105" spans="11:11" x14ac:dyDescent="0.2">
      <c r="K105" s="684"/>
    </row>
    <row r="106" spans="11:11" x14ac:dyDescent="0.2">
      <c r="K106" s="684"/>
    </row>
    <row r="107" spans="11:11" x14ac:dyDescent="0.2">
      <c r="K107" s="684"/>
    </row>
    <row r="108" spans="11:11" x14ac:dyDescent="0.2">
      <c r="K108" s="684"/>
    </row>
    <row r="109" spans="11:11" x14ac:dyDescent="0.2">
      <c r="K109" s="684"/>
    </row>
    <row r="110" spans="11:11" x14ac:dyDescent="0.2">
      <c r="K110" s="684"/>
    </row>
    <row r="111" spans="11:11" x14ac:dyDescent="0.2">
      <c r="K111" s="684"/>
    </row>
    <row r="112" spans="11:11" x14ac:dyDescent="0.2">
      <c r="K112" s="684"/>
    </row>
    <row r="113" spans="11:11" x14ac:dyDescent="0.2">
      <c r="K113" s="684"/>
    </row>
    <row r="114" spans="11:11" x14ac:dyDescent="0.2">
      <c r="K114" s="684"/>
    </row>
    <row r="115" spans="11:11" x14ac:dyDescent="0.2">
      <c r="K115" s="684"/>
    </row>
    <row r="116" spans="11:11" x14ac:dyDescent="0.2">
      <c r="K116" s="684"/>
    </row>
    <row r="117" spans="11:11" x14ac:dyDescent="0.2">
      <c r="K117" s="684"/>
    </row>
    <row r="118" spans="11:11" x14ac:dyDescent="0.2">
      <c r="K118" s="684"/>
    </row>
    <row r="119" spans="11:11" x14ac:dyDescent="0.2">
      <c r="K119" s="684"/>
    </row>
    <row r="120" spans="11:11" x14ac:dyDescent="0.2">
      <c r="K120" s="684"/>
    </row>
    <row r="121" spans="11:11" x14ac:dyDescent="0.2">
      <c r="K121" s="684"/>
    </row>
    <row r="122" spans="11:11" x14ac:dyDescent="0.2">
      <c r="K122" s="684"/>
    </row>
    <row r="123" spans="11:11" x14ac:dyDescent="0.2">
      <c r="K123" s="684"/>
    </row>
    <row r="124" spans="11:11" x14ac:dyDescent="0.2">
      <c r="K124" s="684"/>
    </row>
    <row r="125" spans="11:11" x14ac:dyDescent="0.2">
      <c r="K125" s="684"/>
    </row>
    <row r="126" spans="11:11" x14ac:dyDescent="0.2">
      <c r="K126" s="684"/>
    </row>
    <row r="127" spans="11:11" x14ac:dyDescent="0.2">
      <c r="K127" s="684"/>
    </row>
    <row r="128" spans="11:11" x14ac:dyDescent="0.2">
      <c r="K128" s="684"/>
    </row>
    <row r="129" spans="11:11" x14ac:dyDescent="0.2">
      <c r="K129" s="684"/>
    </row>
    <row r="130" spans="11:11" x14ac:dyDescent="0.2">
      <c r="K130" s="684"/>
    </row>
    <row r="131" spans="11:11" x14ac:dyDescent="0.2">
      <c r="K131" s="684"/>
    </row>
    <row r="132" spans="11:11" x14ac:dyDescent="0.2">
      <c r="K132" s="684"/>
    </row>
    <row r="133" spans="11:11" x14ac:dyDescent="0.2">
      <c r="K133" s="684"/>
    </row>
    <row r="134" spans="11:11" x14ac:dyDescent="0.2">
      <c r="K134" s="684"/>
    </row>
    <row r="135" spans="11:11" x14ac:dyDescent="0.2">
      <c r="K135" s="684"/>
    </row>
    <row r="136" spans="11:11" x14ac:dyDescent="0.2">
      <c r="K136" s="684"/>
    </row>
    <row r="137" spans="11:11" x14ac:dyDescent="0.2">
      <c r="K137" s="684"/>
    </row>
    <row r="138" spans="11:11" x14ac:dyDescent="0.2">
      <c r="K138" s="684"/>
    </row>
    <row r="139" spans="11:11" x14ac:dyDescent="0.2">
      <c r="K139" s="684"/>
    </row>
    <row r="140" spans="11:11" x14ac:dyDescent="0.2">
      <c r="K140" s="684"/>
    </row>
    <row r="141" spans="11:11" x14ac:dyDescent="0.2">
      <c r="K141" s="684"/>
    </row>
    <row r="142" spans="11:11" x14ac:dyDescent="0.2">
      <c r="K142" s="684"/>
    </row>
    <row r="143" spans="11:11" x14ac:dyDescent="0.2">
      <c r="K143" s="684"/>
    </row>
    <row r="144" spans="11:11" x14ac:dyDescent="0.2">
      <c r="K144" s="684"/>
    </row>
    <row r="145" spans="11:11" x14ac:dyDescent="0.2">
      <c r="K145" s="684"/>
    </row>
    <row r="146" spans="11:11" x14ac:dyDescent="0.2">
      <c r="K146" s="684"/>
    </row>
    <row r="147" spans="11:11" x14ac:dyDescent="0.2">
      <c r="K147" s="684"/>
    </row>
    <row r="148" spans="11:11" x14ac:dyDescent="0.2">
      <c r="K148" s="684"/>
    </row>
    <row r="149" spans="11:11" x14ac:dyDescent="0.2">
      <c r="K149" s="684"/>
    </row>
    <row r="150" spans="11:11" x14ac:dyDescent="0.2">
      <c r="K150" s="684"/>
    </row>
    <row r="151" spans="11:11" x14ac:dyDescent="0.2">
      <c r="K151" s="684"/>
    </row>
    <row r="152" spans="11:11" x14ac:dyDescent="0.2">
      <c r="K152" s="684"/>
    </row>
    <row r="153" spans="11:11" x14ac:dyDescent="0.2">
      <c r="K153" s="684"/>
    </row>
    <row r="154" spans="11:11" x14ac:dyDescent="0.2">
      <c r="K154" s="684"/>
    </row>
    <row r="155" spans="11:11" x14ac:dyDescent="0.2">
      <c r="K155" s="684"/>
    </row>
    <row r="156" spans="11:11" x14ac:dyDescent="0.2">
      <c r="K156" s="684"/>
    </row>
  </sheetData>
  <mergeCells count="10">
    <mergeCell ref="A1:K1"/>
    <mergeCell ref="A2:K2"/>
    <mergeCell ref="A88:K88"/>
    <mergeCell ref="A87:K87"/>
    <mergeCell ref="A86:K86"/>
    <mergeCell ref="A93:K93"/>
    <mergeCell ref="A92:K92"/>
    <mergeCell ref="A91:K91"/>
    <mergeCell ref="A90:K90"/>
    <mergeCell ref="A89:K89"/>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ignoredErrors>
    <ignoredError sqref="A1:K2 A4:A70 B3:F3 H3:K3 C74:C80" formulaRange="1"/>
  </ignoredError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1878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s="600" customFormat="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209.55660805999997</v>
      </c>
      <c r="C4" s="1037">
        <f>SUM(D4:J4)</f>
        <v>1080.2386676805679</v>
      </c>
      <c r="D4" s="1497">
        <v>532.35699999999997</v>
      </c>
      <c r="E4" s="1298">
        <v>0</v>
      </c>
      <c r="F4" s="1298">
        <v>68.376000000000005</v>
      </c>
      <c r="G4" s="1298">
        <v>0</v>
      </c>
      <c r="H4" s="1298">
        <v>0</v>
      </c>
      <c r="I4" s="1584">
        <v>12.728290876363639</v>
      </c>
      <c r="J4" s="1497">
        <v>466.77737680420438</v>
      </c>
      <c r="K4" s="922">
        <v>83</v>
      </c>
    </row>
    <row r="5" spans="1:11" ht="12.75" customHeight="1" x14ac:dyDescent="0.2">
      <c r="A5" s="3" t="s">
        <v>1307</v>
      </c>
      <c r="B5" s="1781">
        <v>945.81310839000002</v>
      </c>
      <c r="C5" s="1037">
        <f t="shared" ref="C5:C56" si="0">SUM(D5:J5)</f>
        <v>5553.4216094703788</v>
      </c>
      <c r="D5" s="1497">
        <v>2146.377</v>
      </c>
      <c r="E5" s="1298">
        <v>0</v>
      </c>
      <c r="F5" s="1298">
        <v>168.83699999999999</v>
      </c>
      <c r="G5" s="1298">
        <v>0</v>
      </c>
      <c r="H5" s="1298">
        <v>0</v>
      </c>
      <c r="I5" s="1585">
        <v>98.739036447272724</v>
      </c>
      <c r="J5" s="1497">
        <v>3139.4685730231058</v>
      </c>
      <c r="K5" s="923">
        <v>365</v>
      </c>
    </row>
    <row r="6" spans="1:11" ht="12.75" customHeight="1" x14ac:dyDescent="0.2">
      <c r="A6" s="3" t="s">
        <v>1308</v>
      </c>
      <c r="B6" s="1781">
        <v>408.34432932999999</v>
      </c>
      <c r="C6" s="1037">
        <f t="shared" si="0"/>
        <v>1997.6846579352577</v>
      </c>
      <c r="D6" s="1497">
        <v>1108.1569999999999</v>
      </c>
      <c r="E6" s="1298">
        <v>0</v>
      </c>
      <c r="F6" s="1298">
        <v>65.057000000000002</v>
      </c>
      <c r="G6" s="1298">
        <v>0</v>
      </c>
      <c r="H6" s="1298">
        <v>0</v>
      </c>
      <c r="I6" s="1585">
        <v>5.8880723890909099</v>
      </c>
      <c r="J6" s="1497">
        <v>818.58258554616702</v>
      </c>
      <c r="K6" s="923">
        <v>116</v>
      </c>
    </row>
    <row r="7" spans="1:11" ht="12.75" customHeight="1" x14ac:dyDescent="0.2">
      <c r="A7" s="3" t="s">
        <v>1309</v>
      </c>
      <c r="B7" s="1781">
        <v>123.19496778999999</v>
      </c>
      <c r="C7" s="1037">
        <f t="shared" si="0"/>
        <v>164.06490958696787</v>
      </c>
      <c r="D7" s="1497">
        <v>65.313000000000002</v>
      </c>
      <c r="E7" s="1298">
        <v>0</v>
      </c>
      <c r="F7" s="1298">
        <v>11.992000000000001</v>
      </c>
      <c r="G7" s="1298">
        <v>0</v>
      </c>
      <c r="H7" s="1298">
        <v>0</v>
      </c>
      <c r="I7" s="1585">
        <v>10.916204290909089</v>
      </c>
      <c r="J7" s="1497">
        <v>75.843705296058758</v>
      </c>
      <c r="K7" s="923">
        <v>18</v>
      </c>
    </row>
    <row r="8" spans="1:11" ht="12.75" customHeight="1" x14ac:dyDescent="0.2">
      <c r="A8" s="3" t="s">
        <v>1310</v>
      </c>
      <c r="B8" s="1781">
        <v>646.42831500000011</v>
      </c>
      <c r="C8" s="1037">
        <f t="shared" si="0"/>
        <v>2514.5521303912719</v>
      </c>
      <c r="D8" s="1497">
        <v>1261.7149999999999</v>
      </c>
      <c r="E8" s="1298">
        <v>0</v>
      </c>
      <c r="F8" s="1298">
        <v>208.63200000000001</v>
      </c>
      <c r="G8" s="1298">
        <v>0</v>
      </c>
      <c r="H8" s="1298">
        <v>0</v>
      </c>
      <c r="I8" s="1585">
        <v>144.53338341818181</v>
      </c>
      <c r="J8" s="1497">
        <v>899.67174697309008</v>
      </c>
      <c r="K8" s="923">
        <v>211</v>
      </c>
    </row>
    <row r="9" spans="1:11" ht="12.75" customHeight="1" x14ac:dyDescent="0.2">
      <c r="A9" s="3" t="s">
        <v>1311</v>
      </c>
      <c r="B9" s="1781">
        <v>221.68648184000003</v>
      </c>
      <c r="C9" s="1037">
        <f t="shared" si="0"/>
        <v>870.15058952622212</v>
      </c>
      <c r="D9" s="1497">
        <v>388.89100000000002</v>
      </c>
      <c r="E9" s="1298">
        <v>0</v>
      </c>
      <c r="F9" s="1298">
        <v>11.69</v>
      </c>
      <c r="G9" s="1298">
        <v>0</v>
      </c>
      <c r="H9" s="1298">
        <v>0</v>
      </c>
      <c r="I9" s="1585">
        <v>6.3155385818181813</v>
      </c>
      <c r="J9" s="1497">
        <v>463.25405094440384</v>
      </c>
      <c r="K9" s="923">
        <v>112</v>
      </c>
    </row>
    <row r="10" spans="1:11" ht="12.75" customHeight="1" x14ac:dyDescent="0.2">
      <c r="A10" s="3" t="s">
        <v>433</v>
      </c>
      <c r="B10" s="1781">
        <v>213.45564685000002</v>
      </c>
      <c r="C10" s="1037">
        <f t="shared" si="0"/>
        <v>785.78914371383246</v>
      </c>
      <c r="D10" s="1497">
        <v>533.04999999999995</v>
      </c>
      <c r="E10" s="1298">
        <v>0</v>
      </c>
      <c r="F10" s="1298">
        <v>19.698</v>
      </c>
      <c r="G10" s="1298">
        <v>0</v>
      </c>
      <c r="H10" s="1298">
        <v>0</v>
      </c>
      <c r="I10" s="1585">
        <v>26.702154981818182</v>
      </c>
      <c r="J10" s="1497">
        <v>206.33898873201437</v>
      </c>
      <c r="K10" s="923">
        <v>60</v>
      </c>
    </row>
    <row r="11" spans="1:11" ht="12.75" customHeight="1" x14ac:dyDescent="0.2">
      <c r="A11" s="3" t="s">
        <v>1312</v>
      </c>
      <c r="B11" s="1781">
        <v>7065.4036112199992</v>
      </c>
      <c r="C11" s="1037">
        <f t="shared" si="0"/>
        <v>25214.102795020575</v>
      </c>
      <c r="D11" s="1497">
        <v>13398.096</v>
      </c>
      <c r="E11" s="1298">
        <v>0</v>
      </c>
      <c r="F11" s="1298">
        <v>2022.8430000000001</v>
      </c>
      <c r="G11" s="1298">
        <v>0</v>
      </c>
      <c r="H11" s="1298">
        <v>0</v>
      </c>
      <c r="I11" s="1585">
        <v>374.91552508363634</v>
      </c>
      <c r="J11" s="1497">
        <v>9418.2482699369375</v>
      </c>
      <c r="K11" s="923">
        <v>1970</v>
      </c>
    </row>
    <row r="12" spans="1:11" ht="12.75" customHeight="1" x14ac:dyDescent="0.2">
      <c r="A12" s="3" t="s">
        <v>569</v>
      </c>
      <c r="B12" s="1781">
        <v>10491.864146310001</v>
      </c>
      <c r="C12" s="1037">
        <f t="shared" si="0"/>
        <v>83963.988697221328</v>
      </c>
      <c r="D12" s="1497">
        <v>26574.89</v>
      </c>
      <c r="E12" s="1298">
        <v>6643.3279199999997</v>
      </c>
      <c r="F12" s="1298">
        <v>4886.6959999999999</v>
      </c>
      <c r="G12" s="1298">
        <v>0</v>
      </c>
      <c r="H12" s="1298">
        <v>6741.5558000000001</v>
      </c>
      <c r="I12" s="1585">
        <v>875.7563482581819</v>
      </c>
      <c r="J12" s="1497">
        <v>38241.762628963152</v>
      </c>
      <c r="K12" s="923">
        <v>4137</v>
      </c>
    </row>
    <row r="13" spans="1:11" ht="12.75" customHeight="1" x14ac:dyDescent="0.2">
      <c r="A13" s="3" t="s">
        <v>1313</v>
      </c>
      <c r="B13" s="1781">
        <v>378.09607714999999</v>
      </c>
      <c r="C13" s="1037">
        <f t="shared" si="0"/>
        <v>1222.4283166050072</v>
      </c>
      <c r="D13" s="1497">
        <v>637.30499999999995</v>
      </c>
      <c r="E13" s="1298">
        <v>0</v>
      </c>
      <c r="F13" s="1298">
        <v>45.167000000000002</v>
      </c>
      <c r="G13" s="1298">
        <v>0</v>
      </c>
      <c r="H13" s="1298">
        <v>0</v>
      </c>
      <c r="I13" s="1585">
        <v>67.961708639999998</v>
      </c>
      <c r="J13" s="1497">
        <v>471.99460796500722</v>
      </c>
      <c r="K13" s="923">
        <v>127</v>
      </c>
    </row>
    <row r="14" spans="1:11" ht="12.75" customHeight="1" x14ac:dyDescent="0.2">
      <c r="A14" s="3" t="s">
        <v>1314</v>
      </c>
      <c r="B14" s="1781">
        <v>486.01008396000003</v>
      </c>
      <c r="C14" s="1037">
        <f t="shared" si="0"/>
        <v>1876.5351952984879</v>
      </c>
      <c r="D14" s="1497">
        <v>779.69</v>
      </c>
      <c r="E14" s="1298">
        <v>0</v>
      </c>
      <c r="F14" s="1298">
        <v>57.197000000000003</v>
      </c>
      <c r="G14" s="1298">
        <v>0</v>
      </c>
      <c r="H14" s="1298">
        <v>0</v>
      </c>
      <c r="I14" s="1585">
        <v>4.9003491054545458</v>
      </c>
      <c r="J14" s="1497">
        <v>1034.7478461930332</v>
      </c>
      <c r="K14" s="923">
        <v>110</v>
      </c>
    </row>
    <row r="15" spans="1:11" ht="12.75" customHeight="1" x14ac:dyDescent="0.2">
      <c r="A15" s="3" t="s">
        <v>1315</v>
      </c>
      <c r="B15" s="1781">
        <v>233.35166962000002</v>
      </c>
      <c r="C15" s="1037">
        <f t="shared" si="0"/>
        <v>665.37435579784892</v>
      </c>
      <c r="D15" s="1497">
        <v>354.89600000000002</v>
      </c>
      <c r="E15" s="1298">
        <v>0</v>
      </c>
      <c r="F15" s="1298">
        <v>26.358000000000001</v>
      </c>
      <c r="G15" s="1298">
        <v>0</v>
      </c>
      <c r="H15" s="1298">
        <v>0</v>
      </c>
      <c r="I15" s="1585">
        <v>4.5029736000000007</v>
      </c>
      <c r="J15" s="1497">
        <v>279.61738219784883</v>
      </c>
      <c r="K15" s="923">
        <v>60</v>
      </c>
    </row>
    <row r="16" spans="1:11" ht="12.75" customHeight="1" x14ac:dyDescent="0.2">
      <c r="A16" s="3" t="s">
        <v>1316</v>
      </c>
      <c r="B16" s="1781">
        <v>326.30739662999997</v>
      </c>
      <c r="C16" s="1037">
        <f t="shared" si="0"/>
        <v>1009.7629091674935</v>
      </c>
      <c r="D16" s="1497">
        <v>555.45299999999997</v>
      </c>
      <c r="E16" s="1298">
        <v>0</v>
      </c>
      <c r="F16" s="1298">
        <v>31.456</v>
      </c>
      <c r="G16" s="1298">
        <v>0</v>
      </c>
      <c r="H16" s="1298">
        <v>0</v>
      </c>
      <c r="I16" s="1585">
        <v>2.4096568581818181</v>
      </c>
      <c r="J16" s="1497">
        <v>420.44425230931171</v>
      </c>
      <c r="K16" s="923">
        <v>113</v>
      </c>
    </row>
    <row r="17" spans="1:11" ht="12.75" customHeight="1" x14ac:dyDescent="0.2">
      <c r="A17" s="3" t="s">
        <v>1196</v>
      </c>
      <c r="B17" s="1781">
        <v>195.22037144000001</v>
      </c>
      <c r="C17" s="1037">
        <f t="shared" si="0"/>
        <v>844.69979750498351</v>
      </c>
      <c r="D17" s="1497">
        <v>396.065</v>
      </c>
      <c r="E17" s="1298">
        <v>0</v>
      </c>
      <c r="F17" s="1298">
        <v>21.35</v>
      </c>
      <c r="G17" s="1298">
        <v>0</v>
      </c>
      <c r="H17" s="1298">
        <v>0</v>
      </c>
      <c r="I17" s="1585">
        <v>7.8639593999999997</v>
      </c>
      <c r="J17" s="1497">
        <v>419.42083810498349</v>
      </c>
      <c r="K17" s="923">
        <v>64</v>
      </c>
    </row>
    <row r="18" spans="1:11" ht="12.75" customHeight="1" x14ac:dyDescent="0.2">
      <c r="A18" s="3" t="s">
        <v>1317</v>
      </c>
      <c r="B18" s="1781">
        <v>327.18603578000005</v>
      </c>
      <c r="C18" s="1037">
        <f t="shared" si="0"/>
        <v>1304.4471847093957</v>
      </c>
      <c r="D18" s="1497">
        <v>773.58299999999997</v>
      </c>
      <c r="E18" s="1298">
        <v>0</v>
      </c>
      <c r="F18" s="1298">
        <v>63.887</v>
      </c>
      <c r="G18" s="1298">
        <v>0</v>
      </c>
      <c r="H18" s="1298">
        <v>0</v>
      </c>
      <c r="I18" s="1585">
        <v>0.90404829818181831</v>
      </c>
      <c r="J18" s="1497">
        <v>466.07313641121385</v>
      </c>
      <c r="K18" s="923">
        <v>147</v>
      </c>
    </row>
    <row r="19" spans="1:11" ht="12.75" customHeight="1" x14ac:dyDescent="0.2">
      <c r="A19" s="3" t="s">
        <v>1318</v>
      </c>
      <c r="B19" s="1781">
        <v>227.01740477000007</v>
      </c>
      <c r="C19" s="1037">
        <f t="shared" si="0"/>
        <v>1034.3473142799687</v>
      </c>
      <c r="D19" s="1497">
        <v>479.55599999999998</v>
      </c>
      <c r="E19" s="1298">
        <v>0</v>
      </c>
      <c r="F19" s="1298">
        <v>47.837000000000003</v>
      </c>
      <c r="G19" s="1298">
        <v>0</v>
      </c>
      <c r="H19" s="1298">
        <v>0</v>
      </c>
      <c r="I19" s="1585">
        <v>52.470025025454547</v>
      </c>
      <c r="J19" s="1497">
        <v>454.48428925451407</v>
      </c>
      <c r="K19" s="923">
        <v>64</v>
      </c>
    </row>
    <row r="20" spans="1:11" ht="12.75" customHeight="1" x14ac:dyDescent="0.2">
      <c r="A20" s="3" t="s">
        <v>1097</v>
      </c>
      <c r="B20" s="1781">
        <v>174.50580883000001</v>
      </c>
      <c r="C20" s="1037">
        <f t="shared" si="0"/>
        <v>359.41351021601349</v>
      </c>
      <c r="D20" s="1497">
        <v>135.28800000000001</v>
      </c>
      <c r="E20" s="1298">
        <v>0</v>
      </c>
      <c r="F20" s="1298">
        <v>21.388000000000002</v>
      </c>
      <c r="G20" s="1298">
        <v>0</v>
      </c>
      <c r="H20" s="1298">
        <v>0</v>
      </c>
      <c r="I20" s="1585">
        <v>0</v>
      </c>
      <c r="J20" s="1497">
        <v>202.73751021601348</v>
      </c>
      <c r="K20" s="923">
        <v>45</v>
      </c>
    </row>
    <row r="21" spans="1:11" ht="12.75" customHeight="1" x14ac:dyDescent="0.2">
      <c r="A21" s="3" t="s">
        <v>1319</v>
      </c>
      <c r="B21" s="1781">
        <v>6056.6892741599986</v>
      </c>
      <c r="C21" s="1037">
        <f t="shared" si="0"/>
        <v>28028.685968835664</v>
      </c>
      <c r="D21" s="1497">
        <v>14029.476000000001</v>
      </c>
      <c r="E21" s="1298">
        <v>0</v>
      </c>
      <c r="F21" s="1298">
        <v>4434.0320000000002</v>
      </c>
      <c r="G21" s="1298">
        <v>0</v>
      </c>
      <c r="H21" s="1298">
        <v>0</v>
      </c>
      <c r="I21" s="1585">
        <v>332.62022611636365</v>
      </c>
      <c r="J21" s="1497">
        <v>9232.5577427192966</v>
      </c>
      <c r="K21" s="923">
        <v>1629</v>
      </c>
    </row>
    <row r="22" spans="1:11" ht="12.75" customHeight="1" x14ac:dyDescent="0.2">
      <c r="A22" s="3" t="s">
        <v>158</v>
      </c>
      <c r="B22" s="1781">
        <v>240.16771198000004</v>
      </c>
      <c r="C22" s="1037">
        <f t="shared" si="0"/>
        <v>644.04608810498451</v>
      </c>
      <c r="D22" s="1497">
        <v>351.19400000000002</v>
      </c>
      <c r="E22" s="1298">
        <v>0</v>
      </c>
      <c r="F22" s="1298">
        <v>23.585000000000001</v>
      </c>
      <c r="G22" s="1298">
        <v>0</v>
      </c>
      <c r="H22" s="1298">
        <v>0</v>
      </c>
      <c r="I22" s="1585">
        <v>0</v>
      </c>
      <c r="J22" s="1497">
        <v>269.26708810498451</v>
      </c>
      <c r="K22" s="923">
        <v>66</v>
      </c>
    </row>
    <row r="23" spans="1:11" ht="12.75" customHeight="1" x14ac:dyDescent="0.2">
      <c r="A23" s="3" t="s">
        <v>1320</v>
      </c>
      <c r="B23" s="1781">
        <v>214.63489248000002</v>
      </c>
      <c r="C23" s="1037">
        <f t="shared" si="0"/>
        <v>1321.8455948121168</v>
      </c>
      <c r="D23" s="1497">
        <v>668.63800000000003</v>
      </c>
      <c r="E23" s="1298">
        <v>0</v>
      </c>
      <c r="F23" s="1298">
        <v>26.81</v>
      </c>
      <c r="G23" s="1298">
        <v>0</v>
      </c>
      <c r="H23" s="1298">
        <v>0</v>
      </c>
      <c r="I23" s="1585">
        <v>30.792971847272725</v>
      </c>
      <c r="J23" s="1497">
        <v>595.60462296484422</v>
      </c>
      <c r="K23" s="923">
        <v>103</v>
      </c>
    </row>
    <row r="24" spans="1:11" ht="12.75" customHeight="1" x14ac:dyDescent="0.2">
      <c r="A24" s="3" t="s">
        <v>1321</v>
      </c>
      <c r="B24" s="1781">
        <v>278.30311924</v>
      </c>
      <c r="C24" s="1037">
        <f t="shared" si="0"/>
        <v>989.166341957903</v>
      </c>
      <c r="D24" s="1497">
        <v>450.25299999999999</v>
      </c>
      <c r="E24" s="1298">
        <v>0</v>
      </c>
      <c r="F24" s="1298">
        <v>10.565</v>
      </c>
      <c r="G24" s="1298">
        <v>0</v>
      </c>
      <c r="H24" s="1298">
        <v>0</v>
      </c>
      <c r="I24" s="1585">
        <v>80.263644829090936</v>
      </c>
      <c r="J24" s="1497">
        <v>448.08469712881208</v>
      </c>
      <c r="K24" s="923">
        <v>73</v>
      </c>
    </row>
    <row r="25" spans="1:11" ht="12.75" customHeight="1" x14ac:dyDescent="0.2">
      <c r="A25" s="3" t="s">
        <v>1322</v>
      </c>
      <c r="B25" s="1781">
        <v>208.81260428000004</v>
      </c>
      <c r="C25" s="1037">
        <f t="shared" si="0"/>
        <v>949.37960396137498</v>
      </c>
      <c r="D25" s="1497">
        <v>526.59500000000003</v>
      </c>
      <c r="E25" s="1298">
        <v>0</v>
      </c>
      <c r="F25" s="1298">
        <v>21.192</v>
      </c>
      <c r="G25" s="1298">
        <v>0</v>
      </c>
      <c r="H25" s="1298">
        <v>0</v>
      </c>
      <c r="I25" s="1585">
        <v>6.2149837745454546</v>
      </c>
      <c r="J25" s="1497">
        <v>395.37762018682952</v>
      </c>
      <c r="K25" s="923">
        <v>75</v>
      </c>
    </row>
    <row r="26" spans="1:11" ht="12.75" customHeight="1" x14ac:dyDescent="0.2">
      <c r="A26" s="3" t="s">
        <v>1590</v>
      </c>
      <c r="B26" s="1781">
        <v>339.59016192000007</v>
      </c>
      <c r="C26" s="1037">
        <f t="shared" si="0"/>
        <v>1220.8562443373362</v>
      </c>
      <c r="D26" s="1497">
        <v>491.71</v>
      </c>
      <c r="E26" s="1298">
        <v>0</v>
      </c>
      <c r="F26" s="1298">
        <v>37.003</v>
      </c>
      <c r="G26" s="1298">
        <v>0</v>
      </c>
      <c r="H26" s="1298">
        <v>0</v>
      </c>
      <c r="I26" s="1585">
        <v>9.266100098181818</v>
      </c>
      <c r="J26" s="1497">
        <v>682.87714423915429</v>
      </c>
      <c r="K26" s="923">
        <v>110</v>
      </c>
    </row>
    <row r="27" spans="1:11" ht="12.75" customHeight="1" x14ac:dyDescent="0.2">
      <c r="A27" s="3" t="s">
        <v>168</v>
      </c>
      <c r="B27" s="1781">
        <v>139.38327859</v>
      </c>
      <c r="C27" s="1037">
        <f t="shared" si="0"/>
        <v>974.64939151787962</v>
      </c>
      <c r="D27" s="1497">
        <v>460.48599999999999</v>
      </c>
      <c r="E27" s="1298">
        <v>0</v>
      </c>
      <c r="F27" s="1298">
        <v>41.456000000000003</v>
      </c>
      <c r="G27" s="1298">
        <v>0</v>
      </c>
      <c r="H27" s="1298">
        <v>0</v>
      </c>
      <c r="I27" s="1585">
        <v>7.1028813709090901</v>
      </c>
      <c r="J27" s="1497">
        <v>465.60451014697054</v>
      </c>
      <c r="K27" s="923">
        <v>76</v>
      </c>
    </row>
    <row r="28" spans="1:11" ht="12.75" customHeight="1" x14ac:dyDescent="0.2">
      <c r="A28" s="3" t="s">
        <v>594</v>
      </c>
      <c r="B28" s="1781">
        <v>575.68858500000033</v>
      </c>
      <c r="C28" s="1037">
        <f t="shared" si="0"/>
        <v>1878.7511213030111</v>
      </c>
      <c r="D28" s="1497">
        <v>1274.982</v>
      </c>
      <c r="E28" s="1298">
        <v>0</v>
      </c>
      <c r="F28" s="1298">
        <v>57.374000000000002</v>
      </c>
      <c r="G28" s="1298">
        <v>0</v>
      </c>
      <c r="H28" s="1298">
        <v>0</v>
      </c>
      <c r="I28" s="1585">
        <v>2.4451911490909088</v>
      </c>
      <c r="J28" s="1497">
        <v>543.94993015392004</v>
      </c>
      <c r="K28" s="923">
        <v>172</v>
      </c>
    </row>
    <row r="29" spans="1:11" ht="12.75" customHeight="1" x14ac:dyDescent="0.2">
      <c r="A29" s="3" t="s">
        <v>487</v>
      </c>
      <c r="B29" s="1781">
        <v>220.14977772</v>
      </c>
      <c r="C29" s="1037">
        <f t="shared" si="0"/>
        <v>1000.0247558624178</v>
      </c>
      <c r="D29" s="1497">
        <v>465.43700000000001</v>
      </c>
      <c r="E29" s="1298">
        <v>0</v>
      </c>
      <c r="F29" s="1298">
        <v>81.245999999999995</v>
      </c>
      <c r="G29" s="1298">
        <v>0</v>
      </c>
      <c r="H29" s="1298">
        <v>0</v>
      </c>
      <c r="I29" s="1585">
        <v>53.30298764727273</v>
      </c>
      <c r="J29" s="1497">
        <v>400.03876821514513</v>
      </c>
      <c r="K29" s="923">
        <v>102</v>
      </c>
    </row>
    <row r="30" spans="1:11" ht="12.75" customHeight="1" x14ac:dyDescent="0.2">
      <c r="A30" s="3" t="s">
        <v>2135</v>
      </c>
      <c r="B30" s="1781">
        <v>508.06015567000003</v>
      </c>
      <c r="C30" s="1037">
        <f t="shared" si="0"/>
        <v>1662.1732775628072</v>
      </c>
      <c r="D30" s="1497">
        <v>832.56</v>
      </c>
      <c r="E30" s="1298">
        <v>0</v>
      </c>
      <c r="F30" s="1298">
        <v>27.422000000000001</v>
      </c>
      <c r="G30" s="1298">
        <v>0</v>
      </c>
      <c r="H30" s="1298">
        <v>0</v>
      </c>
      <c r="I30" s="1585">
        <v>0</v>
      </c>
      <c r="J30" s="1497">
        <v>802.19127756280727</v>
      </c>
      <c r="K30" s="923">
        <v>158</v>
      </c>
    </row>
    <row r="31" spans="1:11" ht="12.75" customHeight="1" x14ac:dyDescent="0.2">
      <c r="A31" s="3" t="s">
        <v>595</v>
      </c>
      <c r="B31" s="1781">
        <v>869.22157402999983</v>
      </c>
      <c r="C31" s="1037">
        <f t="shared" si="0"/>
        <v>3824.0796062021864</v>
      </c>
      <c r="D31" s="1497">
        <v>2058.4589999999998</v>
      </c>
      <c r="E31" s="1298">
        <v>0</v>
      </c>
      <c r="F31" s="1298">
        <v>124.574</v>
      </c>
      <c r="G31" s="1298">
        <v>0</v>
      </c>
      <c r="H31" s="1298">
        <v>0</v>
      </c>
      <c r="I31" s="1585">
        <v>32.900319185454542</v>
      </c>
      <c r="J31" s="1497">
        <v>1608.1462870167322</v>
      </c>
      <c r="K31" s="923">
        <v>303</v>
      </c>
    </row>
    <row r="32" spans="1:11" ht="12.75" customHeight="1" x14ac:dyDescent="0.2">
      <c r="A32" s="3" t="s">
        <v>600</v>
      </c>
      <c r="B32" s="1781">
        <v>721.44409777999988</v>
      </c>
      <c r="C32" s="1037">
        <f t="shared" si="0"/>
        <v>1998.0217676218108</v>
      </c>
      <c r="D32" s="1497">
        <v>1194.0509999999999</v>
      </c>
      <c r="E32" s="1298">
        <v>0</v>
      </c>
      <c r="F32" s="1298">
        <v>21.074999999999999</v>
      </c>
      <c r="G32" s="1298">
        <v>0</v>
      </c>
      <c r="H32" s="1298">
        <v>0</v>
      </c>
      <c r="I32" s="1585">
        <v>3.5756343927272729</v>
      </c>
      <c r="J32" s="1497">
        <v>779.32013322908347</v>
      </c>
      <c r="K32" s="923">
        <v>193</v>
      </c>
    </row>
    <row r="33" spans="1:11" ht="12.75" customHeight="1" x14ac:dyDescent="0.2">
      <c r="A33" s="3" t="s">
        <v>738</v>
      </c>
      <c r="B33" s="1781">
        <v>2093.6486663699993</v>
      </c>
      <c r="C33" s="1037">
        <f t="shared" si="0"/>
        <v>9499.8048069001488</v>
      </c>
      <c r="D33" s="1497">
        <v>5618.5709999999999</v>
      </c>
      <c r="E33" s="1298">
        <v>0</v>
      </c>
      <c r="F33" s="1298">
        <v>522.76199999999994</v>
      </c>
      <c r="G33" s="1298">
        <v>0</v>
      </c>
      <c r="H33" s="1298">
        <v>0</v>
      </c>
      <c r="I33" s="1585">
        <v>147.29333750181817</v>
      </c>
      <c r="J33" s="1497">
        <v>3211.1784693983309</v>
      </c>
      <c r="K33" s="923">
        <v>731</v>
      </c>
    </row>
    <row r="34" spans="1:11" ht="12.75" customHeight="1" x14ac:dyDescent="0.2">
      <c r="A34" s="3" t="s">
        <v>1323</v>
      </c>
      <c r="B34" s="1781">
        <v>573.11384972000019</v>
      </c>
      <c r="C34" s="1037">
        <f t="shared" si="0"/>
        <v>2338.8317539181444</v>
      </c>
      <c r="D34" s="1497">
        <v>1394.0260000000001</v>
      </c>
      <c r="E34" s="1298">
        <v>0</v>
      </c>
      <c r="F34" s="1298">
        <v>79.600999999999999</v>
      </c>
      <c r="G34" s="1298">
        <v>0</v>
      </c>
      <c r="H34" s="1298">
        <v>0</v>
      </c>
      <c r="I34" s="1585">
        <v>24.603509279999997</v>
      </c>
      <c r="J34" s="1497">
        <v>840.60124463814418</v>
      </c>
      <c r="K34" s="923">
        <v>188</v>
      </c>
    </row>
    <row r="35" spans="1:11" ht="12.75" customHeight="1" x14ac:dyDescent="0.2">
      <c r="A35" s="3" t="s">
        <v>810</v>
      </c>
      <c r="B35" s="1781">
        <v>364.26479129000001</v>
      </c>
      <c r="C35" s="1037">
        <f t="shared" si="0"/>
        <v>2236.9974344164962</v>
      </c>
      <c r="D35" s="1497">
        <v>1205.4839999999999</v>
      </c>
      <c r="E35" s="1298">
        <v>0</v>
      </c>
      <c r="F35" s="1298">
        <v>91.930999999999997</v>
      </c>
      <c r="G35" s="1298">
        <v>0</v>
      </c>
      <c r="H35" s="1298">
        <v>0</v>
      </c>
      <c r="I35" s="1585">
        <v>8.6823860072727292</v>
      </c>
      <c r="J35" s="1497">
        <v>930.90004840922359</v>
      </c>
      <c r="K35" s="923">
        <v>150</v>
      </c>
    </row>
    <row r="36" spans="1:11" ht="12.75" customHeight="1" x14ac:dyDescent="0.2">
      <c r="A36" s="3" t="s">
        <v>1324</v>
      </c>
      <c r="B36" s="1781">
        <v>143.79952749000003</v>
      </c>
      <c r="C36" s="1037">
        <f t="shared" si="0"/>
        <v>438.82915718922754</v>
      </c>
      <c r="D36" s="1497">
        <v>252.28299999999999</v>
      </c>
      <c r="E36" s="1298">
        <v>0</v>
      </c>
      <c r="F36" s="1298">
        <v>8.6430000000000007</v>
      </c>
      <c r="G36" s="1298">
        <v>0</v>
      </c>
      <c r="H36" s="1298">
        <v>0</v>
      </c>
      <c r="I36" s="1585">
        <v>11.891862250909091</v>
      </c>
      <c r="J36" s="1497">
        <v>166.01129493831851</v>
      </c>
      <c r="K36" s="923">
        <v>54</v>
      </c>
    </row>
    <row r="37" spans="1:11" ht="12.75" customHeight="1" x14ac:dyDescent="0.2">
      <c r="A37" s="3" t="s">
        <v>1325</v>
      </c>
      <c r="B37" s="1781">
        <v>720.98130267999989</v>
      </c>
      <c r="C37" s="1037">
        <f t="shared" si="0"/>
        <v>3018.8713462365449</v>
      </c>
      <c r="D37" s="1497">
        <v>1555.558</v>
      </c>
      <c r="E37" s="1298">
        <v>0</v>
      </c>
      <c r="F37" s="1298">
        <v>180.941</v>
      </c>
      <c r="G37" s="1298">
        <v>0</v>
      </c>
      <c r="H37" s="1298">
        <v>0</v>
      </c>
      <c r="I37" s="1585">
        <v>67.818526014545469</v>
      </c>
      <c r="J37" s="1497">
        <v>1214.5538202219996</v>
      </c>
      <c r="K37" s="923">
        <v>244</v>
      </c>
    </row>
    <row r="38" spans="1:11" ht="12.75" customHeight="1" x14ac:dyDescent="0.2">
      <c r="A38" s="3" t="s">
        <v>496</v>
      </c>
      <c r="B38" s="1781">
        <v>405.59292189000007</v>
      </c>
      <c r="C38" s="1037">
        <f t="shared" si="0"/>
        <v>1210.4477599751463</v>
      </c>
      <c r="D38" s="1497">
        <v>626.56700000000001</v>
      </c>
      <c r="E38" s="1298">
        <v>0</v>
      </c>
      <c r="F38" s="1298">
        <v>64.540000000000006</v>
      </c>
      <c r="G38" s="1298">
        <v>0</v>
      </c>
      <c r="H38" s="1298">
        <v>0</v>
      </c>
      <c r="I38" s="1585">
        <v>1.1706516872727275</v>
      </c>
      <c r="J38" s="1497">
        <v>518.17010828787363</v>
      </c>
      <c r="K38" s="923">
        <v>123</v>
      </c>
    </row>
    <row r="39" spans="1:11" ht="12.75" customHeight="1" x14ac:dyDescent="0.2">
      <c r="A39" s="3" t="s">
        <v>998</v>
      </c>
      <c r="B39" s="1781">
        <v>813.91613070999983</v>
      </c>
      <c r="C39" s="1037">
        <f t="shared" si="0"/>
        <v>4612.9869498659873</v>
      </c>
      <c r="D39" s="1497">
        <v>2277.9479999999999</v>
      </c>
      <c r="E39" s="1298">
        <v>0</v>
      </c>
      <c r="F39" s="1298">
        <v>294.24299999999999</v>
      </c>
      <c r="G39" s="1298">
        <v>0</v>
      </c>
      <c r="H39" s="1298">
        <v>0</v>
      </c>
      <c r="I39" s="1585">
        <v>33.581589774545463</v>
      </c>
      <c r="J39" s="1497">
        <v>2007.2143600914421</v>
      </c>
      <c r="K39" s="923">
        <v>351</v>
      </c>
    </row>
    <row r="40" spans="1:11" ht="12.75" customHeight="1" x14ac:dyDescent="0.2">
      <c r="A40" s="3" t="s">
        <v>1326</v>
      </c>
      <c r="B40" s="1781">
        <v>503.01225985999997</v>
      </c>
      <c r="C40" s="1037">
        <f t="shared" si="0"/>
        <v>3869.4376509576578</v>
      </c>
      <c r="D40" s="1497">
        <v>1435.1489999999999</v>
      </c>
      <c r="E40" s="1298">
        <v>0</v>
      </c>
      <c r="F40" s="1298">
        <v>34.811999999999998</v>
      </c>
      <c r="G40" s="1298">
        <v>0</v>
      </c>
      <c r="H40" s="1298">
        <v>0</v>
      </c>
      <c r="I40" s="1585">
        <v>79.493139359999986</v>
      </c>
      <c r="J40" s="1497">
        <v>2319.983511597658</v>
      </c>
      <c r="K40" s="923">
        <v>215</v>
      </c>
    </row>
    <row r="41" spans="1:11" ht="12.75" customHeight="1" x14ac:dyDescent="0.2">
      <c r="A41" s="3" t="s">
        <v>1001</v>
      </c>
      <c r="B41" s="1781">
        <v>322.14223904000011</v>
      </c>
      <c r="C41" s="1037">
        <f t="shared" si="0"/>
        <v>967.0481300552143</v>
      </c>
      <c r="D41" s="1497">
        <v>666.452</v>
      </c>
      <c r="E41" s="1298">
        <v>0</v>
      </c>
      <c r="F41" s="1298">
        <v>88.623999999999995</v>
      </c>
      <c r="G41" s="1298">
        <v>0</v>
      </c>
      <c r="H41" s="1298">
        <v>0</v>
      </c>
      <c r="I41" s="1585">
        <v>5.4016948363636379</v>
      </c>
      <c r="J41" s="1497">
        <v>206.57043521885069</v>
      </c>
      <c r="K41" s="923">
        <v>70</v>
      </c>
    </row>
    <row r="42" spans="1:11" ht="12.75" customHeight="1" x14ac:dyDescent="0.2">
      <c r="A42" s="3" t="s">
        <v>605</v>
      </c>
      <c r="B42" s="1781">
        <v>1063.81515367</v>
      </c>
      <c r="C42" s="1037">
        <f t="shared" si="0"/>
        <v>5514.6525261766037</v>
      </c>
      <c r="D42" s="1497">
        <v>2275.62</v>
      </c>
      <c r="E42" s="1298">
        <v>0</v>
      </c>
      <c r="F42" s="1298">
        <v>238.989</v>
      </c>
      <c r="G42" s="1298">
        <v>0</v>
      </c>
      <c r="H42" s="1298">
        <v>0</v>
      </c>
      <c r="I42" s="1585">
        <v>56.136305509090903</v>
      </c>
      <c r="J42" s="1497">
        <v>2943.9072206675123</v>
      </c>
      <c r="K42" s="923">
        <v>363</v>
      </c>
    </row>
    <row r="43" spans="1:11" ht="12.75" customHeight="1" x14ac:dyDescent="0.2">
      <c r="A43" s="3" t="s">
        <v>1327</v>
      </c>
      <c r="B43" s="1781">
        <v>745.18377851000025</v>
      </c>
      <c r="C43" s="1037">
        <f t="shared" si="0"/>
        <v>3879.5128834318284</v>
      </c>
      <c r="D43" s="1497">
        <v>2286.16</v>
      </c>
      <c r="E43" s="1298">
        <v>0</v>
      </c>
      <c r="F43" s="1298">
        <v>189.696</v>
      </c>
      <c r="G43" s="1298">
        <v>0</v>
      </c>
      <c r="H43" s="1298">
        <v>0</v>
      </c>
      <c r="I43" s="1585">
        <v>19.856619927272721</v>
      </c>
      <c r="J43" s="1497">
        <v>1383.8002635045557</v>
      </c>
      <c r="K43" s="923">
        <v>203</v>
      </c>
    </row>
    <row r="44" spans="1:11" ht="12.75" customHeight="1" x14ac:dyDescent="0.2">
      <c r="A44" s="3" t="s">
        <v>1328</v>
      </c>
      <c r="B44" s="1781">
        <v>323.19545999000002</v>
      </c>
      <c r="C44" s="1037">
        <f t="shared" si="0"/>
        <v>1400.6694926208588</v>
      </c>
      <c r="D44" s="1497">
        <v>675.11099999999999</v>
      </c>
      <c r="E44" s="1298">
        <v>0</v>
      </c>
      <c r="F44" s="1298">
        <v>55.42</v>
      </c>
      <c r="G44" s="1298">
        <v>0</v>
      </c>
      <c r="H44" s="1298">
        <v>0</v>
      </c>
      <c r="I44" s="1585">
        <v>14.325414589090908</v>
      </c>
      <c r="J44" s="1497">
        <v>655.81307803176799</v>
      </c>
      <c r="K44" s="923">
        <v>93</v>
      </c>
    </row>
    <row r="45" spans="1:11" ht="12.75" customHeight="1" x14ac:dyDescent="0.2">
      <c r="A45" s="3" t="s">
        <v>757</v>
      </c>
      <c r="B45" s="1781">
        <v>151.99580847999999</v>
      </c>
      <c r="C45" s="1037">
        <f t="shared" si="0"/>
        <v>269.28281113445422</v>
      </c>
      <c r="D45" s="1497">
        <v>156.83600000000001</v>
      </c>
      <c r="E45" s="1298">
        <v>0</v>
      </c>
      <c r="F45" s="1298">
        <v>11.037000000000001</v>
      </c>
      <c r="G45" s="1298">
        <v>0</v>
      </c>
      <c r="H45" s="1298">
        <v>0</v>
      </c>
      <c r="I45" s="1585">
        <v>0</v>
      </c>
      <c r="J45" s="1497">
        <v>101.40981113445419</v>
      </c>
      <c r="K45" s="923">
        <v>40</v>
      </c>
    </row>
    <row r="46" spans="1:11" ht="12.75" customHeight="1" x14ac:dyDescent="0.2">
      <c r="A46" s="3" t="s">
        <v>696</v>
      </c>
      <c r="B46" s="1781">
        <v>327.98374896000007</v>
      </c>
      <c r="C46" s="1037">
        <f t="shared" si="0"/>
        <v>1642.7527417351171</v>
      </c>
      <c r="D46" s="1497">
        <v>953.19799999999998</v>
      </c>
      <c r="E46" s="1298">
        <v>0</v>
      </c>
      <c r="F46" s="1298">
        <v>34.155000000000001</v>
      </c>
      <c r="G46" s="1298">
        <v>0</v>
      </c>
      <c r="H46" s="1298">
        <v>0</v>
      </c>
      <c r="I46" s="1585">
        <v>0</v>
      </c>
      <c r="J46" s="1497">
        <v>655.399741735117</v>
      </c>
      <c r="K46" s="923">
        <v>69</v>
      </c>
    </row>
    <row r="47" spans="1:11" ht="12.75" customHeight="1" x14ac:dyDescent="0.2">
      <c r="A47" s="3" t="s">
        <v>1329</v>
      </c>
      <c r="B47" s="1781">
        <v>47.088446670000017</v>
      </c>
      <c r="C47" s="1037">
        <f t="shared" si="0"/>
        <v>130.06970813301555</v>
      </c>
      <c r="D47" s="1497">
        <v>19.513000000000002</v>
      </c>
      <c r="E47" s="1298">
        <v>0</v>
      </c>
      <c r="F47" s="1298">
        <v>0</v>
      </c>
      <c r="G47" s="1298">
        <v>0</v>
      </c>
      <c r="H47" s="1298">
        <v>0</v>
      </c>
      <c r="I47" s="1585">
        <v>1.6286247490909092</v>
      </c>
      <c r="J47" s="1497">
        <v>108.92808338392463</v>
      </c>
      <c r="K47" s="923">
        <v>21</v>
      </c>
    </row>
    <row r="48" spans="1:11" ht="12.75" customHeight="1" x14ac:dyDescent="0.2">
      <c r="A48" s="3" t="s">
        <v>609</v>
      </c>
      <c r="B48" s="1781">
        <v>1997.7803196900002</v>
      </c>
      <c r="C48" s="1037">
        <f t="shared" si="0"/>
        <v>9250.0050823557067</v>
      </c>
      <c r="D48" s="1497">
        <v>5040.1899999999996</v>
      </c>
      <c r="E48" s="1298">
        <v>0</v>
      </c>
      <c r="F48" s="1298">
        <v>413.75</v>
      </c>
      <c r="G48" s="1298">
        <v>0</v>
      </c>
      <c r="H48" s="1298">
        <v>0</v>
      </c>
      <c r="I48" s="1585">
        <v>34.725507774545463</v>
      </c>
      <c r="J48" s="1497">
        <v>3761.3395745811622</v>
      </c>
      <c r="K48" s="923">
        <v>723</v>
      </c>
    </row>
    <row r="49" spans="1:13" ht="12.75" customHeight="1" x14ac:dyDescent="0.2">
      <c r="A49" s="3" t="s">
        <v>1007</v>
      </c>
      <c r="B49" s="1781">
        <v>215.77425471000001</v>
      </c>
      <c r="C49" s="1037">
        <f t="shared" si="0"/>
        <v>1101.4248646035389</v>
      </c>
      <c r="D49" s="1497">
        <v>665.58900000000006</v>
      </c>
      <c r="E49" s="1298">
        <v>0</v>
      </c>
      <c r="F49" s="1298">
        <v>16.236999999999998</v>
      </c>
      <c r="G49" s="1298">
        <v>0</v>
      </c>
      <c r="H49" s="1298">
        <v>0</v>
      </c>
      <c r="I49" s="1585">
        <v>13.855237636363638</v>
      </c>
      <c r="J49" s="1497">
        <v>405.74362696717537</v>
      </c>
      <c r="K49" s="923">
        <v>63</v>
      </c>
    </row>
    <row r="50" spans="1:13" ht="12.75" customHeight="1" x14ac:dyDescent="0.2">
      <c r="A50" s="3" t="s">
        <v>1330</v>
      </c>
      <c r="B50" s="1781">
        <v>1755.6866858200003</v>
      </c>
      <c r="C50" s="1037">
        <f t="shared" si="0"/>
        <v>9042.973529708639</v>
      </c>
      <c r="D50" s="1497">
        <v>3853.0360000000001</v>
      </c>
      <c r="E50" s="1298">
        <v>0</v>
      </c>
      <c r="F50" s="1298">
        <v>409.34399999999999</v>
      </c>
      <c r="G50" s="1298">
        <v>0</v>
      </c>
      <c r="H50" s="1298">
        <v>0</v>
      </c>
      <c r="I50" s="1585">
        <v>222.44147631272722</v>
      </c>
      <c r="J50" s="1497">
        <v>4558.1520533959119</v>
      </c>
      <c r="K50" s="923">
        <v>593</v>
      </c>
    </row>
    <row r="51" spans="1:13" ht="12.75" customHeight="1" x14ac:dyDescent="0.2">
      <c r="A51" s="3" t="s">
        <v>1331</v>
      </c>
      <c r="B51" s="1781">
        <v>243.09217366000001</v>
      </c>
      <c r="C51" s="1037">
        <f t="shared" si="0"/>
        <v>742.80608399423954</v>
      </c>
      <c r="D51" s="1497">
        <v>325.62</v>
      </c>
      <c r="E51" s="1298">
        <v>0</v>
      </c>
      <c r="F51" s="1298">
        <v>0.79100000000000004</v>
      </c>
      <c r="G51" s="1298">
        <v>0</v>
      </c>
      <c r="H51" s="1298">
        <v>0</v>
      </c>
      <c r="I51" s="1585">
        <v>4.926784058181819</v>
      </c>
      <c r="J51" s="1497">
        <v>411.46829993605769</v>
      </c>
      <c r="K51" s="923">
        <v>88</v>
      </c>
    </row>
    <row r="52" spans="1:13" ht="12.75" customHeight="1" x14ac:dyDescent="0.2">
      <c r="A52" s="3" t="s">
        <v>1332</v>
      </c>
      <c r="B52" s="1781">
        <v>724.81155103000003</v>
      </c>
      <c r="C52" s="1037">
        <f t="shared" si="0"/>
        <v>4947.9510852080566</v>
      </c>
      <c r="D52" s="1497">
        <v>2000.83</v>
      </c>
      <c r="E52" s="1298">
        <v>0</v>
      </c>
      <c r="F52" s="1298">
        <v>256.899</v>
      </c>
      <c r="G52" s="1298">
        <v>0</v>
      </c>
      <c r="H52" s="1298">
        <v>0</v>
      </c>
      <c r="I52" s="1585">
        <v>22.770740072727268</v>
      </c>
      <c r="J52" s="1497">
        <v>2667.4513451353296</v>
      </c>
      <c r="K52" s="923">
        <v>254</v>
      </c>
    </row>
    <row r="53" spans="1:13" ht="12.75" customHeight="1" x14ac:dyDescent="0.2">
      <c r="A53" s="3" t="s">
        <v>1333</v>
      </c>
      <c r="B53" s="1781">
        <v>1048.23174619</v>
      </c>
      <c r="C53" s="1037">
        <f t="shared" si="0"/>
        <v>4614.6546694946956</v>
      </c>
      <c r="D53" s="1497">
        <v>2067.665</v>
      </c>
      <c r="E53" s="1298">
        <v>0</v>
      </c>
      <c r="F53" s="1298">
        <v>84.933000000000007</v>
      </c>
      <c r="G53" s="1298">
        <v>0</v>
      </c>
      <c r="H53" s="1298">
        <v>0</v>
      </c>
      <c r="I53" s="1585">
        <v>165.24569510181817</v>
      </c>
      <c r="J53" s="1497">
        <v>2296.8109743928776</v>
      </c>
      <c r="K53" s="923">
        <v>332</v>
      </c>
    </row>
    <row r="54" spans="1:13" ht="12.75" customHeight="1" x14ac:dyDescent="0.2">
      <c r="A54" s="3" t="s">
        <v>1334</v>
      </c>
      <c r="B54" s="1781">
        <v>6415.0251582200008</v>
      </c>
      <c r="C54" s="1037">
        <f t="shared" si="0"/>
        <v>24854.584321233455</v>
      </c>
      <c r="D54" s="1497">
        <v>15639.492</v>
      </c>
      <c r="E54" s="1298">
        <v>0</v>
      </c>
      <c r="F54" s="1298">
        <v>3528.6529999999998</v>
      </c>
      <c r="G54" s="1298">
        <v>0</v>
      </c>
      <c r="H54" s="1298">
        <v>0</v>
      </c>
      <c r="I54" s="1585">
        <v>332.7212176581819</v>
      </c>
      <c r="J54" s="1497">
        <v>5353.7181035752737</v>
      </c>
      <c r="K54" s="923">
        <v>1532</v>
      </c>
    </row>
    <row r="55" spans="1:13" ht="12.75" customHeight="1" x14ac:dyDescent="0.2">
      <c r="A55" s="3" t="s">
        <v>655</v>
      </c>
      <c r="B55" s="1781">
        <v>363.28137945999993</v>
      </c>
      <c r="C55" s="1037">
        <f t="shared" si="0"/>
        <v>1158.9794332096076</v>
      </c>
      <c r="D55" s="1497">
        <v>580.72900000000004</v>
      </c>
      <c r="E55" s="1298">
        <v>0</v>
      </c>
      <c r="F55" s="1298">
        <v>62.853999999999999</v>
      </c>
      <c r="G55" s="1298">
        <v>0</v>
      </c>
      <c r="H55" s="1298">
        <v>0</v>
      </c>
      <c r="I55" s="1585">
        <v>2.6409245018181817</v>
      </c>
      <c r="J55" s="1497">
        <v>512.7555087077892</v>
      </c>
      <c r="K55" s="923">
        <v>112</v>
      </c>
    </row>
    <row r="56" spans="1:13" ht="12.75" customHeight="1" x14ac:dyDescent="0.2">
      <c r="A56" s="3" t="s">
        <v>1335</v>
      </c>
      <c r="B56" s="1781">
        <v>1999.0679532299998</v>
      </c>
      <c r="C56" s="1037">
        <f t="shared" si="0"/>
        <v>7541.6193791298465</v>
      </c>
      <c r="D56" s="1497">
        <v>3471.9169999999999</v>
      </c>
      <c r="E56" s="1298">
        <v>0</v>
      </c>
      <c r="F56" s="1298">
        <v>104.41</v>
      </c>
      <c r="G56" s="1298">
        <v>0</v>
      </c>
      <c r="H56" s="1298">
        <v>0</v>
      </c>
      <c r="I56" s="1585">
        <v>61.760457589090905</v>
      </c>
      <c r="J56" s="1497">
        <v>3903.5319215407553</v>
      </c>
      <c r="K56" s="923">
        <v>686</v>
      </c>
    </row>
    <row r="57" spans="1:13" ht="12.75" customHeight="1" x14ac:dyDescent="0.2">
      <c r="A57" s="320"/>
      <c r="B57" s="321"/>
      <c r="C57" s="1041"/>
      <c r="D57" s="1041"/>
      <c r="E57" s="1041"/>
      <c r="F57" s="1041"/>
      <c r="G57" s="1041"/>
      <c r="H57" s="1041"/>
      <c r="I57" s="1268"/>
      <c r="J57" s="1042"/>
      <c r="K57" s="778"/>
    </row>
    <row r="58" spans="1:13" ht="12.75" customHeight="1" x14ac:dyDescent="0.2">
      <c r="A58" s="322" t="s">
        <v>2079</v>
      </c>
      <c r="B58" s="323">
        <f>SUM(B4:B56)</f>
        <v>56408.072603159984</v>
      </c>
      <c r="C58" s="1299">
        <f t="shared" ref="C58:K58" si="1">SUM(C4:C56)</f>
        <v>279237.87514788937</v>
      </c>
      <c r="D58" s="1299">
        <f t="shared" si="1"/>
        <v>127968.06700000004</v>
      </c>
      <c r="E58" s="1299">
        <f t="shared" si="1"/>
        <v>6643.3279199999997</v>
      </c>
      <c r="F58" s="1299">
        <f t="shared" si="1"/>
        <v>19458.060000000001</v>
      </c>
      <c r="G58" s="1299">
        <f t="shared" si="1"/>
        <v>0</v>
      </c>
      <c r="H58" s="1299">
        <f t="shared" si="1"/>
        <v>6741.5558000000001</v>
      </c>
      <c r="I58" s="1300">
        <f t="shared" si="1"/>
        <v>3588.9639178581824</v>
      </c>
      <c r="J58" s="1301">
        <f t="shared" si="1"/>
        <v>114837.90051003115</v>
      </c>
      <c r="K58" s="1018">
        <f t="shared" si="1"/>
        <v>18160</v>
      </c>
    </row>
    <row r="59" spans="1:13" ht="12.75" customHeight="1" thickBot="1" x14ac:dyDescent="0.25">
      <c r="A59" s="320"/>
      <c r="B59" s="324"/>
      <c r="C59" s="1046"/>
      <c r="D59" s="1302"/>
      <c r="E59" s="1302"/>
      <c r="F59" s="1302"/>
      <c r="G59" s="1302"/>
      <c r="H59" s="1302"/>
      <c r="I59" s="1586"/>
      <c r="J59" s="1303"/>
      <c r="K59" s="779"/>
    </row>
    <row r="60" spans="1:13" ht="12.75" customHeight="1" x14ac:dyDescent="0.2">
      <c r="A60" s="158" t="s">
        <v>292</v>
      </c>
      <c r="B60" s="1784">
        <v>56408.072611440002</v>
      </c>
      <c r="C60" s="1037">
        <f>SUM(D60:J60)</f>
        <v>279238.3333780861</v>
      </c>
      <c r="D60" s="1498">
        <v>127968.06700000004</v>
      </c>
      <c r="E60" s="1304">
        <v>6643.3279199999997</v>
      </c>
      <c r="F60" s="1305">
        <v>19458.060000000001</v>
      </c>
      <c r="G60" s="1305">
        <v>0</v>
      </c>
      <c r="H60" s="1304">
        <v>6741.5558000000001</v>
      </c>
      <c r="I60" s="1535">
        <v>3589.4221479818157</v>
      </c>
      <c r="J60" s="1507">
        <v>114837.90051010423</v>
      </c>
      <c r="K60" s="879">
        <v>18160</v>
      </c>
      <c r="M60" s="16"/>
    </row>
    <row r="61" spans="1:13" ht="12.75" customHeight="1" x14ac:dyDescent="0.2">
      <c r="A61" s="178"/>
      <c r="B61" s="325"/>
      <c r="C61" s="1075"/>
      <c r="D61" s="1247"/>
      <c r="E61" s="1075"/>
      <c r="F61" s="1247"/>
      <c r="G61" s="1247"/>
      <c r="H61" s="1075"/>
      <c r="I61" s="1517"/>
      <c r="J61" s="1087"/>
      <c r="K61" s="965"/>
    </row>
    <row r="62" spans="1:13" ht="12.75" customHeight="1" x14ac:dyDescent="0.2">
      <c r="A62" s="322" t="s">
        <v>2079</v>
      </c>
      <c r="B62" s="323">
        <f>SUM(B60)</f>
        <v>56408.072611440002</v>
      </c>
      <c r="C62" s="1299">
        <f t="shared" ref="C62:K62" si="2">SUM(C60)</f>
        <v>279238.3333780861</v>
      </c>
      <c r="D62" s="1299">
        <f t="shared" si="2"/>
        <v>127968.06700000004</v>
      </c>
      <c r="E62" s="1299">
        <f t="shared" si="2"/>
        <v>6643.3279199999997</v>
      </c>
      <c r="F62" s="1299">
        <f t="shared" si="2"/>
        <v>19458.060000000001</v>
      </c>
      <c r="G62" s="1299">
        <f t="shared" si="2"/>
        <v>0</v>
      </c>
      <c r="H62" s="1299">
        <f t="shared" si="2"/>
        <v>6741.5558000000001</v>
      </c>
      <c r="I62" s="1300">
        <f t="shared" si="2"/>
        <v>3589.4221479818157</v>
      </c>
      <c r="J62" s="1301">
        <f t="shared" si="2"/>
        <v>114837.90051010423</v>
      </c>
      <c r="K62" s="1018">
        <f t="shared" si="2"/>
        <v>18160</v>
      </c>
    </row>
    <row r="63" spans="1:13" ht="12.75" customHeight="1" thickBot="1" x14ac:dyDescent="0.25">
      <c r="A63" s="326"/>
      <c r="B63" s="327"/>
      <c r="C63" s="328"/>
      <c r="D63" s="328"/>
      <c r="E63" s="328"/>
      <c r="F63" s="328"/>
      <c r="G63" s="328"/>
      <c r="H63" s="328"/>
      <c r="I63" s="1587"/>
      <c r="J63" s="640"/>
      <c r="K63" s="779"/>
    </row>
    <row r="64" spans="1:13" x14ac:dyDescent="0.2">
      <c r="A64" s="672"/>
      <c r="B64" s="673"/>
      <c r="C64" s="674"/>
      <c r="D64" s="674"/>
      <c r="E64" s="674"/>
      <c r="F64" s="674"/>
      <c r="G64" s="674"/>
      <c r="H64" s="674"/>
      <c r="I64" s="674"/>
      <c r="J64" s="674"/>
      <c r="K64" s="838"/>
    </row>
    <row r="65" spans="1:11" ht="15" customHeight="1" x14ac:dyDescent="0.2">
      <c r="A65" s="676" t="s">
        <v>2095</v>
      </c>
      <c r="B65" s="615"/>
      <c r="C65" s="272"/>
      <c r="D65" s="272"/>
      <c r="E65" s="272"/>
      <c r="F65" s="272"/>
      <c r="G65" s="272"/>
      <c r="H65" s="272"/>
      <c r="I65" s="1750"/>
      <c r="J65" s="1750"/>
      <c r="K65" s="683"/>
    </row>
    <row r="66" spans="1:11" ht="12" customHeight="1" x14ac:dyDescent="0.2">
      <c r="A66" s="1824" t="s">
        <v>2127</v>
      </c>
      <c r="B66" s="1822"/>
      <c r="C66" s="1822"/>
      <c r="D66" s="1822"/>
      <c r="E66" s="1822"/>
      <c r="F66" s="1822"/>
      <c r="G66" s="1822"/>
      <c r="H66" s="1822"/>
      <c r="I66" s="1823"/>
      <c r="J66" s="1824"/>
      <c r="K66" s="1823"/>
    </row>
    <row r="67" spans="1:11" ht="36" customHeight="1" x14ac:dyDescent="0.2">
      <c r="A67" s="1821" t="s">
        <v>2119</v>
      </c>
      <c r="B67" s="1822"/>
      <c r="C67" s="1822"/>
      <c r="D67" s="1822"/>
      <c r="E67" s="1822"/>
      <c r="F67" s="1822"/>
      <c r="G67" s="1822"/>
      <c r="H67" s="1822"/>
      <c r="I67" s="1823"/>
      <c r="J67" s="1824"/>
      <c r="K67" s="1823"/>
    </row>
    <row r="68" spans="1:11" x14ac:dyDescent="0.2">
      <c r="A68" s="1824" t="s">
        <v>1255</v>
      </c>
      <c r="B68" s="1822"/>
      <c r="C68" s="1822"/>
      <c r="D68" s="1822"/>
      <c r="E68" s="1822"/>
      <c r="F68" s="1822"/>
      <c r="G68" s="1822"/>
      <c r="H68" s="1822"/>
      <c r="I68" s="1823"/>
      <c r="J68" s="1824"/>
      <c r="K68" s="1823"/>
    </row>
    <row r="69" spans="1:11" ht="36" customHeight="1" x14ac:dyDescent="0.2">
      <c r="A69" s="1821" t="s">
        <v>2146</v>
      </c>
      <c r="B69" s="1822"/>
      <c r="C69" s="1822"/>
      <c r="D69" s="1822"/>
      <c r="E69" s="1822"/>
      <c r="F69" s="1822"/>
      <c r="G69" s="1822"/>
      <c r="H69" s="1822"/>
      <c r="I69" s="1823"/>
      <c r="J69" s="1824"/>
      <c r="K69" s="1823"/>
    </row>
    <row r="70" spans="1:11" ht="12" customHeight="1" x14ac:dyDescent="0.2">
      <c r="A70" s="1824" t="s">
        <v>2111</v>
      </c>
      <c r="B70" s="1822"/>
      <c r="C70" s="1822"/>
      <c r="D70" s="1822"/>
      <c r="E70" s="1822"/>
      <c r="F70" s="1822"/>
      <c r="G70" s="1822"/>
      <c r="H70" s="1822"/>
      <c r="I70" s="1823"/>
      <c r="J70" s="1824"/>
      <c r="K70" s="1823"/>
    </row>
    <row r="71" spans="1:11" ht="24" customHeight="1" x14ac:dyDescent="0.2">
      <c r="A71" s="1821" t="s">
        <v>2123</v>
      </c>
      <c r="B71" s="1822"/>
      <c r="C71" s="1822"/>
      <c r="D71" s="1822"/>
      <c r="E71" s="1822"/>
      <c r="F71" s="1822"/>
      <c r="G71" s="1822"/>
      <c r="H71" s="1822"/>
      <c r="I71" s="1822"/>
      <c r="J71" s="1822"/>
      <c r="K71" s="1823"/>
    </row>
    <row r="72" spans="1:11" ht="24" customHeight="1" x14ac:dyDescent="0.2">
      <c r="A72" s="1821" t="s">
        <v>1256</v>
      </c>
      <c r="B72" s="1822"/>
      <c r="C72" s="1822"/>
      <c r="D72" s="1822"/>
      <c r="E72" s="1822"/>
      <c r="F72" s="1822"/>
      <c r="G72" s="1822"/>
      <c r="H72" s="1822"/>
      <c r="I72" s="1822"/>
      <c r="J72" s="1822"/>
      <c r="K72" s="1823"/>
    </row>
    <row r="73" spans="1:11" ht="12.75" thickBot="1" x14ac:dyDescent="0.25">
      <c r="A73" s="1825" t="s">
        <v>1257</v>
      </c>
      <c r="B73" s="1826"/>
      <c r="C73" s="1826"/>
      <c r="D73" s="1826"/>
      <c r="E73" s="1826"/>
      <c r="F73" s="1826"/>
      <c r="G73" s="1826"/>
      <c r="H73" s="1826"/>
      <c r="I73" s="1826"/>
      <c r="J73" s="1826"/>
      <c r="K73" s="1827"/>
    </row>
    <row r="74" spans="1:11" x14ac:dyDescent="0.2">
      <c r="B74" s="112"/>
      <c r="C74" s="112"/>
      <c r="D74" s="114"/>
      <c r="E74" s="114"/>
      <c r="F74" s="114"/>
      <c r="G74" s="114"/>
      <c r="H74" s="114"/>
      <c r="I74" s="114"/>
      <c r="J74" s="114"/>
      <c r="K74" s="574"/>
    </row>
    <row r="75" spans="1:11" x14ac:dyDescent="0.2">
      <c r="A75" s="46"/>
      <c r="B75" s="112"/>
      <c r="C75" s="112"/>
      <c r="D75" s="114"/>
      <c r="E75" s="114"/>
      <c r="F75" s="114"/>
      <c r="G75" s="114"/>
      <c r="H75" s="114"/>
      <c r="I75" s="114"/>
      <c r="J75" s="114"/>
      <c r="K75" s="574"/>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1883</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2265.2154075700005</v>
      </c>
      <c r="C4" s="1037">
        <f>SUM(D4:J4)</f>
        <v>14931.617364298972</v>
      </c>
      <c r="D4" s="1497">
        <v>8846.41</v>
      </c>
      <c r="E4" s="1306">
        <v>0</v>
      </c>
      <c r="F4" s="1306">
        <v>626.53399999999999</v>
      </c>
      <c r="G4" s="1306">
        <v>0</v>
      </c>
      <c r="H4" s="1306">
        <v>0</v>
      </c>
      <c r="I4" s="1701">
        <v>136.87682731636363</v>
      </c>
      <c r="J4" s="1507">
        <v>5321.7965369826088</v>
      </c>
      <c r="K4" s="922">
        <v>932</v>
      </c>
    </row>
    <row r="5" spans="1:11" ht="12.75" customHeight="1" x14ac:dyDescent="0.2">
      <c r="A5" s="3" t="s">
        <v>1120</v>
      </c>
      <c r="B5" s="1781">
        <v>610.29775410000013</v>
      </c>
      <c r="C5" s="1037">
        <f t="shared" ref="C5:C68" si="0">SUM(D5:J5)</f>
        <v>3572.5377771219928</v>
      </c>
      <c r="D5" s="1497">
        <v>2329.8310000000001</v>
      </c>
      <c r="E5" s="1306">
        <v>0</v>
      </c>
      <c r="F5" s="1306">
        <v>72.524000000000001</v>
      </c>
      <c r="G5" s="1306">
        <v>0</v>
      </c>
      <c r="H5" s="1306">
        <v>0</v>
      </c>
      <c r="I5" s="1306">
        <v>10.779958941818181</v>
      </c>
      <c r="J5" s="1509">
        <v>1159.4028181801746</v>
      </c>
      <c r="K5" s="923">
        <v>245</v>
      </c>
    </row>
    <row r="6" spans="1:11" ht="12.75" customHeight="1" x14ac:dyDescent="0.2">
      <c r="A6" s="3" t="s">
        <v>1121</v>
      </c>
      <c r="B6" s="1781">
        <v>43.461430179999994</v>
      </c>
      <c r="C6" s="1037">
        <f t="shared" si="0"/>
        <v>84.509769904838279</v>
      </c>
      <c r="D6" s="1497">
        <v>14.13</v>
      </c>
      <c r="E6" s="1306">
        <v>0</v>
      </c>
      <c r="F6" s="1306">
        <v>0</v>
      </c>
      <c r="G6" s="1306">
        <v>0</v>
      </c>
      <c r="H6" s="1306">
        <v>0</v>
      </c>
      <c r="I6" s="1306">
        <v>0</v>
      </c>
      <c r="J6" s="1509">
        <v>70.379769904838284</v>
      </c>
      <c r="K6" s="923">
        <v>12</v>
      </c>
    </row>
    <row r="7" spans="1:11" ht="12.75" customHeight="1" x14ac:dyDescent="0.2">
      <c r="A7" s="3" t="s">
        <v>1122</v>
      </c>
      <c r="B7" s="1781">
        <v>46.127582970000006</v>
      </c>
      <c r="C7" s="1037">
        <f t="shared" si="0"/>
        <v>264.87486296954444</v>
      </c>
      <c r="D7" s="1497">
        <v>102.509</v>
      </c>
      <c r="E7" s="1306">
        <v>0</v>
      </c>
      <c r="F7" s="1306">
        <v>0</v>
      </c>
      <c r="G7" s="1306">
        <v>0</v>
      </c>
      <c r="H7" s="1306">
        <v>0</v>
      </c>
      <c r="I7" s="1306">
        <v>22.430962985454542</v>
      </c>
      <c r="J7" s="1509">
        <v>139.9348999840899</v>
      </c>
      <c r="K7" s="923">
        <v>28</v>
      </c>
    </row>
    <row r="8" spans="1:11" ht="12.75" customHeight="1" x14ac:dyDescent="0.2">
      <c r="A8" s="3" t="s">
        <v>538</v>
      </c>
      <c r="B8" s="1781">
        <v>38.609438410000003</v>
      </c>
      <c r="C8" s="1037">
        <f t="shared" si="0"/>
        <v>260.19788990827772</v>
      </c>
      <c r="D8" s="1497">
        <v>200.15700000000001</v>
      </c>
      <c r="E8" s="1306">
        <v>0</v>
      </c>
      <c r="F8" s="1306">
        <v>3.222</v>
      </c>
      <c r="G8" s="1306">
        <v>0</v>
      </c>
      <c r="H8" s="1306">
        <v>0</v>
      </c>
      <c r="I8" s="1306">
        <v>1.2447903272727274</v>
      </c>
      <c r="J8" s="1509">
        <v>55.57409958100498</v>
      </c>
      <c r="K8" s="923">
        <v>18</v>
      </c>
    </row>
    <row r="9" spans="1:11" ht="12.75" customHeight="1" x14ac:dyDescent="0.2">
      <c r="A9" s="3" t="s">
        <v>142</v>
      </c>
      <c r="B9" s="1781">
        <v>539.68053440000017</v>
      </c>
      <c r="C9" s="1037">
        <f t="shared" si="0"/>
        <v>4144.4267744254821</v>
      </c>
      <c r="D9" s="1497">
        <v>1973.335</v>
      </c>
      <c r="E9" s="1306">
        <v>0</v>
      </c>
      <c r="F9" s="1306">
        <v>107.95399999999999</v>
      </c>
      <c r="G9" s="1306">
        <v>0</v>
      </c>
      <c r="H9" s="1306">
        <v>0</v>
      </c>
      <c r="I9" s="1306">
        <v>80.134837178181826</v>
      </c>
      <c r="J9" s="1509">
        <v>1983.0029372473002</v>
      </c>
      <c r="K9" s="923">
        <v>246</v>
      </c>
    </row>
    <row r="10" spans="1:11" ht="12.75" customHeight="1" x14ac:dyDescent="0.2">
      <c r="A10" s="3" t="s">
        <v>1123</v>
      </c>
      <c r="B10" s="1781">
        <v>907.73917295999968</v>
      </c>
      <c r="C10" s="1037">
        <f t="shared" si="0"/>
        <v>4571.873640777274</v>
      </c>
      <c r="D10" s="1497">
        <v>1719.269</v>
      </c>
      <c r="E10" s="1306">
        <v>0</v>
      </c>
      <c r="F10" s="1306">
        <v>221.46899999999999</v>
      </c>
      <c r="G10" s="1306">
        <v>0</v>
      </c>
      <c r="H10" s="1306">
        <v>0</v>
      </c>
      <c r="I10" s="1306">
        <v>56.003705410909085</v>
      </c>
      <c r="J10" s="1509">
        <v>2575.1319353663653</v>
      </c>
      <c r="K10" s="923">
        <v>408</v>
      </c>
    </row>
    <row r="11" spans="1:11" ht="12.75" customHeight="1" x14ac:dyDescent="0.2">
      <c r="A11" s="3" t="s">
        <v>775</v>
      </c>
      <c r="B11" s="1781">
        <v>199.06159207000005</v>
      </c>
      <c r="C11" s="1037">
        <f t="shared" si="0"/>
        <v>1505.0642124730869</v>
      </c>
      <c r="D11" s="1497">
        <v>570.05100000000004</v>
      </c>
      <c r="E11" s="1306">
        <v>0</v>
      </c>
      <c r="F11" s="1306">
        <v>26.504999999999999</v>
      </c>
      <c r="G11" s="1306">
        <v>0</v>
      </c>
      <c r="H11" s="1306">
        <v>0</v>
      </c>
      <c r="I11" s="1306">
        <v>1.6096760727272732</v>
      </c>
      <c r="J11" s="1509">
        <v>906.89853640035949</v>
      </c>
      <c r="K11" s="923">
        <v>106</v>
      </c>
    </row>
    <row r="12" spans="1:11" ht="12.75" customHeight="1" x14ac:dyDescent="0.2">
      <c r="A12" s="3" t="s">
        <v>567</v>
      </c>
      <c r="B12" s="1781">
        <v>270.03747701000003</v>
      </c>
      <c r="C12" s="1037">
        <f t="shared" si="0"/>
        <v>2538.5199985785148</v>
      </c>
      <c r="D12" s="1497">
        <v>1705.7239999999999</v>
      </c>
      <c r="E12" s="1306">
        <v>0</v>
      </c>
      <c r="F12" s="1306">
        <v>27.478999999999999</v>
      </c>
      <c r="G12" s="1306">
        <v>0</v>
      </c>
      <c r="H12" s="1306">
        <v>0</v>
      </c>
      <c r="I12" s="1306">
        <v>2.4039136799999992</v>
      </c>
      <c r="J12" s="1509">
        <v>802.91308489851463</v>
      </c>
      <c r="K12" s="923">
        <v>158</v>
      </c>
    </row>
    <row r="13" spans="1:11" ht="12.75" customHeight="1" x14ac:dyDescent="0.2">
      <c r="A13" s="3" t="s">
        <v>1124</v>
      </c>
      <c r="B13" s="1781">
        <v>2793.2605291400005</v>
      </c>
      <c r="C13" s="1037">
        <f t="shared" si="0"/>
        <v>17847.919514282279</v>
      </c>
      <c r="D13" s="1497">
        <v>10545.562</v>
      </c>
      <c r="E13" s="1306">
        <v>0</v>
      </c>
      <c r="F13" s="1306">
        <v>1204.0730000000001</v>
      </c>
      <c r="G13" s="1306">
        <v>0</v>
      </c>
      <c r="H13" s="1306">
        <v>0</v>
      </c>
      <c r="I13" s="1306">
        <v>145.73190080727267</v>
      </c>
      <c r="J13" s="1509">
        <v>5952.5526134750062</v>
      </c>
      <c r="K13" s="923">
        <v>1105</v>
      </c>
    </row>
    <row r="14" spans="1:11" ht="12.75" customHeight="1" x14ac:dyDescent="0.2">
      <c r="A14" s="3" t="s">
        <v>1125</v>
      </c>
      <c r="B14" s="1781">
        <v>703.38330925000002</v>
      </c>
      <c r="C14" s="1037">
        <f t="shared" si="0"/>
        <v>3322.2088249949766</v>
      </c>
      <c r="D14" s="1497">
        <v>1376.162</v>
      </c>
      <c r="E14" s="1306">
        <v>0</v>
      </c>
      <c r="F14" s="1306">
        <v>105.327</v>
      </c>
      <c r="G14" s="1306">
        <v>0</v>
      </c>
      <c r="H14" s="1306">
        <v>0</v>
      </c>
      <c r="I14" s="1306">
        <v>31.720085181818181</v>
      </c>
      <c r="J14" s="1509">
        <v>1808.9997398131586</v>
      </c>
      <c r="K14" s="923">
        <v>172</v>
      </c>
    </row>
    <row r="15" spans="1:11" ht="12.75" customHeight="1" x14ac:dyDescent="0.2">
      <c r="A15" s="3" t="s">
        <v>62</v>
      </c>
      <c r="B15" s="1781">
        <v>697.66993724000019</v>
      </c>
      <c r="C15" s="1037">
        <f t="shared" si="0"/>
        <v>3432.4749540624225</v>
      </c>
      <c r="D15" s="1497">
        <v>2088.9270000000001</v>
      </c>
      <c r="E15" s="1306">
        <v>0</v>
      </c>
      <c r="F15" s="1306">
        <v>89.584999999999994</v>
      </c>
      <c r="G15" s="1306">
        <v>0</v>
      </c>
      <c r="H15" s="1306">
        <v>0</v>
      </c>
      <c r="I15" s="1306">
        <v>79.897495952727269</v>
      </c>
      <c r="J15" s="1509">
        <v>1174.0654581096951</v>
      </c>
      <c r="K15" s="923">
        <v>257</v>
      </c>
    </row>
    <row r="16" spans="1:11" ht="12.75" customHeight="1" x14ac:dyDescent="0.2">
      <c r="A16" s="3" t="s">
        <v>569</v>
      </c>
      <c r="B16" s="1781">
        <v>3058.3940103399996</v>
      </c>
      <c r="C16" s="1037">
        <f t="shared" si="0"/>
        <v>16948.094071363688</v>
      </c>
      <c r="D16" s="1497">
        <v>9950.8279999999995</v>
      </c>
      <c r="E16" s="1306">
        <v>0</v>
      </c>
      <c r="F16" s="1306">
        <v>1231.0730000000001</v>
      </c>
      <c r="G16" s="1306">
        <v>0</v>
      </c>
      <c r="H16" s="1306">
        <v>0</v>
      </c>
      <c r="I16" s="1306">
        <v>219.91386507272722</v>
      </c>
      <c r="J16" s="1509">
        <v>5546.2792062909593</v>
      </c>
      <c r="K16" s="923">
        <v>804</v>
      </c>
    </row>
    <row r="17" spans="1:11" ht="12.75" customHeight="1" x14ac:dyDescent="0.2">
      <c r="A17" s="3" t="s">
        <v>667</v>
      </c>
      <c r="B17" s="1781">
        <v>694.69937273000005</v>
      </c>
      <c r="C17" s="1037">
        <f t="shared" si="0"/>
        <v>3097.9605145843252</v>
      </c>
      <c r="D17" s="1497">
        <v>1638.8779999999999</v>
      </c>
      <c r="E17" s="1306">
        <v>0</v>
      </c>
      <c r="F17" s="1306">
        <v>185.423</v>
      </c>
      <c r="G17" s="1306">
        <v>0</v>
      </c>
      <c r="H17" s="1306">
        <v>0</v>
      </c>
      <c r="I17" s="1306">
        <v>40.118996814545454</v>
      </c>
      <c r="J17" s="1509">
        <v>1233.5405177697801</v>
      </c>
      <c r="K17" s="923">
        <v>248</v>
      </c>
    </row>
    <row r="18" spans="1:11" ht="12.75" customHeight="1" x14ac:dyDescent="0.2">
      <c r="A18" s="3" t="s">
        <v>708</v>
      </c>
      <c r="B18" s="1781">
        <v>288.56421742999999</v>
      </c>
      <c r="C18" s="1037">
        <f t="shared" si="0"/>
        <v>2039.5581713863844</v>
      </c>
      <c r="D18" s="1497">
        <v>1473.989</v>
      </c>
      <c r="E18" s="1306">
        <v>0</v>
      </c>
      <c r="F18" s="1306">
        <v>18.535</v>
      </c>
      <c r="G18" s="1306">
        <v>0</v>
      </c>
      <c r="H18" s="1306">
        <v>0</v>
      </c>
      <c r="I18" s="1306">
        <v>1.3703301818181821</v>
      </c>
      <c r="J18" s="1509">
        <v>545.6638412045661</v>
      </c>
      <c r="K18" s="923">
        <v>116</v>
      </c>
    </row>
    <row r="19" spans="1:11" ht="12.75" customHeight="1" x14ac:dyDescent="0.2">
      <c r="A19" s="3" t="s">
        <v>1126</v>
      </c>
      <c r="B19" s="1781">
        <v>429.40537238999997</v>
      </c>
      <c r="C19" s="1037">
        <f t="shared" si="0"/>
        <v>2496.4925573021374</v>
      </c>
      <c r="D19" s="1497">
        <v>901.471</v>
      </c>
      <c r="E19" s="1306">
        <v>0</v>
      </c>
      <c r="F19" s="1306">
        <v>58.472000000000001</v>
      </c>
      <c r="G19" s="1306">
        <v>0</v>
      </c>
      <c r="H19" s="1306">
        <v>0</v>
      </c>
      <c r="I19" s="1306">
        <v>35.023168843636363</v>
      </c>
      <c r="J19" s="1509">
        <v>1501.5263884585013</v>
      </c>
      <c r="K19" s="923">
        <v>225</v>
      </c>
    </row>
    <row r="20" spans="1:11" ht="12.75" customHeight="1" x14ac:dyDescent="0.2">
      <c r="A20" s="3" t="s">
        <v>258</v>
      </c>
      <c r="B20" s="1781">
        <v>732.30207327000005</v>
      </c>
      <c r="C20" s="1037">
        <f t="shared" si="0"/>
        <v>3739.9302458226261</v>
      </c>
      <c r="D20" s="1497">
        <v>1642.309</v>
      </c>
      <c r="E20" s="1306">
        <v>0</v>
      </c>
      <c r="F20" s="1306">
        <v>118.084</v>
      </c>
      <c r="G20" s="1306">
        <v>0</v>
      </c>
      <c r="H20" s="1306">
        <v>0</v>
      </c>
      <c r="I20" s="1306">
        <v>157.15753676727272</v>
      </c>
      <c r="J20" s="1509">
        <v>1822.3797090553535</v>
      </c>
      <c r="K20" s="923">
        <v>303</v>
      </c>
    </row>
    <row r="21" spans="1:11" ht="12.75" customHeight="1" x14ac:dyDescent="0.2">
      <c r="A21" s="3" t="s">
        <v>69</v>
      </c>
      <c r="B21" s="1781">
        <v>528.98717945000021</v>
      </c>
      <c r="C21" s="1037">
        <f t="shared" si="0"/>
        <v>3074.41197740596</v>
      </c>
      <c r="D21" s="1497">
        <v>1981.6469999999999</v>
      </c>
      <c r="E21" s="1306">
        <v>0</v>
      </c>
      <c r="F21" s="1306">
        <v>73.02</v>
      </c>
      <c r="G21" s="1306">
        <v>0</v>
      </c>
      <c r="H21" s="1306">
        <v>0</v>
      </c>
      <c r="I21" s="1306">
        <v>27.449014680000005</v>
      </c>
      <c r="J21" s="1509">
        <v>992.29596272596041</v>
      </c>
      <c r="K21" s="923">
        <v>200</v>
      </c>
    </row>
    <row r="22" spans="1:11" ht="12.75" customHeight="1" x14ac:dyDescent="0.2">
      <c r="A22" s="3" t="s">
        <v>1127</v>
      </c>
      <c r="B22" s="1781">
        <v>653.51603538999996</v>
      </c>
      <c r="C22" s="1037">
        <f t="shared" si="0"/>
        <v>1728.6961028270371</v>
      </c>
      <c r="D22" s="1497">
        <v>834.23199999999997</v>
      </c>
      <c r="E22" s="1306">
        <v>0</v>
      </c>
      <c r="F22" s="1306">
        <v>57.834000000000003</v>
      </c>
      <c r="G22" s="1306">
        <v>0</v>
      </c>
      <c r="H22" s="1306">
        <v>0</v>
      </c>
      <c r="I22" s="1306">
        <v>62.875356938181824</v>
      </c>
      <c r="J22" s="1509">
        <v>773.75474588885515</v>
      </c>
      <c r="K22" s="923">
        <v>171</v>
      </c>
    </row>
    <row r="23" spans="1:11" ht="12.75" customHeight="1" x14ac:dyDescent="0.2">
      <c r="A23" s="3" t="s">
        <v>1128</v>
      </c>
      <c r="B23" s="1781">
        <v>701.9163450100001</v>
      </c>
      <c r="C23" s="1037">
        <f t="shared" si="0"/>
        <v>3537.7271392139919</v>
      </c>
      <c r="D23" s="1497">
        <v>1706.2239999999999</v>
      </c>
      <c r="E23" s="1306">
        <v>0</v>
      </c>
      <c r="F23" s="1306">
        <v>148.18299999999999</v>
      </c>
      <c r="G23" s="1306">
        <v>0</v>
      </c>
      <c r="H23" s="1306">
        <v>0</v>
      </c>
      <c r="I23" s="1306">
        <v>46.881580112727264</v>
      </c>
      <c r="J23" s="1509">
        <v>1636.4385591012644</v>
      </c>
      <c r="K23" s="923">
        <v>225</v>
      </c>
    </row>
    <row r="24" spans="1:11" ht="12.75" customHeight="1" x14ac:dyDescent="0.2">
      <c r="A24" s="3" t="s">
        <v>263</v>
      </c>
      <c r="B24" s="1781">
        <v>852.01763333999986</v>
      </c>
      <c r="C24" s="1037">
        <f t="shared" si="0"/>
        <v>6278.5737764366104</v>
      </c>
      <c r="D24" s="1497">
        <v>4037.2420000000002</v>
      </c>
      <c r="E24" s="1306">
        <v>0</v>
      </c>
      <c r="F24" s="1306">
        <v>114.667</v>
      </c>
      <c r="G24" s="1306">
        <v>0</v>
      </c>
      <c r="H24" s="1306">
        <v>0</v>
      </c>
      <c r="I24" s="1306">
        <v>211.73934307636364</v>
      </c>
      <c r="J24" s="1509">
        <v>1914.9254333602469</v>
      </c>
      <c r="K24" s="923">
        <v>395</v>
      </c>
    </row>
    <row r="25" spans="1:11" ht="12.75" customHeight="1" x14ac:dyDescent="0.2">
      <c r="A25" s="3" t="s">
        <v>969</v>
      </c>
      <c r="B25" s="1781">
        <v>1182.7575601899994</v>
      </c>
      <c r="C25" s="1037">
        <f t="shared" si="0"/>
        <v>4351.6856572191091</v>
      </c>
      <c r="D25" s="1497">
        <v>2421.837</v>
      </c>
      <c r="E25" s="1306">
        <v>0</v>
      </c>
      <c r="F25" s="1306">
        <v>266.20999999999998</v>
      </c>
      <c r="G25" s="1306">
        <v>0</v>
      </c>
      <c r="H25" s="1306">
        <v>0</v>
      </c>
      <c r="I25" s="1306">
        <v>9.0569294836363632</v>
      </c>
      <c r="J25" s="1509">
        <v>1654.5817277354724</v>
      </c>
      <c r="K25" s="923">
        <v>390</v>
      </c>
    </row>
    <row r="26" spans="1:11" ht="12.75" customHeight="1" x14ac:dyDescent="0.2">
      <c r="A26" s="3" t="s">
        <v>1129</v>
      </c>
      <c r="B26" s="1781">
        <v>729.33290523000005</v>
      </c>
      <c r="C26" s="1037">
        <f t="shared" si="0"/>
        <v>5885.8456614113029</v>
      </c>
      <c r="D26" s="1497">
        <v>2233.3229999999999</v>
      </c>
      <c r="E26" s="1306">
        <v>0</v>
      </c>
      <c r="F26" s="1306">
        <v>250.035</v>
      </c>
      <c r="G26" s="1306">
        <v>0</v>
      </c>
      <c r="H26" s="1306">
        <v>0</v>
      </c>
      <c r="I26" s="1306">
        <v>26.291870629090905</v>
      </c>
      <c r="J26" s="1509">
        <v>3376.1957907822125</v>
      </c>
      <c r="K26" s="923">
        <v>363</v>
      </c>
    </row>
    <row r="27" spans="1:11" ht="12.75" customHeight="1" x14ac:dyDescent="0.2">
      <c r="A27" s="3" t="s">
        <v>450</v>
      </c>
      <c r="B27" s="1781">
        <v>1537.9505983499998</v>
      </c>
      <c r="C27" s="1037">
        <f t="shared" si="0"/>
        <v>7795.167077167559</v>
      </c>
      <c r="D27" s="1497">
        <v>3505.33</v>
      </c>
      <c r="E27" s="1306">
        <v>0</v>
      </c>
      <c r="F27" s="1306">
        <v>144.43</v>
      </c>
      <c r="G27" s="1306">
        <v>0</v>
      </c>
      <c r="H27" s="1306">
        <v>0</v>
      </c>
      <c r="I27" s="1306">
        <v>210.48765127636364</v>
      </c>
      <c r="J27" s="1509">
        <v>3934.9194258911957</v>
      </c>
      <c r="K27" s="923">
        <v>566</v>
      </c>
    </row>
    <row r="28" spans="1:11" ht="12.75" customHeight="1" x14ac:dyDescent="0.2">
      <c r="A28" s="3" t="s">
        <v>1130</v>
      </c>
      <c r="B28" s="1781">
        <v>238.14691902999994</v>
      </c>
      <c r="C28" s="1037">
        <f t="shared" si="0"/>
        <v>857.08215588885128</v>
      </c>
      <c r="D28" s="1497">
        <v>471.99700000000001</v>
      </c>
      <c r="E28" s="1306">
        <v>0</v>
      </c>
      <c r="F28" s="1306">
        <v>15.839</v>
      </c>
      <c r="G28" s="1306">
        <v>0</v>
      </c>
      <c r="H28" s="1306">
        <v>0</v>
      </c>
      <c r="I28" s="1306">
        <v>0</v>
      </c>
      <c r="J28" s="1509">
        <v>369.24615588885121</v>
      </c>
      <c r="K28" s="923">
        <v>71</v>
      </c>
    </row>
    <row r="29" spans="1:11" ht="12.75" customHeight="1" x14ac:dyDescent="0.2">
      <c r="A29" s="3" t="s">
        <v>1131</v>
      </c>
      <c r="B29" s="1781">
        <v>485.58622056000002</v>
      </c>
      <c r="C29" s="1037">
        <f t="shared" si="0"/>
        <v>1807.8432515269424</v>
      </c>
      <c r="D29" s="1497">
        <v>985.34100000000001</v>
      </c>
      <c r="E29" s="1306">
        <v>0</v>
      </c>
      <c r="F29" s="1306">
        <v>112.199</v>
      </c>
      <c r="G29" s="1306">
        <v>0</v>
      </c>
      <c r="H29" s="1306">
        <v>0</v>
      </c>
      <c r="I29" s="1306">
        <v>0.50810314909090915</v>
      </c>
      <c r="J29" s="1509">
        <v>709.79514837785143</v>
      </c>
      <c r="K29" s="923">
        <v>138</v>
      </c>
    </row>
    <row r="30" spans="1:11" ht="12.75" customHeight="1" x14ac:dyDescent="0.2">
      <c r="A30" s="3" t="s">
        <v>453</v>
      </c>
      <c r="B30" s="1781">
        <v>3206.6127962999994</v>
      </c>
      <c r="C30" s="1037">
        <f t="shared" si="0"/>
        <v>15614.742647508232</v>
      </c>
      <c r="D30" s="1497">
        <v>8048.7160000000003</v>
      </c>
      <c r="E30" s="1306">
        <v>0</v>
      </c>
      <c r="F30" s="1306">
        <v>846.38900000000001</v>
      </c>
      <c r="G30" s="1306">
        <v>0</v>
      </c>
      <c r="H30" s="1306">
        <v>0</v>
      </c>
      <c r="I30" s="1306">
        <v>210.450313930909</v>
      </c>
      <c r="J30" s="1509">
        <v>6509.1873335773234</v>
      </c>
      <c r="K30" s="923">
        <v>897</v>
      </c>
    </row>
    <row r="31" spans="1:11" ht="12.75" customHeight="1" x14ac:dyDescent="0.2">
      <c r="A31" s="3" t="s">
        <v>267</v>
      </c>
      <c r="B31" s="1781">
        <v>37462.54655106998</v>
      </c>
      <c r="C31" s="1037">
        <f t="shared" si="0"/>
        <v>210784.69157992408</v>
      </c>
      <c r="D31" s="1497">
        <v>84399.907000000007</v>
      </c>
      <c r="E31" s="1306">
        <v>8438.2662199999995</v>
      </c>
      <c r="F31" s="1306">
        <v>15201.338</v>
      </c>
      <c r="G31" s="1306">
        <v>0</v>
      </c>
      <c r="H31" s="1306">
        <v>2751.6277200000004</v>
      </c>
      <c r="I31" s="1306">
        <v>3697.4994531272732</v>
      </c>
      <c r="J31" s="1509">
        <v>96296.053186796809</v>
      </c>
      <c r="K31" s="923">
        <v>9412</v>
      </c>
    </row>
    <row r="32" spans="1:11" ht="12.75" customHeight="1" x14ac:dyDescent="0.2">
      <c r="A32" s="3" t="s">
        <v>1132</v>
      </c>
      <c r="B32" s="1781">
        <v>182.74277414000005</v>
      </c>
      <c r="C32" s="1037">
        <f t="shared" si="0"/>
        <v>582.31709038955455</v>
      </c>
      <c r="D32" s="1497">
        <v>426.84899999999999</v>
      </c>
      <c r="E32" s="1306">
        <v>0</v>
      </c>
      <c r="F32" s="1306">
        <v>0</v>
      </c>
      <c r="G32" s="1306">
        <v>0</v>
      </c>
      <c r="H32" s="1306">
        <v>0</v>
      </c>
      <c r="I32" s="1306">
        <v>7.2874210909090911</v>
      </c>
      <c r="J32" s="1509">
        <v>148.18066929864551</v>
      </c>
      <c r="K32" s="923">
        <v>59</v>
      </c>
    </row>
    <row r="33" spans="1:11" ht="12.75" customHeight="1" x14ac:dyDescent="0.2">
      <c r="A33" s="3" t="s">
        <v>971</v>
      </c>
      <c r="B33" s="1781">
        <v>503.97094350999987</v>
      </c>
      <c r="C33" s="1037">
        <f t="shared" si="0"/>
        <v>4237.6134475087256</v>
      </c>
      <c r="D33" s="1497">
        <v>2341.8710000000001</v>
      </c>
      <c r="E33" s="1306">
        <v>0</v>
      </c>
      <c r="F33" s="1306">
        <v>41.097999999999999</v>
      </c>
      <c r="G33" s="1306">
        <v>0</v>
      </c>
      <c r="H33" s="1306">
        <v>0</v>
      </c>
      <c r="I33" s="1306">
        <v>18.084786960000002</v>
      </c>
      <c r="J33" s="1509">
        <v>1836.5596605487249</v>
      </c>
      <c r="K33" s="923">
        <v>268</v>
      </c>
    </row>
    <row r="34" spans="1:11" ht="12.75" customHeight="1" x14ac:dyDescent="0.2">
      <c r="A34" s="3" t="s">
        <v>85</v>
      </c>
      <c r="B34" s="1781">
        <v>291.19276100999986</v>
      </c>
      <c r="C34" s="1037">
        <f t="shared" si="0"/>
        <v>2508.8333000442162</v>
      </c>
      <c r="D34" s="1497">
        <v>1645.567</v>
      </c>
      <c r="E34" s="1306">
        <v>0</v>
      </c>
      <c r="F34" s="1306">
        <v>45.473999999999997</v>
      </c>
      <c r="G34" s="1306">
        <v>0</v>
      </c>
      <c r="H34" s="1306">
        <v>0</v>
      </c>
      <c r="I34" s="1306">
        <v>41.773923054545456</v>
      </c>
      <c r="J34" s="1509">
        <v>776.01837698967074</v>
      </c>
      <c r="K34" s="923">
        <v>170</v>
      </c>
    </row>
    <row r="35" spans="1:11" ht="12.75" customHeight="1" x14ac:dyDescent="0.2">
      <c r="A35" s="3" t="s">
        <v>1133</v>
      </c>
      <c r="B35" s="1781">
        <v>239.45960443000001</v>
      </c>
      <c r="C35" s="1037">
        <f t="shared" si="0"/>
        <v>887.40982348445573</v>
      </c>
      <c r="D35" s="1497">
        <v>616.00199999999995</v>
      </c>
      <c r="E35" s="1306">
        <v>0</v>
      </c>
      <c r="F35" s="1306">
        <v>17.035</v>
      </c>
      <c r="G35" s="1306">
        <v>0</v>
      </c>
      <c r="H35" s="1306">
        <v>0</v>
      </c>
      <c r="I35" s="1306">
        <v>11.50792477090909</v>
      </c>
      <c r="J35" s="1509">
        <v>242.86489871354675</v>
      </c>
      <c r="K35" s="923">
        <v>64</v>
      </c>
    </row>
    <row r="36" spans="1:11" ht="12.75" customHeight="1" x14ac:dyDescent="0.2">
      <c r="A36" s="3" t="s">
        <v>1134</v>
      </c>
      <c r="B36" s="1781">
        <v>425.12330237000003</v>
      </c>
      <c r="C36" s="1037">
        <f t="shared" si="0"/>
        <v>3111.6618588110332</v>
      </c>
      <c r="D36" s="1497">
        <v>2028.4839999999999</v>
      </c>
      <c r="E36" s="1306">
        <v>0</v>
      </c>
      <c r="F36" s="1306">
        <v>44.317999999999998</v>
      </c>
      <c r="G36" s="1306">
        <v>0</v>
      </c>
      <c r="H36" s="1306">
        <v>0</v>
      </c>
      <c r="I36" s="1306">
        <v>13.49513487272727</v>
      </c>
      <c r="J36" s="1509">
        <v>1025.3647239383056</v>
      </c>
      <c r="K36" s="923">
        <v>200</v>
      </c>
    </row>
    <row r="37" spans="1:11" ht="12.75" customHeight="1" x14ac:dyDescent="0.2">
      <c r="A37" s="3" t="s">
        <v>1135</v>
      </c>
      <c r="B37" s="1781">
        <v>1584.86367174</v>
      </c>
      <c r="C37" s="1037">
        <f t="shared" si="0"/>
        <v>13991.957796639095</v>
      </c>
      <c r="D37" s="1497">
        <v>7767.0969999999998</v>
      </c>
      <c r="E37" s="1306">
        <v>0</v>
      </c>
      <c r="F37" s="1306">
        <v>390.23599999999999</v>
      </c>
      <c r="G37" s="1306">
        <v>0</v>
      </c>
      <c r="H37" s="1306">
        <v>0</v>
      </c>
      <c r="I37" s="1306">
        <v>160.60805858181817</v>
      </c>
      <c r="J37" s="1509">
        <v>5674.0167380572766</v>
      </c>
      <c r="K37" s="923">
        <v>863</v>
      </c>
    </row>
    <row r="38" spans="1:11" ht="12.75" customHeight="1" x14ac:dyDescent="0.2">
      <c r="A38" s="3" t="s">
        <v>1136</v>
      </c>
      <c r="B38" s="1781">
        <v>205.12569110999996</v>
      </c>
      <c r="C38" s="1037">
        <f t="shared" si="0"/>
        <v>1046.3867308490821</v>
      </c>
      <c r="D38" s="1497">
        <v>585.27300000000002</v>
      </c>
      <c r="E38" s="1306">
        <v>0</v>
      </c>
      <c r="F38" s="1306">
        <v>34.439</v>
      </c>
      <c r="G38" s="1306">
        <v>0</v>
      </c>
      <c r="H38" s="1306">
        <v>0</v>
      </c>
      <c r="I38" s="1306">
        <v>1.0003706181818182</v>
      </c>
      <c r="J38" s="1509">
        <v>425.67436023090028</v>
      </c>
      <c r="K38" s="923">
        <v>78</v>
      </c>
    </row>
    <row r="39" spans="1:11" ht="12.75" customHeight="1" x14ac:dyDescent="0.2">
      <c r="A39" s="3" t="s">
        <v>272</v>
      </c>
      <c r="B39" s="1781">
        <v>145.73481242999995</v>
      </c>
      <c r="C39" s="1037">
        <f t="shared" si="0"/>
        <v>1811.3740076082233</v>
      </c>
      <c r="D39" s="1497">
        <v>871.86400000000003</v>
      </c>
      <c r="E39" s="1306">
        <v>0</v>
      </c>
      <c r="F39" s="1306">
        <v>0</v>
      </c>
      <c r="G39" s="1306">
        <v>0</v>
      </c>
      <c r="H39" s="1306">
        <v>0</v>
      </c>
      <c r="I39" s="1306">
        <v>1.7511316363636362</v>
      </c>
      <c r="J39" s="1509">
        <v>937.75887597185965</v>
      </c>
      <c r="K39" s="923">
        <v>96</v>
      </c>
    </row>
    <row r="40" spans="1:11" ht="12.75" customHeight="1" x14ac:dyDescent="0.2">
      <c r="A40" s="3" t="s">
        <v>1137</v>
      </c>
      <c r="B40" s="1781">
        <v>165.71680520999999</v>
      </c>
      <c r="C40" s="1037">
        <f t="shared" si="0"/>
        <v>1195.7455171134566</v>
      </c>
      <c r="D40" s="1497">
        <v>771.09</v>
      </c>
      <c r="E40" s="1306">
        <v>0</v>
      </c>
      <c r="F40" s="1306">
        <v>18.870999999999999</v>
      </c>
      <c r="G40" s="1306">
        <v>0</v>
      </c>
      <c r="H40" s="1306">
        <v>0</v>
      </c>
      <c r="I40" s="1306">
        <v>11.467889192727272</v>
      </c>
      <c r="J40" s="1509">
        <v>394.31662792072927</v>
      </c>
      <c r="K40" s="923">
        <v>93</v>
      </c>
    </row>
    <row r="41" spans="1:11" ht="12.75" customHeight="1" x14ac:dyDescent="0.2">
      <c r="A41" s="3" t="s">
        <v>158</v>
      </c>
      <c r="B41" s="1781">
        <v>58.887524420000005</v>
      </c>
      <c r="C41" s="1037">
        <f t="shared" si="0"/>
        <v>218.47053034321672</v>
      </c>
      <c r="D41" s="1497">
        <v>67.372</v>
      </c>
      <c r="E41" s="1306">
        <v>0</v>
      </c>
      <c r="F41" s="1306">
        <v>2.484</v>
      </c>
      <c r="G41" s="1306">
        <v>0</v>
      </c>
      <c r="H41" s="1306">
        <v>0</v>
      </c>
      <c r="I41" s="1306">
        <v>0</v>
      </c>
      <c r="J41" s="1509">
        <v>148.61453034321673</v>
      </c>
      <c r="K41" s="923">
        <v>20</v>
      </c>
    </row>
    <row r="42" spans="1:11" ht="12.75" customHeight="1" x14ac:dyDescent="0.2">
      <c r="A42" s="3" t="s">
        <v>722</v>
      </c>
      <c r="B42" s="1781">
        <v>208.60625891000004</v>
      </c>
      <c r="C42" s="1037">
        <f t="shared" si="0"/>
        <v>1968.3095264916283</v>
      </c>
      <c r="D42" s="1497">
        <v>921.62900000000002</v>
      </c>
      <c r="E42" s="1306">
        <v>0</v>
      </c>
      <c r="F42" s="1306">
        <v>13.25</v>
      </c>
      <c r="G42" s="1306">
        <v>0</v>
      </c>
      <c r="H42" s="1306">
        <v>0</v>
      </c>
      <c r="I42" s="1306">
        <v>1.9311669381818184</v>
      </c>
      <c r="J42" s="1509">
        <v>1031.4993595534465</v>
      </c>
      <c r="K42" s="923">
        <v>142</v>
      </c>
    </row>
    <row r="43" spans="1:11" ht="12.75" customHeight="1" x14ac:dyDescent="0.2">
      <c r="A43" s="3" t="s">
        <v>471</v>
      </c>
      <c r="B43" s="1781">
        <v>3831.8593145599993</v>
      </c>
      <c r="C43" s="1037">
        <f t="shared" si="0"/>
        <v>39831.677689349584</v>
      </c>
      <c r="D43" s="1497">
        <v>17930.087</v>
      </c>
      <c r="E43" s="1306">
        <v>0</v>
      </c>
      <c r="F43" s="1306">
        <v>862.56600000000003</v>
      </c>
      <c r="G43" s="1306">
        <v>0</v>
      </c>
      <c r="H43" s="1306">
        <v>553.58698000000015</v>
      </c>
      <c r="I43" s="1306">
        <v>421.12455984000007</v>
      </c>
      <c r="J43" s="1509">
        <v>20064.313149509584</v>
      </c>
      <c r="K43" s="923">
        <v>2220</v>
      </c>
    </row>
    <row r="44" spans="1:11" ht="12.75" customHeight="1" x14ac:dyDescent="0.2">
      <c r="A44" s="3" t="s">
        <v>388</v>
      </c>
      <c r="B44" s="1781">
        <v>646.90858546000015</v>
      </c>
      <c r="C44" s="1037">
        <f t="shared" si="0"/>
        <v>4661.5510028718418</v>
      </c>
      <c r="D44" s="1497">
        <v>2539.7420000000002</v>
      </c>
      <c r="E44" s="1306">
        <v>0</v>
      </c>
      <c r="F44" s="1306">
        <v>125.678</v>
      </c>
      <c r="G44" s="1306">
        <v>0</v>
      </c>
      <c r="H44" s="1306">
        <v>0</v>
      </c>
      <c r="I44" s="1306">
        <v>21.182666749090906</v>
      </c>
      <c r="J44" s="1509">
        <v>1974.948336122751</v>
      </c>
      <c r="K44" s="923">
        <v>338</v>
      </c>
    </row>
    <row r="45" spans="1:11" ht="12.75" customHeight="1" x14ac:dyDescent="0.2">
      <c r="A45" s="3" t="s">
        <v>796</v>
      </c>
      <c r="B45" s="1781">
        <v>293.92554462999999</v>
      </c>
      <c r="C45" s="1037">
        <f t="shared" si="0"/>
        <v>2197.813999950351</v>
      </c>
      <c r="D45" s="1497">
        <v>1318.6030000000001</v>
      </c>
      <c r="E45" s="1306">
        <v>0</v>
      </c>
      <c r="F45" s="1306">
        <v>30.585999999999999</v>
      </c>
      <c r="G45" s="1306">
        <v>0</v>
      </c>
      <c r="H45" s="1306">
        <v>0</v>
      </c>
      <c r="I45" s="1306">
        <v>30.749439992727272</v>
      </c>
      <c r="J45" s="1509">
        <v>817.87555995762364</v>
      </c>
      <c r="K45" s="923">
        <v>170</v>
      </c>
    </row>
    <row r="46" spans="1:11" ht="12.75" customHeight="1" x14ac:dyDescent="0.2">
      <c r="A46" s="3" t="s">
        <v>1138</v>
      </c>
      <c r="B46" s="1781">
        <v>85.588817899999981</v>
      </c>
      <c r="C46" s="1037">
        <f t="shared" si="0"/>
        <v>245.68141637718813</v>
      </c>
      <c r="D46" s="1497">
        <v>52.161999999999999</v>
      </c>
      <c r="E46" s="1306">
        <v>0</v>
      </c>
      <c r="F46" s="1306">
        <v>4.84</v>
      </c>
      <c r="G46" s="1306">
        <v>0</v>
      </c>
      <c r="H46" s="1306">
        <v>0</v>
      </c>
      <c r="I46" s="1306">
        <v>1.1689568727272726</v>
      </c>
      <c r="J46" s="1509">
        <v>187.51045950446087</v>
      </c>
      <c r="K46" s="923">
        <v>41</v>
      </c>
    </row>
    <row r="47" spans="1:11" ht="12.75" customHeight="1" x14ac:dyDescent="0.2">
      <c r="A47" s="3" t="s">
        <v>1139</v>
      </c>
      <c r="B47" s="1781">
        <v>247.76221558999995</v>
      </c>
      <c r="C47" s="1037">
        <f t="shared" si="0"/>
        <v>1578.1247438476712</v>
      </c>
      <c r="D47" s="1497">
        <v>1079.28</v>
      </c>
      <c r="E47" s="1306">
        <v>0</v>
      </c>
      <c r="F47" s="1306">
        <v>22.148</v>
      </c>
      <c r="G47" s="1306">
        <v>0</v>
      </c>
      <c r="H47" s="1306">
        <v>0</v>
      </c>
      <c r="I47" s="1306">
        <v>22.412648727272721</v>
      </c>
      <c r="J47" s="1509">
        <v>454.28409512039872</v>
      </c>
      <c r="K47" s="923">
        <v>90</v>
      </c>
    </row>
    <row r="48" spans="1:11" ht="12.75" customHeight="1" x14ac:dyDescent="0.2">
      <c r="A48" s="3" t="s">
        <v>1065</v>
      </c>
      <c r="B48" s="1781">
        <v>752.62855468000021</v>
      </c>
      <c r="C48" s="1037">
        <f t="shared" si="0"/>
        <v>3823.6183882404694</v>
      </c>
      <c r="D48" s="1497">
        <v>2259.5300000000002</v>
      </c>
      <c r="E48" s="1306">
        <v>0</v>
      </c>
      <c r="F48" s="1306">
        <v>134.453</v>
      </c>
      <c r="G48" s="1306">
        <v>0</v>
      </c>
      <c r="H48" s="1306">
        <v>0</v>
      </c>
      <c r="I48" s="1306">
        <v>33.801483687272714</v>
      </c>
      <c r="J48" s="1509">
        <v>1395.8339045531966</v>
      </c>
      <c r="K48" s="923">
        <v>415</v>
      </c>
    </row>
    <row r="49" spans="1:11" ht="12.75" customHeight="1" x14ac:dyDescent="0.2">
      <c r="A49" s="3" t="s">
        <v>1140</v>
      </c>
      <c r="B49" s="1781">
        <v>76.901429169999972</v>
      </c>
      <c r="C49" s="1037">
        <f t="shared" si="0"/>
        <v>249.39635847350098</v>
      </c>
      <c r="D49" s="1497">
        <v>117.33</v>
      </c>
      <c r="E49" s="1306">
        <v>0</v>
      </c>
      <c r="F49" s="1306">
        <v>10.696</v>
      </c>
      <c r="G49" s="1306">
        <v>0</v>
      </c>
      <c r="H49" s="1306">
        <v>0</v>
      </c>
      <c r="I49" s="1306">
        <v>6.6521755636363631</v>
      </c>
      <c r="J49" s="1509">
        <v>114.71818290986458</v>
      </c>
      <c r="K49" s="923">
        <v>25</v>
      </c>
    </row>
    <row r="50" spans="1:11" ht="12.75" customHeight="1" x14ac:dyDescent="0.2">
      <c r="A50" s="3" t="s">
        <v>161</v>
      </c>
      <c r="B50" s="1781">
        <v>455.38074641999992</v>
      </c>
      <c r="C50" s="1037">
        <f t="shared" si="0"/>
        <v>5521.9849951314209</v>
      </c>
      <c r="D50" s="1497">
        <v>3033.3870000000002</v>
      </c>
      <c r="E50" s="1306">
        <v>0</v>
      </c>
      <c r="F50" s="1306">
        <v>57.212000000000003</v>
      </c>
      <c r="G50" s="1306">
        <v>0</v>
      </c>
      <c r="H50" s="1306">
        <v>0</v>
      </c>
      <c r="I50" s="1306">
        <v>178.12514836363641</v>
      </c>
      <c r="J50" s="1509">
        <v>2253.2608467677846</v>
      </c>
      <c r="K50" s="923">
        <v>296</v>
      </c>
    </row>
    <row r="51" spans="1:11" ht="12.75" customHeight="1" x14ac:dyDescent="0.2">
      <c r="A51" s="3" t="s">
        <v>92</v>
      </c>
      <c r="B51" s="1781">
        <v>777.41774769000006</v>
      </c>
      <c r="C51" s="1037">
        <f t="shared" si="0"/>
        <v>3953.1436230196509</v>
      </c>
      <c r="D51" s="1497">
        <v>2259.181</v>
      </c>
      <c r="E51" s="1306">
        <v>0</v>
      </c>
      <c r="F51" s="1306">
        <v>84</v>
      </c>
      <c r="G51" s="1306">
        <v>0</v>
      </c>
      <c r="H51" s="1306">
        <v>0</v>
      </c>
      <c r="I51" s="1306">
        <v>19.884003981818182</v>
      </c>
      <c r="J51" s="1509">
        <v>1590.0786190378326</v>
      </c>
      <c r="K51" s="923">
        <v>261</v>
      </c>
    </row>
    <row r="52" spans="1:11" ht="12.75" customHeight="1" x14ac:dyDescent="0.2">
      <c r="A52" s="3" t="s">
        <v>164</v>
      </c>
      <c r="B52" s="1781">
        <v>408.4607885499999</v>
      </c>
      <c r="C52" s="1037">
        <f t="shared" si="0"/>
        <v>1833.8241633998114</v>
      </c>
      <c r="D52" s="1497">
        <v>866.31600000000003</v>
      </c>
      <c r="E52" s="1306">
        <v>0</v>
      </c>
      <c r="F52" s="1306">
        <v>66.837000000000003</v>
      </c>
      <c r="G52" s="1306">
        <v>0</v>
      </c>
      <c r="H52" s="1306">
        <v>0</v>
      </c>
      <c r="I52" s="1306">
        <v>131.44873758545455</v>
      </c>
      <c r="J52" s="1509">
        <v>769.22242581435671</v>
      </c>
      <c r="K52" s="923">
        <v>105</v>
      </c>
    </row>
    <row r="53" spans="1:11" ht="12.75" customHeight="1" x14ac:dyDescent="0.2">
      <c r="A53" s="3" t="s">
        <v>1141</v>
      </c>
      <c r="B53" s="1781">
        <v>486.50597565000015</v>
      </c>
      <c r="C53" s="1037">
        <f t="shared" si="0"/>
        <v>2307.4136502484521</v>
      </c>
      <c r="D53" s="1497">
        <v>1190.9390000000001</v>
      </c>
      <c r="E53" s="1306">
        <v>0</v>
      </c>
      <c r="F53" s="1306">
        <v>84.718000000000004</v>
      </c>
      <c r="G53" s="1306">
        <v>0</v>
      </c>
      <c r="H53" s="1306">
        <v>0</v>
      </c>
      <c r="I53" s="1306">
        <v>83.760968061818176</v>
      </c>
      <c r="J53" s="1509">
        <v>947.99568218663364</v>
      </c>
      <c r="K53" s="923">
        <v>188</v>
      </c>
    </row>
    <row r="54" spans="1:11" ht="12.75" customHeight="1" x14ac:dyDescent="0.2">
      <c r="A54" s="3" t="s">
        <v>1142</v>
      </c>
      <c r="B54" s="1781">
        <v>666.13696459999994</v>
      </c>
      <c r="C54" s="1037">
        <f t="shared" si="0"/>
        <v>3503.5114074227399</v>
      </c>
      <c r="D54" s="1497">
        <v>1802.0920000000001</v>
      </c>
      <c r="E54" s="1306">
        <v>0</v>
      </c>
      <c r="F54" s="1306">
        <v>100.886</v>
      </c>
      <c r="G54" s="1306">
        <v>0</v>
      </c>
      <c r="H54" s="1306">
        <v>0</v>
      </c>
      <c r="I54" s="1306">
        <v>5.3422278218181818</v>
      </c>
      <c r="J54" s="1509">
        <v>1595.1911796009217</v>
      </c>
      <c r="K54" s="923">
        <v>263</v>
      </c>
    </row>
    <row r="55" spans="1:11" ht="12.75" customHeight="1" x14ac:dyDescent="0.2">
      <c r="A55" s="3" t="s">
        <v>1143</v>
      </c>
      <c r="B55" s="1781">
        <v>76.233475820000024</v>
      </c>
      <c r="C55" s="1037">
        <f t="shared" si="0"/>
        <v>18870.22661802806</v>
      </c>
      <c r="D55" s="1497">
        <v>329.39499999999998</v>
      </c>
      <c r="E55" s="1306">
        <v>737.54732999999999</v>
      </c>
      <c r="F55" s="1306">
        <v>2.6520000000000001</v>
      </c>
      <c r="G55" s="1306">
        <v>0</v>
      </c>
      <c r="H55" s="1306">
        <v>3196.1881000000003</v>
      </c>
      <c r="I55" s="1306">
        <v>0</v>
      </c>
      <c r="J55" s="1509">
        <v>14604.444188028059</v>
      </c>
      <c r="K55" s="923">
        <v>22</v>
      </c>
    </row>
    <row r="56" spans="1:11" ht="12.75" customHeight="1" x14ac:dyDescent="0.2">
      <c r="A56" s="3" t="s">
        <v>1144</v>
      </c>
      <c r="B56" s="1781">
        <v>436.38893202999998</v>
      </c>
      <c r="C56" s="1037">
        <f t="shared" si="0"/>
        <v>2320.6394614079813</v>
      </c>
      <c r="D56" s="1497">
        <v>836.84100000000001</v>
      </c>
      <c r="E56" s="1306">
        <v>0</v>
      </c>
      <c r="F56" s="1306">
        <v>17.341999999999999</v>
      </c>
      <c r="G56" s="1306">
        <v>0</v>
      </c>
      <c r="H56" s="1306">
        <v>0</v>
      </c>
      <c r="I56" s="1306">
        <v>2.8227199636363633</v>
      </c>
      <c r="J56" s="1509">
        <v>1463.6337414443449</v>
      </c>
      <c r="K56" s="923">
        <v>140</v>
      </c>
    </row>
    <row r="57" spans="1:11" ht="12.75" customHeight="1" x14ac:dyDescent="0.2">
      <c r="A57" s="3" t="s">
        <v>590</v>
      </c>
      <c r="B57" s="1781">
        <v>761.3493572000001</v>
      </c>
      <c r="C57" s="1037">
        <f t="shared" si="0"/>
        <v>4535.7619190557389</v>
      </c>
      <c r="D57" s="1497">
        <v>2817.2849999999999</v>
      </c>
      <c r="E57" s="1306">
        <v>0</v>
      </c>
      <c r="F57" s="1306">
        <v>41.451000000000001</v>
      </c>
      <c r="G57" s="1306">
        <v>0</v>
      </c>
      <c r="H57" s="1306">
        <v>0</v>
      </c>
      <c r="I57" s="1306">
        <v>5.063209909090908</v>
      </c>
      <c r="J57" s="1509">
        <v>1671.9627091466482</v>
      </c>
      <c r="K57" s="923">
        <v>340</v>
      </c>
    </row>
    <row r="58" spans="1:11" ht="12.75" customHeight="1" x14ac:dyDescent="0.2">
      <c r="A58" s="3" t="s">
        <v>1145</v>
      </c>
      <c r="B58" s="1781">
        <v>18508.920227160001</v>
      </c>
      <c r="C58" s="1037">
        <f t="shared" si="0"/>
        <v>131698.66149763548</v>
      </c>
      <c r="D58" s="1497">
        <v>55044.008999999998</v>
      </c>
      <c r="E58" s="1306">
        <v>170.27204999999998</v>
      </c>
      <c r="F58" s="1306">
        <v>9583.2219999999998</v>
      </c>
      <c r="G58" s="1306">
        <v>0</v>
      </c>
      <c r="H58" s="1306">
        <v>24804.426900000002</v>
      </c>
      <c r="I58" s="1306">
        <v>1820.7292731490911</v>
      </c>
      <c r="J58" s="1509">
        <v>40276.002274486396</v>
      </c>
      <c r="K58" s="923">
        <v>6493</v>
      </c>
    </row>
    <row r="59" spans="1:11" ht="12.75" customHeight="1" x14ac:dyDescent="0.2">
      <c r="A59" s="3" t="s">
        <v>166</v>
      </c>
      <c r="B59" s="1781">
        <v>3162.0360625999997</v>
      </c>
      <c r="C59" s="1037">
        <f t="shared" si="0"/>
        <v>16634.063093979854</v>
      </c>
      <c r="D59" s="1497">
        <v>8939.32</v>
      </c>
      <c r="E59" s="1306">
        <v>520.91453000000001</v>
      </c>
      <c r="F59" s="1306">
        <v>470.14400000000001</v>
      </c>
      <c r="G59" s="1306">
        <v>0</v>
      </c>
      <c r="H59" s="1306">
        <v>577.52918999999997</v>
      </c>
      <c r="I59" s="1306">
        <v>220.73443413818191</v>
      </c>
      <c r="J59" s="1509">
        <v>5905.4209398416742</v>
      </c>
      <c r="K59" s="923">
        <v>1072</v>
      </c>
    </row>
    <row r="60" spans="1:11" ht="12.75" customHeight="1" x14ac:dyDescent="0.2">
      <c r="A60" s="3" t="s">
        <v>168</v>
      </c>
      <c r="B60" s="1781">
        <v>62.856183410000028</v>
      </c>
      <c r="C60" s="1037">
        <f t="shared" si="0"/>
        <v>242.3259074663199</v>
      </c>
      <c r="D60" s="1497">
        <v>185.38499999999999</v>
      </c>
      <c r="E60" s="1306">
        <v>0</v>
      </c>
      <c r="F60" s="1306">
        <v>2.7349999999999999</v>
      </c>
      <c r="G60" s="1306">
        <v>0</v>
      </c>
      <c r="H60" s="1306">
        <v>0</v>
      </c>
      <c r="I60" s="1306">
        <v>1.1216650690909091</v>
      </c>
      <c r="J60" s="1509">
        <v>53.084242397228991</v>
      </c>
      <c r="K60" s="923">
        <v>19</v>
      </c>
    </row>
    <row r="61" spans="1:11" ht="12.75" customHeight="1" x14ac:dyDescent="0.2">
      <c r="A61" s="3" t="s">
        <v>1146</v>
      </c>
      <c r="B61" s="1781">
        <v>51.456555310000006</v>
      </c>
      <c r="C61" s="1037">
        <f t="shared" si="0"/>
        <v>319.77739538040964</v>
      </c>
      <c r="D61" s="1497">
        <v>177.91300000000001</v>
      </c>
      <c r="E61" s="1306">
        <v>0</v>
      </c>
      <c r="F61" s="1306">
        <v>0</v>
      </c>
      <c r="G61" s="1306">
        <v>0</v>
      </c>
      <c r="H61" s="1306">
        <v>0</v>
      </c>
      <c r="I61" s="1306">
        <v>1.1002879090909088</v>
      </c>
      <c r="J61" s="1509">
        <v>140.76410747131871</v>
      </c>
      <c r="K61" s="923">
        <v>23</v>
      </c>
    </row>
    <row r="62" spans="1:11" ht="12.75" customHeight="1" x14ac:dyDescent="0.2">
      <c r="A62" s="3" t="s">
        <v>2122</v>
      </c>
      <c r="B62" s="1781">
        <v>37.949642729999994</v>
      </c>
      <c r="C62" s="1037">
        <f t="shared" si="0"/>
        <v>102.1190122816359</v>
      </c>
      <c r="D62" s="1497">
        <v>74.043000000000006</v>
      </c>
      <c r="E62" s="1306">
        <v>0</v>
      </c>
      <c r="F62" s="1306">
        <v>0</v>
      </c>
      <c r="G62" s="1306">
        <v>0</v>
      </c>
      <c r="H62" s="1306">
        <v>0</v>
      </c>
      <c r="I62" s="1306">
        <v>1.0633386763636363</v>
      </c>
      <c r="J62" s="1509">
        <v>27.012673605272255</v>
      </c>
      <c r="K62" s="923">
        <v>11</v>
      </c>
    </row>
    <row r="63" spans="1:11" ht="12.75" customHeight="1" x14ac:dyDescent="0.2">
      <c r="A63" s="3" t="s">
        <v>100</v>
      </c>
      <c r="B63" s="1781">
        <v>2654.4566517599997</v>
      </c>
      <c r="C63" s="1037">
        <f t="shared" si="0"/>
        <v>10921.639053695351</v>
      </c>
      <c r="D63" s="1497">
        <v>5367.0020000000004</v>
      </c>
      <c r="E63" s="1306">
        <v>0</v>
      </c>
      <c r="F63" s="1306">
        <v>488.71100000000001</v>
      </c>
      <c r="G63" s="1306">
        <v>0</v>
      </c>
      <c r="H63" s="1306">
        <v>0</v>
      </c>
      <c r="I63" s="1306">
        <v>315.74779477090914</v>
      </c>
      <c r="J63" s="1509">
        <v>4750.1782589244403</v>
      </c>
      <c r="K63" s="923">
        <v>807</v>
      </c>
    </row>
    <row r="64" spans="1:11" ht="12.75" customHeight="1" x14ac:dyDescent="0.2">
      <c r="A64" s="3" t="s">
        <v>1147</v>
      </c>
      <c r="B64" s="1781">
        <v>599.17053440999985</v>
      </c>
      <c r="C64" s="1037">
        <f t="shared" si="0"/>
        <v>5590.7652531896847</v>
      </c>
      <c r="D64" s="1497">
        <v>2879.02</v>
      </c>
      <c r="E64" s="1306">
        <v>0</v>
      </c>
      <c r="F64" s="1306">
        <v>42.432000000000002</v>
      </c>
      <c r="G64" s="1306">
        <v>0</v>
      </c>
      <c r="H64" s="1306">
        <v>0</v>
      </c>
      <c r="I64" s="1306">
        <v>50.51126538545455</v>
      </c>
      <c r="J64" s="1509">
        <v>2618.8019878042305</v>
      </c>
      <c r="K64" s="923">
        <v>369</v>
      </c>
    </row>
    <row r="65" spans="1:11" ht="12.75" customHeight="1" x14ac:dyDescent="0.2">
      <c r="A65" s="3" t="s">
        <v>1148</v>
      </c>
      <c r="B65" s="1781">
        <v>443.97483837000004</v>
      </c>
      <c r="C65" s="1037">
        <f t="shared" si="0"/>
        <v>2525.6144063562951</v>
      </c>
      <c r="D65" s="1497">
        <v>1362.973</v>
      </c>
      <c r="E65" s="1306">
        <v>0</v>
      </c>
      <c r="F65" s="1306">
        <v>51.35</v>
      </c>
      <c r="G65" s="1306">
        <v>0</v>
      </c>
      <c r="H65" s="1306">
        <v>0</v>
      </c>
      <c r="I65" s="1306">
        <v>61.060793749090912</v>
      </c>
      <c r="J65" s="1509">
        <v>1050.2306126072046</v>
      </c>
      <c r="K65" s="923">
        <v>172</v>
      </c>
    </row>
    <row r="66" spans="1:11" ht="12.75" customHeight="1" x14ac:dyDescent="0.2">
      <c r="A66" s="3" t="s">
        <v>1149</v>
      </c>
      <c r="B66" s="1781">
        <v>306.26445425999992</v>
      </c>
      <c r="C66" s="1037">
        <f t="shared" si="0"/>
        <v>2311.2881532093361</v>
      </c>
      <c r="D66" s="1497">
        <v>1110.6600000000001</v>
      </c>
      <c r="E66" s="1306">
        <v>0</v>
      </c>
      <c r="F66" s="1306">
        <v>27.870999999999999</v>
      </c>
      <c r="G66" s="1306">
        <v>0</v>
      </c>
      <c r="H66" s="1306">
        <v>0</v>
      </c>
      <c r="I66" s="1306">
        <v>6.6856159636363648</v>
      </c>
      <c r="J66" s="1509">
        <v>1166.0715372456998</v>
      </c>
      <c r="K66" s="923">
        <v>137</v>
      </c>
    </row>
    <row r="67" spans="1:11" ht="12.75" customHeight="1" x14ac:dyDescent="0.2">
      <c r="A67" s="3" t="s">
        <v>739</v>
      </c>
      <c r="B67" s="1781">
        <v>629.51302596999994</v>
      </c>
      <c r="C67" s="1037">
        <f t="shared" si="0"/>
        <v>2115.1174058413799</v>
      </c>
      <c r="D67" s="1497">
        <v>1042.144</v>
      </c>
      <c r="E67" s="1306">
        <v>0</v>
      </c>
      <c r="F67" s="1306">
        <v>177.20099999999999</v>
      </c>
      <c r="G67" s="1306">
        <v>0</v>
      </c>
      <c r="H67" s="1306">
        <v>0</v>
      </c>
      <c r="I67" s="1306">
        <v>61.514951301818179</v>
      </c>
      <c r="J67" s="1509">
        <v>834.25745453956142</v>
      </c>
      <c r="K67" s="923">
        <v>147</v>
      </c>
    </row>
    <row r="68" spans="1:11" ht="12.75" customHeight="1" x14ac:dyDescent="0.2">
      <c r="A68" s="3" t="s">
        <v>1150</v>
      </c>
      <c r="B68" s="1781">
        <v>410.64702857999987</v>
      </c>
      <c r="C68" s="1037">
        <f t="shared" si="0"/>
        <v>2481.8721973635329</v>
      </c>
      <c r="D68" s="1497">
        <v>1224.1780000000001</v>
      </c>
      <c r="E68" s="1306">
        <v>0</v>
      </c>
      <c r="F68" s="1306">
        <v>3.4780000000000002</v>
      </c>
      <c r="G68" s="1306">
        <v>0</v>
      </c>
      <c r="H68" s="1306">
        <v>0</v>
      </c>
      <c r="I68" s="1306">
        <v>20.66722496727273</v>
      </c>
      <c r="J68" s="1509">
        <v>1233.5489723962601</v>
      </c>
      <c r="K68" s="923">
        <v>182</v>
      </c>
    </row>
    <row r="69" spans="1:11" ht="12.75" customHeight="1" x14ac:dyDescent="0.2">
      <c r="A69" s="3" t="s">
        <v>1151</v>
      </c>
      <c r="B69" s="1781">
        <v>1367.0534634599999</v>
      </c>
      <c r="C69" s="1037">
        <f t="shared" ref="C69:C96" si="1">SUM(D69:J69)</f>
        <v>6347.2715776430523</v>
      </c>
      <c r="D69" s="1497">
        <v>3372.223</v>
      </c>
      <c r="E69" s="1306">
        <v>0</v>
      </c>
      <c r="F69" s="1306">
        <v>217.75800000000001</v>
      </c>
      <c r="G69" s="1306">
        <v>0</v>
      </c>
      <c r="H69" s="1306">
        <v>0</v>
      </c>
      <c r="I69" s="1306">
        <v>58.290638334545456</v>
      </c>
      <c r="J69" s="1509">
        <v>2698.9999393085072</v>
      </c>
      <c r="K69" s="923">
        <v>439</v>
      </c>
    </row>
    <row r="70" spans="1:11" ht="12.75" customHeight="1" x14ac:dyDescent="0.2">
      <c r="A70" s="3" t="s">
        <v>746</v>
      </c>
      <c r="B70" s="1781">
        <v>273.82498637000003</v>
      </c>
      <c r="C70" s="1037">
        <f t="shared" si="1"/>
        <v>1034.6815810469038</v>
      </c>
      <c r="D70" s="1497">
        <v>702.21400000000006</v>
      </c>
      <c r="E70" s="1306">
        <v>0</v>
      </c>
      <c r="F70" s="1306">
        <v>36.539000000000001</v>
      </c>
      <c r="G70" s="1306">
        <v>0</v>
      </c>
      <c r="H70" s="1306">
        <v>0</v>
      </c>
      <c r="I70" s="1306">
        <v>32.372646589090913</v>
      </c>
      <c r="J70" s="1509">
        <v>263.55593445781284</v>
      </c>
      <c r="K70" s="923">
        <v>93</v>
      </c>
    </row>
    <row r="71" spans="1:11" ht="12.75" customHeight="1" x14ac:dyDescent="0.2">
      <c r="A71" s="3" t="s">
        <v>1152</v>
      </c>
      <c r="B71" s="1781">
        <v>216.30828651999997</v>
      </c>
      <c r="C71" s="1037">
        <f t="shared" si="1"/>
        <v>852.83278925154207</v>
      </c>
      <c r="D71" s="1497">
        <v>614.53</v>
      </c>
      <c r="E71" s="1306">
        <v>0</v>
      </c>
      <c r="F71" s="1306">
        <v>31.620999999999999</v>
      </c>
      <c r="G71" s="1306">
        <v>0</v>
      </c>
      <c r="H71" s="1306">
        <v>0</v>
      </c>
      <c r="I71" s="1306">
        <v>12.830723607272722</v>
      </c>
      <c r="J71" s="1509">
        <v>193.85106564426943</v>
      </c>
      <c r="K71" s="923">
        <v>80</v>
      </c>
    </row>
    <row r="72" spans="1:11" ht="12.75" customHeight="1" x14ac:dyDescent="0.2">
      <c r="A72" s="3" t="s">
        <v>1075</v>
      </c>
      <c r="B72" s="1781">
        <v>700.59148312000002</v>
      </c>
      <c r="C72" s="1037">
        <f t="shared" si="1"/>
        <v>4306.4537791421708</v>
      </c>
      <c r="D72" s="1497">
        <v>2642.2739999999999</v>
      </c>
      <c r="E72" s="1306">
        <v>0</v>
      </c>
      <c r="F72" s="1306">
        <v>68.378</v>
      </c>
      <c r="G72" s="1306">
        <v>0</v>
      </c>
      <c r="H72" s="1306">
        <v>0</v>
      </c>
      <c r="I72" s="1306">
        <v>52.718155276363625</v>
      </c>
      <c r="J72" s="1509">
        <v>1543.0836238658073</v>
      </c>
      <c r="K72" s="923">
        <v>390</v>
      </c>
    </row>
    <row r="73" spans="1:11" ht="12.75" customHeight="1" x14ac:dyDescent="0.2">
      <c r="A73" s="3" t="s">
        <v>496</v>
      </c>
      <c r="B73" s="1781">
        <v>530.64354441000023</v>
      </c>
      <c r="C73" s="1037">
        <f t="shared" si="1"/>
        <v>2032.522535583938</v>
      </c>
      <c r="D73" s="1497">
        <v>1336.741</v>
      </c>
      <c r="E73" s="1306">
        <v>0</v>
      </c>
      <c r="F73" s="1306">
        <v>60.826999999999998</v>
      </c>
      <c r="G73" s="1306">
        <v>0</v>
      </c>
      <c r="H73" s="1306">
        <v>0</v>
      </c>
      <c r="I73" s="1306">
        <v>24.170399269090911</v>
      </c>
      <c r="J73" s="1509">
        <v>610.78413631484705</v>
      </c>
      <c r="K73" s="923">
        <v>190</v>
      </c>
    </row>
    <row r="74" spans="1:11" ht="12.75" customHeight="1" x14ac:dyDescent="0.2">
      <c r="A74" s="3" t="s">
        <v>1076</v>
      </c>
      <c r="B74" s="1781">
        <v>2214.94027736</v>
      </c>
      <c r="C74" s="1037">
        <f t="shared" si="1"/>
        <v>8809.1354969291788</v>
      </c>
      <c r="D74" s="1497">
        <v>4850.9430000000002</v>
      </c>
      <c r="E74" s="1306">
        <v>0</v>
      </c>
      <c r="F74" s="1306">
        <v>364.18099999999998</v>
      </c>
      <c r="G74" s="1306">
        <v>0</v>
      </c>
      <c r="H74" s="1306">
        <v>0</v>
      </c>
      <c r="I74" s="1306">
        <v>181.80539874545457</v>
      </c>
      <c r="J74" s="1509">
        <v>3412.206098183723</v>
      </c>
      <c r="K74" s="923">
        <v>711</v>
      </c>
    </row>
    <row r="75" spans="1:11" ht="12.75" customHeight="1" x14ac:dyDescent="0.2">
      <c r="A75" s="3" t="s">
        <v>175</v>
      </c>
      <c r="B75" s="1781">
        <v>426.15335269000008</v>
      </c>
      <c r="C75" s="1037">
        <f t="shared" si="1"/>
        <v>2245.0762419875327</v>
      </c>
      <c r="D75" s="1497">
        <v>1056.194</v>
      </c>
      <c r="E75" s="1306">
        <v>0</v>
      </c>
      <c r="F75" s="1306">
        <v>64.367000000000004</v>
      </c>
      <c r="G75" s="1306">
        <v>0</v>
      </c>
      <c r="H75" s="1306">
        <v>0</v>
      </c>
      <c r="I75" s="1306">
        <v>62.073241374545461</v>
      </c>
      <c r="J75" s="1509">
        <v>1062.4420006129874</v>
      </c>
      <c r="K75" s="923">
        <v>179</v>
      </c>
    </row>
    <row r="76" spans="1:11" ht="12.75" customHeight="1" x14ac:dyDescent="0.2">
      <c r="A76" s="3" t="s">
        <v>1153</v>
      </c>
      <c r="B76" s="1781">
        <v>826.51640352000015</v>
      </c>
      <c r="C76" s="1037">
        <f t="shared" si="1"/>
        <v>5927.5094558383307</v>
      </c>
      <c r="D76" s="1497">
        <v>4187.1719999999996</v>
      </c>
      <c r="E76" s="1306">
        <v>0</v>
      </c>
      <c r="F76" s="1306">
        <v>104.49</v>
      </c>
      <c r="G76" s="1306">
        <v>0</v>
      </c>
      <c r="H76" s="1306">
        <v>0</v>
      </c>
      <c r="I76" s="1306">
        <v>24.679988443636368</v>
      </c>
      <c r="J76" s="1509">
        <v>1611.1674673946952</v>
      </c>
      <c r="K76" s="923">
        <v>390</v>
      </c>
    </row>
    <row r="77" spans="1:11" ht="12.75" customHeight="1" x14ac:dyDescent="0.2">
      <c r="A77" s="3" t="s">
        <v>1154</v>
      </c>
      <c r="B77" s="1781">
        <v>852.82694574999994</v>
      </c>
      <c r="C77" s="1037">
        <f t="shared" si="1"/>
        <v>5105.4840685622412</v>
      </c>
      <c r="D77" s="1497">
        <v>2805.203</v>
      </c>
      <c r="E77" s="1306">
        <v>0</v>
      </c>
      <c r="F77" s="1306">
        <v>106.039</v>
      </c>
      <c r="G77" s="1306">
        <v>0</v>
      </c>
      <c r="H77" s="1306">
        <v>0</v>
      </c>
      <c r="I77" s="1306">
        <v>77.35284658909093</v>
      </c>
      <c r="J77" s="1509">
        <v>2116.8892219731501</v>
      </c>
      <c r="K77" s="923">
        <v>269</v>
      </c>
    </row>
    <row r="78" spans="1:11" ht="12.75" customHeight="1" x14ac:dyDescent="0.2">
      <c r="A78" s="3" t="s">
        <v>1002</v>
      </c>
      <c r="B78" s="1781">
        <v>136.14461658000002</v>
      </c>
      <c r="C78" s="1037">
        <f t="shared" si="1"/>
        <v>792.3387702682428</v>
      </c>
      <c r="D78" s="1497">
        <v>556.59400000000005</v>
      </c>
      <c r="E78" s="1306">
        <v>0</v>
      </c>
      <c r="F78" s="1306">
        <v>0</v>
      </c>
      <c r="G78" s="1306">
        <v>0</v>
      </c>
      <c r="H78" s="1306">
        <v>0</v>
      </c>
      <c r="I78" s="1306">
        <v>10.393436890909088</v>
      </c>
      <c r="J78" s="1509">
        <v>225.35133337733367</v>
      </c>
      <c r="K78" s="923">
        <v>55</v>
      </c>
    </row>
    <row r="79" spans="1:11" ht="12.75" customHeight="1" x14ac:dyDescent="0.2">
      <c r="A79" s="3" t="s">
        <v>180</v>
      </c>
      <c r="B79" s="1781">
        <v>1127.5557591299996</v>
      </c>
      <c r="C79" s="1037">
        <f t="shared" si="1"/>
        <v>5111.1739468851974</v>
      </c>
      <c r="D79" s="1497">
        <v>3131.8229999999999</v>
      </c>
      <c r="E79" s="1306">
        <v>0</v>
      </c>
      <c r="F79" s="1306">
        <v>388.62700000000001</v>
      </c>
      <c r="G79" s="1306">
        <v>0</v>
      </c>
      <c r="H79" s="1306">
        <v>0</v>
      </c>
      <c r="I79" s="1306">
        <v>100.47550833818181</v>
      </c>
      <c r="J79" s="1509">
        <v>1490.2484385470159</v>
      </c>
      <c r="K79" s="923">
        <v>363</v>
      </c>
    </row>
    <row r="80" spans="1:11" ht="12.75" customHeight="1" x14ac:dyDescent="0.2">
      <c r="A80" s="3" t="s">
        <v>1155</v>
      </c>
      <c r="B80" s="1781">
        <v>17701.570535729999</v>
      </c>
      <c r="C80" s="1037">
        <f t="shared" si="1"/>
        <v>129132.32910094704</v>
      </c>
      <c r="D80" s="1497">
        <v>74313.047999999995</v>
      </c>
      <c r="E80" s="1306">
        <v>3259.7083900000002</v>
      </c>
      <c r="F80" s="1306">
        <v>20267.338</v>
      </c>
      <c r="G80" s="1306">
        <v>0</v>
      </c>
      <c r="H80" s="1306">
        <v>2410.8201599999998</v>
      </c>
      <c r="I80" s="1306">
        <v>1402.2812348290906</v>
      </c>
      <c r="J80" s="1509">
        <v>27479.133316117957</v>
      </c>
      <c r="K80" s="923">
        <v>4189</v>
      </c>
    </row>
    <row r="81" spans="1:11" ht="12.75" customHeight="1" x14ac:dyDescent="0.2">
      <c r="A81" s="3" t="s">
        <v>1156</v>
      </c>
      <c r="B81" s="1781">
        <v>1713.0135641300003</v>
      </c>
      <c r="C81" s="1037">
        <f t="shared" si="1"/>
        <v>8959.5689070909866</v>
      </c>
      <c r="D81" s="1497">
        <v>5328.4489999999996</v>
      </c>
      <c r="E81" s="1306">
        <v>0</v>
      </c>
      <c r="F81" s="1306">
        <v>467.447</v>
      </c>
      <c r="G81" s="1306">
        <v>0</v>
      </c>
      <c r="H81" s="1306">
        <v>0</v>
      </c>
      <c r="I81" s="1306">
        <v>54.210166887272727</v>
      </c>
      <c r="J81" s="1509">
        <v>3109.4627402037131</v>
      </c>
      <c r="K81" s="923">
        <v>572</v>
      </c>
    </row>
    <row r="82" spans="1:11" ht="12.75" customHeight="1" x14ac:dyDescent="0.2">
      <c r="A82" s="3" t="s">
        <v>1157</v>
      </c>
      <c r="B82" s="1781">
        <v>2759.7509121099993</v>
      </c>
      <c r="C82" s="1037">
        <f t="shared" si="1"/>
        <v>17759.701578181546</v>
      </c>
      <c r="D82" s="1497">
        <v>9727.3850000000002</v>
      </c>
      <c r="E82" s="1306">
        <v>0</v>
      </c>
      <c r="F82" s="1306">
        <v>759.10500000000002</v>
      </c>
      <c r="G82" s="1306">
        <v>0</v>
      </c>
      <c r="H82" s="1306">
        <v>0</v>
      </c>
      <c r="I82" s="1306">
        <v>134.76847780363636</v>
      </c>
      <c r="J82" s="1509">
        <v>7138.44310037791</v>
      </c>
      <c r="K82" s="923">
        <v>1304</v>
      </c>
    </row>
    <row r="83" spans="1:11" ht="12.75" customHeight="1" x14ac:dyDescent="0.2">
      <c r="A83" s="3" t="s">
        <v>755</v>
      </c>
      <c r="B83" s="1781">
        <v>1068.30674817</v>
      </c>
      <c r="C83" s="1037">
        <f t="shared" si="1"/>
        <v>6514.3287966313756</v>
      </c>
      <c r="D83" s="1497">
        <v>3358.0340000000001</v>
      </c>
      <c r="E83" s="1306">
        <v>0</v>
      </c>
      <c r="F83" s="1306">
        <v>287.54399999999998</v>
      </c>
      <c r="G83" s="1306">
        <v>0</v>
      </c>
      <c r="H83" s="1306">
        <v>0</v>
      </c>
      <c r="I83" s="1306">
        <v>17.924600574545455</v>
      </c>
      <c r="J83" s="1509">
        <v>2850.8261960568302</v>
      </c>
      <c r="K83" s="923">
        <v>488</v>
      </c>
    </row>
    <row r="84" spans="1:11" ht="12.75" customHeight="1" x14ac:dyDescent="0.2">
      <c r="A84" s="3" t="s">
        <v>757</v>
      </c>
      <c r="B84" s="1781">
        <v>545.89757383000006</v>
      </c>
      <c r="C84" s="1037">
        <f t="shared" si="1"/>
        <v>4734.7209025787242</v>
      </c>
      <c r="D84" s="1497">
        <v>1748.979</v>
      </c>
      <c r="E84" s="1306">
        <v>0</v>
      </c>
      <c r="F84" s="1306">
        <v>88.290999999999997</v>
      </c>
      <c r="G84" s="1306">
        <v>0</v>
      </c>
      <c r="H84" s="1306">
        <v>0</v>
      </c>
      <c r="I84" s="1306">
        <v>53.330724763636361</v>
      </c>
      <c r="J84" s="1509">
        <v>2844.1201778150876</v>
      </c>
      <c r="K84" s="923">
        <v>337</v>
      </c>
    </row>
    <row r="85" spans="1:11" ht="12.75" customHeight="1" x14ac:dyDescent="0.2">
      <c r="A85" s="3" t="s">
        <v>758</v>
      </c>
      <c r="B85" s="1781">
        <v>287.4056232100001</v>
      </c>
      <c r="C85" s="1037">
        <f t="shared" si="1"/>
        <v>2068.7802546107896</v>
      </c>
      <c r="D85" s="1497">
        <v>1308.6790000000001</v>
      </c>
      <c r="E85" s="1306">
        <v>0</v>
      </c>
      <c r="F85" s="1306">
        <v>52.743000000000002</v>
      </c>
      <c r="G85" s="1306">
        <v>0</v>
      </c>
      <c r="H85" s="1306">
        <v>0</v>
      </c>
      <c r="I85" s="1306">
        <v>23.655721309090907</v>
      </c>
      <c r="J85" s="1509">
        <v>683.70253330169851</v>
      </c>
      <c r="K85" s="923">
        <v>139</v>
      </c>
    </row>
    <row r="86" spans="1:11" ht="12.75" customHeight="1" x14ac:dyDescent="0.2">
      <c r="A86" s="3" t="s">
        <v>696</v>
      </c>
      <c r="B86" s="1781">
        <v>111.47668618999998</v>
      </c>
      <c r="C86" s="1037">
        <f t="shared" si="1"/>
        <v>311.53845494700909</v>
      </c>
      <c r="D86" s="1497">
        <v>88.438999999999993</v>
      </c>
      <c r="E86" s="1306">
        <v>0</v>
      </c>
      <c r="F86" s="1306">
        <v>38.554000000000002</v>
      </c>
      <c r="G86" s="1306">
        <v>0</v>
      </c>
      <c r="H86" s="1306">
        <v>0</v>
      </c>
      <c r="I86" s="1306">
        <v>2.2409198836363635</v>
      </c>
      <c r="J86" s="1509">
        <v>182.3045350633727</v>
      </c>
      <c r="K86" s="923">
        <v>31</v>
      </c>
    </row>
    <row r="87" spans="1:11" ht="12.75" customHeight="1" x14ac:dyDescent="0.2">
      <c r="A87" s="3" t="s">
        <v>761</v>
      </c>
      <c r="B87" s="1781">
        <v>466.62161784000006</v>
      </c>
      <c r="C87" s="1037">
        <f t="shared" si="1"/>
        <v>1561.7848248520895</v>
      </c>
      <c r="D87" s="1497">
        <v>748.56299999999999</v>
      </c>
      <c r="E87" s="1306">
        <v>0</v>
      </c>
      <c r="F87" s="1306">
        <v>58.77</v>
      </c>
      <c r="G87" s="1306">
        <v>0</v>
      </c>
      <c r="H87" s="1306">
        <v>0</v>
      </c>
      <c r="I87" s="1306">
        <v>22.829351803636364</v>
      </c>
      <c r="J87" s="1509">
        <v>731.62247304845323</v>
      </c>
      <c r="K87" s="923">
        <v>138</v>
      </c>
    </row>
    <row r="88" spans="1:11" ht="12.75" customHeight="1" x14ac:dyDescent="0.2">
      <c r="A88" s="3" t="s">
        <v>1158</v>
      </c>
      <c r="B88" s="1781">
        <v>533.18533682999998</v>
      </c>
      <c r="C88" s="1037">
        <f t="shared" si="1"/>
        <v>2095.9906988296848</v>
      </c>
      <c r="D88" s="1497">
        <v>1460.1110000000001</v>
      </c>
      <c r="E88" s="1306">
        <v>0</v>
      </c>
      <c r="F88" s="1306">
        <v>10.54</v>
      </c>
      <c r="G88" s="1306">
        <v>0</v>
      </c>
      <c r="H88" s="1306">
        <v>0</v>
      </c>
      <c r="I88" s="1306">
        <v>21.611397556363638</v>
      </c>
      <c r="J88" s="1509">
        <v>603.72830127332099</v>
      </c>
      <c r="K88" s="923">
        <v>155</v>
      </c>
    </row>
    <row r="89" spans="1:11" ht="12.75" customHeight="1" x14ac:dyDescent="0.2">
      <c r="A89" s="3" t="s">
        <v>511</v>
      </c>
      <c r="B89" s="1781">
        <v>74.077714640000011</v>
      </c>
      <c r="C89" s="1037">
        <f t="shared" si="1"/>
        <v>627.93324052214939</v>
      </c>
      <c r="D89" s="1497">
        <v>334.91800000000001</v>
      </c>
      <c r="E89" s="1306">
        <v>0</v>
      </c>
      <c r="F89" s="1306">
        <v>0</v>
      </c>
      <c r="G89" s="1306">
        <v>0</v>
      </c>
      <c r="H89" s="1306">
        <v>0</v>
      </c>
      <c r="I89" s="1306">
        <v>0.52567745454545456</v>
      </c>
      <c r="J89" s="1509">
        <v>292.48956306760385</v>
      </c>
      <c r="K89" s="923">
        <v>24</v>
      </c>
    </row>
    <row r="90" spans="1:11" ht="12.75" customHeight="1" x14ac:dyDescent="0.2">
      <c r="A90" s="3" t="s">
        <v>1159</v>
      </c>
      <c r="B90" s="1781">
        <v>490.73868896000005</v>
      </c>
      <c r="C90" s="1037">
        <f t="shared" si="1"/>
        <v>1187.571769184382</v>
      </c>
      <c r="D90" s="1497">
        <v>737.65899999999999</v>
      </c>
      <c r="E90" s="1306">
        <v>0</v>
      </c>
      <c r="F90" s="1306">
        <v>20.023</v>
      </c>
      <c r="G90" s="1306">
        <v>0</v>
      </c>
      <c r="H90" s="1306">
        <v>0</v>
      </c>
      <c r="I90" s="1306">
        <v>32.132202403636356</v>
      </c>
      <c r="J90" s="1509">
        <v>397.75756678074561</v>
      </c>
      <c r="K90" s="923">
        <v>90</v>
      </c>
    </row>
    <row r="91" spans="1:11" ht="12.75" customHeight="1" x14ac:dyDescent="0.2">
      <c r="A91" s="3" t="s">
        <v>564</v>
      </c>
      <c r="B91" s="1781">
        <v>403.06399474999989</v>
      </c>
      <c r="C91" s="1037">
        <f t="shared" si="1"/>
        <v>2766.9458102606632</v>
      </c>
      <c r="D91" s="1497">
        <v>1467.9639999999999</v>
      </c>
      <c r="E91" s="1306">
        <v>0</v>
      </c>
      <c r="F91" s="1306">
        <v>19.135000000000002</v>
      </c>
      <c r="G91" s="1306">
        <v>0</v>
      </c>
      <c r="H91" s="1306">
        <v>0</v>
      </c>
      <c r="I91" s="1306">
        <v>0.70666363636363638</v>
      </c>
      <c r="J91" s="1509">
        <v>1279.1401466242999</v>
      </c>
      <c r="K91" s="923">
        <v>213</v>
      </c>
    </row>
    <row r="92" spans="1:11" ht="12.75" customHeight="1" x14ac:dyDescent="0.2">
      <c r="A92" s="3" t="s">
        <v>2105</v>
      </c>
      <c r="B92" s="1781">
        <v>1373.6131865700004</v>
      </c>
      <c r="C92" s="1037">
        <f t="shared" si="1"/>
        <v>6126.1802233546732</v>
      </c>
      <c r="D92" s="1497">
        <v>2982.1060000000002</v>
      </c>
      <c r="E92" s="1306">
        <v>0</v>
      </c>
      <c r="F92" s="1306">
        <v>481.74400000000003</v>
      </c>
      <c r="G92" s="1306">
        <v>0</v>
      </c>
      <c r="H92" s="1306">
        <v>0</v>
      </c>
      <c r="I92" s="1306">
        <v>79.908628450909106</v>
      </c>
      <c r="J92" s="1509">
        <v>2582.4215949037634</v>
      </c>
      <c r="K92" s="923">
        <v>369</v>
      </c>
    </row>
    <row r="93" spans="1:11" ht="12.75" customHeight="1" x14ac:dyDescent="0.2">
      <c r="A93" s="3" t="s">
        <v>522</v>
      </c>
      <c r="B93" s="1781">
        <v>640.85173126999996</v>
      </c>
      <c r="C93" s="1037">
        <f t="shared" si="1"/>
        <v>2075.3880751158786</v>
      </c>
      <c r="D93" s="1497">
        <v>969.50300000000004</v>
      </c>
      <c r="E93" s="1306">
        <v>0</v>
      </c>
      <c r="F93" s="1306">
        <v>114.295</v>
      </c>
      <c r="G93" s="1306">
        <v>0</v>
      </c>
      <c r="H93" s="1306">
        <v>0</v>
      </c>
      <c r="I93" s="1306">
        <v>34.908448341818186</v>
      </c>
      <c r="J93" s="1509">
        <v>956.68162677406042</v>
      </c>
      <c r="K93" s="923">
        <v>178</v>
      </c>
    </row>
    <row r="94" spans="1:11" ht="12.75" customHeight="1" x14ac:dyDescent="0.2">
      <c r="A94" s="3" t="s">
        <v>523</v>
      </c>
      <c r="B94" s="1781">
        <v>342.76625163000006</v>
      </c>
      <c r="C94" s="1037">
        <f t="shared" si="1"/>
        <v>2281.7166727722697</v>
      </c>
      <c r="D94" s="1497">
        <v>1277.866</v>
      </c>
      <c r="E94" s="1306">
        <v>0</v>
      </c>
      <c r="F94" s="1306">
        <v>14.571</v>
      </c>
      <c r="G94" s="1306">
        <v>0</v>
      </c>
      <c r="H94" s="1306">
        <v>0</v>
      </c>
      <c r="I94" s="1306">
        <v>27.955340519999996</v>
      </c>
      <c r="J94" s="1509">
        <v>961.32433225226987</v>
      </c>
      <c r="K94" s="923">
        <v>161</v>
      </c>
    </row>
    <row r="95" spans="1:11" ht="12.75" customHeight="1" x14ac:dyDescent="0.2">
      <c r="A95" s="3" t="s">
        <v>524</v>
      </c>
      <c r="B95" s="1781">
        <v>82.108043250000009</v>
      </c>
      <c r="C95" s="1037">
        <f t="shared" si="1"/>
        <v>360.46545691330721</v>
      </c>
      <c r="D95" s="1497">
        <v>201.45400000000001</v>
      </c>
      <c r="E95" s="1306">
        <v>0</v>
      </c>
      <c r="F95" s="1306">
        <v>6.944</v>
      </c>
      <c r="G95" s="1306">
        <v>0</v>
      </c>
      <c r="H95" s="1306">
        <v>0</v>
      </c>
      <c r="I95" s="1306">
        <v>0</v>
      </c>
      <c r="J95" s="1509">
        <v>152.06745691330724</v>
      </c>
      <c r="K95" s="923">
        <v>30</v>
      </c>
    </row>
    <row r="96" spans="1:11" ht="12.75" customHeight="1" x14ac:dyDescent="0.2">
      <c r="A96" s="3" t="s">
        <v>870</v>
      </c>
      <c r="B96" s="1781">
        <v>1055.4291613999999</v>
      </c>
      <c r="C96" s="1037">
        <f t="shared" si="1"/>
        <v>8059.0673541996966</v>
      </c>
      <c r="D96" s="1497">
        <v>4371.6130000000003</v>
      </c>
      <c r="E96" s="1306">
        <v>0</v>
      </c>
      <c r="F96" s="1306">
        <v>151.28200000000001</v>
      </c>
      <c r="G96" s="1306">
        <v>0</v>
      </c>
      <c r="H96" s="1306">
        <v>0</v>
      </c>
      <c r="I96" s="1306">
        <v>48.541647512727273</v>
      </c>
      <c r="J96" s="1509">
        <v>3487.630706686969</v>
      </c>
      <c r="K96" s="923">
        <v>611</v>
      </c>
    </row>
    <row r="97" spans="1:14" ht="12.75" customHeight="1" x14ac:dyDescent="0.2">
      <c r="A97" s="389"/>
      <c r="B97" s="390"/>
      <c r="C97" s="1041"/>
      <c r="D97" s="1041"/>
      <c r="E97" s="1041"/>
      <c r="F97" s="1041"/>
      <c r="G97" s="1041"/>
      <c r="H97" s="1041"/>
      <c r="I97" s="1041"/>
      <c r="J97" s="1042"/>
      <c r="K97" s="758"/>
    </row>
    <row r="98" spans="1:14" ht="12.75" customHeight="1" x14ac:dyDescent="0.2">
      <c r="A98" s="391" t="s">
        <v>2069</v>
      </c>
      <c r="B98" s="392">
        <f>SUM(B4:B96)</f>
        <v>141101.83424859002</v>
      </c>
      <c r="C98" s="1307">
        <f t="shared" ref="C98:K98" si="2">SUM(C4:C96)</f>
        <v>887640.91297742398</v>
      </c>
      <c r="D98" s="1307">
        <f t="shared" si="2"/>
        <v>427267.93400000001</v>
      </c>
      <c r="E98" s="1307">
        <f t="shared" si="2"/>
        <v>13126.708519999998</v>
      </c>
      <c r="F98" s="1307">
        <f t="shared" si="2"/>
        <v>58707.969999999994</v>
      </c>
      <c r="G98" s="1307">
        <f t="shared" si="2"/>
        <v>0</v>
      </c>
      <c r="H98" s="1307">
        <f t="shared" si="2"/>
        <v>34294.179050000006</v>
      </c>
      <c r="I98" s="1702">
        <f t="shared" si="2"/>
        <v>11913.735255043634</v>
      </c>
      <c r="J98" s="1309">
        <f t="shared" si="2"/>
        <v>342330.38615237991</v>
      </c>
      <c r="K98" s="1005">
        <f t="shared" si="2"/>
        <v>46798</v>
      </c>
    </row>
    <row r="99" spans="1:14" ht="12.75" customHeight="1" thickBot="1" x14ac:dyDescent="0.25">
      <c r="A99" s="389"/>
      <c r="B99" s="393"/>
      <c r="C99" s="1046"/>
      <c r="D99" s="1310"/>
      <c r="E99" s="1311"/>
      <c r="F99" s="1311"/>
      <c r="G99" s="1311"/>
      <c r="H99" s="1311"/>
      <c r="I99" s="1311"/>
      <c r="J99" s="1312"/>
      <c r="K99" s="759"/>
    </row>
    <row r="100" spans="1:14" ht="12.75" customHeight="1" x14ac:dyDescent="0.2">
      <c r="A100" s="158" t="s">
        <v>292</v>
      </c>
      <c r="B100" s="1784">
        <v>45156.994339110002</v>
      </c>
      <c r="C100" s="1037">
        <f>SUM(D100:J100)</f>
        <v>267985.49191295425</v>
      </c>
      <c r="D100" s="1497">
        <v>129457.14831380974</v>
      </c>
      <c r="E100" s="1039">
        <v>228.37432999999999</v>
      </c>
      <c r="F100" s="1049">
        <v>18279.167918400464</v>
      </c>
      <c r="G100" s="1039">
        <v>0</v>
      </c>
      <c r="H100" s="1039">
        <v>24318.838279999996</v>
      </c>
      <c r="I100" s="1049">
        <v>3707.4951581890923</v>
      </c>
      <c r="J100" s="1507">
        <v>91994.46791255493</v>
      </c>
      <c r="K100" s="873">
        <v>14766</v>
      </c>
    </row>
    <row r="101" spans="1:14" ht="12.75" customHeight="1" x14ac:dyDescent="0.2">
      <c r="A101" s="107" t="s">
        <v>293</v>
      </c>
      <c r="B101" s="1784">
        <v>52932.131744999991</v>
      </c>
      <c r="C101" s="1037">
        <f t="shared" ref="C101:C102" si="3">SUM(D101:J101)</f>
        <v>341902.92266900954</v>
      </c>
      <c r="D101" s="1497">
        <v>148144.58279398739</v>
      </c>
      <c r="E101" s="1038">
        <v>12376.760789999998</v>
      </c>
      <c r="F101" s="1037">
        <v>32586.372321525349</v>
      </c>
      <c r="G101" s="1038">
        <v>0</v>
      </c>
      <c r="H101" s="1038">
        <v>9397.8115800000014</v>
      </c>
      <c r="I101" s="1037">
        <v>4956.5662219418173</v>
      </c>
      <c r="J101" s="1509">
        <v>134440.828961555</v>
      </c>
      <c r="K101" s="873">
        <v>13011</v>
      </c>
    </row>
    <row r="102" spans="1:14" ht="12.75" customHeight="1" x14ac:dyDescent="0.2">
      <c r="A102" s="107" t="s">
        <v>294</v>
      </c>
      <c r="B102" s="1784">
        <v>43012.708218570006</v>
      </c>
      <c r="C102" s="1037">
        <f t="shared" si="3"/>
        <v>277752.49839617003</v>
      </c>
      <c r="D102" s="1497">
        <v>149666.20289220294</v>
      </c>
      <c r="E102" s="1038">
        <v>521.57339999999999</v>
      </c>
      <c r="F102" s="1037">
        <v>7842.4297600741929</v>
      </c>
      <c r="G102" s="1038">
        <v>0</v>
      </c>
      <c r="H102" s="1038">
        <v>577.52918999999997</v>
      </c>
      <c r="I102" s="1037">
        <v>3249.6738749127253</v>
      </c>
      <c r="J102" s="1509">
        <v>115895.08927898017</v>
      </c>
      <c r="K102" s="873">
        <v>19021</v>
      </c>
      <c r="M102" s="16"/>
    </row>
    <row r="103" spans="1:14" ht="12.75" customHeight="1" x14ac:dyDescent="0.2">
      <c r="A103" s="107"/>
      <c r="B103" s="390"/>
      <c r="C103" s="1041"/>
      <c r="D103" s="1041"/>
      <c r="E103" s="1041"/>
      <c r="F103" s="1041"/>
      <c r="G103" s="1041"/>
      <c r="H103" s="1041"/>
      <c r="I103" s="1041"/>
      <c r="J103" s="1700"/>
      <c r="K103" s="959"/>
    </row>
    <row r="104" spans="1:14" ht="12.75" customHeight="1" x14ac:dyDescent="0.2">
      <c r="A104" s="391" t="s">
        <v>2069</v>
      </c>
      <c r="B104" s="392">
        <f>SUM(B100:B102)</f>
        <v>141101.83430268001</v>
      </c>
      <c r="C104" s="1307">
        <f t="shared" ref="C104:J104" si="4">SUM(C100:C102)</f>
        <v>887640.91297813389</v>
      </c>
      <c r="D104" s="1307">
        <f t="shared" si="4"/>
        <v>427267.93400000007</v>
      </c>
      <c r="E104" s="1307">
        <f t="shared" si="4"/>
        <v>13126.708519999998</v>
      </c>
      <c r="F104" s="1307">
        <f t="shared" si="4"/>
        <v>58707.970000000008</v>
      </c>
      <c r="G104" s="1307">
        <f t="shared" si="4"/>
        <v>0</v>
      </c>
      <c r="H104" s="1307">
        <f t="shared" si="4"/>
        <v>34294.179049999999</v>
      </c>
      <c r="I104" s="1308">
        <f t="shared" si="4"/>
        <v>11913.735255043635</v>
      </c>
      <c r="J104" s="1309">
        <f t="shared" si="4"/>
        <v>342330.3861530901</v>
      </c>
      <c r="K104" s="1005">
        <f>SUM(K100:K102)</f>
        <v>46798</v>
      </c>
    </row>
    <row r="105" spans="1:14" ht="12.75" thickBot="1" x14ac:dyDescent="0.25">
      <c r="A105" s="394"/>
      <c r="B105" s="395"/>
      <c r="C105" s="396"/>
      <c r="D105" s="396"/>
      <c r="E105" s="396"/>
      <c r="F105" s="396"/>
      <c r="G105" s="396"/>
      <c r="H105" s="396"/>
      <c r="I105" s="396"/>
      <c r="J105" s="634"/>
      <c r="K105" s="759"/>
    </row>
    <row r="106" spans="1:14" x14ac:dyDescent="0.2">
      <c r="A106" s="672"/>
      <c r="B106" s="673"/>
      <c r="C106" s="674"/>
      <c r="D106" s="674"/>
      <c r="E106" s="674"/>
      <c r="F106" s="674"/>
      <c r="G106" s="674"/>
      <c r="H106" s="674"/>
      <c r="I106" s="674"/>
      <c r="J106" s="674"/>
      <c r="K106" s="682"/>
    </row>
    <row r="107" spans="1:14" x14ac:dyDescent="0.2">
      <c r="A107" s="676" t="s">
        <v>2095</v>
      </c>
      <c r="B107" s="615"/>
      <c r="C107" s="272"/>
      <c r="D107" s="272"/>
      <c r="E107" s="272"/>
      <c r="F107" s="272"/>
      <c r="G107" s="272"/>
      <c r="H107" s="272"/>
      <c r="I107" s="272"/>
      <c r="J107" s="272"/>
      <c r="K107" s="683"/>
    </row>
    <row r="108" spans="1:14" ht="12" customHeight="1" x14ac:dyDescent="0.2">
      <c r="A108" s="1824" t="s">
        <v>2127</v>
      </c>
      <c r="B108" s="1822"/>
      <c r="C108" s="1822"/>
      <c r="D108" s="1822"/>
      <c r="E108" s="1822"/>
      <c r="F108" s="1822"/>
      <c r="G108" s="1822"/>
      <c r="H108" s="1822"/>
      <c r="I108" s="1823"/>
      <c r="J108" s="1824"/>
      <c r="K108" s="1823"/>
    </row>
    <row r="109" spans="1:14" ht="36" customHeight="1" x14ac:dyDescent="0.2">
      <c r="A109" s="1821" t="s">
        <v>2119</v>
      </c>
      <c r="B109" s="1822"/>
      <c r="C109" s="1822"/>
      <c r="D109" s="1822"/>
      <c r="E109" s="1822"/>
      <c r="F109" s="1822"/>
      <c r="G109" s="1822"/>
      <c r="H109" s="1822"/>
      <c r="I109" s="1822"/>
      <c r="J109" s="1822"/>
      <c r="K109" s="1823"/>
    </row>
    <row r="110" spans="1:14" ht="12" customHeight="1" x14ac:dyDescent="0.2">
      <c r="A110" s="1824" t="s">
        <v>1255</v>
      </c>
      <c r="B110" s="1822"/>
      <c r="C110" s="1822"/>
      <c r="D110" s="1822"/>
      <c r="E110" s="1822"/>
      <c r="F110" s="1822"/>
      <c r="G110" s="1822"/>
      <c r="H110" s="1822"/>
      <c r="I110" s="1822"/>
      <c r="J110" s="1822"/>
      <c r="K110" s="1823"/>
    </row>
    <row r="111" spans="1:14" ht="36" customHeight="1" x14ac:dyDescent="0.2">
      <c r="A111" s="1821" t="s">
        <v>2146</v>
      </c>
      <c r="B111" s="1822"/>
      <c r="C111" s="1822"/>
      <c r="D111" s="1822"/>
      <c r="E111" s="1822"/>
      <c r="F111" s="1822"/>
      <c r="G111" s="1822"/>
      <c r="H111" s="1822"/>
      <c r="I111" s="1823"/>
      <c r="J111" s="1824"/>
      <c r="K111" s="1823"/>
      <c r="N111" s="17"/>
    </row>
    <row r="112" spans="1:14" ht="12" customHeight="1" x14ac:dyDescent="0.2">
      <c r="A112" s="1824" t="s">
        <v>2111</v>
      </c>
      <c r="B112" s="1822"/>
      <c r="C112" s="1822"/>
      <c r="D112" s="1822"/>
      <c r="E112" s="1822"/>
      <c r="F112" s="1822"/>
      <c r="G112" s="1822"/>
      <c r="H112" s="1822"/>
      <c r="I112" s="1822"/>
      <c r="J112" s="1822"/>
      <c r="K112" s="1823"/>
    </row>
    <row r="113" spans="1:11" ht="24" customHeight="1" x14ac:dyDescent="0.2">
      <c r="A113" s="1821" t="s">
        <v>2123</v>
      </c>
      <c r="B113" s="1822"/>
      <c r="C113" s="1822"/>
      <c r="D113" s="1822"/>
      <c r="E113" s="1822"/>
      <c r="F113" s="1822"/>
      <c r="G113" s="1822"/>
      <c r="H113" s="1822"/>
      <c r="I113" s="1822"/>
      <c r="J113" s="1822"/>
      <c r="K113" s="1823"/>
    </row>
    <row r="114" spans="1:11" ht="24" customHeight="1" x14ac:dyDescent="0.2">
      <c r="A114" s="1821" t="s">
        <v>1256</v>
      </c>
      <c r="B114" s="1822"/>
      <c r="C114" s="1822"/>
      <c r="D114" s="1822"/>
      <c r="E114" s="1822"/>
      <c r="F114" s="1822"/>
      <c r="G114" s="1822"/>
      <c r="H114" s="1822"/>
      <c r="I114" s="1822"/>
      <c r="J114" s="1822"/>
      <c r="K114" s="1823"/>
    </row>
    <row r="115" spans="1:11" ht="12.75" thickBot="1" x14ac:dyDescent="0.25">
      <c r="A115" s="1825" t="s">
        <v>1257</v>
      </c>
      <c r="B115" s="1826"/>
      <c r="C115" s="1826"/>
      <c r="D115" s="1826"/>
      <c r="E115" s="1826"/>
      <c r="F115" s="1826"/>
      <c r="G115" s="1826"/>
      <c r="H115" s="1826"/>
      <c r="I115" s="1826"/>
      <c r="J115" s="1826"/>
      <c r="K115" s="1827"/>
    </row>
    <row r="116" spans="1:11" x14ac:dyDescent="0.2">
      <c r="B116" s="112"/>
      <c r="C116" s="137"/>
      <c r="D116" s="138"/>
      <c r="E116" s="138"/>
      <c r="F116" s="138"/>
      <c r="G116" s="138"/>
      <c r="H116" s="138"/>
      <c r="I116" s="138"/>
      <c r="J116" s="137"/>
      <c r="K116" s="574"/>
    </row>
    <row r="117" spans="1:11" x14ac:dyDescent="0.2">
      <c r="A117" s="46"/>
      <c r="B117" s="112"/>
      <c r="C117" s="137"/>
      <c r="D117" s="138"/>
      <c r="E117" s="138"/>
      <c r="F117" s="138"/>
      <c r="G117" s="138"/>
      <c r="H117" s="138"/>
      <c r="I117" s="138"/>
      <c r="J117" s="137"/>
      <c r="K117" s="574"/>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5" max="10" man="1"/>
  </rowBreaks>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1882</v>
      </c>
      <c r="B1" s="1855"/>
      <c r="C1" s="1855"/>
      <c r="D1" s="1855"/>
      <c r="E1" s="1855"/>
      <c r="F1" s="1855"/>
      <c r="G1" s="1855"/>
      <c r="H1" s="1855"/>
      <c r="I1" s="1855"/>
      <c r="J1" s="1855"/>
      <c r="K1" s="1856"/>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1171</v>
      </c>
      <c r="B4" s="1781">
        <v>6210.8177855000004</v>
      </c>
      <c r="C4" s="1037">
        <f>SUM(D4:J4)</f>
        <v>29375.109261785219</v>
      </c>
      <c r="D4" s="1497">
        <v>15327.878000000001</v>
      </c>
      <c r="E4" s="1313">
        <v>0</v>
      </c>
      <c r="F4" s="1313">
        <v>1743.384</v>
      </c>
      <c r="G4" s="1313">
        <v>0</v>
      </c>
      <c r="H4" s="1313">
        <v>0</v>
      </c>
      <c r="I4" s="1580">
        <v>218.22400733454543</v>
      </c>
      <c r="J4" s="1497">
        <v>12085.623254450673</v>
      </c>
      <c r="K4" s="922">
        <v>1775</v>
      </c>
    </row>
    <row r="5" spans="1:11" ht="12.75" customHeight="1" x14ac:dyDescent="0.2">
      <c r="A5" s="3" t="s">
        <v>144</v>
      </c>
      <c r="B5" s="1781">
        <v>5395.0122731800002</v>
      </c>
      <c r="C5" s="1037">
        <f t="shared" ref="C5:C13" si="0">SUM(D5:J5)</f>
        <v>20359.744555067522</v>
      </c>
      <c r="D5" s="1497">
        <v>10263.09</v>
      </c>
      <c r="E5" s="1313">
        <v>0</v>
      </c>
      <c r="F5" s="1313">
        <v>960.44299999999998</v>
      </c>
      <c r="G5" s="1313">
        <v>0</v>
      </c>
      <c r="H5" s="1313">
        <v>0</v>
      </c>
      <c r="I5" s="1581">
        <v>403.88251638545444</v>
      </c>
      <c r="J5" s="1497">
        <v>8732.3290386820681</v>
      </c>
      <c r="K5" s="923">
        <v>1290</v>
      </c>
    </row>
    <row r="6" spans="1:11" ht="12.75" customHeight="1" x14ac:dyDescent="0.2">
      <c r="A6" s="3" t="s">
        <v>1172</v>
      </c>
      <c r="B6" s="1781">
        <v>7220.7648664500011</v>
      </c>
      <c r="C6" s="1037">
        <f t="shared" si="0"/>
        <v>30210.111973998548</v>
      </c>
      <c r="D6" s="1497">
        <v>13354.069</v>
      </c>
      <c r="E6" s="1313">
        <v>0</v>
      </c>
      <c r="F6" s="1313">
        <v>2159.39</v>
      </c>
      <c r="G6" s="1313">
        <v>0</v>
      </c>
      <c r="H6" s="1313">
        <v>0</v>
      </c>
      <c r="I6" s="1581">
        <v>790.47471272727284</v>
      </c>
      <c r="J6" s="1497">
        <v>13906.178261271276</v>
      </c>
      <c r="K6" s="923">
        <v>1705</v>
      </c>
    </row>
    <row r="7" spans="1:11" ht="12.75" customHeight="1" x14ac:dyDescent="0.2">
      <c r="A7" s="3" t="s">
        <v>1173</v>
      </c>
      <c r="B7" s="1781">
        <v>3375.5999505200002</v>
      </c>
      <c r="C7" s="1037">
        <f t="shared" si="0"/>
        <v>16830.599512761932</v>
      </c>
      <c r="D7" s="1497">
        <v>7646.7129999999997</v>
      </c>
      <c r="E7" s="1313">
        <v>0</v>
      </c>
      <c r="F7" s="1313">
        <v>801.20699999999999</v>
      </c>
      <c r="G7" s="1313">
        <v>0</v>
      </c>
      <c r="H7" s="1313">
        <v>0</v>
      </c>
      <c r="I7" s="1581">
        <v>111.70487378181818</v>
      </c>
      <c r="J7" s="1497">
        <v>8270.974638980113</v>
      </c>
      <c r="K7" s="923">
        <v>1401</v>
      </c>
    </row>
    <row r="8" spans="1:11" ht="12.75" customHeight="1" x14ac:dyDescent="0.2">
      <c r="A8" s="3" t="s">
        <v>1174</v>
      </c>
      <c r="B8" s="1781">
        <v>7492.3363119600026</v>
      </c>
      <c r="C8" s="1037">
        <f t="shared" si="0"/>
        <v>39793.913800380353</v>
      </c>
      <c r="D8" s="1497">
        <v>15574.127</v>
      </c>
      <c r="E8" s="1313">
        <v>0</v>
      </c>
      <c r="F8" s="1313">
        <v>3009.5590000000002</v>
      </c>
      <c r="G8" s="1313">
        <v>0</v>
      </c>
      <c r="H8" s="1313">
        <v>0</v>
      </c>
      <c r="I8" s="1581">
        <v>1094.579214709091</v>
      </c>
      <c r="J8" s="1497">
        <v>20115.648585671261</v>
      </c>
      <c r="K8" s="923">
        <v>2466</v>
      </c>
    </row>
    <row r="9" spans="1:11" ht="12.75" customHeight="1" x14ac:dyDescent="0.2">
      <c r="A9" s="3" t="s">
        <v>393</v>
      </c>
      <c r="B9" s="1781">
        <v>31028.655621499987</v>
      </c>
      <c r="C9" s="1037">
        <f t="shared" si="0"/>
        <v>153496.2588222081</v>
      </c>
      <c r="D9" s="1497">
        <v>58894.182999999997</v>
      </c>
      <c r="E9" s="1313">
        <v>379.11500000000001</v>
      </c>
      <c r="F9" s="1313">
        <v>14474.976000000001</v>
      </c>
      <c r="G9" s="1313">
        <v>0</v>
      </c>
      <c r="H9" s="1313">
        <v>6255.4883800000007</v>
      </c>
      <c r="I9" s="1581">
        <v>2396.2612025999997</v>
      </c>
      <c r="J9" s="1497">
        <v>71096.235239608111</v>
      </c>
      <c r="K9" s="923">
        <v>7570</v>
      </c>
    </row>
    <row r="10" spans="1:11" ht="12.75" customHeight="1" x14ac:dyDescent="0.2">
      <c r="A10" s="3" t="s">
        <v>1175</v>
      </c>
      <c r="B10" s="1781">
        <v>13317.255573539998</v>
      </c>
      <c r="C10" s="1037">
        <f t="shared" si="0"/>
        <v>53102.615438791043</v>
      </c>
      <c r="D10" s="1497">
        <v>22334.409</v>
      </c>
      <c r="E10" s="1313">
        <v>0</v>
      </c>
      <c r="F10" s="1313">
        <v>5818.1970000000001</v>
      </c>
      <c r="G10" s="1313">
        <v>0</v>
      </c>
      <c r="H10" s="1313">
        <v>0</v>
      </c>
      <c r="I10" s="1581">
        <v>888.81749953090912</v>
      </c>
      <c r="J10" s="1497">
        <v>24061.191939260134</v>
      </c>
      <c r="K10" s="923">
        <v>3013</v>
      </c>
    </row>
    <row r="11" spans="1:11" ht="12.75" customHeight="1" x14ac:dyDescent="0.2">
      <c r="A11" s="3" t="s">
        <v>1176</v>
      </c>
      <c r="B11" s="1781">
        <v>23948.054811899998</v>
      </c>
      <c r="C11" s="1037">
        <f t="shared" si="0"/>
        <v>103669.14646583417</v>
      </c>
      <c r="D11" s="1497">
        <v>45607.989000000001</v>
      </c>
      <c r="E11" s="1313">
        <v>0</v>
      </c>
      <c r="F11" s="1313">
        <v>16132.422</v>
      </c>
      <c r="G11" s="1313">
        <v>0</v>
      </c>
      <c r="H11" s="1313">
        <v>0</v>
      </c>
      <c r="I11" s="1581">
        <v>1584.4604996290902</v>
      </c>
      <c r="J11" s="1497">
        <v>40344.274966205077</v>
      </c>
      <c r="K11" s="923">
        <v>5246</v>
      </c>
    </row>
    <row r="12" spans="1:11" ht="12.75" customHeight="1" x14ac:dyDescent="0.2">
      <c r="A12" s="3" t="s">
        <v>1177</v>
      </c>
      <c r="B12" s="1781">
        <v>10850.941919689994</v>
      </c>
      <c r="C12" s="1037">
        <f t="shared" si="0"/>
        <v>43299.331300609636</v>
      </c>
      <c r="D12" s="1497">
        <v>22338.194</v>
      </c>
      <c r="E12" s="1313">
        <v>0</v>
      </c>
      <c r="F12" s="1313">
        <v>5213.2179999999998</v>
      </c>
      <c r="G12" s="1313">
        <v>0</v>
      </c>
      <c r="H12" s="1313">
        <v>0</v>
      </c>
      <c r="I12" s="1581">
        <v>782.77861758545464</v>
      </c>
      <c r="J12" s="1497">
        <v>14965.140683024179</v>
      </c>
      <c r="K12" s="923">
        <v>2346</v>
      </c>
    </row>
    <row r="13" spans="1:11" ht="12.75" customHeight="1" x14ac:dyDescent="0.2">
      <c r="A13" s="3" t="s">
        <v>647</v>
      </c>
      <c r="B13" s="1781">
        <v>4261.4873638700001</v>
      </c>
      <c r="C13" s="1037">
        <f t="shared" si="0"/>
        <v>26853.272496215213</v>
      </c>
      <c r="D13" s="1497">
        <v>10547.786</v>
      </c>
      <c r="E13" s="1313">
        <v>0</v>
      </c>
      <c r="F13" s="1313">
        <v>798.26099999999997</v>
      </c>
      <c r="G13" s="1313">
        <v>0</v>
      </c>
      <c r="H13" s="1313">
        <v>0</v>
      </c>
      <c r="I13" s="1581">
        <v>293.30121954545456</v>
      </c>
      <c r="J13" s="1497">
        <v>15213.924276669761</v>
      </c>
      <c r="K13" s="923">
        <v>1529</v>
      </c>
    </row>
    <row r="14" spans="1:11" ht="12.75" customHeight="1" x14ac:dyDescent="0.2">
      <c r="A14" s="365"/>
      <c r="B14" s="366"/>
      <c r="C14" s="1041"/>
      <c r="D14" s="1041"/>
      <c r="E14" s="1041"/>
      <c r="F14" s="1041"/>
      <c r="G14" s="1041"/>
      <c r="H14" s="1041"/>
      <c r="I14" s="1268"/>
      <c r="J14" s="1042"/>
      <c r="K14" s="764"/>
    </row>
    <row r="15" spans="1:11" ht="12.75" customHeight="1" x14ac:dyDescent="0.2">
      <c r="A15" s="367" t="s">
        <v>2072</v>
      </c>
      <c r="B15" s="368">
        <f>SUM(B4:B13)</f>
        <v>113100.92647810998</v>
      </c>
      <c r="C15" s="1314">
        <f t="shared" ref="C15:K15" si="1">SUM(C4:C13)</f>
        <v>516990.1036276517</v>
      </c>
      <c r="D15" s="1314">
        <f t="shared" si="1"/>
        <v>221888.43799999997</v>
      </c>
      <c r="E15" s="1314">
        <f t="shared" si="1"/>
        <v>379.11500000000001</v>
      </c>
      <c r="F15" s="1314">
        <f t="shared" si="1"/>
        <v>51111.057000000001</v>
      </c>
      <c r="G15" s="1314">
        <f t="shared" si="1"/>
        <v>0</v>
      </c>
      <c r="H15" s="1314">
        <f t="shared" si="1"/>
        <v>6255.4883800000007</v>
      </c>
      <c r="I15" s="1315">
        <f t="shared" si="1"/>
        <v>8564.4843638290895</v>
      </c>
      <c r="J15" s="1316">
        <f t="shared" si="1"/>
        <v>228791.52088382267</v>
      </c>
      <c r="K15" s="1013">
        <f t="shared" si="1"/>
        <v>28341</v>
      </c>
    </row>
    <row r="16" spans="1:11" ht="12.75" customHeight="1" thickBot="1" x14ac:dyDescent="0.25">
      <c r="A16" s="369"/>
      <c r="B16" s="370"/>
      <c r="C16" s="1046"/>
      <c r="D16" s="1317"/>
      <c r="E16" s="1317"/>
      <c r="F16" s="1317"/>
      <c r="G16" s="1317"/>
      <c r="H16" s="1317"/>
      <c r="I16" s="1582"/>
      <c r="J16" s="1318"/>
      <c r="K16" s="765"/>
    </row>
    <row r="17" spans="1:15" ht="12.75" customHeight="1" x14ac:dyDescent="0.2">
      <c r="A17" s="107" t="s">
        <v>292</v>
      </c>
      <c r="B17" s="1784">
        <v>55918.473824900007</v>
      </c>
      <c r="C17" s="1037">
        <f>SUM(D17:J17)</f>
        <v>272960.93194674124</v>
      </c>
      <c r="D17" s="1497">
        <v>120683.80224090868</v>
      </c>
      <c r="E17" s="1037">
        <v>379.11500000000001</v>
      </c>
      <c r="F17" s="1038">
        <v>30217.871143043005</v>
      </c>
      <c r="G17" s="1038">
        <v>0</v>
      </c>
      <c r="H17" s="1037">
        <v>6255.4883800000007</v>
      </c>
      <c r="I17" s="1524">
        <v>3705.5403969272738</v>
      </c>
      <c r="J17" s="1497">
        <v>111719.11478586229</v>
      </c>
      <c r="K17" s="875">
        <v>13807</v>
      </c>
    </row>
    <row r="18" spans="1:15" ht="12.75" customHeight="1" x14ac:dyDescent="0.2">
      <c r="A18" s="107" t="s">
        <v>293</v>
      </c>
      <c r="B18" s="1784">
        <v>57182.452665599994</v>
      </c>
      <c r="C18" s="1037">
        <f>SUM(D18:J18)</f>
        <v>244029.17168099046</v>
      </c>
      <c r="D18" s="1497">
        <v>101204.63575909132</v>
      </c>
      <c r="E18" s="1037">
        <v>0</v>
      </c>
      <c r="F18" s="1038">
        <v>20893.185856956996</v>
      </c>
      <c r="G18" s="1038">
        <v>0</v>
      </c>
      <c r="H18" s="1319">
        <v>0</v>
      </c>
      <c r="I18" s="1524">
        <v>4858.9439669018211</v>
      </c>
      <c r="J18" s="1497">
        <v>117072.40609804033</v>
      </c>
      <c r="K18" s="875">
        <v>14534</v>
      </c>
    </row>
    <row r="19" spans="1:15" ht="12.75" customHeight="1" x14ac:dyDescent="0.2">
      <c r="A19" s="107"/>
      <c r="B19" s="366"/>
      <c r="C19" s="1041"/>
      <c r="D19" s="1041"/>
      <c r="E19" s="1041"/>
      <c r="F19" s="1041"/>
      <c r="G19" s="1041"/>
      <c r="H19" s="1041"/>
      <c r="I19" s="1268"/>
      <c r="J19" s="1042"/>
      <c r="K19" s="960"/>
    </row>
    <row r="20" spans="1:15" ht="12.75" customHeight="1" x14ac:dyDescent="0.2">
      <c r="A20" s="367" t="s">
        <v>2072</v>
      </c>
      <c r="B20" s="368">
        <f>SUM(B17:B18)</f>
        <v>113100.9264905</v>
      </c>
      <c r="C20" s="1314">
        <f t="shared" ref="C20:K20" si="2">SUM(C17:C18)</f>
        <v>516990.10362773167</v>
      </c>
      <c r="D20" s="1314">
        <f t="shared" si="2"/>
        <v>221888.43800000002</v>
      </c>
      <c r="E20" s="1314">
        <f t="shared" si="2"/>
        <v>379.11500000000001</v>
      </c>
      <c r="F20" s="1314">
        <f t="shared" si="2"/>
        <v>51111.057000000001</v>
      </c>
      <c r="G20" s="1314">
        <f t="shared" si="2"/>
        <v>0</v>
      </c>
      <c r="H20" s="1314">
        <f t="shared" si="2"/>
        <v>6255.4883800000007</v>
      </c>
      <c r="I20" s="1315">
        <f t="shared" si="2"/>
        <v>8564.4843638290949</v>
      </c>
      <c r="J20" s="1316">
        <f t="shared" si="2"/>
        <v>228791.52088390262</v>
      </c>
      <c r="K20" s="1013">
        <f t="shared" si="2"/>
        <v>28341</v>
      </c>
    </row>
    <row r="21" spans="1:15" ht="12.75" customHeight="1" thickBot="1" x14ac:dyDescent="0.25">
      <c r="A21" s="372"/>
      <c r="B21" s="373"/>
      <c r="C21" s="374"/>
      <c r="D21" s="374"/>
      <c r="E21" s="374"/>
      <c r="F21" s="374"/>
      <c r="G21" s="374"/>
      <c r="H21" s="374"/>
      <c r="I21" s="1583"/>
      <c r="J21" s="636"/>
      <c r="K21" s="766"/>
    </row>
    <row r="22" spans="1:15" ht="12.75" customHeight="1" x14ac:dyDescent="0.2">
      <c r="A22" s="672"/>
      <c r="B22" s="673"/>
      <c r="C22" s="674"/>
      <c r="D22" s="674"/>
      <c r="E22" s="674"/>
      <c r="F22" s="674"/>
      <c r="G22" s="674"/>
      <c r="H22" s="674"/>
      <c r="I22" s="674"/>
      <c r="J22" s="674"/>
      <c r="K22" s="682"/>
    </row>
    <row r="23" spans="1:15" x14ac:dyDescent="0.2">
      <c r="A23" s="676" t="s">
        <v>2095</v>
      </c>
      <c r="B23" s="615"/>
      <c r="C23" s="272"/>
      <c r="D23" s="272"/>
      <c r="E23" s="272"/>
      <c r="F23" s="272"/>
      <c r="G23" s="272"/>
      <c r="H23" s="272"/>
      <c r="I23" s="1750"/>
      <c r="J23" s="1750"/>
      <c r="K23" s="683"/>
    </row>
    <row r="24" spans="1:15" ht="12" customHeight="1" x14ac:dyDescent="0.2">
      <c r="A24" s="1824" t="s">
        <v>2127</v>
      </c>
      <c r="B24" s="1822"/>
      <c r="C24" s="1822"/>
      <c r="D24" s="1822"/>
      <c r="E24" s="1822"/>
      <c r="F24" s="1822"/>
      <c r="G24" s="1822"/>
      <c r="H24" s="1822"/>
      <c r="I24" s="1823"/>
      <c r="J24" s="1824"/>
      <c r="K24" s="1823"/>
    </row>
    <row r="25" spans="1:15" ht="36" customHeight="1" x14ac:dyDescent="0.2">
      <c r="A25" s="1821" t="s">
        <v>2119</v>
      </c>
      <c r="B25" s="1822"/>
      <c r="C25" s="1822"/>
      <c r="D25" s="1822"/>
      <c r="E25" s="1822"/>
      <c r="F25" s="1822"/>
      <c r="G25" s="1822"/>
      <c r="H25" s="1822"/>
      <c r="I25" s="1823"/>
      <c r="J25" s="1824"/>
      <c r="K25" s="1823"/>
    </row>
    <row r="26" spans="1:15" ht="12.75" customHeight="1" x14ac:dyDescent="0.2">
      <c r="A26" s="1824" t="s">
        <v>1255</v>
      </c>
      <c r="B26" s="1822"/>
      <c r="C26" s="1822"/>
      <c r="D26" s="1822"/>
      <c r="E26" s="1822"/>
      <c r="F26" s="1822"/>
      <c r="G26" s="1822"/>
      <c r="H26" s="1822"/>
      <c r="I26" s="1823"/>
      <c r="J26" s="1824"/>
      <c r="K26" s="1823"/>
    </row>
    <row r="27" spans="1:15" ht="36" customHeight="1" x14ac:dyDescent="0.2">
      <c r="A27" s="1821" t="s">
        <v>2146</v>
      </c>
      <c r="B27" s="1822"/>
      <c r="C27" s="1822"/>
      <c r="D27" s="1822"/>
      <c r="E27" s="1822"/>
      <c r="F27" s="1822"/>
      <c r="G27" s="1822"/>
      <c r="H27" s="1822"/>
      <c r="I27" s="1823"/>
      <c r="J27" s="1824"/>
      <c r="K27" s="1823"/>
      <c r="N27" s="17"/>
    </row>
    <row r="28" spans="1:15" ht="12" customHeight="1" x14ac:dyDescent="0.2">
      <c r="A28" s="1824" t="s">
        <v>2111</v>
      </c>
      <c r="B28" s="1822"/>
      <c r="C28" s="1822"/>
      <c r="D28" s="1822"/>
      <c r="E28" s="1822"/>
      <c r="F28" s="1822"/>
      <c r="G28" s="1822"/>
      <c r="H28" s="1822"/>
      <c r="I28" s="1823"/>
      <c r="J28" s="1824"/>
      <c r="K28" s="1823"/>
      <c r="L28" s="15"/>
      <c r="M28" s="15"/>
      <c r="N28" s="15"/>
      <c r="O28" s="15"/>
    </row>
    <row r="29" spans="1:15" ht="24" customHeight="1" x14ac:dyDescent="0.2">
      <c r="A29" s="1821" t="s">
        <v>2123</v>
      </c>
      <c r="B29" s="1822"/>
      <c r="C29" s="1822"/>
      <c r="D29" s="1822"/>
      <c r="E29" s="1822"/>
      <c r="F29" s="1822"/>
      <c r="G29" s="1822"/>
      <c r="H29" s="1822"/>
      <c r="I29" s="1823"/>
      <c r="J29" s="1824"/>
      <c r="K29" s="1823"/>
    </row>
    <row r="30" spans="1:15" ht="24" customHeight="1" x14ac:dyDescent="0.2">
      <c r="A30" s="1821" t="s">
        <v>1256</v>
      </c>
      <c r="B30" s="1822"/>
      <c r="C30" s="1822"/>
      <c r="D30" s="1822"/>
      <c r="E30" s="1822"/>
      <c r="F30" s="1822"/>
      <c r="G30" s="1822"/>
      <c r="H30" s="1822"/>
      <c r="I30" s="1823"/>
      <c r="J30" s="1824"/>
      <c r="K30" s="1823"/>
    </row>
    <row r="31" spans="1:15" ht="11.25" customHeight="1" x14ac:dyDescent="0.2">
      <c r="A31" s="1824" t="s">
        <v>1257</v>
      </c>
      <c r="B31" s="1822"/>
      <c r="C31" s="1822"/>
      <c r="D31" s="1822"/>
      <c r="E31" s="1822"/>
      <c r="F31" s="1822"/>
      <c r="G31" s="1822"/>
      <c r="H31" s="1822"/>
      <c r="I31" s="1823"/>
      <c r="J31" s="1824"/>
      <c r="K31" s="1823"/>
    </row>
    <row r="32" spans="1:15" x14ac:dyDescent="0.2">
      <c r="A32" s="43"/>
      <c r="B32" s="375"/>
      <c r="C32" s="376"/>
      <c r="D32" s="371"/>
      <c r="E32" s="371"/>
      <c r="F32" s="371"/>
      <c r="G32" s="371"/>
      <c r="H32" s="371"/>
      <c r="I32" s="1704"/>
      <c r="J32" s="1705"/>
    </row>
    <row r="33" spans="1:10" x14ac:dyDescent="0.2">
      <c r="I33" s="19"/>
      <c r="J33" s="19"/>
    </row>
    <row r="34" spans="1:10" x14ac:dyDescent="0.2">
      <c r="B34" s="112"/>
      <c r="C34" s="310"/>
      <c r="D34" s="311"/>
      <c r="E34" s="311"/>
      <c r="F34" s="311"/>
      <c r="G34" s="311"/>
      <c r="H34" s="311"/>
      <c r="I34" s="311"/>
      <c r="J34" s="1684"/>
    </row>
    <row r="35" spans="1:10" x14ac:dyDescent="0.2">
      <c r="A35" s="46"/>
      <c r="B35" s="112"/>
      <c r="C35" s="310"/>
      <c r="D35" s="311"/>
      <c r="E35" s="311"/>
      <c r="F35" s="311"/>
      <c r="G35" s="311"/>
      <c r="H35" s="311"/>
      <c r="I35" s="311"/>
      <c r="J35" s="1684"/>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1881</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1178</v>
      </c>
      <c r="B4" s="1781">
        <v>17613.847167010001</v>
      </c>
      <c r="C4" s="1037">
        <f>SUM(D4:J4)</f>
        <v>55814.138972139073</v>
      </c>
      <c r="D4" s="1497">
        <v>31324.758000000002</v>
      </c>
      <c r="E4" s="1320">
        <v>0</v>
      </c>
      <c r="F4" s="1320">
        <v>4687.826</v>
      </c>
      <c r="G4" s="1320">
        <v>0</v>
      </c>
      <c r="H4" s="1497">
        <v>0</v>
      </c>
      <c r="I4" s="1574">
        <v>1353.4550453236357</v>
      </c>
      <c r="J4" s="1497">
        <v>18448.09992681543</v>
      </c>
      <c r="K4" s="922">
        <v>3008</v>
      </c>
    </row>
    <row r="5" spans="1:11" ht="12.75" customHeight="1" x14ac:dyDescent="0.2">
      <c r="A5" s="3" t="s">
        <v>1179</v>
      </c>
      <c r="B5" s="1781">
        <v>35483.240268580004</v>
      </c>
      <c r="C5" s="1037">
        <f t="shared" ref="C5:C24" si="0">SUM(D5:J5)</f>
        <v>119270.34364061282</v>
      </c>
      <c r="D5" s="1497">
        <v>55143.129000000001</v>
      </c>
      <c r="E5" s="1320">
        <v>0</v>
      </c>
      <c r="F5" s="1320">
        <v>14527.704</v>
      </c>
      <c r="G5" s="1320">
        <v>0</v>
      </c>
      <c r="H5" s="1497">
        <v>0</v>
      </c>
      <c r="I5" s="1575">
        <v>6010.2816948981808</v>
      </c>
      <c r="J5" s="1497">
        <v>43589.22894571464</v>
      </c>
      <c r="K5" s="923">
        <v>7039</v>
      </c>
    </row>
    <row r="6" spans="1:11" ht="12.75" customHeight="1" x14ac:dyDescent="0.2">
      <c r="A6" s="3" t="s">
        <v>1180</v>
      </c>
      <c r="B6" s="1781">
        <v>34539.142858079998</v>
      </c>
      <c r="C6" s="1037">
        <f t="shared" si="0"/>
        <v>150557.93324483081</v>
      </c>
      <c r="D6" s="1497">
        <v>91264.631999999998</v>
      </c>
      <c r="E6" s="1320">
        <v>0</v>
      </c>
      <c r="F6" s="1320">
        <v>23650.448</v>
      </c>
      <c r="G6" s="1320">
        <v>0</v>
      </c>
      <c r="H6" s="1497">
        <v>0</v>
      </c>
      <c r="I6" s="1575">
        <v>3178.9797609818179</v>
      </c>
      <c r="J6" s="1497">
        <v>32463.873483848987</v>
      </c>
      <c r="K6" s="923">
        <v>5963</v>
      </c>
    </row>
    <row r="7" spans="1:11" ht="12.75" customHeight="1" x14ac:dyDescent="0.2">
      <c r="A7" s="3" t="s">
        <v>435</v>
      </c>
      <c r="B7" s="1781">
        <v>31524.299193650008</v>
      </c>
      <c r="C7" s="1037">
        <f t="shared" si="0"/>
        <v>113159.92018846094</v>
      </c>
      <c r="D7" s="1497">
        <v>63161.955999999998</v>
      </c>
      <c r="E7" s="1320">
        <v>0</v>
      </c>
      <c r="F7" s="1320">
        <v>10337.635</v>
      </c>
      <c r="G7" s="1320">
        <v>0</v>
      </c>
      <c r="H7" s="1497">
        <v>0</v>
      </c>
      <c r="I7" s="1575">
        <v>2105.1267359672725</v>
      </c>
      <c r="J7" s="1497">
        <v>37555.20245249365</v>
      </c>
      <c r="K7" s="923">
        <v>5520</v>
      </c>
    </row>
    <row r="8" spans="1:11" ht="12.75" customHeight="1" x14ac:dyDescent="0.2">
      <c r="A8" s="3" t="s">
        <v>1181</v>
      </c>
      <c r="B8" s="1781">
        <v>9024.3055787500052</v>
      </c>
      <c r="C8" s="1037">
        <f t="shared" si="0"/>
        <v>25894.373886518224</v>
      </c>
      <c r="D8" s="1497">
        <v>16050.044</v>
      </c>
      <c r="E8" s="1320">
        <v>0</v>
      </c>
      <c r="F8" s="1320">
        <v>1237.5</v>
      </c>
      <c r="G8" s="1320">
        <v>0</v>
      </c>
      <c r="H8" s="1497">
        <v>0</v>
      </c>
      <c r="I8" s="1575">
        <v>681.07939090909099</v>
      </c>
      <c r="J8" s="1497">
        <v>7925.7504956091325</v>
      </c>
      <c r="K8" s="923">
        <v>1548</v>
      </c>
    </row>
    <row r="9" spans="1:11" ht="12.75" customHeight="1" x14ac:dyDescent="0.2">
      <c r="A9" s="3" t="s">
        <v>574</v>
      </c>
      <c r="B9" s="1781">
        <v>9339.5960630399968</v>
      </c>
      <c r="C9" s="1037">
        <f t="shared" si="0"/>
        <v>28994.007772421741</v>
      </c>
      <c r="D9" s="1497">
        <v>15742.587</v>
      </c>
      <c r="E9" s="1320">
        <v>0</v>
      </c>
      <c r="F9" s="1320">
        <v>1988.057</v>
      </c>
      <c r="G9" s="1320">
        <v>0</v>
      </c>
      <c r="H9" s="1497">
        <v>0</v>
      </c>
      <c r="I9" s="1575">
        <v>515.31411182181819</v>
      </c>
      <c r="J9" s="1497">
        <v>10748.04966059992</v>
      </c>
      <c r="K9" s="923">
        <v>1703</v>
      </c>
    </row>
    <row r="10" spans="1:11" ht="12.75" customHeight="1" x14ac:dyDescent="0.2">
      <c r="A10" s="3" t="s">
        <v>890</v>
      </c>
      <c r="B10" s="1781">
        <v>27409.64990547</v>
      </c>
      <c r="C10" s="1037">
        <f t="shared" si="0"/>
        <v>192686.56495462666</v>
      </c>
      <c r="D10" s="1497">
        <v>54249.006000000001</v>
      </c>
      <c r="E10" s="1320">
        <v>1808.94121</v>
      </c>
      <c r="F10" s="1320">
        <v>13974.48</v>
      </c>
      <c r="G10" s="1320">
        <v>0</v>
      </c>
      <c r="H10" s="1497">
        <v>14799.679969999999</v>
      </c>
      <c r="I10" s="1575">
        <v>3382.8108592581825</v>
      </c>
      <c r="J10" s="1497">
        <v>104471.64691536847</v>
      </c>
      <c r="K10" s="923">
        <v>6784</v>
      </c>
    </row>
    <row r="11" spans="1:11" ht="12.75" customHeight="1" x14ac:dyDescent="0.2">
      <c r="A11" s="3" t="s">
        <v>1182</v>
      </c>
      <c r="B11" s="1781">
        <v>20614.702644129989</v>
      </c>
      <c r="C11" s="1037">
        <f t="shared" si="0"/>
        <v>67373.19842366394</v>
      </c>
      <c r="D11" s="1497">
        <v>37628.902999999998</v>
      </c>
      <c r="E11" s="1320">
        <v>0</v>
      </c>
      <c r="F11" s="1320">
        <v>5785.8</v>
      </c>
      <c r="G11" s="1320">
        <v>0</v>
      </c>
      <c r="H11" s="1497">
        <v>0</v>
      </c>
      <c r="I11" s="1575">
        <v>1176.8575043781818</v>
      </c>
      <c r="J11" s="1497">
        <v>22781.637919285757</v>
      </c>
      <c r="K11" s="923">
        <v>3756</v>
      </c>
    </row>
    <row r="12" spans="1:11" ht="12.75" customHeight="1" x14ac:dyDescent="0.2">
      <c r="A12" s="3" t="s">
        <v>1183</v>
      </c>
      <c r="B12" s="1781">
        <v>16364.12336693</v>
      </c>
      <c r="C12" s="1037">
        <f t="shared" si="0"/>
        <v>70877.808441977628</v>
      </c>
      <c r="D12" s="1497">
        <v>27043.243999999999</v>
      </c>
      <c r="E12" s="1320">
        <v>0</v>
      </c>
      <c r="F12" s="1320">
        <v>14718.072</v>
      </c>
      <c r="G12" s="1320">
        <v>0</v>
      </c>
      <c r="H12" s="1497">
        <v>0</v>
      </c>
      <c r="I12" s="1575">
        <v>1156.7624316872732</v>
      </c>
      <c r="J12" s="1497">
        <v>27959.730010290354</v>
      </c>
      <c r="K12" s="923">
        <v>2880</v>
      </c>
    </row>
    <row r="13" spans="1:11" ht="12.75" customHeight="1" x14ac:dyDescent="0.2">
      <c r="A13" s="3" t="s">
        <v>1184</v>
      </c>
      <c r="B13" s="1781">
        <v>7396.8265077699989</v>
      </c>
      <c r="C13" s="1037">
        <f t="shared" si="0"/>
        <v>19341.421886130611</v>
      </c>
      <c r="D13" s="1497">
        <v>9416.9940000000006</v>
      </c>
      <c r="E13" s="1320">
        <v>0</v>
      </c>
      <c r="F13" s="1320">
        <v>1678.789</v>
      </c>
      <c r="G13" s="1320">
        <v>0</v>
      </c>
      <c r="H13" s="1497">
        <v>0</v>
      </c>
      <c r="I13" s="1575">
        <v>829.02752965090906</v>
      </c>
      <c r="J13" s="1497">
        <v>7416.6113564796988</v>
      </c>
      <c r="K13" s="923">
        <v>810</v>
      </c>
    </row>
    <row r="14" spans="1:11" ht="12.75" customHeight="1" x14ac:dyDescent="0.2">
      <c r="A14" s="3" t="s">
        <v>600</v>
      </c>
      <c r="B14" s="1781">
        <v>17894.318545249993</v>
      </c>
      <c r="C14" s="1037">
        <f t="shared" si="0"/>
        <v>51757.068240771237</v>
      </c>
      <c r="D14" s="1497">
        <v>28774.914000000001</v>
      </c>
      <c r="E14" s="1320">
        <v>0</v>
      </c>
      <c r="F14" s="1320">
        <v>5751.4449999999997</v>
      </c>
      <c r="G14" s="1320">
        <v>0</v>
      </c>
      <c r="H14" s="1497">
        <v>0</v>
      </c>
      <c r="I14" s="1575">
        <v>1415.0033543781817</v>
      </c>
      <c r="J14" s="1497">
        <v>15815.70588639306</v>
      </c>
      <c r="K14" s="923">
        <v>2081</v>
      </c>
    </row>
    <row r="15" spans="1:11" ht="12.75" customHeight="1" x14ac:dyDescent="0.2">
      <c r="A15" s="3" t="s">
        <v>363</v>
      </c>
      <c r="B15" s="1781">
        <v>33095.529783469989</v>
      </c>
      <c r="C15" s="1037">
        <f t="shared" si="0"/>
        <v>113178.26946633909</v>
      </c>
      <c r="D15" s="1497">
        <v>51123.701999999997</v>
      </c>
      <c r="E15" s="1320">
        <v>0</v>
      </c>
      <c r="F15" s="1320">
        <v>12544.146000000001</v>
      </c>
      <c r="G15" s="1320">
        <v>0</v>
      </c>
      <c r="H15" s="1497">
        <v>0</v>
      </c>
      <c r="I15" s="1575">
        <v>3370.72170336</v>
      </c>
      <c r="J15" s="1497">
        <v>46139.699762979079</v>
      </c>
      <c r="K15" s="923">
        <v>5580</v>
      </c>
    </row>
    <row r="16" spans="1:11" ht="12.75" customHeight="1" x14ac:dyDescent="0.2">
      <c r="A16" s="3" t="s">
        <v>1185</v>
      </c>
      <c r="B16" s="1781">
        <v>34864.590797100005</v>
      </c>
      <c r="C16" s="1037">
        <f t="shared" si="0"/>
        <v>105116.46710554155</v>
      </c>
      <c r="D16" s="1497">
        <v>58767.281000000003</v>
      </c>
      <c r="E16" s="1320">
        <v>0</v>
      </c>
      <c r="F16" s="1320">
        <v>9775.7459999999992</v>
      </c>
      <c r="G16" s="1320">
        <v>0</v>
      </c>
      <c r="H16" s="1497">
        <v>0</v>
      </c>
      <c r="I16" s="1575">
        <v>4673.7529503818168</v>
      </c>
      <c r="J16" s="1497">
        <v>31899.687155159729</v>
      </c>
      <c r="K16" s="923">
        <v>4930</v>
      </c>
    </row>
    <row r="17" spans="1:11" ht="12.75" customHeight="1" x14ac:dyDescent="0.2">
      <c r="A17" s="3" t="s">
        <v>737</v>
      </c>
      <c r="B17" s="1781">
        <v>24509.230277430001</v>
      </c>
      <c r="C17" s="1037">
        <f t="shared" si="0"/>
        <v>62116.868480184334</v>
      </c>
      <c r="D17" s="1497">
        <v>26545.334999999999</v>
      </c>
      <c r="E17" s="1320">
        <v>0</v>
      </c>
      <c r="F17" s="1320">
        <v>5768.4219999999996</v>
      </c>
      <c r="G17" s="1320">
        <v>0</v>
      </c>
      <c r="H17" s="1497">
        <v>0</v>
      </c>
      <c r="I17" s="1575">
        <v>4113.0879175963628</v>
      </c>
      <c r="J17" s="1497">
        <v>25690.023562587976</v>
      </c>
      <c r="K17" s="923">
        <v>3519</v>
      </c>
    </row>
    <row r="18" spans="1:11" ht="12.75" customHeight="1" x14ac:dyDescent="0.2">
      <c r="A18" s="3" t="s">
        <v>1186</v>
      </c>
      <c r="B18" s="1781">
        <v>46442.004182049997</v>
      </c>
      <c r="C18" s="1037">
        <f t="shared" si="0"/>
        <v>157591.97612742579</v>
      </c>
      <c r="D18" s="1497">
        <v>92562.591</v>
      </c>
      <c r="E18" s="1320">
        <v>0</v>
      </c>
      <c r="F18" s="1320">
        <v>10594.692999999999</v>
      </c>
      <c r="G18" s="1320">
        <v>0</v>
      </c>
      <c r="H18" s="1497">
        <v>0</v>
      </c>
      <c r="I18" s="1575">
        <v>4196.8107144327278</v>
      </c>
      <c r="J18" s="1497">
        <v>50237.881412993069</v>
      </c>
      <c r="K18" s="923">
        <v>9755</v>
      </c>
    </row>
    <row r="19" spans="1:11" ht="12.75" customHeight="1" x14ac:dyDescent="0.2">
      <c r="A19" s="3" t="s">
        <v>1187</v>
      </c>
      <c r="B19" s="1781">
        <v>18170.124163970002</v>
      </c>
      <c r="C19" s="1037">
        <f t="shared" si="0"/>
        <v>60730.439443587144</v>
      </c>
      <c r="D19" s="1497">
        <v>25184.768</v>
      </c>
      <c r="E19" s="1320">
        <v>0</v>
      </c>
      <c r="F19" s="1320">
        <v>8357.7119999999995</v>
      </c>
      <c r="G19" s="1320">
        <v>0</v>
      </c>
      <c r="H19" s="1497">
        <v>0</v>
      </c>
      <c r="I19" s="1575">
        <v>2274.569325130909</v>
      </c>
      <c r="J19" s="1497">
        <v>24913.390118456242</v>
      </c>
      <c r="K19" s="923">
        <v>3145</v>
      </c>
    </row>
    <row r="20" spans="1:11" ht="12.75" customHeight="1" x14ac:dyDescent="0.2">
      <c r="A20" s="3" t="s">
        <v>1188</v>
      </c>
      <c r="B20" s="1781">
        <v>5674.2493274099998</v>
      </c>
      <c r="C20" s="1037">
        <f t="shared" si="0"/>
        <v>16475.443378047959</v>
      </c>
      <c r="D20" s="1497">
        <v>8693.7430000000004</v>
      </c>
      <c r="E20" s="1320">
        <v>0</v>
      </c>
      <c r="F20" s="1320">
        <v>1202.672</v>
      </c>
      <c r="G20" s="1320">
        <v>0</v>
      </c>
      <c r="H20" s="1497">
        <v>0</v>
      </c>
      <c r="I20" s="1575">
        <v>359.46188435999994</v>
      </c>
      <c r="J20" s="1497">
        <v>6219.5664936879584</v>
      </c>
      <c r="K20" s="923">
        <v>830</v>
      </c>
    </row>
    <row r="21" spans="1:11" ht="12.75" customHeight="1" x14ac:dyDescent="0.2">
      <c r="A21" s="3" t="s">
        <v>868</v>
      </c>
      <c r="B21" s="1781">
        <v>14136.038941659999</v>
      </c>
      <c r="C21" s="1037">
        <f t="shared" si="0"/>
        <v>76946.635649311618</v>
      </c>
      <c r="D21" s="1497">
        <v>20651.877</v>
      </c>
      <c r="E21" s="1320">
        <v>0</v>
      </c>
      <c r="F21" s="1320">
        <v>3426.4</v>
      </c>
      <c r="G21" s="1320">
        <v>0</v>
      </c>
      <c r="H21" s="1497">
        <v>1311.70443</v>
      </c>
      <c r="I21" s="1575">
        <v>2153.8176087272727</v>
      </c>
      <c r="J21" s="1497">
        <v>49402.836610584338</v>
      </c>
      <c r="K21" s="923">
        <v>2488</v>
      </c>
    </row>
    <row r="22" spans="1:11" ht="12.75" customHeight="1" x14ac:dyDescent="0.2">
      <c r="A22" s="3" t="s">
        <v>370</v>
      </c>
      <c r="B22" s="1781">
        <v>9376.9559729500015</v>
      </c>
      <c r="C22" s="1037">
        <f t="shared" si="0"/>
        <v>29429.790868968681</v>
      </c>
      <c r="D22" s="1497">
        <v>13934.359</v>
      </c>
      <c r="E22" s="1320">
        <v>0</v>
      </c>
      <c r="F22" s="1320">
        <v>2739.7170000000001</v>
      </c>
      <c r="G22" s="1320">
        <v>0</v>
      </c>
      <c r="H22" s="1497">
        <v>0</v>
      </c>
      <c r="I22" s="1575">
        <v>410.29385361818191</v>
      </c>
      <c r="J22" s="1497">
        <v>12345.421015350496</v>
      </c>
      <c r="K22" s="923">
        <v>1487</v>
      </c>
    </row>
    <row r="23" spans="1:11" ht="12.75" customHeight="1" x14ac:dyDescent="0.2">
      <c r="A23" s="3" t="s">
        <v>187</v>
      </c>
      <c r="B23" s="1781">
        <v>20424.403529609997</v>
      </c>
      <c r="C23" s="1037">
        <f t="shared" si="0"/>
        <v>93926.45908890765</v>
      </c>
      <c r="D23" s="1497">
        <v>35409.701000000001</v>
      </c>
      <c r="E23" s="1320">
        <v>0</v>
      </c>
      <c r="F23" s="1320">
        <v>9564.0730000000003</v>
      </c>
      <c r="G23" s="1320">
        <v>0</v>
      </c>
      <c r="H23" s="1497">
        <v>0</v>
      </c>
      <c r="I23" s="1575">
        <v>3349.6972428872723</v>
      </c>
      <c r="J23" s="1497">
        <v>45602.987846020376</v>
      </c>
      <c r="K23" s="923">
        <v>4047</v>
      </c>
    </row>
    <row r="24" spans="1:11" ht="12.75" customHeight="1" x14ac:dyDescent="0.2">
      <c r="A24" s="3" t="s">
        <v>521</v>
      </c>
      <c r="B24" s="1781">
        <v>7922.9457971600004</v>
      </c>
      <c r="C24" s="1037">
        <f t="shared" si="0"/>
        <v>21940.205156360324</v>
      </c>
      <c r="D24" s="1497">
        <v>11500.832</v>
      </c>
      <c r="E24" s="1320">
        <v>0</v>
      </c>
      <c r="F24" s="1320">
        <v>2227.444</v>
      </c>
      <c r="G24" s="1320">
        <v>0</v>
      </c>
      <c r="H24" s="1497">
        <v>0</v>
      </c>
      <c r="I24" s="1575">
        <v>386.26815505090917</v>
      </c>
      <c r="J24" s="1497">
        <v>7825.6610013094132</v>
      </c>
      <c r="K24" s="923">
        <v>987</v>
      </c>
    </row>
    <row r="25" spans="1:11" ht="12.75" customHeight="1" x14ac:dyDescent="0.2">
      <c r="A25" s="3"/>
      <c r="B25" s="5"/>
      <c r="C25" s="1075"/>
      <c r="D25" s="1041"/>
      <c r="E25" s="1041"/>
      <c r="F25" s="1041"/>
      <c r="G25" s="1041"/>
      <c r="H25" s="1041"/>
      <c r="I25" s="1268"/>
      <c r="J25" s="1042"/>
      <c r="K25" s="767"/>
    </row>
    <row r="26" spans="1:11" ht="12.75" customHeight="1" x14ac:dyDescent="0.2">
      <c r="A26" s="357" t="s">
        <v>2073</v>
      </c>
      <c r="B26" s="358">
        <f>SUM(B4:B24)</f>
        <v>441820.12487146992</v>
      </c>
      <c r="C26" s="1323">
        <f t="shared" ref="C26:K26" si="1">SUM(C4:C24)</f>
        <v>1633179.3344168277</v>
      </c>
      <c r="D26" s="1323">
        <f t="shared" si="1"/>
        <v>774174.35600000015</v>
      </c>
      <c r="E26" s="1323">
        <f t="shared" si="1"/>
        <v>1808.94121</v>
      </c>
      <c r="F26" s="1323">
        <f t="shared" si="1"/>
        <v>164538.78100000002</v>
      </c>
      <c r="G26" s="1323">
        <f t="shared" si="1"/>
        <v>0</v>
      </c>
      <c r="H26" s="1323">
        <f t="shared" si="1"/>
        <v>16111.384399999999</v>
      </c>
      <c r="I26" s="1324">
        <f t="shared" si="1"/>
        <v>47093.179774799988</v>
      </c>
      <c r="J26" s="1325">
        <f t="shared" si="1"/>
        <v>629452.69203202776</v>
      </c>
      <c r="K26" s="1014">
        <f t="shared" si="1"/>
        <v>77860</v>
      </c>
    </row>
    <row r="27" spans="1:11" ht="12.75" customHeight="1" thickBot="1" x14ac:dyDescent="0.25">
      <c r="A27" s="359"/>
      <c r="B27" s="360"/>
      <c r="C27" s="1091"/>
      <c r="D27" s="1321"/>
      <c r="E27" s="1321"/>
      <c r="F27" s="1321"/>
      <c r="G27" s="1321"/>
      <c r="H27" s="1321"/>
      <c r="I27" s="1576"/>
      <c r="J27" s="1322"/>
      <c r="K27" s="768"/>
    </row>
    <row r="28" spans="1:11" ht="12.75" customHeight="1" x14ac:dyDescent="0.2">
      <c r="A28" s="158" t="s">
        <v>292</v>
      </c>
      <c r="B28" s="1784">
        <v>44808.631889900003</v>
      </c>
      <c r="C28" s="1037">
        <f>SUM(D28:J28)</f>
        <v>164938.96116677212</v>
      </c>
      <c r="D28" s="1497">
        <v>92884.643841679252</v>
      </c>
      <c r="E28" s="1039">
        <v>0</v>
      </c>
      <c r="F28" s="1049">
        <v>15497.861301348945</v>
      </c>
      <c r="G28" s="1039">
        <v>0</v>
      </c>
      <c r="H28" s="1038">
        <v>0</v>
      </c>
      <c r="I28" s="1577">
        <v>2506.5718735745454</v>
      </c>
      <c r="J28" s="1497">
        <v>54049.884150169368</v>
      </c>
      <c r="K28" s="876">
        <v>7994</v>
      </c>
    </row>
    <row r="29" spans="1:11" ht="12.75" customHeight="1" x14ac:dyDescent="0.2">
      <c r="A29" s="107" t="s">
        <v>293</v>
      </c>
      <c r="B29" s="1784">
        <v>47453.588506600005</v>
      </c>
      <c r="C29" s="1037">
        <f t="shared" ref="C29:C40" si="2">SUM(D29:J29)</f>
        <v>145396.55588634274</v>
      </c>
      <c r="D29" s="1497">
        <v>82024.520718068539</v>
      </c>
      <c r="E29" s="1038">
        <v>0</v>
      </c>
      <c r="F29" s="1037">
        <v>10762.117622879907</v>
      </c>
      <c r="G29" s="1038">
        <v>0</v>
      </c>
      <c r="H29" s="1038">
        <v>0</v>
      </c>
      <c r="I29" s="1578">
        <v>3247.6862541927258</v>
      </c>
      <c r="J29" s="1497">
        <v>49362.23129120157</v>
      </c>
      <c r="K29" s="876">
        <v>8165</v>
      </c>
    </row>
    <row r="30" spans="1:11" ht="12.75" customHeight="1" x14ac:dyDescent="0.2">
      <c r="A30" s="107" t="s">
        <v>294</v>
      </c>
      <c r="B30" s="1784">
        <v>55520.056258800003</v>
      </c>
      <c r="C30" s="1037">
        <f t="shared" si="2"/>
        <v>200419.66857939176</v>
      </c>
      <c r="D30" s="1497">
        <v>119455.76600629828</v>
      </c>
      <c r="E30" s="1038">
        <v>0</v>
      </c>
      <c r="F30" s="1037">
        <v>23927.711945476392</v>
      </c>
      <c r="G30" s="1038">
        <v>0</v>
      </c>
      <c r="H30" s="1038">
        <v>0</v>
      </c>
      <c r="I30" s="1578">
        <v>4882.2304263272708</v>
      </c>
      <c r="J30" s="1497">
        <v>52153.960201289825</v>
      </c>
      <c r="K30" s="876">
        <v>10373</v>
      </c>
    </row>
    <row r="31" spans="1:11" ht="12.75" customHeight="1" x14ac:dyDescent="0.2">
      <c r="A31" s="107" t="s">
        <v>295</v>
      </c>
      <c r="B31" s="1784">
        <v>45947.754934709999</v>
      </c>
      <c r="C31" s="1037">
        <f t="shared" si="2"/>
        <v>152673.26078744055</v>
      </c>
      <c r="D31" s="1497">
        <v>88305.675035823369</v>
      </c>
      <c r="E31" s="1038">
        <v>0</v>
      </c>
      <c r="F31" s="1037">
        <v>14103.479655069452</v>
      </c>
      <c r="G31" s="1038">
        <v>0</v>
      </c>
      <c r="H31" s="1038">
        <v>0</v>
      </c>
      <c r="I31" s="1524">
        <v>5068.5247236109099</v>
      </c>
      <c r="J31" s="1497">
        <v>45195.581372936831</v>
      </c>
      <c r="K31" s="876">
        <v>7896</v>
      </c>
    </row>
    <row r="32" spans="1:11" ht="12.75" customHeight="1" x14ac:dyDescent="0.2">
      <c r="A32" s="107" t="s">
        <v>296</v>
      </c>
      <c r="B32" s="1784">
        <v>34659.254931899995</v>
      </c>
      <c r="C32" s="1037">
        <f t="shared" si="2"/>
        <v>94690.997356841661</v>
      </c>
      <c r="D32" s="1497">
        <v>44586.093395846139</v>
      </c>
      <c r="E32" s="1038">
        <v>0</v>
      </c>
      <c r="F32" s="1037">
        <v>10440.848513403613</v>
      </c>
      <c r="G32" s="1038">
        <v>0</v>
      </c>
      <c r="H32" s="1038">
        <v>0</v>
      </c>
      <c r="I32" s="1578">
        <v>4010.8539738327281</v>
      </c>
      <c r="J32" s="1497">
        <v>35653.201473759182</v>
      </c>
      <c r="K32" s="876">
        <v>5475</v>
      </c>
    </row>
    <row r="33" spans="1:11" ht="12.75" customHeight="1" x14ac:dyDescent="0.2">
      <c r="A33" s="107" t="s">
        <v>297</v>
      </c>
      <c r="B33" s="1784">
        <v>31410.399564000003</v>
      </c>
      <c r="C33" s="1037">
        <f t="shared" si="2"/>
        <v>118511.20201615382</v>
      </c>
      <c r="D33" s="1497">
        <v>58776.005954443928</v>
      </c>
      <c r="E33" s="1038">
        <v>0</v>
      </c>
      <c r="F33" s="1037">
        <v>11908.479426214364</v>
      </c>
      <c r="G33" s="1038">
        <v>0</v>
      </c>
      <c r="H33" s="1038">
        <v>0</v>
      </c>
      <c r="I33" s="1578">
        <v>3388.8950050254539</v>
      </c>
      <c r="J33" s="1497">
        <v>44437.821630470076</v>
      </c>
      <c r="K33" s="876">
        <v>5062</v>
      </c>
    </row>
    <row r="34" spans="1:11" ht="12.75" customHeight="1" x14ac:dyDescent="0.2">
      <c r="A34" s="107" t="s">
        <v>298</v>
      </c>
      <c r="B34" s="1784">
        <v>30847.494726000001</v>
      </c>
      <c r="C34" s="1037">
        <f t="shared" si="2"/>
        <v>88788.741594443462</v>
      </c>
      <c r="D34" s="1497">
        <v>33358.201353066128</v>
      </c>
      <c r="E34" s="1038">
        <v>0</v>
      </c>
      <c r="F34" s="1037">
        <v>7589.3616603267092</v>
      </c>
      <c r="G34" s="1038">
        <v>0</v>
      </c>
      <c r="H34" s="1038">
        <v>0</v>
      </c>
      <c r="I34" s="1578">
        <v>5235.8718742036381</v>
      </c>
      <c r="J34" s="1497">
        <v>42605.30670684699</v>
      </c>
      <c r="K34" s="876">
        <v>4633</v>
      </c>
    </row>
    <row r="35" spans="1:11" ht="12.75" customHeight="1" x14ac:dyDescent="0.2">
      <c r="A35" s="107" t="s">
        <v>299</v>
      </c>
      <c r="B35" s="1784">
        <v>23784.606059000002</v>
      </c>
      <c r="C35" s="1037">
        <f t="shared" si="2"/>
        <v>80681.741554630949</v>
      </c>
      <c r="D35" s="1497">
        <v>29974.07155241353</v>
      </c>
      <c r="E35" s="1038">
        <v>0</v>
      </c>
      <c r="F35" s="1037">
        <v>9261.8541073594752</v>
      </c>
      <c r="G35" s="1038">
        <v>0</v>
      </c>
      <c r="H35" s="1038">
        <v>0</v>
      </c>
      <c r="I35" s="1578">
        <v>3584.6327172327265</v>
      </c>
      <c r="J35" s="1497">
        <v>37861.183177625207</v>
      </c>
      <c r="K35" s="876">
        <v>4184</v>
      </c>
    </row>
    <row r="36" spans="1:11" ht="12.75" customHeight="1" x14ac:dyDescent="0.2">
      <c r="A36" s="107" t="s">
        <v>300</v>
      </c>
      <c r="B36" s="1784">
        <v>23693.857051899999</v>
      </c>
      <c r="C36" s="1037">
        <f t="shared" si="2"/>
        <v>92687.299739304697</v>
      </c>
      <c r="D36" s="1497">
        <v>41888.437019657445</v>
      </c>
      <c r="E36" s="1038">
        <v>0</v>
      </c>
      <c r="F36" s="1037">
        <v>12619.034457390217</v>
      </c>
      <c r="G36" s="1038">
        <v>0</v>
      </c>
      <c r="H36" s="1038">
        <v>0</v>
      </c>
      <c r="I36" s="1578">
        <v>3621.0320845418178</v>
      </c>
      <c r="J36" s="1497">
        <v>34558.796177715216</v>
      </c>
      <c r="K36" s="876">
        <v>4978</v>
      </c>
    </row>
    <row r="37" spans="1:11" ht="12.75" customHeight="1" x14ac:dyDescent="0.2">
      <c r="A37" s="107" t="s">
        <v>301</v>
      </c>
      <c r="B37" s="1784">
        <v>21815.758129900001</v>
      </c>
      <c r="C37" s="1037">
        <f t="shared" si="2"/>
        <v>198605.26522357282</v>
      </c>
      <c r="D37" s="1497">
        <v>60329.315514171743</v>
      </c>
      <c r="E37" s="1038">
        <v>1808.94121</v>
      </c>
      <c r="F37" s="1037">
        <v>17503.047497828145</v>
      </c>
      <c r="G37" s="1038">
        <v>0</v>
      </c>
      <c r="H37" s="1038">
        <v>16111.384399999999</v>
      </c>
      <c r="I37" s="1524">
        <v>1601.7679839600003</v>
      </c>
      <c r="J37" s="1497">
        <v>101250.80861761293</v>
      </c>
      <c r="K37" s="876">
        <v>6055</v>
      </c>
    </row>
    <row r="38" spans="1:11" ht="12.75" customHeight="1" x14ac:dyDescent="0.2">
      <c r="A38" s="107" t="s">
        <v>302</v>
      </c>
      <c r="B38" s="1784">
        <v>33801.964653200004</v>
      </c>
      <c r="C38" s="1037">
        <f t="shared" si="2"/>
        <v>122252.31388308681</v>
      </c>
      <c r="D38" s="1497">
        <v>44858.718390153168</v>
      </c>
      <c r="E38" s="1038">
        <v>0</v>
      </c>
      <c r="F38" s="1037">
        <v>9130.1899604574355</v>
      </c>
      <c r="G38" s="1038">
        <v>0</v>
      </c>
      <c r="H38" s="1038">
        <v>0</v>
      </c>
      <c r="I38" s="1578">
        <v>5470.5148094945453</v>
      </c>
      <c r="J38" s="1497">
        <v>62792.890722981661</v>
      </c>
      <c r="K38" s="876">
        <v>5057</v>
      </c>
    </row>
    <row r="39" spans="1:11" ht="12.75" customHeight="1" x14ac:dyDescent="0.2">
      <c r="A39" s="107" t="s">
        <v>303</v>
      </c>
      <c r="B39" s="1784">
        <v>32482.851400630003</v>
      </c>
      <c r="C39" s="1037">
        <f t="shared" si="2"/>
        <v>99844.533051383522</v>
      </c>
      <c r="D39" s="1497">
        <v>49821.11519323464</v>
      </c>
      <c r="E39" s="1038">
        <v>0</v>
      </c>
      <c r="F39" s="1037">
        <v>10197.852599454212</v>
      </c>
      <c r="G39" s="1038">
        <v>0</v>
      </c>
      <c r="H39" s="1038">
        <v>0</v>
      </c>
      <c r="I39" s="1578">
        <v>3755.2579322072743</v>
      </c>
      <c r="J39" s="1497">
        <v>36070.307326487396</v>
      </c>
      <c r="K39" s="876">
        <v>4899</v>
      </c>
    </row>
    <row r="40" spans="1:11" ht="12.75" customHeight="1" x14ac:dyDescent="0.2">
      <c r="A40" s="107" t="s">
        <v>304</v>
      </c>
      <c r="B40" s="1784">
        <v>15593.906821199998</v>
      </c>
      <c r="C40" s="1037">
        <f t="shared" si="2"/>
        <v>73688.793577899545</v>
      </c>
      <c r="D40" s="1497">
        <v>27911.792025143855</v>
      </c>
      <c r="E40" s="1038">
        <v>0</v>
      </c>
      <c r="F40" s="1037">
        <v>11596.942252791125</v>
      </c>
      <c r="G40" s="1038">
        <v>0</v>
      </c>
      <c r="H40" s="1038">
        <v>0</v>
      </c>
      <c r="I40" s="1578">
        <v>719.34011659636349</v>
      </c>
      <c r="J40" s="1497">
        <v>33460.719183368201</v>
      </c>
      <c r="K40" s="876">
        <v>3089</v>
      </c>
    </row>
    <row r="41" spans="1:11" ht="12.75" customHeight="1" x14ac:dyDescent="0.2">
      <c r="A41" s="107"/>
      <c r="B41" s="362"/>
      <c r="C41" s="1075"/>
      <c r="D41" s="1041"/>
      <c r="E41" s="1041"/>
      <c r="F41" s="1041"/>
      <c r="G41" s="1041"/>
      <c r="H41" s="1041"/>
      <c r="I41" s="1268"/>
      <c r="J41" s="1042"/>
      <c r="K41" s="961"/>
    </row>
    <row r="42" spans="1:11" ht="12.75" customHeight="1" x14ac:dyDescent="0.2">
      <c r="A42" s="357" t="s">
        <v>2073</v>
      </c>
      <c r="B42" s="358">
        <f t="shared" ref="B42:K42" si="3">SUM(B28:B40)</f>
        <v>441820.12492773996</v>
      </c>
      <c r="C42" s="1323">
        <f t="shared" si="3"/>
        <v>1633179.3344172644</v>
      </c>
      <c r="D42" s="1323">
        <f t="shared" si="3"/>
        <v>774174.35600000003</v>
      </c>
      <c r="E42" s="1323">
        <f t="shared" si="3"/>
        <v>1808.94121</v>
      </c>
      <c r="F42" s="1323">
        <f t="shared" si="3"/>
        <v>164538.78100000002</v>
      </c>
      <c r="G42" s="1323">
        <f t="shared" si="3"/>
        <v>0</v>
      </c>
      <c r="H42" s="1323">
        <f t="shared" si="3"/>
        <v>16111.384399999999</v>
      </c>
      <c r="I42" s="1324">
        <f t="shared" si="3"/>
        <v>47093.179774800003</v>
      </c>
      <c r="J42" s="1325">
        <f t="shared" si="3"/>
        <v>629452.69203246455</v>
      </c>
      <c r="K42" s="1014">
        <f t="shared" si="3"/>
        <v>77860</v>
      </c>
    </row>
    <row r="43" spans="1:11" ht="12.75" customHeight="1" thickBot="1" x14ac:dyDescent="0.25">
      <c r="A43" s="359"/>
      <c r="B43" s="360"/>
      <c r="C43" s="361"/>
      <c r="D43" s="361"/>
      <c r="E43" s="361"/>
      <c r="F43" s="347"/>
      <c r="G43" s="347"/>
      <c r="H43" s="361"/>
      <c r="I43" s="1579"/>
      <c r="J43" s="637"/>
      <c r="K43" s="769"/>
    </row>
    <row r="44" spans="1:11" ht="12.75" customHeight="1" x14ac:dyDescent="0.2">
      <c r="A44" s="672"/>
      <c r="B44" s="673"/>
      <c r="C44" s="674"/>
      <c r="D44" s="674"/>
      <c r="E44" s="674"/>
      <c r="F44" s="674"/>
      <c r="G44" s="674"/>
      <c r="H44" s="674"/>
      <c r="I44" s="674"/>
      <c r="J44" s="674"/>
      <c r="K44" s="682"/>
    </row>
    <row r="45" spans="1:11" x14ac:dyDescent="0.2">
      <c r="A45" s="676" t="s">
        <v>2095</v>
      </c>
      <c r="B45" s="615"/>
      <c r="C45" s="272"/>
      <c r="D45" s="272"/>
      <c r="E45" s="272"/>
      <c r="F45" s="272"/>
      <c r="G45" s="272"/>
      <c r="H45" s="272"/>
      <c r="I45" s="1750"/>
      <c r="J45" s="1750"/>
      <c r="K45" s="683"/>
    </row>
    <row r="46" spans="1:11" ht="12" customHeight="1" x14ac:dyDescent="0.2">
      <c r="A46" s="1824" t="s">
        <v>2127</v>
      </c>
      <c r="B46" s="1822"/>
      <c r="C46" s="1822"/>
      <c r="D46" s="1822"/>
      <c r="E46" s="1822"/>
      <c r="F46" s="1822"/>
      <c r="G46" s="1822"/>
      <c r="H46" s="1822"/>
      <c r="I46" s="1823"/>
      <c r="J46" s="1824"/>
      <c r="K46" s="1823"/>
    </row>
    <row r="47" spans="1:11" ht="36" customHeight="1" x14ac:dyDescent="0.2">
      <c r="A47" s="1821" t="s">
        <v>2119</v>
      </c>
      <c r="B47" s="1822"/>
      <c r="C47" s="1822"/>
      <c r="D47" s="1822"/>
      <c r="E47" s="1822"/>
      <c r="F47" s="1822"/>
      <c r="G47" s="1822"/>
      <c r="H47" s="1822"/>
      <c r="I47" s="1823"/>
      <c r="J47" s="1824"/>
      <c r="K47" s="1823"/>
    </row>
    <row r="48" spans="1:11" ht="12.75" customHeight="1" x14ac:dyDescent="0.2">
      <c r="A48" s="1824" t="s">
        <v>1255</v>
      </c>
      <c r="B48" s="1822"/>
      <c r="C48" s="1822"/>
      <c r="D48" s="1822"/>
      <c r="E48" s="1822"/>
      <c r="F48" s="1822"/>
      <c r="G48" s="1822"/>
      <c r="H48" s="1822"/>
      <c r="I48" s="1823"/>
      <c r="J48" s="1824"/>
      <c r="K48" s="1823"/>
    </row>
    <row r="49" spans="1:15" ht="36" customHeight="1" x14ac:dyDescent="0.2">
      <c r="A49" s="1821" t="s">
        <v>2146</v>
      </c>
      <c r="B49" s="1822"/>
      <c r="C49" s="1822"/>
      <c r="D49" s="1822"/>
      <c r="E49" s="1822"/>
      <c r="F49" s="1822"/>
      <c r="G49" s="1822"/>
      <c r="H49" s="1822"/>
      <c r="I49" s="1823"/>
      <c r="J49" s="1824"/>
      <c r="K49" s="1823"/>
      <c r="N49" s="17"/>
    </row>
    <row r="50" spans="1:15" ht="12" customHeight="1" x14ac:dyDescent="0.2">
      <c r="A50" s="1824" t="s">
        <v>2111</v>
      </c>
      <c r="B50" s="1822"/>
      <c r="C50" s="1822"/>
      <c r="D50" s="1822"/>
      <c r="E50" s="1822"/>
      <c r="F50" s="1822"/>
      <c r="G50" s="1822"/>
      <c r="H50" s="1822"/>
      <c r="I50" s="1823"/>
      <c r="J50" s="1824"/>
      <c r="K50" s="1823"/>
      <c r="L50" s="15"/>
      <c r="M50" s="15"/>
      <c r="N50" s="15"/>
      <c r="O50" s="15"/>
    </row>
    <row r="51" spans="1:15" ht="24" customHeight="1" x14ac:dyDescent="0.2">
      <c r="A51" s="1821" t="s">
        <v>2123</v>
      </c>
      <c r="B51" s="1822"/>
      <c r="C51" s="1822"/>
      <c r="D51" s="1822"/>
      <c r="E51" s="1822"/>
      <c r="F51" s="1822"/>
      <c r="G51" s="1822"/>
      <c r="H51" s="1822"/>
      <c r="I51" s="1823"/>
      <c r="J51" s="1824"/>
      <c r="K51" s="1823"/>
    </row>
    <row r="52" spans="1:15" ht="24" customHeight="1" x14ac:dyDescent="0.2">
      <c r="A52" s="1821" t="s">
        <v>1256</v>
      </c>
      <c r="B52" s="1822"/>
      <c r="C52" s="1822"/>
      <c r="D52" s="1822"/>
      <c r="E52" s="1822"/>
      <c r="F52" s="1822"/>
      <c r="G52" s="1822"/>
      <c r="H52" s="1822"/>
      <c r="I52" s="1823"/>
      <c r="J52" s="1824"/>
      <c r="K52" s="1823"/>
    </row>
    <row r="53" spans="1:15" ht="12.75" thickBot="1" x14ac:dyDescent="0.25">
      <c r="A53" s="1825" t="s">
        <v>1257</v>
      </c>
      <c r="B53" s="1826"/>
      <c r="C53" s="1826"/>
      <c r="D53" s="1826"/>
      <c r="E53" s="1826"/>
      <c r="F53" s="1826"/>
      <c r="G53" s="1826"/>
      <c r="H53" s="1826"/>
      <c r="I53" s="1827"/>
      <c r="J53" s="1825"/>
      <c r="K53" s="1827"/>
    </row>
    <row r="54" spans="1:15" x14ac:dyDescent="0.2">
      <c r="A54" s="43"/>
      <c r="B54" s="363"/>
      <c r="C54" s="364"/>
      <c r="D54" s="356"/>
      <c r="E54" s="356"/>
      <c r="F54" s="356"/>
      <c r="G54" s="356"/>
      <c r="H54" s="356"/>
      <c r="I54" s="1706"/>
      <c r="J54" s="1706"/>
      <c r="K54" s="770"/>
    </row>
    <row r="55" spans="1:15" x14ac:dyDescent="0.2">
      <c r="I55" s="19"/>
      <c r="J55" s="19"/>
    </row>
    <row r="56" spans="1:15" x14ac:dyDescent="0.2">
      <c r="B56" s="112"/>
      <c r="C56" s="310"/>
      <c r="D56" s="311"/>
      <c r="E56" s="311"/>
      <c r="F56" s="311"/>
      <c r="G56" s="311"/>
      <c r="H56" s="311"/>
      <c r="I56" s="311"/>
      <c r="J56" s="1684"/>
      <c r="K56" s="574"/>
    </row>
    <row r="57" spans="1:15" x14ac:dyDescent="0.2">
      <c r="A57" s="46"/>
      <c r="B57" s="112"/>
      <c r="C57" s="310"/>
      <c r="D57" s="311"/>
      <c r="E57" s="311"/>
      <c r="F57" s="311"/>
      <c r="G57" s="311"/>
      <c r="H57" s="311"/>
      <c r="I57" s="311"/>
      <c r="J57" s="1684"/>
      <c r="K57" s="574"/>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1189</v>
      </c>
      <c r="B4" s="1781">
        <v>54716.770707360003</v>
      </c>
      <c r="C4" s="1037">
        <f>SUM(D4:J4)</f>
        <v>457864.78542440629</v>
      </c>
      <c r="D4" s="1497">
        <v>204756.30499999999</v>
      </c>
      <c r="E4" s="1326">
        <v>5074.7589699999999</v>
      </c>
      <c r="F4" s="1326">
        <v>27604.819</v>
      </c>
      <c r="G4" s="1326">
        <v>0</v>
      </c>
      <c r="H4" s="1326">
        <v>13948.50728</v>
      </c>
      <c r="I4" s="1571">
        <v>5582.8435206000004</v>
      </c>
      <c r="J4" s="1497">
        <v>200897.55165380629</v>
      </c>
      <c r="K4" s="922">
        <v>16580</v>
      </c>
    </row>
    <row r="5" spans="1:11" ht="12.75" customHeight="1" x14ac:dyDescent="0.2">
      <c r="A5" s="3" t="s">
        <v>1190</v>
      </c>
      <c r="B5" s="1781">
        <v>490.73080932000005</v>
      </c>
      <c r="C5" s="1037">
        <f t="shared" ref="C5:C36" si="0">SUM(D5:J5)</f>
        <v>3399.8721477225999</v>
      </c>
      <c r="D5" s="1497">
        <v>1959.664</v>
      </c>
      <c r="E5" s="1326">
        <v>0</v>
      </c>
      <c r="F5" s="1326">
        <v>33.081000000000003</v>
      </c>
      <c r="G5" s="1326">
        <v>0</v>
      </c>
      <c r="H5" s="1326">
        <v>0</v>
      </c>
      <c r="I5" s="1572">
        <v>4.4547054545454543</v>
      </c>
      <c r="J5" s="1497">
        <v>1402.6724422680547</v>
      </c>
      <c r="K5" s="923">
        <v>188</v>
      </c>
    </row>
    <row r="6" spans="1:11" ht="12.75" customHeight="1" x14ac:dyDescent="0.2">
      <c r="A6" s="3" t="s">
        <v>1191</v>
      </c>
      <c r="B6" s="1781">
        <v>5362.0461974199998</v>
      </c>
      <c r="C6" s="1037">
        <f t="shared" si="0"/>
        <v>21951.306809594342</v>
      </c>
      <c r="D6" s="1497">
        <v>13082.198</v>
      </c>
      <c r="E6" s="1326">
        <v>0</v>
      </c>
      <c r="F6" s="1326">
        <v>793.45899999999995</v>
      </c>
      <c r="G6" s="1326">
        <v>0</v>
      </c>
      <c r="H6" s="1326">
        <v>0</v>
      </c>
      <c r="I6" s="1572">
        <v>370.91269506545456</v>
      </c>
      <c r="J6" s="1497">
        <v>7704.7371145288862</v>
      </c>
      <c r="K6" s="923">
        <v>1259</v>
      </c>
    </row>
    <row r="7" spans="1:11" ht="12.75" customHeight="1" x14ac:dyDescent="0.2">
      <c r="A7" s="3" t="s">
        <v>1192</v>
      </c>
      <c r="B7" s="1781">
        <v>2177.7953526900001</v>
      </c>
      <c r="C7" s="1037">
        <f t="shared" si="0"/>
        <v>14038.329137494058</v>
      </c>
      <c r="D7" s="1497">
        <v>7988.2449999999999</v>
      </c>
      <c r="E7" s="1326">
        <v>0</v>
      </c>
      <c r="F7" s="1326">
        <v>265.21499999999997</v>
      </c>
      <c r="G7" s="1326">
        <v>0</v>
      </c>
      <c r="H7" s="1326">
        <v>0</v>
      </c>
      <c r="I7" s="1572">
        <v>180.96299690181814</v>
      </c>
      <c r="J7" s="1497">
        <v>5603.9061405922403</v>
      </c>
      <c r="K7" s="923">
        <v>637</v>
      </c>
    </row>
    <row r="8" spans="1:11" ht="12.75" customHeight="1" x14ac:dyDescent="0.2">
      <c r="A8" s="3" t="s">
        <v>1127</v>
      </c>
      <c r="B8" s="1781">
        <v>1568.1975940700004</v>
      </c>
      <c r="C8" s="1037">
        <f t="shared" si="0"/>
        <v>9626.8402381634496</v>
      </c>
      <c r="D8" s="1497">
        <v>5718.2939999999999</v>
      </c>
      <c r="E8" s="1326">
        <v>0</v>
      </c>
      <c r="F8" s="1326">
        <v>152.46600000000001</v>
      </c>
      <c r="G8" s="1326">
        <v>0</v>
      </c>
      <c r="H8" s="1326">
        <v>0</v>
      </c>
      <c r="I8" s="1572">
        <v>70.999854545454525</v>
      </c>
      <c r="J8" s="1497">
        <v>3685.0803836179944</v>
      </c>
      <c r="K8" s="923">
        <v>580</v>
      </c>
    </row>
    <row r="9" spans="1:11" ht="12.75" customHeight="1" x14ac:dyDescent="0.2">
      <c r="A9" s="3" t="s">
        <v>1193</v>
      </c>
      <c r="B9" s="1781">
        <v>4790.9180680900008</v>
      </c>
      <c r="C9" s="1037">
        <f t="shared" si="0"/>
        <v>29421.869505878247</v>
      </c>
      <c r="D9" s="1497">
        <v>17363.898000000001</v>
      </c>
      <c r="E9" s="1326">
        <v>0</v>
      </c>
      <c r="F9" s="1326">
        <v>2798.2559999999999</v>
      </c>
      <c r="G9" s="1326">
        <v>0</v>
      </c>
      <c r="H9" s="1326">
        <v>0</v>
      </c>
      <c r="I9" s="1572">
        <v>495.42725798181829</v>
      </c>
      <c r="J9" s="1497">
        <v>8764.2882478964275</v>
      </c>
      <c r="K9" s="923">
        <v>1363</v>
      </c>
    </row>
    <row r="10" spans="1:11" ht="12.75" customHeight="1" x14ac:dyDescent="0.2">
      <c r="A10" s="3" t="s">
        <v>1194</v>
      </c>
      <c r="B10" s="1781">
        <v>227.42596035000003</v>
      </c>
      <c r="C10" s="1037">
        <f t="shared" si="0"/>
        <v>1387.5949960872972</v>
      </c>
      <c r="D10" s="1497">
        <v>776.23299999999995</v>
      </c>
      <c r="E10" s="1326">
        <v>0</v>
      </c>
      <c r="F10" s="1326">
        <v>23.748000000000001</v>
      </c>
      <c r="G10" s="1326">
        <v>0</v>
      </c>
      <c r="H10" s="1326">
        <v>0</v>
      </c>
      <c r="I10" s="1572">
        <v>69.348250909090922</v>
      </c>
      <c r="J10" s="1497">
        <v>518.26574517820632</v>
      </c>
      <c r="K10" s="923">
        <v>72</v>
      </c>
    </row>
    <row r="11" spans="1:11" ht="12.75" customHeight="1" x14ac:dyDescent="0.2">
      <c r="A11" s="3" t="s">
        <v>1195</v>
      </c>
      <c r="B11" s="1781">
        <v>14872.697002890001</v>
      </c>
      <c r="C11" s="1037">
        <f t="shared" si="0"/>
        <v>77326.524170460034</v>
      </c>
      <c r="D11" s="1497">
        <v>47534.661999999997</v>
      </c>
      <c r="E11" s="1326">
        <v>0</v>
      </c>
      <c r="F11" s="1326">
        <v>7572.7479999999996</v>
      </c>
      <c r="G11" s="1326">
        <v>0</v>
      </c>
      <c r="H11" s="1326">
        <v>0</v>
      </c>
      <c r="I11" s="1572">
        <v>735.54541826181833</v>
      </c>
      <c r="J11" s="1497">
        <v>21483.568752198225</v>
      </c>
      <c r="K11" s="923">
        <v>3946</v>
      </c>
    </row>
    <row r="12" spans="1:11" ht="12.75" customHeight="1" x14ac:dyDescent="0.2">
      <c r="A12" s="3" t="s">
        <v>1196</v>
      </c>
      <c r="B12" s="1781">
        <v>4326.0850401300004</v>
      </c>
      <c r="C12" s="1037">
        <f t="shared" si="0"/>
        <v>16277.08013483188</v>
      </c>
      <c r="D12" s="1497">
        <v>9658.8780000000006</v>
      </c>
      <c r="E12" s="1326">
        <v>0</v>
      </c>
      <c r="F12" s="1326">
        <v>419.44099999999997</v>
      </c>
      <c r="G12" s="1326">
        <v>0</v>
      </c>
      <c r="H12" s="1326">
        <v>0</v>
      </c>
      <c r="I12" s="1572">
        <v>102.38909699999999</v>
      </c>
      <c r="J12" s="1497">
        <v>6096.3720378318794</v>
      </c>
      <c r="K12" s="923">
        <v>1009</v>
      </c>
    </row>
    <row r="13" spans="1:11" ht="12.75" customHeight="1" x14ac:dyDescent="0.2">
      <c r="A13" s="3" t="s">
        <v>158</v>
      </c>
      <c r="B13" s="1781">
        <v>3581.3731385799992</v>
      </c>
      <c r="C13" s="1037">
        <f t="shared" si="0"/>
        <v>19089.551019026185</v>
      </c>
      <c r="D13" s="1497">
        <v>11360.558000000001</v>
      </c>
      <c r="E13" s="1326">
        <v>85.751249999999999</v>
      </c>
      <c r="F13" s="1326">
        <v>615.25900000000001</v>
      </c>
      <c r="G13" s="1326">
        <v>0</v>
      </c>
      <c r="H13" s="1326">
        <v>0</v>
      </c>
      <c r="I13" s="1572">
        <v>218.33253818181819</v>
      </c>
      <c r="J13" s="1497">
        <v>6809.6502308443687</v>
      </c>
      <c r="K13" s="923">
        <v>1150</v>
      </c>
    </row>
    <row r="14" spans="1:11" ht="12.75" customHeight="1" x14ac:dyDescent="0.2">
      <c r="A14" s="3" t="s">
        <v>1197</v>
      </c>
      <c r="B14" s="1781">
        <v>443.19225842000003</v>
      </c>
      <c r="C14" s="1037">
        <f t="shared" si="0"/>
        <v>3972.4612645977691</v>
      </c>
      <c r="D14" s="1497">
        <v>2278.652</v>
      </c>
      <c r="E14" s="1326">
        <v>0</v>
      </c>
      <c r="F14" s="1326">
        <v>75.11</v>
      </c>
      <c r="G14" s="1326">
        <v>0</v>
      </c>
      <c r="H14" s="1326">
        <v>0</v>
      </c>
      <c r="I14" s="1572">
        <v>1.2770181818181818</v>
      </c>
      <c r="J14" s="1497">
        <v>1617.4222464159507</v>
      </c>
      <c r="K14" s="923">
        <v>151</v>
      </c>
    </row>
    <row r="15" spans="1:11" ht="12.75" customHeight="1" x14ac:dyDescent="0.2">
      <c r="A15" s="3" t="s">
        <v>1198</v>
      </c>
      <c r="B15" s="1781">
        <v>94.773467930000024</v>
      </c>
      <c r="C15" s="1037">
        <f t="shared" si="0"/>
        <v>540.46959373499476</v>
      </c>
      <c r="D15" s="1497">
        <v>281.78199999999998</v>
      </c>
      <c r="E15" s="1326">
        <v>0</v>
      </c>
      <c r="F15" s="1326">
        <v>15.117000000000001</v>
      </c>
      <c r="G15" s="1326">
        <v>0</v>
      </c>
      <c r="H15" s="1326">
        <v>0</v>
      </c>
      <c r="I15" s="1572">
        <v>0</v>
      </c>
      <c r="J15" s="1497">
        <v>243.57059373499476</v>
      </c>
      <c r="K15" s="923">
        <v>34</v>
      </c>
    </row>
    <row r="16" spans="1:11" ht="12.75" customHeight="1" x14ac:dyDescent="0.2">
      <c r="A16" s="3" t="s">
        <v>1199</v>
      </c>
      <c r="B16" s="1781">
        <v>470.04867774999997</v>
      </c>
      <c r="C16" s="1037">
        <f t="shared" si="0"/>
        <v>1448.2618632123331</v>
      </c>
      <c r="D16" s="1497">
        <v>841.07100000000003</v>
      </c>
      <c r="E16" s="1326">
        <v>0</v>
      </c>
      <c r="F16" s="1326">
        <v>50.046999999999997</v>
      </c>
      <c r="G16" s="1326">
        <v>0</v>
      </c>
      <c r="H16" s="1326">
        <v>0</v>
      </c>
      <c r="I16" s="1572">
        <v>11.171236363636366</v>
      </c>
      <c r="J16" s="1497">
        <v>545.97262684869679</v>
      </c>
      <c r="K16" s="923">
        <v>93</v>
      </c>
    </row>
    <row r="17" spans="1:11" ht="12.75" customHeight="1" x14ac:dyDescent="0.2">
      <c r="A17" s="3" t="s">
        <v>1200</v>
      </c>
      <c r="B17" s="1781">
        <v>3648.7174583400001</v>
      </c>
      <c r="C17" s="1037">
        <f t="shared" si="0"/>
        <v>13699.349692167654</v>
      </c>
      <c r="D17" s="1497">
        <v>6832.5460000000003</v>
      </c>
      <c r="E17" s="1326">
        <v>0</v>
      </c>
      <c r="F17" s="1326">
        <v>544.34900000000005</v>
      </c>
      <c r="G17" s="1326">
        <v>0</v>
      </c>
      <c r="H17" s="1326">
        <v>0</v>
      </c>
      <c r="I17" s="1572">
        <v>137.11029818181819</v>
      </c>
      <c r="J17" s="1497">
        <v>6185.3443939858353</v>
      </c>
      <c r="K17" s="923">
        <v>884</v>
      </c>
    </row>
    <row r="18" spans="1:11" ht="12.75" customHeight="1" x14ac:dyDescent="0.2">
      <c r="A18" s="3" t="s">
        <v>166</v>
      </c>
      <c r="B18" s="1781">
        <v>2343.7313748500001</v>
      </c>
      <c r="C18" s="1037">
        <f t="shared" si="0"/>
        <v>12334.438561486259</v>
      </c>
      <c r="D18" s="1497">
        <v>6351.8890000000001</v>
      </c>
      <c r="E18" s="1326">
        <v>0</v>
      </c>
      <c r="F18" s="1326">
        <v>227.16499999999999</v>
      </c>
      <c r="G18" s="1326">
        <v>0</v>
      </c>
      <c r="H18" s="1326">
        <v>0</v>
      </c>
      <c r="I18" s="1572">
        <v>226.82232894545456</v>
      </c>
      <c r="J18" s="1497">
        <v>5528.5622325408049</v>
      </c>
      <c r="K18" s="923">
        <v>658</v>
      </c>
    </row>
    <row r="19" spans="1:11" ht="12.75" customHeight="1" x14ac:dyDescent="0.2">
      <c r="A19" s="3" t="s">
        <v>1201</v>
      </c>
      <c r="B19" s="1781">
        <v>1709.9854231499996</v>
      </c>
      <c r="C19" s="1037">
        <f t="shared" si="0"/>
        <v>2802.2307809595977</v>
      </c>
      <c r="D19" s="1497">
        <v>1815.952</v>
      </c>
      <c r="E19" s="1326">
        <v>0</v>
      </c>
      <c r="F19" s="1326">
        <v>300.91800000000001</v>
      </c>
      <c r="G19" s="1326">
        <v>0</v>
      </c>
      <c r="H19" s="1326">
        <v>0</v>
      </c>
      <c r="I19" s="1572">
        <v>33.581890909090916</v>
      </c>
      <c r="J19" s="1497">
        <v>651.77889005050724</v>
      </c>
      <c r="K19" s="923">
        <v>121</v>
      </c>
    </row>
    <row r="20" spans="1:11" ht="12.75" customHeight="1" x14ac:dyDescent="0.2">
      <c r="A20" s="3" t="s">
        <v>1202</v>
      </c>
      <c r="B20" s="1781">
        <v>2378.8642979400011</v>
      </c>
      <c r="C20" s="1037">
        <f t="shared" si="0"/>
        <v>12229.420651381297</v>
      </c>
      <c r="D20" s="1497">
        <v>6736.3429999999998</v>
      </c>
      <c r="E20" s="1326">
        <v>0</v>
      </c>
      <c r="F20" s="1326">
        <v>284.46100000000001</v>
      </c>
      <c r="G20" s="1326">
        <v>0</v>
      </c>
      <c r="H20" s="1326">
        <v>0</v>
      </c>
      <c r="I20" s="1572">
        <v>110.08025454545455</v>
      </c>
      <c r="J20" s="1497">
        <v>5098.5363968358424</v>
      </c>
      <c r="K20" s="923">
        <v>639</v>
      </c>
    </row>
    <row r="21" spans="1:11" ht="12.75" customHeight="1" x14ac:dyDescent="0.2">
      <c r="A21" s="3" t="s">
        <v>1588</v>
      </c>
      <c r="B21" s="1781">
        <v>3757.9244595300006</v>
      </c>
      <c r="C21" s="1037">
        <f t="shared" si="0"/>
        <v>25573.21934882996</v>
      </c>
      <c r="D21" s="1497">
        <v>15302.421</v>
      </c>
      <c r="E21" s="1326">
        <v>0</v>
      </c>
      <c r="F21" s="1326">
        <v>1297.008</v>
      </c>
      <c r="G21" s="1326">
        <v>0</v>
      </c>
      <c r="H21" s="1326">
        <v>0</v>
      </c>
      <c r="I21" s="1572">
        <v>51.948284945454539</v>
      </c>
      <c r="J21" s="1497">
        <v>8921.8420638845073</v>
      </c>
      <c r="K21" s="923">
        <v>1188</v>
      </c>
    </row>
    <row r="22" spans="1:11" ht="12.75" customHeight="1" x14ac:dyDescent="0.2">
      <c r="A22" s="3" t="s">
        <v>1203</v>
      </c>
      <c r="B22" s="1781">
        <v>472.75523453</v>
      </c>
      <c r="C22" s="1037">
        <f t="shared" si="0"/>
        <v>5888.8180251083559</v>
      </c>
      <c r="D22" s="1497">
        <v>3672.3870000000002</v>
      </c>
      <c r="E22" s="1326">
        <v>0</v>
      </c>
      <c r="F22" s="1326">
        <v>105.68899999999999</v>
      </c>
      <c r="G22" s="1326">
        <v>0</v>
      </c>
      <c r="H22" s="1326">
        <v>0</v>
      </c>
      <c r="I22" s="1572">
        <v>5.6996297236363631</v>
      </c>
      <c r="J22" s="1497">
        <v>2105.0423953847194</v>
      </c>
      <c r="K22" s="923">
        <v>227</v>
      </c>
    </row>
    <row r="23" spans="1:11" ht="12.75" customHeight="1" x14ac:dyDescent="0.2">
      <c r="A23" s="3" t="s">
        <v>288</v>
      </c>
      <c r="B23" s="1781">
        <v>8800.229001740001</v>
      </c>
      <c r="C23" s="1037">
        <f t="shared" si="0"/>
        <v>47936.482216381439</v>
      </c>
      <c r="D23" s="1497">
        <v>30811.955000000002</v>
      </c>
      <c r="E23" s="1326">
        <v>0</v>
      </c>
      <c r="F23" s="1326">
        <v>4181.1019999999999</v>
      </c>
      <c r="G23" s="1326">
        <v>0</v>
      </c>
      <c r="H23" s="1326">
        <v>0</v>
      </c>
      <c r="I23" s="1572">
        <v>340.11853958181808</v>
      </c>
      <c r="J23" s="1497">
        <v>12603.306676799621</v>
      </c>
      <c r="K23" s="923">
        <v>2219</v>
      </c>
    </row>
    <row r="24" spans="1:11" ht="12.75" customHeight="1" x14ac:dyDescent="0.2">
      <c r="A24" s="3" t="s">
        <v>1204</v>
      </c>
      <c r="B24" s="1781">
        <v>996.41156476999993</v>
      </c>
      <c r="C24" s="1037">
        <f t="shared" si="0"/>
        <v>7878.421451292752</v>
      </c>
      <c r="D24" s="1497">
        <v>3960.3420000000001</v>
      </c>
      <c r="E24" s="1326">
        <v>0</v>
      </c>
      <c r="F24" s="1326">
        <v>72.274000000000001</v>
      </c>
      <c r="G24" s="1326">
        <v>0</v>
      </c>
      <c r="H24" s="1326">
        <v>0</v>
      </c>
      <c r="I24" s="1572">
        <v>30.945330327272728</v>
      </c>
      <c r="J24" s="1497">
        <v>3814.8601209654798</v>
      </c>
      <c r="K24" s="923">
        <v>399</v>
      </c>
    </row>
    <row r="25" spans="1:11" ht="12.75" customHeight="1" x14ac:dyDescent="0.2">
      <c r="A25" s="3" t="s">
        <v>1205</v>
      </c>
      <c r="B25" s="1781">
        <v>2698.8036939699996</v>
      </c>
      <c r="C25" s="1037">
        <f t="shared" si="0"/>
        <v>15754.506463115409</v>
      </c>
      <c r="D25" s="1497">
        <v>10951.346</v>
      </c>
      <c r="E25" s="1326">
        <v>0</v>
      </c>
      <c r="F25" s="1326">
        <v>436.44200000000001</v>
      </c>
      <c r="G25" s="1326">
        <v>0</v>
      </c>
      <c r="H25" s="1326">
        <v>0</v>
      </c>
      <c r="I25" s="1572">
        <v>91.186440000000019</v>
      </c>
      <c r="J25" s="1497">
        <v>4275.5320231154092</v>
      </c>
      <c r="K25" s="923">
        <v>685</v>
      </c>
    </row>
    <row r="26" spans="1:11" ht="12.75" customHeight="1" x14ac:dyDescent="0.2">
      <c r="A26" s="3" t="s">
        <v>1109</v>
      </c>
      <c r="B26" s="1781">
        <v>1397.2006274</v>
      </c>
      <c r="C26" s="1037">
        <f t="shared" si="0"/>
        <v>6291.7691083110094</v>
      </c>
      <c r="D26" s="1497">
        <v>3381.1329999999998</v>
      </c>
      <c r="E26" s="1326">
        <v>0</v>
      </c>
      <c r="F26" s="1326">
        <v>737.44100000000003</v>
      </c>
      <c r="G26" s="1326">
        <v>0</v>
      </c>
      <c r="H26" s="1326">
        <v>0</v>
      </c>
      <c r="I26" s="1572">
        <v>40.526788800000006</v>
      </c>
      <c r="J26" s="1497">
        <v>2132.6683195110099</v>
      </c>
      <c r="K26" s="923">
        <v>327</v>
      </c>
    </row>
    <row r="27" spans="1:11" ht="12.75" customHeight="1" x14ac:dyDescent="0.2">
      <c r="A27" s="3" t="s">
        <v>1206</v>
      </c>
      <c r="B27" s="1781">
        <v>12501.41860332</v>
      </c>
      <c r="C27" s="1037">
        <f t="shared" si="0"/>
        <v>81686.212507319317</v>
      </c>
      <c r="D27" s="1497">
        <v>47239.855000000003</v>
      </c>
      <c r="E27" s="1326">
        <v>0</v>
      </c>
      <c r="F27" s="1326">
        <v>5896.55</v>
      </c>
      <c r="G27" s="1326">
        <v>0</v>
      </c>
      <c r="H27" s="1326">
        <v>0</v>
      </c>
      <c r="I27" s="1572">
        <v>697.57228092000014</v>
      </c>
      <c r="J27" s="1497">
        <v>27852.235226399302</v>
      </c>
      <c r="K27" s="923">
        <v>3464</v>
      </c>
    </row>
    <row r="28" spans="1:11" ht="12.75" customHeight="1" x14ac:dyDescent="0.2">
      <c r="A28" s="3" t="s">
        <v>354</v>
      </c>
      <c r="B28" s="1781">
        <v>9408.1538037100017</v>
      </c>
      <c r="C28" s="1037">
        <f t="shared" si="0"/>
        <v>35489.478336187822</v>
      </c>
      <c r="D28" s="1497">
        <v>20921.919000000002</v>
      </c>
      <c r="E28" s="1326">
        <v>0</v>
      </c>
      <c r="F28" s="1326">
        <v>1988.019</v>
      </c>
      <c r="G28" s="1326">
        <v>0</v>
      </c>
      <c r="H28" s="1326">
        <v>0</v>
      </c>
      <c r="I28" s="1572">
        <v>322.5783381818182</v>
      </c>
      <c r="J28" s="1497">
        <v>12256.961998006002</v>
      </c>
      <c r="K28" s="923">
        <v>1906</v>
      </c>
    </row>
    <row r="29" spans="1:11" ht="12.75" customHeight="1" x14ac:dyDescent="0.2">
      <c r="A29" s="3" t="s">
        <v>355</v>
      </c>
      <c r="B29" s="1781">
        <v>2158.7536418000009</v>
      </c>
      <c r="C29" s="1037">
        <f t="shared" si="0"/>
        <v>20215.898839856687</v>
      </c>
      <c r="D29" s="1497">
        <v>12397.981</v>
      </c>
      <c r="E29" s="1326">
        <v>0</v>
      </c>
      <c r="F29" s="1326">
        <v>554.12099999999998</v>
      </c>
      <c r="G29" s="1326">
        <v>0</v>
      </c>
      <c r="H29" s="1326">
        <v>0</v>
      </c>
      <c r="I29" s="1572">
        <v>76.225593043636366</v>
      </c>
      <c r="J29" s="1497">
        <v>7187.5712468130496</v>
      </c>
      <c r="K29" s="923">
        <v>832</v>
      </c>
    </row>
    <row r="30" spans="1:11" ht="12.75" customHeight="1" x14ac:dyDescent="0.2">
      <c r="A30" s="3" t="s">
        <v>1207</v>
      </c>
      <c r="B30" s="1781">
        <v>11064.134355100001</v>
      </c>
      <c r="C30" s="1037">
        <f t="shared" si="0"/>
        <v>65611.474971589691</v>
      </c>
      <c r="D30" s="1497">
        <v>35901.561000000002</v>
      </c>
      <c r="E30" s="1326">
        <v>2351.5531099999998</v>
      </c>
      <c r="F30" s="1326">
        <v>2612.2660000000001</v>
      </c>
      <c r="G30" s="1326">
        <v>0</v>
      </c>
      <c r="H30" s="1326">
        <v>2330.6044700000002</v>
      </c>
      <c r="I30" s="1572">
        <v>1779.8198790545457</v>
      </c>
      <c r="J30" s="1497">
        <v>20635.670512535136</v>
      </c>
      <c r="K30" s="923">
        <v>2937</v>
      </c>
    </row>
    <row r="31" spans="1:11" ht="12.75" customHeight="1" x14ac:dyDescent="0.2">
      <c r="A31" s="3" t="s">
        <v>236</v>
      </c>
      <c r="B31" s="1781">
        <v>2277.1185586899992</v>
      </c>
      <c r="C31" s="1037">
        <f t="shared" si="0"/>
        <v>15300.470220145604</v>
      </c>
      <c r="D31" s="1497">
        <v>8219.5499999999993</v>
      </c>
      <c r="E31" s="1326">
        <v>0</v>
      </c>
      <c r="F31" s="1326">
        <v>158.22200000000001</v>
      </c>
      <c r="G31" s="1326">
        <v>0</v>
      </c>
      <c r="H31" s="1326">
        <v>0</v>
      </c>
      <c r="I31" s="1572">
        <v>55.077591654545444</v>
      </c>
      <c r="J31" s="1497">
        <v>6867.6206284910586</v>
      </c>
      <c r="K31" s="923">
        <v>863</v>
      </c>
    </row>
    <row r="32" spans="1:11" ht="12.75" customHeight="1" x14ac:dyDescent="0.2">
      <c r="A32" s="3" t="s">
        <v>1208</v>
      </c>
      <c r="B32" s="1781">
        <v>1600.0994628799997</v>
      </c>
      <c r="C32" s="1037">
        <f t="shared" si="0"/>
        <v>10550.574476813958</v>
      </c>
      <c r="D32" s="1497">
        <v>6180.1729999999998</v>
      </c>
      <c r="E32" s="1326">
        <v>0</v>
      </c>
      <c r="F32" s="1326">
        <v>326.66399999999999</v>
      </c>
      <c r="G32" s="1326">
        <v>0</v>
      </c>
      <c r="H32" s="1326">
        <v>0</v>
      </c>
      <c r="I32" s="1572">
        <v>55.852985454545475</v>
      </c>
      <c r="J32" s="1497">
        <v>3987.8844913594116</v>
      </c>
      <c r="K32" s="923">
        <v>473</v>
      </c>
    </row>
    <row r="33" spans="1:11" ht="12.75" customHeight="1" x14ac:dyDescent="0.2">
      <c r="A33" s="3" t="s">
        <v>1209</v>
      </c>
      <c r="B33" s="1781">
        <v>2583.0424875699991</v>
      </c>
      <c r="C33" s="1037">
        <f t="shared" si="0"/>
        <v>22283.200562996186</v>
      </c>
      <c r="D33" s="1497">
        <v>13939.842000000001</v>
      </c>
      <c r="E33" s="1326">
        <v>0</v>
      </c>
      <c r="F33" s="1326">
        <v>505.23899999999998</v>
      </c>
      <c r="G33" s="1326">
        <v>0</v>
      </c>
      <c r="H33" s="1326">
        <v>0</v>
      </c>
      <c r="I33" s="1572">
        <v>97.84377818181818</v>
      </c>
      <c r="J33" s="1497">
        <v>7740.2757848143665</v>
      </c>
      <c r="K33" s="923">
        <v>1100</v>
      </c>
    </row>
    <row r="34" spans="1:11" ht="12.75" customHeight="1" x14ac:dyDescent="0.2">
      <c r="A34" s="3" t="s">
        <v>1210</v>
      </c>
      <c r="B34" s="1781">
        <v>1940.7853504700001</v>
      </c>
      <c r="C34" s="1037">
        <f t="shared" si="0"/>
        <v>13659.456131798168</v>
      </c>
      <c r="D34" s="1497">
        <v>7432.03</v>
      </c>
      <c r="E34" s="1326">
        <v>0</v>
      </c>
      <c r="F34" s="1326">
        <v>188.779</v>
      </c>
      <c r="G34" s="1326">
        <v>0</v>
      </c>
      <c r="H34" s="1326">
        <v>0</v>
      </c>
      <c r="I34" s="1572">
        <v>69.189181734545429</v>
      </c>
      <c r="J34" s="1497">
        <v>5969.4579500636219</v>
      </c>
      <c r="K34" s="923">
        <v>596</v>
      </c>
    </row>
    <row r="35" spans="1:11" ht="12.75" customHeight="1" x14ac:dyDescent="0.2">
      <c r="A35" s="3" t="s">
        <v>187</v>
      </c>
      <c r="B35" s="1781">
        <v>280.03134756999992</v>
      </c>
      <c r="C35" s="1037">
        <f t="shared" si="0"/>
        <v>1973.9326462900804</v>
      </c>
      <c r="D35" s="1497">
        <v>1014.171</v>
      </c>
      <c r="E35" s="1326">
        <v>0</v>
      </c>
      <c r="F35" s="1326">
        <v>26.379000000000001</v>
      </c>
      <c r="G35" s="1326">
        <v>0</v>
      </c>
      <c r="H35" s="1326">
        <v>0</v>
      </c>
      <c r="I35" s="1572">
        <v>26.411640000000002</v>
      </c>
      <c r="J35" s="1497">
        <v>906.97100629008037</v>
      </c>
      <c r="K35" s="923">
        <v>143</v>
      </c>
    </row>
    <row r="36" spans="1:11" ht="12.75" customHeight="1" x14ac:dyDescent="0.2">
      <c r="A36" s="3" t="s">
        <v>1211</v>
      </c>
      <c r="B36" s="1781">
        <v>6944.8767525299991</v>
      </c>
      <c r="C36" s="1037">
        <f t="shared" si="0"/>
        <v>55550.449903546119</v>
      </c>
      <c r="D36" s="1497">
        <v>29660.366999999998</v>
      </c>
      <c r="E36" s="1326">
        <v>0</v>
      </c>
      <c r="F36" s="1326">
        <v>2267.6799999999998</v>
      </c>
      <c r="G36" s="1326">
        <v>0</v>
      </c>
      <c r="H36" s="1326">
        <v>0</v>
      </c>
      <c r="I36" s="1572">
        <v>358.94317791272732</v>
      </c>
      <c r="J36" s="1497">
        <v>23263.459725633398</v>
      </c>
      <c r="K36" s="923">
        <v>2308</v>
      </c>
    </row>
    <row r="37" spans="1:11" ht="12.75" customHeight="1" x14ac:dyDescent="0.2">
      <c r="A37" s="349"/>
      <c r="B37" s="350"/>
      <c r="C37" s="1041"/>
      <c r="D37" s="1041"/>
      <c r="E37" s="1041"/>
      <c r="F37" s="1041"/>
      <c r="G37" s="1041"/>
      <c r="H37" s="1041"/>
      <c r="I37" s="1268"/>
      <c r="J37" s="1042"/>
      <c r="K37" s="771"/>
    </row>
    <row r="38" spans="1:11" ht="12.75" customHeight="1" x14ac:dyDescent="0.2">
      <c r="A38" s="351" t="s">
        <v>2074</v>
      </c>
      <c r="B38" s="352">
        <f>SUM(B4:B36)</f>
        <v>172085.09177485999</v>
      </c>
      <c r="C38" s="1327">
        <f t="shared" ref="C38:K38" si="1">SUM(C4:C36)</f>
        <v>1129054.7512007866</v>
      </c>
      <c r="D38" s="1327">
        <f t="shared" si="1"/>
        <v>596324.20299999986</v>
      </c>
      <c r="E38" s="1327">
        <f t="shared" si="1"/>
        <v>7512.06333</v>
      </c>
      <c r="F38" s="1327">
        <f t="shared" si="1"/>
        <v>63129.534000000007</v>
      </c>
      <c r="G38" s="1327">
        <f t="shared" si="1"/>
        <v>0</v>
      </c>
      <c r="H38" s="1327">
        <f t="shared" si="1"/>
        <v>16279.11175</v>
      </c>
      <c r="I38" s="1328">
        <f t="shared" si="1"/>
        <v>12451.198821545455</v>
      </c>
      <c r="J38" s="1329">
        <f t="shared" si="1"/>
        <v>433358.64029924112</v>
      </c>
      <c r="K38" s="1015">
        <f t="shared" si="1"/>
        <v>49031</v>
      </c>
    </row>
    <row r="39" spans="1:11" ht="12.75" customHeight="1" thickBot="1" x14ac:dyDescent="0.25">
      <c r="A39" s="349"/>
      <c r="B39" s="350"/>
      <c r="C39" s="1041"/>
      <c r="D39" s="1330"/>
      <c r="E39" s="1095"/>
      <c r="F39" s="1095"/>
      <c r="G39" s="1095"/>
      <c r="H39" s="1095"/>
      <c r="I39" s="1566"/>
      <c r="J39" s="1162"/>
      <c r="K39" s="771"/>
    </row>
    <row r="40" spans="1:11" ht="12.75" customHeight="1" x14ac:dyDescent="0.2">
      <c r="A40" s="158" t="s">
        <v>292</v>
      </c>
      <c r="B40" s="1785">
        <v>59269.357889649997</v>
      </c>
      <c r="C40" s="1049">
        <f>SUM(D40:J40)</f>
        <v>498486.58338424028</v>
      </c>
      <c r="D40" s="1498">
        <v>228319.25139862351</v>
      </c>
      <c r="E40" s="1331">
        <v>5066.3037699999995</v>
      </c>
      <c r="F40" s="1331">
        <v>29018.872567863367</v>
      </c>
      <c r="G40" s="1331">
        <v>0</v>
      </c>
      <c r="H40" s="1331">
        <v>13948.50728</v>
      </c>
      <c r="I40" s="1073">
        <v>5781.6895290109105</v>
      </c>
      <c r="J40" s="1507">
        <v>216351.95883874249</v>
      </c>
      <c r="K40" s="1007">
        <v>18085</v>
      </c>
    </row>
    <row r="41" spans="1:11" ht="12.75" customHeight="1" x14ac:dyDescent="0.2">
      <c r="A41" s="107" t="s">
        <v>293</v>
      </c>
      <c r="B41" s="1784">
        <v>58149.37274548001</v>
      </c>
      <c r="C41" s="1037">
        <f t="shared" ref="C41:C42" si="2">SUM(D41:J41)</f>
        <v>312014.03721390618</v>
      </c>
      <c r="D41" s="1497">
        <v>182728.00335859676</v>
      </c>
      <c r="E41" s="1072">
        <v>86.072249999999997</v>
      </c>
      <c r="F41" s="1072">
        <v>17291.392789047059</v>
      </c>
      <c r="G41" s="1072">
        <v>0</v>
      </c>
      <c r="H41" s="1072">
        <v>0</v>
      </c>
      <c r="I41" s="1074">
        <v>2896.4246165345462</v>
      </c>
      <c r="J41" s="1497">
        <v>109012.14419972779</v>
      </c>
      <c r="K41" s="877">
        <v>15971</v>
      </c>
    </row>
    <row r="42" spans="1:11" ht="12.75" customHeight="1" x14ac:dyDescent="0.2">
      <c r="A42" s="107" t="s">
        <v>294</v>
      </c>
      <c r="B42" s="1784">
        <v>54666.361059409996</v>
      </c>
      <c r="C42" s="1037">
        <f t="shared" si="2"/>
        <v>318554.13060119498</v>
      </c>
      <c r="D42" s="1497">
        <v>185276.94824277973</v>
      </c>
      <c r="E42" s="1072">
        <v>2359.6873100000003</v>
      </c>
      <c r="F42" s="1072">
        <v>16819.268643089574</v>
      </c>
      <c r="G42" s="1072">
        <v>0</v>
      </c>
      <c r="H42" s="1072">
        <v>2330.6044700000002</v>
      </c>
      <c r="I42" s="1074">
        <v>3773.0846760000004</v>
      </c>
      <c r="J42" s="1497">
        <v>107994.53725932566</v>
      </c>
      <c r="K42" s="877">
        <v>14975</v>
      </c>
    </row>
    <row r="43" spans="1:11" ht="12.75" customHeight="1" x14ac:dyDescent="0.2">
      <c r="A43" s="349"/>
      <c r="B43" s="350"/>
      <c r="C43" s="1041"/>
      <c r="D43" s="1041"/>
      <c r="E43" s="1041"/>
      <c r="F43" s="1041"/>
      <c r="G43" s="1041"/>
      <c r="H43" s="1041"/>
      <c r="I43" s="1268"/>
      <c r="J43" s="1042"/>
      <c r="K43" s="962"/>
    </row>
    <row r="44" spans="1:11" ht="12.75" customHeight="1" x14ac:dyDescent="0.2">
      <c r="A44" s="351" t="s">
        <v>2074</v>
      </c>
      <c r="B44" s="352">
        <f>SUM(B40:B42)</f>
        <v>172085.09169453999</v>
      </c>
      <c r="C44" s="1327">
        <f t="shared" ref="C44:K44" si="3">SUM(C40:C42)</f>
        <v>1129054.7511993414</v>
      </c>
      <c r="D44" s="1327">
        <f t="shared" si="3"/>
        <v>596324.20299999998</v>
      </c>
      <c r="E44" s="1327">
        <f t="shared" si="3"/>
        <v>7512.06333</v>
      </c>
      <c r="F44" s="1327">
        <f t="shared" si="3"/>
        <v>63129.534</v>
      </c>
      <c r="G44" s="1327">
        <f t="shared" si="3"/>
        <v>0</v>
      </c>
      <c r="H44" s="1327">
        <f t="shared" si="3"/>
        <v>16279.11175</v>
      </c>
      <c r="I44" s="1328">
        <f t="shared" si="3"/>
        <v>12451.198821545457</v>
      </c>
      <c r="J44" s="1329">
        <f t="shared" si="3"/>
        <v>433358.64029779594</v>
      </c>
      <c r="K44" s="1015">
        <f t="shared" si="3"/>
        <v>49031</v>
      </c>
    </row>
    <row r="45" spans="1:11" ht="12.75" customHeight="1" thickBot="1" x14ac:dyDescent="0.25">
      <c r="A45" s="353"/>
      <c r="B45" s="354"/>
      <c r="C45" s="355"/>
      <c r="D45" s="355"/>
      <c r="E45" s="355"/>
      <c r="F45" s="355"/>
      <c r="G45" s="355"/>
      <c r="H45" s="355"/>
      <c r="I45" s="1573"/>
      <c r="J45" s="638"/>
      <c r="K45" s="772"/>
    </row>
    <row r="46" spans="1:11" x14ac:dyDescent="0.2">
      <c r="A46" s="672"/>
      <c r="B46" s="673"/>
      <c r="C46" s="674"/>
      <c r="D46" s="674"/>
      <c r="E46" s="674"/>
      <c r="F46" s="674"/>
      <c r="G46" s="674"/>
      <c r="H46" s="674"/>
      <c r="I46" s="674"/>
      <c r="J46" s="674"/>
      <c r="K46" s="682"/>
    </row>
    <row r="47" spans="1:11" x14ac:dyDescent="0.2">
      <c r="A47" s="676" t="s">
        <v>2095</v>
      </c>
      <c r="B47" s="615"/>
      <c r="C47" s="272"/>
      <c r="D47" s="272"/>
      <c r="E47" s="272"/>
      <c r="F47" s="272"/>
      <c r="G47" s="272"/>
      <c r="H47" s="272"/>
      <c r="I47" s="1750"/>
      <c r="J47" s="1750"/>
      <c r="K47" s="683"/>
    </row>
    <row r="48" spans="1:11" ht="12" customHeight="1" x14ac:dyDescent="0.2">
      <c r="A48" s="1824" t="s">
        <v>2127</v>
      </c>
      <c r="B48" s="1822"/>
      <c r="C48" s="1822"/>
      <c r="D48" s="1822"/>
      <c r="E48" s="1822"/>
      <c r="F48" s="1822"/>
      <c r="G48" s="1822"/>
      <c r="H48" s="1822"/>
      <c r="I48" s="1823"/>
      <c r="J48" s="1824"/>
      <c r="K48" s="1823"/>
    </row>
    <row r="49" spans="1:14" ht="36" customHeight="1" x14ac:dyDescent="0.2">
      <c r="A49" s="1821" t="s">
        <v>2119</v>
      </c>
      <c r="B49" s="1822"/>
      <c r="C49" s="1822"/>
      <c r="D49" s="1822"/>
      <c r="E49" s="1822"/>
      <c r="F49" s="1822"/>
      <c r="G49" s="1822"/>
      <c r="H49" s="1822"/>
      <c r="I49" s="1823"/>
      <c r="J49" s="1824"/>
      <c r="K49" s="1823"/>
    </row>
    <row r="50" spans="1:14" x14ac:dyDescent="0.2">
      <c r="A50" s="1824" t="s">
        <v>1255</v>
      </c>
      <c r="B50" s="1822"/>
      <c r="C50" s="1822"/>
      <c r="D50" s="1822"/>
      <c r="E50" s="1822"/>
      <c r="F50" s="1822"/>
      <c r="G50" s="1822"/>
      <c r="H50" s="1822"/>
      <c r="I50" s="1823"/>
      <c r="J50" s="1824"/>
      <c r="K50" s="1823"/>
    </row>
    <row r="51" spans="1:14" ht="36" customHeight="1" x14ac:dyDescent="0.2">
      <c r="A51" s="1821" t="s">
        <v>2146</v>
      </c>
      <c r="B51" s="1822"/>
      <c r="C51" s="1822"/>
      <c r="D51" s="1822"/>
      <c r="E51" s="1822"/>
      <c r="F51" s="1822"/>
      <c r="G51" s="1822"/>
      <c r="H51" s="1822"/>
      <c r="I51" s="1823"/>
      <c r="J51" s="1824"/>
      <c r="K51" s="1823"/>
      <c r="N51" s="17"/>
    </row>
    <row r="52" spans="1:14" ht="12" customHeight="1" x14ac:dyDescent="0.2">
      <c r="A52" s="1824" t="s">
        <v>2111</v>
      </c>
      <c r="B52" s="1822"/>
      <c r="C52" s="1822"/>
      <c r="D52" s="1822"/>
      <c r="E52" s="1822"/>
      <c r="F52" s="1822"/>
      <c r="G52" s="1822"/>
      <c r="H52" s="1822"/>
      <c r="I52" s="1823"/>
      <c r="J52" s="1824"/>
      <c r="K52" s="1823"/>
    </row>
    <row r="53" spans="1:14" ht="24" customHeight="1" x14ac:dyDescent="0.2">
      <c r="A53" s="1821" t="s">
        <v>2123</v>
      </c>
      <c r="B53" s="1822"/>
      <c r="C53" s="1822"/>
      <c r="D53" s="1822"/>
      <c r="E53" s="1822"/>
      <c r="F53" s="1822"/>
      <c r="G53" s="1822"/>
      <c r="H53" s="1822"/>
      <c r="I53" s="1823"/>
      <c r="J53" s="1824"/>
      <c r="K53" s="1823"/>
    </row>
    <row r="54" spans="1:14" ht="24" customHeight="1" x14ac:dyDescent="0.2">
      <c r="A54" s="1821" t="s">
        <v>1256</v>
      </c>
      <c r="B54" s="1822"/>
      <c r="C54" s="1822"/>
      <c r="D54" s="1822"/>
      <c r="E54" s="1822"/>
      <c r="F54" s="1822"/>
      <c r="G54" s="1822"/>
      <c r="H54" s="1822"/>
      <c r="I54" s="1823"/>
      <c r="J54" s="1824"/>
      <c r="K54" s="1823"/>
    </row>
    <row r="55" spans="1:14" ht="12.75" thickBot="1" x14ac:dyDescent="0.25">
      <c r="A55" s="1825" t="s">
        <v>1257</v>
      </c>
      <c r="B55" s="1826"/>
      <c r="C55" s="1826"/>
      <c r="D55" s="1826"/>
      <c r="E55" s="1826"/>
      <c r="F55" s="1826"/>
      <c r="G55" s="1826"/>
      <c r="H55" s="1826"/>
      <c r="I55" s="1827"/>
      <c r="J55" s="1825"/>
      <c r="K55" s="1827"/>
    </row>
    <row r="56" spans="1:14" x14ac:dyDescent="0.2">
      <c r="I56" s="1675"/>
      <c r="J56" s="1675"/>
    </row>
    <row r="57" spans="1:14" x14ac:dyDescent="0.2">
      <c r="B57" s="112"/>
      <c r="C57" s="137"/>
      <c r="D57" s="138"/>
      <c r="E57" s="138"/>
      <c r="F57" s="138"/>
      <c r="G57" s="138"/>
      <c r="H57" s="138"/>
      <c r="I57" s="138"/>
      <c r="J57" s="138"/>
      <c r="K57" s="574"/>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2070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1160</v>
      </c>
      <c r="B4" s="1781">
        <v>3891.2483456199998</v>
      </c>
      <c r="C4" s="1037">
        <f>SUM(D4:J4)</f>
        <v>21324.632579125588</v>
      </c>
      <c r="D4" s="1497">
        <v>11200.981</v>
      </c>
      <c r="E4" s="1332">
        <v>0</v>
      </c>
      <c r="F4" s="1332">
        <v>1431.6110000000001</v>
      </c>
      <c r="G4" s="1332">
        <v>0</v>
      </c>
      <c r="H4" s="1332">
        <v>0</v>
      </c>
      <c r="I4" s="1567">
        <v>116.58175455272726</v>
      </c>
      <c r="J4" s="1497">
        <v>8575.4588245728573</v>
      </c>
      <c r="K4" s="874">
        <v>1127</v>
      </c>
    </row>
    <row r="5" spans="1:11" ht="12.75" customHeight="1" x14ac:dyDescent="0.2">
      <c r="A5" s="51" t="s">
        <v>146</v>
      </c>
      <c r="B5" s="1781">
        <v>154637.38316516002</v>
      </c>
      <c r="C5" s="1037">
        <f t="shared" ref="C5:C20" si="0">SUM(D5:J5)</f>
        <v>873693.26148677769</v>
      </c>
      <c r="D5" s="1497">
        <v>350309.55900000001</v>
      </c>
      <c r="E5" s="1332">
        <v>31417.50445</v>
      </c>
      <c r="F5" s="1332">
        <v>69029.146999999997</v>
      </c>
      <c r="G5" s="1332">
        <v>0</v>
      </c>
      <c r="H5" s="1332">
        <v>3642.8346700000002</v>
      </c>
      <c r="I5" s="1568">
        <v>8577.3731819781806</v>
      </c>
      <c r="J5" s="1497">
        <v>410716.84318479948</v>
      </c>
      <c r="K5" s="874">
        <v>37326</v>
      </c>
    </row>
    <row r="6" spans="1:11" ht="12.75" customHeight="1" x14ac:dyDescent="0.2">
      <c r="A6" s="51" t="s">
        <v>267</v>
      </c>
      <c r="B6" s="1781">
        <v>4731.0073365999997</v>
      </c>
      <c r="C6" s="1037">
        <f t="shared" si="0"/>
        <v>18556.271102265277</v>
      </c>
      <c r="D6" s="1497">
        <v>8787.7890000000007</v>
      </c>
      <c r="E6" s="1332">
        <v>0</v>
      </c>
      <c r="F6" s="1332">
        <v>651.03499999999997</v>
      </c>
      <c r="G6" s="1332">
        <v>0</v>
      </c>
      <c r="H6" s="1332">
        <v>0</v>
      </c>
      <c r="I6" s="1568">
        <v>328.51755325090909</v>
      </c>
      <c r="J6" s="1497">
        <v>8788.9295490143668</v>
      </c>
      <c r="K6" s="874">
        <v>1586</v>
      </c>
    </row>
    <row r="7" spans="1:11" ht="12.75" customHeight="1" x14ac:dyDescent="0.2">
      <c r="A7" s="51" t="s">
        <v>1161</v>
      </c>
      <c r="B7" s="1781">
        <v>4149.19621628</v>
      </c>
      <c r="C7" s="1037">
        <f t="shared" si="0"/>
        <v>13773.245646175503</v>
      </c>
      <c r="D7" s="1497">
        <v>5216.7340000000004</v>
      </c>
      <c r="E7" s="1332">
        <v>0</v>
      </c>
      <c r="F7" s="1332">
        <v>390.50200000000001</v>
      </c>
      <c r="G7" s="1332">
        <v>0</v>
      </c>
      <c r="H7" s="1332">
        <v>0</v>
      </c>
      <c r="I7" s="1568">
        <v>116.35277454545454</v>
      </c>
      <c r="J7" s="1497">
        <v>8049.6568716300471</v>
      </c>
      <c r="K7" s="874">
        <v>786</v>
      </c>
    </row>
    <row r="8" spans="1:11" ht="12.75" customHeight="1" x14ac:dyDescent="0.2">
      <c r="A8" s="51" t="s">
        <v>1162</v>
      </c>
      <c r="B8" s="1781">
        <v>202.08327061000003</v>
      </c>
      <c r="C8" s="1037">
        <f t="shared" si="0"/>
        <v>643.83628443522093</v>
      </c>
      <c r="D8" s="1497">
        <v>233.39</v>
      </c>
      <c r="E8" s="1332">
        <v>0</v>
      </c>
      <c r="F8" s="1332">
        <v>0</v>
      </c>
      <c r="G8" s="1332">
        <v>0</v>
      </c>
      <c r="H8" s="1332">
        <v>0</v>
      </c>
      <c r="I8" s="1568">
        <v>0</v>
      </c>
      <c r="J8" s="1497">
        <v>410.446284435221</v>
      </c>
      <c r="K8" s="874">
        <v>35</v>
      </c>
    </row>
    <row r="9" spans="1:11" ht="12.75" customHeight="1" x14ac:dyDescent="0.2">
      <c r="A9" s="51" t="s">
        <v>1163</v>
      </c>
      <c r="B9" s="1781">
        <v>211.74052829000001</v>
      </c>
      <c r="C9" s="1037">
        <f t="shared" si="0"/>
        <v>459.61988672903476</v>
      </c>
      <c r="D9" s="1497">
        <v>129.803</v>
      </c>
      <c r="E9" s="1332">
        <v>0</v>
      </c>
      <c r="F9" s="1332">
        <v>7.4889999999999999</v>
      </c>
      <c r="G9" s="1332">
        <v>0</v>
      </c>
      <c r="H9" s="1332">
        <v>0</v>
      </c>
      <c r="I9" s="1568">
        <v>0</v>
      </c>
      <c r="J9" s="1497">
        <v>322.32788672903473</v>
      </c>
      <c r="K9" s="874">
        <v>34</v>
      </c>
    </row>
    <row r="10" spans="1:11" ht="12.75" customHeight="1" x14ac:dyDescent="0.2">
      <c r="A10" s="51" t="s">
        <v>204</v>
      </c>
      <c r="B10" s="1781">
        <v>1500.67184127</v>
      </c>
      <c r="C10" s="1037">
        <f t="shared" si="0"/>
        <v>5757.6967302816001</v>
      </c>
      <c r="D10" s="1497">
        <v>2753.5459999999998</v>
      </c>
      <c r="E10" s="1332">
        <v>0</v>
      </c>
      <c r="F10" s="1332">
        <v>129.69900000000001</v>
      </c>
      <c r="G10" s="1332">
        <v>0</v>
      </c>
      <c r="H10" s="1332">
        <v>0</v>
      </c>
      <c r="I10" s="1568">
        <v>62.379376778181815</v>
      </c>
      <c r="J10" s="1497">
        <v>2812.0723535034185</v>
      </c>
      <c r="K10" s="874">
        <v>363</v>
      </c>
    </row>
    <row r="11" spans="1:11" ht="12.75" customHeight="1" x14ac:dyDescent="0.2">
      <c r="A11" s="51" t="s">
        <v>1164</v>
      </c>
      <c r="B11" s="1781">
        <v>587.86464593000005</v>
      </c>
      <c r="C11" s="1037">
        <f t="shared" si="0"/>
        <v>1407.5299995899168</v>
      </c>
      <c r="D11" s="1497">
        <v>617.91999999999996</v>
      </c>
      <c r="E11" s="1332">
        <v>0</v>
      </c>
      <c r="F11" s="1332">
        <v>90.882000000000005</v>
      </c>
      <c r="G11" s="1332">
        <v>0</v>
      </c>
      <c r="H11" s="1332">
        <v>0</v>
      </c>
      <c r="I11" s="1568">
        <v>18.867665454545456</v>
      </c>
      <c r="J11" s="1497">
        <v>679.86033413537143</v>
      </c>
      <c r="K11" s="874">
        <v>77</v>
      </c>
    </row>
    <row r="12" spans="1:11" ht="12.75" customHeight="1" x14ac:dyDescent="0.2">
      <c r="A12" s="51" t="s">
        <v>166</v>
      </c>
      <c r="B12" s="1781">
        <v>634.34925891</v>
      </c>
      <c r="C12" s="1037">
        <f t="shared" si="0"/>
        <v>1719.0129049360335</v>
      </c>
      <c r="D12" s="1497">
        <v>1004.347</v>
      </c>
      <c r="E12" s="1332">
        <v>0</v>
      </c>
      <c r="F12" s="1332">
        <v>19.646000000000001</v>
      </c>
      <c r="G12" s="1332">
        <v>0</v>
      </c>
      <c r="H12" s="1332">
        <v>0</v>
      </c>
      <c r="I12" s="1568">
        <v>5.738029090909091</v>
      </c>
      <c r="J12" s="1497">
        <v>689.28187584512432</v>
      </c>
      <c r="K12" s="874">
        <v>89</v>
      </c>
    </row>
    <row r="13" spans="1:11" ht="12.75" customHeight="1" x14ac:dyDescent="0.2">
      <c r="A13" s="51" t="s">
        <v>682</v>
      </c>
      <c r="B13" s="1781">
        <v>6827.7829151200021</v>
      </c>
      <c r="C13" s="1037">
        <f t="shared" si="0"/>
        <v>37853.800985897906</v>
      </c>
      <c r="D13" s="1497">
        <v>16449.808000000001</v>
      </c>
      <c r="E13" s="1332">
        <v>0</v>
      </c>
      <c r="F13" s="1332">
        <v>1577.192</v>
      </c>
      <c r="G13" s="1332">
        <v>0</v>
      </c>
      <c r="H13" s="1332">
        <v>0</v>
      </c>
      <c r="I13" s="1568">
        <v>322.49055656727279</v>
      </c>
      <c r="J13" s="1497">
        <v>19504.310429330628</v>
      </c>
      <c r="K13" s="874">
        <v>2329</v>
      </c>
    </row>
    <row r="14" spans="1:11" ht="12.75" customHeight="1" x14ac:dyDescent="0.2">
      <c r="A14" s="51" t="s">
        <v>284</v>
      </c>
      <c r="B14" s="1781">
        <v>998.90329677</v>
      </c>
      <c r="C14" s="1037">
        <f t="shared" si="0"/>
        <v>3359.0832185143317</v>
      </c>
      <c r="D14" s="1497">
        <v>1788.0920000000001</v>
      </c>
      <c r="E14" s="1332">
        <v>0</v>
      </c>
      <c r="F14" s="1332">
        <v>26.091000000000001</v>
      </c>
      <c r="G14" s="1332">
        <v>0</v>
      </c>
      <c r="H14" s="1332">
        <v>0</v>
      </c>
      <c r="I14" s="1568">
        <v>6.7547236363636367</v>
      </c>
      <c r="J14" s="1497">
        <v>1538.1454948779683</v>
      </c>
      <c r="K14" s="874">
        <v>211</v>
      </c>
    </row>
    <row r="15" spans="1:11" ht="12.75" customHeight="1" x14ac:dyDescent="0.2">
      <c r="A15" s="51" t="s">
        <v>1165</v>
      </c>
      <c r="B15" s="1781">
        <v>6150.035598819999</v>
      </c>
      <c r="C15" s="1037">
        <f t="shared" si="0"/>
        <v>44481.674781350026</v>
      </c>
      <c r="D15" s="1497">
        <v>19820.214</v>
      </c>
      <c r="E15" s="1332">
        <v>0</v>
      </c>
      <c r="F15" s="1332">
        <v>659.41200000000003</v>
      </c>
      <c r="G15" s="1332">
        <v>0</v>
      </c>
      <c r="H15" s="1332">
        <v>0</v>
      </c>
      <c r="I15" s="1568">
        <v>345.37699636363635</v>
      </c>
      <c r="J15" s="1497">
        <v>23656.671784986389</v>
      </c>
      <c r="K15" s="874">
        <v>2564</v>
      </c>
    </row>
    <row r="16" spans="1:11" ht="12.75" customHeight="1" x14ac:dyDescent="0.2">
      <c r="A16" s="51" t="s">
        <v>1166</v>
      </c>
      <c r="B16" s="1781">
        <v>794.69858148000014</v>
      </c>
      <c r="C16" s="1037">
        <f t="shared" si="0"/>
        <v>2140.3907457783389</v>
      </c>
      <c r="D16" s="1497">
        <v>840.57</v>
      </c>
      <c r="E16" s="1332">
        <v>0</v>
      </c>
      <c r="F16" s="1332">
        <v>14.542</v>
      </c>
      <c r="G16" s="1332">
        <v>0</v>
      </c>
      <c r="H16" s="1332">
        <v>0</v>
      </c>
      <c r="I16" s="1568">
        <v>13.010058032727271</v>
      </c>
      <c r="J16" s="1497">
        <v>1272.2686877456115</v>
      </c>
      <c r="K16" s="874">
        <v>171</v>
      </c>
    </row>
    <row r="17" spans="1:13" ht="12.75" customHeight="1" x14ac:dyDescent="0.2">
      <c r="A17" s="51" t="s">
        <v>1167</v>
      </c>
      <c r="B17" s="1781">
        <v>693.75622958999998</v>
      </c>
      <c r="C17" s="1037">
        <f t="shared" si="0"/>
        <v>1388.7836744453111</v>
      </c>
      <c r="D17" s="1497">
        <v>236.61699999999999</v>
      </c>
      <c r="E17" s="1332">
        <v>0</v>
      </c>
      <c r="F17" s="1332">
        <v>6.7050000000000001</v>
      </c>
      <c r="G17" s="1332">
        <v>0</v>
      </c>
      <c r="H17" s="1332">
        <v>0</v>
      </c>
      <c r="I17" s="1568">
        <v>34.831060058181819</v>
      </c>
      <c r="J17" s="1497">
        <v>1110.6306143871293</v>
      </c>
      <c r="K17" s="874">
        <v>171</v>
      </c>
    </row>
    <row r="18" spans="1:13" ht="12.75" customHeight="1" x14ac:dyDescent="0.2">
      <c r="A18" s="51" t="s">
        <v>1168</v>
      </c>
      <c r="B18" s="1781">
        <v>35277.69135134</v>
      </c>
      <c r="C18" s="1037">
        <f t="shared" si="0"/>
        <v>234066.93845360767</v>
      </c>
      <c r="D18" s="1497">
        <v>80940.229000000007</v>
      </c>
      <c r="E18" s="1332">
        <v>3908.2727400000003</v>
      </c>
      <c r="F18" s="1332">
        <v>10559.014999999999</v>
      </c>
      <c r="G18" s="1332">
        <v>0</v>
      </c>
      <c r="H18" s="1332">
        <v>10533.218449999998</v>
      </c>
      <c r="I18" s="1568">
        <v>2373.3821158690912</v>
      </c>
      <c r="J18" s="1497">
        <v>125752.82114773859</v>
      </c>
      <c r="K18" s="874">
        <v>12628</v>
      </c>
    </row>
    <row r="19" spans="1:13" ht="12.75" customHeight="1" x14ac:dyDescent="0.2">
      <c r="A19" s="51" t="s">
        <v>1169</v>
      </c>
      <c r="B19" s="1781">
        <v>1243.2319505099999</v>
      </c>
      <c r="C19" s="1037">
        <f t="shared" si="0"/>
        <v>4730.2113843646976</v>
      </c>
      <c r="D19" s="1497">
        <v>1659.99</v>
      </c>
      <c r="E19" s="1332">
        <v>0</v>
      </c>
      <c r="F19" s="1332">
        <v>77.698999999999998</v>
      </c>
      <c r="G19" s="1332">
        <v>0</v>
      </c>
      <c r="H19" s="1332">
        <v>0</v>
      </c>
      <c r="I19" s="1568">
        <v>54.998050909090914</v>
      </c>
      <c r="J19" s="1497">
        <v>2937.5243334556067</v>
      </c>
      <c r="K19" s="874">
        <v>307</v>
      </c>
    </row>
    <row r="20" spans="1:13" ht="12.75" customHeight="1" x14ac:dyDescent="0.2">
      <c r="A20" s="51" t="s">
        <v>1170</v>
      </c>
      <c r="B20" s="1781">
        <v>5861.1550763799996</v>
      </c>
      <c r="C20" s="1037">
        <f t="shared" si="0"/>
        <v>29963.154603058203</v>
      </c>
      <c r="D20" s="1497">
        <v>14017.025</v>
      </c>
      <c r="E20" s="1332">
        <v>0</v>
      </c>
      <c r="F20" s="1332">
        <v>1030.2460000000001</v>
      </c>
      <c r="G20" s="1332">
        <v>0</v>
      </c>
      <c r="H20" s="1332">
        <v>0</v>
      </c>
      <c r="I20" s="1568">
        <v>448.10865747272737</v>
      </c>
      <c r="J20" s="1497">
        <v>14467.774945585474</v>
      </c>
      <c r="K20" s="874">
        <v>1730</v>
      </c>
    </row>
    <row r="21" spans="1:13" ht="12.75" customHeight="1" x14ac:dyDescent="0.2">
      <c r="A21" s="378"/>
      <c r="B21" s="379"/>
      <c r="C21" s="1041"/>
      <c r="D21" s="1041"/>
      <c r="E21" s="1041"/>
      <c r="F21" s="1041"/>
      <c r="G21" s="1041"/>
      <c r="H21" s="1041"/>
      <c r="I21" s="1268"/>
      <c r="J21" s="1042"/>
      <c r="K21" s="760"/>
    </row>
    <row r="22" spans="1:13" ht="12.75" customHeight="1" x14ac:dyDescent="0.2">
      <c r="A22" s="380" t="s">
        <v>2071</v>
      </c>
      <c r="B22" s="381">
        <f>SUM(B4:B20)</f>
        <v>228392.79960868004</v>
      </c>
      <c r="C22" s="1333">
        <f t="shared" ref="C22:J22" si="1">SUM(C4:C20)</f>
        <v>1295319.1444673322</v>
      </c>
      <c r="D22" s="1333">
        <f t="shared" si="1"/>
        <v>516006.61400000006</v>
      </c>
      <c r="E22" s="1333">
        <f t="shared" si="1"/>
        <v>35325.777190000001</v>
      </c>
      <c r="F22" s="1333">
        <f t="shared" si="1"/>
        <v>85700.912999999971</v>
      </c>
      <c r="G22" s="1333">
        <f t="shared" si="1"/>
        <v>0</v>
      </c>
      <c r="H22" s="1333">
        <f t="shared" si="1"/>
        <v>14176.053119999999</v>
      </c>
      <c r="I22" s="1334">
        <f t="shared" si="1"/>
        <v>12824.762554560002</v>
      </c>
      <c r="J22" s="1335">
        <f t="shared" si="1"/>
        <v>631285.02460277232</v>
      </c>
      <c r="K22" s="1006">
        <f>SUM(K4:K20)</f>
        <v>61534</v>
      </c>
    </row>
    <row r="23" spans="1:13" ht="12.75" customHeight="1" thickBot="1" x14ac:dyDescent="0.25">
      <c r="A23" s="382"/>
      <c r="B23" s="383"/>
      <c r="C23" s="1046"/>
      <c r="D23" s="1336"/>
      <c r="E23" s="1336"/>
      <c r="F23" s="1336"/>
      <c r="G23" s="1336"/>
      <c r="H23" s="1336"/>
      <c r="I23" s="1569"/>
      <c r="J23" s="1337"/>
      <c r="K23" s="761"/>
    </row>
    <row r="24" spans="1:13" ht="12.75" customHeight="1" x14ac:dyDescent="0.2">
      <c r="A24" s="107" t="s">
        <v>292</v>
      </c>
      <c r="B24" s="1784">
        <v>60297.113023999991</v>
      </c>
      <c r="C24" s="1037">
        <f>SUM(D24:J24)</f>
        <v>432953.4977811845</v>
      </c>
      <c r="D24" s="1497">
        <v>166435.20233014727</v>
      </c>
      <c r="E24" s="1037">
        <v>31245.892530000001</v>
      </c>
      <c r="F24" s="1038">
        <v>32796.36467933916</v>
      </c>
      <c r="G24" s="1038">
        <v>0</v>
      </c>
      <c r="H24" s="1037">
        <v>3642.8346700000002</v>
      </c>
      <c r="I24" s="1524">
        <v>3433.811806396363</v>
      </c>
      <c r="J24" s="1497">
        <v>195399.39176530173</v>
      </c>
      <c r="K24" s="874">
        <v>16631</v>
      </c>
    </row>
    <row r="25" spans="1:13" ht="12.75" customHeight="1" x14ac:dyDescent="0.2">
      <c r="A25" s="107" t="s">
        <v>293</v>
      </c>
      <c r="B25" s="1784">
        <v>81726.592302759993</v>
      </c>
      <c r="C25" s="1037">
        <f t="shared" ref="C25:C26" si="2">SUM(D25:J25)</f>
        <v>461494.59263979399</v>
      </c>
      <c r="D25" s="1497">
        <v>182252.22380309762</v>
      </c>
      <c r="E25" s="1037">
        <v>4035.5727400000001</v>
      </c>
      <c r="F25" s="1038">
        <v>19933.992655136291</v>
      </c>
      <c r="G25" s="1038">
        <v>0</v>
      </c>
      <c r="H25" s="1037">
        <v>10533.218449999998</v>
      </c>
      <c r="I25" s="1524">
        <v>4793.5094493709075</v>
      </c>
      <c r="J25" s="1497">
        <v>239946.07554218915</v>
      </c>
      <c r="K25" s="874">
        <v>26221</v>
      </c>
      <c r="M25" s="16"/>
    </row>
    <row r="26" spans="1:13" ht="12.75" customHeight="1" x14ac:dyDescent="0.2">
      <c r="A26" s="107" t="s">
        <v>294</v>
      </c>
      <c r="B26" s="1784">
        <v>86369.094290000008</v>
      </c>
      <c r="C26" s="1037">
        <f t="shared" si="2"/>
        <v>400871.05404624762</v>
      </c>
      <c r="D26" s="1497">
        <v>167319.18786675512</v>
      </c>
      <c r="E26" s="1037">
        <v>44.311920000000001</v>
      </c>
      <c r="F26" s="1038">
        <v>32970.555665524545</v>
      </c>
      <c r="G26" s="1038">
        <v>0</v>
      </c>
      <c r="H26" s="1338">
        <v>0</v>
      </c>
      <c r="I26" s="1524">
        <v>4597.441298792728</v>
      </c>
      <c r="J26" s="1497">
        <v>195939.55729517518</v>
      </c>
      <c r="K26" s="874">
        <v>18682</v>
      </c>
    </row>
    <row r="27" spans="1:13" ht="12.75" customHeight="1" x14ac:dyDescent="0.2">
      <c r="A27" s="107"/>
      <c r="B27" s="5"/>
      <c r="C27" s="1041"/>
      <c r="D27" s="1288"/>
      <c r="E27" s="1041"/>
      <c r="F27" s="1288"/>
      <c r="G27" s="1288"/>
      <c r="H27" s="1339"/>
      <c r="I27" s="1268"/>
      <c r="J27" s="1340"/>
      <c r="K27" s="11"/>
    </row>
    <row r="28" spans="1:13" ht="12.75" customHeight="1" x14ac:dyDescent="0.2">
      <c r="A28" s="380" t="s">
        <v>2071</v>
      </c>
      <c r="B28" s="381">
        <f>SUM(B24:B26)</f>
        <v>228392.79961675999</v>
      </c>
      <c r="C28" s="1333">
        <f t="shared" ref="C28:K28" si="3">SUM(C24:C26)</f>
        <v>1295319.1444672262</v>
      </c>
      <c r="D28" s="1333">
        <f t="shared" si="3"/>
        <v>516006.614</v>
      </c>
      <c r="E28" s="1333">
        <f t="shared" si="3"/>
        <v>35325.777190000001</v>
      </c>
      <c r="F28" s="1333">
        <f t="shared" si="3"/>
        <v>85700.913</v>
      </c>
      <c r="G28" s="1333">
        <f t="shared" si="3"/>
        <v>0</v>
      </c>
      <c r="H28" s="1333">
        <f t="shared" si="3"/>
        <v>14176.053119999999</v>
      </c>
      <c r="I28" s="1334">
        <f t="shared" si="3"/>
        <v>12824.762554559999</v>
      </c>
      <c r="J28" s="1335">
        <f t="shared" si="3"/>
        <v>631285.02460266603</v>
      </c>
      <c r="K28" s="1006">
        <f t="shared" si="3"/>
        <v>61534</v>
      </c>
    </row>
    <row r="29" spans="1:13" ht="12.75" customHeight="1" thickBot="1" x14ac:dyDescent="0.25">
      <c r="A29" s="384"/>
      <c r="B29" s="385"/>
      <c r="C29" s="386"/>
      <c r="D29" s="386"/>
      <c r="E29" s="386"/>
      <c r="F29" s="386"/>
      <c r="G29" s="386"/>
      <c r="H29" s="386"/>
      <c r="I29" s="1570"/>
      <c r="J29" s="635"/>
      <c r="K29" s="762"/>
    </row>
    <row r="30" spans="1:13" ht="12.75" customHeight="1" x14ac:dyDescent="0.2">
      <c r="A30" s="672"/>
      <c r="B30" s="673"/>
      <c r="C30" s="674"/>
      <c r="D30" s="674"/>
      <c r="E30" s="674"/>
      <c r="F30" s="674"/>
      <c r="G30" s="674"/>
      <c r="H30" s="674"/>
      <c r="I30" s="674"/>
      <c r="J30" s="674"/>
      <c r="K30" s="682"/>
    </row>
    <row r="31" spans="1:13" x14ac:dyDescent="0.2">
      <c r="A31" s="676" t="s">
        <v>2095</v>
      </c>
      <c r="B31" s="615"/>
      <c r="C31" s="272"/>
      <c r="D31" s="272"/>
      <c r="E31" s="272"/>
      <c r="F31" s="272"/>
      <c r="G31" s="272"/>
      <c r="H31" s="272"/>
      <c r="I31" s="1750"/>
      <c r="J31" s="1750"/>
      <c r="K31" s="683"/>
    </row>
    <row r="32" spans="1:13" ht="12" customHeight="1" x14ac:dyDescent="0.2">
      <c r="A32" s="1824" t="s">
        <v>2127</v>
      </c>
      <c r="B32" s="1822"/>
      <c r="C32" s="1822"/>
      <c r="D32" s="1822"/>
      <c r="E32" s="1822"/>
      <c r="F32" s="1822"/>
      <c r="G32" s="1822"/>
      <c r="H32" s="1822"/>
      <c r="I32" s="1823"/>
      <c r="J32" s="1824"/>
      <c r="K32" s="1823"/>
    </row>
    <row r="33" spans="1:15" ht="36" customHeight="1" x14ac:dyDescent="0.2">
      <c r="A33" s="1821" t="s">
        <v>2119</v>
      </c>
      <c r="B33" s="1822"/>
      <c r="C33" s="1822"/>
      <c r="D33" s="1822"/>
      <c r="E33" s="1822"/>
      <c r="F33" s="1822"/>
      <c r="G33" s="1822"/>
      <c r="H33" s="1822"/>
      <c r="I33" s="1823"/>
      <c r="J33" s="1824"/>
      <c r="K33" s="1823"/>
    </row>
    <row r="34" spans="1:15" ht="12.75" customHeight="1" x14ac:dyDescent="0.2">
      <c r="A34" s="1824" t="s">
        <v>1255</v>
      </c>
      <c r="B34" s="1822"/>
      <c r="C34" s="1822"/>
      <c r="D34" s="1822"/>
      <c r="E34" s="1822"/>
      <c r="F34" s="1822"/>
      <c r="G34" s="1822"/>
      <c r="H34" s="1822"/>
      <c r="I34" s="1823"/>
      <c r="J34" s="1824"/>
      <c r="K34" s="1823"/>
    </row>
    <row r="35" spans="1:15" ht="36" customHeight="1" x14ac:dyDescent="0.2">
      <c r="A35" s="1821" t="s">
        <v>2146</v>
      </c>
      <c r="B35" s="1822"/>
      <c r="C35" s="1822"/>
      <c r="D35" s="1822"/>
      <c r="E35" s="1822"/>
      <c r="F35" s="1822"/>
      <c r="G35" s="1822"/>
      <c r="H35" s="1822"/>
      <c r="I35" s="1823"/>
      <c r="J35" s="1824"/>
      <c r="K35" s="1823"/>
      <c r="N35" s="17"/>
    </row>
    <row r="36" spans="1:15" ht="12" customHeight="1" x14ac:dyDescent="0.2">
      <c r="A36" s="1824" t="s">
        <v>2111</v>
      </c>
      <c r="B36" s="1822"/>
      <c r="C36" s="1822"/>
      <c r="D36" s="1822"/>
      <c r="E36" s="1822"/>
      <c r="F36" s="1822"/>
      <c r="G36" s="1822"/>
      <c r="H36" s="1822"/>
      <c r="I36" s="1823"/>
      <c r="J36" s="1824"/>
      <c r="K36" s="1823"/>
      <c r="L36" s="15"/>
      <c r="M36" s="15"/>
      <c r="N36" s="15"/>
      <c r="O36" s="15"/>
    </row>
    <row r="37" spans="1:15" ht="24" customHeight="1" x14ac:dyDescent="0.2">
      <c r="A37" s="1821" t="s">
        <v>2123</v>
      </c>
      <c r="B37" s="1822"/>
      <c r="C37" s="1822"/>
      <c r="D37" s="1822"/>
      <c r="E37" s="1822"/>
      <c r="F37" s="1822"/>
      <c r="G37" s="1822"/>
      <c r="H37" s="1822"/>
      <c r="I37" s="1823"/>
      <c r="J37" s="1824"/>
      <c r="K37" s="1823"/>
    </row>
    <row r="38" spans="1:15" ht="24" customHeight="1" x14ac:dyDescent="0.2">
      <c r="A38" s="1821" t="s">
        <v>1256</v>
      </c>
      <c r="B38" s="1822"/>
      <c r="C38" s="1822"/>
      <c r="D38" s="1822"/>
      <c r="E38" s="1822"/>
      <c r="F38" s="1822"/>
      <c r="G38" s="1822"/>
      <c r="H38" s="1822"/>
      <c r="I38" s="1823"/>
      <c r="J38" s="1824"/>
      <c r="K38" s="1823"/>
    </row>
    <row r="39" spans="1:15" ht="12" customHeight="1" x14ac:dyDescent="0.2">
      <c r="A39" s="1824" t="s">
        <v>1257</v>
      </c>
      <c r="B39" s="1822"/>
      <c r="C39" s="1822"/>
      <c r="D39" s="1822"/>
      <c r="E39" s="1822"/>
      <c r="F39" s="1822"/>
      <c r="G39" s="1822"/>
      <c r="H39" s="1822"/>
      <c r="I39" s="1823"/>
      <c r="J39" s="1824"/>
      <c r="K39" s="1823"/>
    </row>
    <row r="40" spans="1:15" x14ac:dyDescent="0.2">
      <c r="A40" s="42"/>
      <c r="B40" s="387"/>
      <c r="C40" s="388"/>
      <c r="D40" s="377"/>
      <c r="E40" s="377"/>
      <c r="F40" s="377"/>
      <c r="G40" s="377"/>
      <c r="H40" s="377"/>
      <c r="I40" s="1703"/>
      <c r="J40" s="1703"/>
      <c r="K40" s="763"/>
    </row>
    <row r="41" spans="1:15" x14ac:dyDescent="0.2">
      <c r="B41" s="387"/>
      <c r="C41" s="388"/>
      <c r="D41" s="377"/>
      <c r="E41" s="377"/>
      <c r="F41" s="377"/>
      <c r="G41" s="377"/>
      <c r="H41" s="377"/>
      <c r="I41" s="377"/>
      <c r="J41" s="377"/>
      <c r="K41" s="763"/>
    </row>
    <row r="42" spans="1:15" x14ac:dyDescent="0.2">
      <c r="A42" s="43"/>
      <c r="B42" s="387"/>
      <c r="C42" s="388"/>
      <c r="D42" s="377"/>
      <c r="E42" s="377"/>
      <c r="F42" s="377"/>
      <c r="G42" s="377"/>
      <c r="H42" s="377"/>
      <c r="I42" s="377"/>
      <c r="J42" s="377"/>
      <c r="K42" s="763"/>
    </row>
    <row r="43" spans="1:15" x14ac:dyDescent="0.2">
      <c r="I43" s="19"/>
      <c r="J43" s="19"/>
    </row>
    <row r="44" spans="1:15" x14ac:dyDescent="0.2">
      <c r="B44" s="112"/>
      <c r="C44" s="137"/>
      <c r="D44" s="138"/>
      <c r="E44" s="138"/>
      <c r="F44" s="138"/>
      <c r="G44" s="138"/>
      <c r="H44" s="138"/>
      <c r="I44" s="138"/>
      <c r="J44" s="138"/>
      <c r="K44" s="574"/>
    </row>
    <row r="45" spans="1:15" x14ac:dyDescent="0.2">
      <c r="A45" s="46"/>
      <c r="B45" s="112"/>
      <c r="C45" s="137"/>
      <c r="D45" s="138"/>
      <c r="E45" s="138"/>
      <c r="F45" s="138"/>
      <c r="G45" s="138"/>
      <c r="H45" s="138"/>
      <c r="I45" s="138"/>
      <c r="J45" s="138"/>
      <c r="K45" s="574"/>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9" max="10" man="1"/>
  </rowBreaks>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2075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1212</v>
      </c>
      <c r="B4" s="1781">
        <v>20170.571677079999</v>
      </c>
      <c r="C4" s="1037">
        <f>SUM(D4:J4)</f>
        <v>112749.17139001869</v>
      </c>
      <c r="D4" s="1497">
        <v>33687.732000000004</v>
      </c>
      <c r="E4" s="1341">
        <v>1081.8728800000001</v>
      </c>
      <c r="F4" s="1341">
        <v>6154.4440000000004</v>
      </c>
      <c r="G4" s="1341">
        <v>0</v>
      </c>
      <c r="H4" s="1341">
        <v>6063.0010300000004</v>
      </c>
      <c r="I4" s="1564">
        <v>1714.1923804581822</v>
      </c>
      <c r="J4" s="1497">
        <v>64047.929099560504</v>
      </c>
      <c r="K4" s="922">
        <v>4766</v>
      </c>
    </row>
    <row r="5" spans="1:11" ht="12.75" customHeight="1" x14ac:dyDescent="0.2">
      <c r="A5" s="51" t="s">
        <v>871</v>
      </c>
      <c r="B5" s="1781">
        <v>4239.5251137699988</v>
      </c>
      <c r="C5" s="1037">
        <f t="shared" ref="C5:C65" si="0">SUM(D5:J5)</f>
        <v>25744.358437925315</v>
      </c>
      <c r="D5" s="1497">
        <v>11122.061</v>
      </c>
      <c r="E5" s="1341">
        <v>0</v>
      </c>
      <c r="F5" s="1341">
        <v>949.04499999999996</v>
      </c>
      <c r="G5" s="1341">
        <v>0</v>
      </c>
      <c r="H5" s="1341">
        <v>0</v>
      </c>
      <c r="I5" s="1565">
        <v>328.3802048836364</v>
      </c>
      <c r="J5" s="1497">
        <v>13344.87223304168</v>
      </c>
      <c r="K5" s="923">
        <v>1535</v>
      </c>
    </row>
    <row r="6" spans="1:11" ht="12.75" customHeight="1" x14ac:dyDescent="0.2">
      <c r="A6" s="51" t="s">
        <v>1213</v>
      </c>
      <c r="B6" s="1781">
        <v>36327.087814820021</v>
      </c>
      <c r="C6" s="1037">
        <f t="shared" si="0"/>
        <v>290695.62029392458</v>
      </c>
      <c r="D6" s="1497">
        <v>73016.659</v>
      </c>
      <c r="E6" s="1341">
        <v>5308.2630499999996</v>
      </c>
      <c r="F6" s="1341">
        <v>32088.053</v>
      </c>
      <c r="G6" s="1341">
        <v>0</v>
      </c>
      <c r="H6" s="1341">
        <v>3347.5354300000004</v>
      </c>
      <c r="I6" s="1565">
        <v>1784.5839971345456</v>
      </c>
      <c r="J6" s="1497">
        <v>175150.52581679003</v>
      </c>
      <c r="K6" s="923">
        <v>10444</v>
      </c>
    </row>
    <row r="7" spans="1:11" ht="12.75" customHeight="1" x14ac:dyDescent="0.2">
      <c r="A7" s="51" t="s">
        <v>1214</v>
      </c>
      <c r="B7" s="1781">
        <v>15058.261029509998</v>
      </c>
      <c r="C7" s="1037">
        <f t="shared" si="0"/>
        <v>48992.609250572423</v>
      </c>
      <c r="D7" s="1497">
        <v>26103.850999999999</v>
      </c>
      <c r="E7" s="1341">
        <v>0</v>
      </c>
      <c r="F7" s="1341">
        <v>3194.6559999999999</v>
      </c>
      <c r="G7" s="1341">
        <v>0</v>
      </c>
      <c r="H7" s="1341">
        <v>0</v>
      </c>
      <c r="I7" s="1565">
        <v>1327.7762481381815</v>
      </c>
      <c r="J7" s="1497">
        <v>18366.326002434249</v>
      </c>
      <c r="K7" s="923">
        <v>3408</v>
      </c>
    </row>
    <row r="8" spans="1:11" ht="12.75" customHeight="1" x14ac:dyDescent="0.2">
      <c r="A8" s="51" t="s">
        <v>1215</v>
      </c>
      <c r="B8" s="1781">
        <v>7496.3555764400007</v>
      </c>
      <c r="C8" s="1037">
        <f t="shared" si="0"/>
        <v>37762.637170246177</v>
      </c>
      <c r="D8" s="1497">
        <v>20138.847000000002</v>
      </c>
      <c r="E8" s="1341">
        <v>0</v>
      </c>
      <c r="F8" s="1341">
        <v>1725.182</v>
      </c>
      <c r="G8" s="1341">
        <v>0</v>
      </c>
      <c r="H8" s="1341">
        <v>0</v>
      </c>
      <c r="I8" s="1565">
        <v>445.28707286181822</v>
      </c>
      <c r="J8" s="1497">
        <v>15453.32109738436</v>
      </c>
      <c r="K8" s="923">
        <v>2340</v>
      </c>
    </row>
    <row r="9" spans="1:11" ht="12.75" customHeight="1" x14ac:dyDescent="0.2">
      <c r="A9" s="51" t="s">
        <v>1216</v>
      </c>
      <c r="B9" s="1781">
        <v>6549.6087367000009</v>
      </c>
      <c r="C9" s="1037">
        <f t="shared" si="0"/>
        <v>28470.143404127513</v>
      </c>
      <c r="D9" s="1497">
        <v>12255.825999999999</v>
      </c>
      <c r="E9" s="1341">
        <v>0</v>
      </c>
      <c r="F9" s="1341">
        <v>1282.127</v>
      </c>
      <c r="G9" s="1341">
        <v>0</v>
      </c>
      <c r="H9" s="1341">
        <v>0</v>
      </c>
      <c r="I9" s="1565">
        <v>481.09163442545457</v>
      </c>
      <c r="J9" s="1497">
        <v>14451.098769702059</v>
      </c>
      <c r="K9" s="923">
        <v>1919</v>
      </c>
    </row>
    <row r="10" spans="1:11" ht="12.75" customHeight="1" x14ac:dyDescent="0.2">
      <c r="A10" s="51" t="s">
        <v>709</v>
      </c>
      <c r="B10" s="1781">
        <v>11012.291912589997</v>
      </c>
      <c r="C10" s="1037">
        <f t="shared" si="0"/>
        <v>58885.347301610993</v>
      </c>
      <c r="D10" s="1497">
        <v>30099.792000000001</v>
      </c>
      <c r="E10" s="1341">
        <v>0</v>
      </c>
      <c r="F10" s="1341">
        <v>2595.2860000000001</v>
      </c>
      <c r="G10" s="1341">
        <v>0</v>
      </c>
      <c r="H10" s="1341">
        <v>0</v>
      </c>
      <c r="I10" s="1565">
        <v>824.23699426909081</v>
      </c>
      <c r="J10" s="1497">
        <v>25366.032307341895</v>
      </c>
      <c r="K10" s="923">
        <v>4085</v>
      </c>
    </row>
    <row r="11" spans="1:11" ht="12.75" customHeight="1" x14ac:dyDescent="0.2">
      <c r="A11" s="51" t="s">
        <v>1217</v>
      </c>
      <c r="B11" s="1781">
        <v>8019.8741680699977</v>
      </c>
      <c r="C11" s="1037">
        <f t="shared" si="0"/>
        <v>40219.533891160099</v>
      </c>
      <c r="D11" s="1497">
        <v>19479.100999999999</v>
      </c>
      <c r="E11" s="1341">
        <v>0</v>
      </c>
      <c r="F11" s="1341">
        <v>1651.357</v>
      </c>
      <c r="G11" s="1341">
        <v>0</v>
      </c>
      <c r="H11" s="1341">
        <v>0</v>
      </c>
      <c r="I11" s="1565">
        <v>564.49924471636359</v>
      </c>
      <c r="J11" s="1497">
        <v>18524.57664644374</v>
      </c>
      <c r="K11" s="923">
        <v>2452</v>
      </c>
    </row>
    <row r="12" spans="1:11" ht="12.75" customHeight="1" x14ac:dyDescent="0.2">
      <c r="A12" s="51" t="s">
        <v>1218</v>
      </c>
      <c r="B12" s="1781">
        <v>4676.2930741999999</v>
      </c>
      <c r="C12" s="1037">
        <f t="shared" si="0"/>
        <v>17780.203225037301</v>
      </c>
      <c r="D12" s="1497">
        <v>9619.3349999999991</v>
      </c>
      <c r="E12" s="1341">
        <v>0</v>
      </c>
      <c r="F12" s="1341">
        <v>755.06899999999996</v>
      </c>
      <c r="G12" s="1341">
        <v>0</v>
      </c>
      <c r="H12" s="1341">
        <v>0</v>
      </c>
      <c r="I12" s="1565">
        <v>221.0202612109091</v>
      </c>
      <c r="J12" s="1497">
        <v>7184.7789638263939</v>
      </c>
      <c r="K12" s="923">
        <v>1002</v>
      </c>
    </row>
    <row r="13" spans="1:11" ht="12.75" customHeight="1" x14ac:dyDescent="0.2">
      <c r="A13" s="51" t="s">
        <v>572</v>
      </c>
      <c r="B13" s="1781">
        <v>6857.1525437699993</v>
      </c>
      <c r="C13" s="1037">
        <f t="shared" si="0"/>
        <v>31554.227857976708</v>
      </c>
      <c r="D13" s="1497">
        <v>19698.101999999999</v>
      </c>
      <c r="E13" s="1341">
        <v>0</v>
      </c>
      <c r="F13" s="1341">
        <v>1696.8630000000001</v>
      </c>
      <c r="G13" s="1341">
        <v>0</v>
      </c>
      <c r="H13" s="1341">
        <v>0</v>
      </c>
      <c r="I13" s="1565">
        <v>227.21433492</v>
      </c>
      <c r="J13" s="1497">
        <v>9932.0485230567083</v>
      </c>
      <c r="K13" s="923">
        <v>1913</v>
      </c>
    </row>
    <row r="14" spans="1:11" ht="12.75" customHeight="1" x14ac:dyDescent="0.2">
      <c r="A14" s="51" t="s">
        <v>0</v>
      </c>
      <c r="B14" s="1781">
        <v>5079.9257398499985</v>
      </c>
      <c r="C14" s="1037">
        <f t="shared" si="0"/>
        <v>19884.475534779529</v>
      </c>
      <c r="D14" s="1497">
        <v>7709.1180000000004</v>
      </c>
      <c r="E14" s="1341">
        <v>0</v>
      </c>
      <c r="F14" s="1341">
        <v>716.90899999999999</v>
      </c>
      <c r="G14" s="1341">
        <v>0</v>
      </c>
      <c r="H14" s="1341">
        <v>0</v>
      </c>
      <c r="I14" s="1565">
        <v>231.25443829090912</v>
      </c>
      <c r="J14" s="1497">
        <v>11227.19409648862</v>
      </c>
      <c r="K14" s="923">
        <v>1133</v>
      </c>
    </row>
    <row r="15" spans="1:11" ht="12.75" customHeight="1" x14ac:dyDescent="0.2">
      <c r="A15" s="51" t="s">
        <v>1219</v>
      </c>
      <c r="B15" s="1781">
        <v>3588.72510513</v>
      </c>
      <c r="C15" s="1037">
        <f t="shared" si="0"/>
        <v>17433.129539611655</v>
      </c>
      <c r="D15" s="1497">
        <v>6898.7359999999999</v>
      </c>
      <c r="E15" s="1341">
        <v>0</v>
      </c>
      <c r="F15" s="1341">
        <v>770.1</v>
      </c>
      <c r="G15" s="1341">
        <v>0</v>
      </c>
      <c r="H15" s="1341">
        <v>0</v>
      </c>
      <c r="I15" s="1565">
        <v>179.51413428000001</v>
      </c>
      <c r="J15" s="1497">
        <v>9584.7794053316557</v>
      </c>
      <c r="K15" s="923">
        <v>1026</v>
      </c>
    </row>
    <row r="16" spans="1:11" ht="12.75" customHeight="1" x14ac:dyDescent="0.2">
      <c r="A16" s="51" t="s">
        <v>1</v>
      </c>
      <c r="B16" s="1781">
        <v>3784.8645867099995</v>
      </c>
      <c r="C16" s="1037">
        <f t="shared" si="0"/>
        <v>13283.815559232216</v>
      </c>
      <c r="D16" s="1497">
        <v>6860.6080000000002</v>
      </c>
      <c r="E16" s="1341">
        <v>0</v>
      </c>
      <c r="F16" s="1341">
        <v>571.01300000000003</v>
      </c>
      <c r="G16" s="1341">
        <v>0</v>
      </c>
      <c r="H16" s="1341">
        <v>0</v>
      </c>
      <c r="I16" s="1565">
        <v>194.49479217818188</v>
      </c>
      <c r="J16" s="1497">
        <v>5657.6997670540341</v>
      </c>
      <c r="K16" s="923">
        <v>831</v>
      </c>
    </row>
    <row r="17" spans="1:11" ht="12.75" customHeight="1" x14ac:dyDescent="0.2">
      <c r="A17" s="51" t="s">
        <v>1220</v>
      </c>
      <c r="B17" s="1781">
        <v>18749.509178980003</v>
      </c>
      <c r="C17" s="1037">
        <f t="shared" si="0"/>
        <v>98487.126169829513</v>
      </c>
      <c r="D17" s="1497">
        <v>29854.01</v>
      </c>
      <c r="E17" s="1341">
        <v>0</v>
      </c>
      <c r="F17" s="1341">
        <v>6263.7209999999995</v>
      </c>
      <c r="G17" s="1341">
        <v>0</v>
      </c>
      <c r="H17" s="1341">
        <v>553.18670000000009</v>
      </c>
      <c r="I17" s="1565">
        <v>1871.9140108799998</v>
      </c>
      <c r="J17" s="1497">
        <v>59944.294458949524</v>
      </c>
      <c r="K17" s="923">
        <v>4739</v>
      </c>
    </row>
    <row r="18" spans="1:11" ht="12.75" customHeight="1" x14ac:dyDescent="0.2">
      <c r="A18" s="51" t="s">
        <v>1221</v>
      </c>
      <c r="B18" s="1781">
        <v>64941.634516430007</v>
      </c>
      <c r="C18" s="1037">
        <f t="shared" si="0"/>
        <v>443049.99387455598</v>
      </c>
      <c r="D18" s="1497">
        <v>161634.34700000001</v>
      </c>
      <c r="E18" s="1341">
        <v>18851.734109999998</v>
      </c>
      <c r="F18" s="1341">
        <v>22395.511999999999</v>
      </c>
      <c r="G18" s="1341">
        <v>0</v>
      </c>
      <c r="H18" s="1341">
        <v>51405.80846</v>
      </c>
      <c r="I18" s="1565">
        <v>5991.484214334545</v>
      </c>
      <c r="J18" s="1497">
        <v>182771.10809022145</v>
      </c>
      <c r="K18" s="923">
        <v>19002</v>
      </c>
    </row>
    <row r="19" spans="1:11" ht="12.75" customHeight="1" x14ac:dyDescent="0.2">
      <c r="A19" s="51" t="s">
        <v>890</v>
      </c>
      <c r="B19" s="1781">
        <v>3872.70471318</v>
      </c>
      <c r="C19" s="1037">
        <f t="shared" si="0"/>
        <v>13060.804712312976</v>
      </c>
      <c r="D19" s="1497">
        <v>7331.1779999999999</v>
      </c>
      <c r="E19" s="1341">
        <v>0</v>
      </c>
      <c r="F19" s="1341">
        <v>471.31900000000002</v>
      </c>
      <c r="G19" s="1341">
        <v>0</v>
      </c>
      <c r="H19" s="1341">
        <v>0</v>
      </c>
      <c r="I19" s="1565">
        <v>213.81891097090906</v>
      </c>
      <c r="J19" s="1497">
        <v>5044.4888013420668</v>
      </c>
      <c r="K19" s="923">
        <v>918</v>
      </c>
    </row>
    <row r="20" spans="1:11" ht="12.75" customHeight="1" x14ac:dyDescent="0.2">
      <c r="A20" s="51" t="s">
        <v>85</v>
      </c>
      <c r="B20" s="1781">
        <v>4079.2564875400003</v>
      </c>
      <c r="C20" s="1037">
        <f t="shared" si="0"/>
        <v>17057.65127075971</v>
      </c>
      <c r="D20" s="1497">
        <v>9836.6329999999998</v>
      </c>
      <c r="E20" s="1341">
        <v>0</v>
      </c>
      <c r="F20" s="1341">
        <v>1027.26</v>
      </c>
      <c r="G20" s="1341">
        <v>0</v>
      </c>
      <c r="H20" s="1341">
        <v>0</v>
      </c>
      <c r="I20" s="1565">
        <v>292.47857446909086</v>
      </c>
      <c r="J20" s="1497">
        <v>5901.2796962906195</v>
      </c>
      <c r="K20" s="923">
        <v>1033</v>
      </c>
    </row>
    <row r="21" spans="1:11" ht="12.75" customHeight="1" x14ac:dyDescent="0.2">
      <c r="A21" s="51" t="s">
        <v>156</v>
      </c>
      <c r="B21" s="1781">
        <v>4663.8736619799993</v>
      </c>
      <c r="C21" s="1037">
        <f t="shared" si="0"/>
        <v>16086.053144115951</v>
      </c>
      <c r="D21" s="1497">
        <v>8134.0709999999999</v>
      </c>
      <c r="E21" s="1341">
        <v>0</v>
      </c>
      <c r="F21" s="1341">
        <v>975.44899999999996</v>
      </c>
      <c r="G21" s="1341">
        <v>0</v>
      </c>
      <c r="H21" s="1341">
        <v>0</v>
      </c>
      <c r="I21" s="1565">
        <v>150.24942966545461</v>
      </c>
      <c r="J21" s="1497">
        <v>6826.2837144504956</v>
      </c>
      <c r="K21" s="923">
        <v>961</v>
      </c>
    </row>
    <row r="22" spans="1:11" ht="12.75" customHeight="1" x14ac:dyDescent="0.2">
      <c r="A22" s="51" t="s">
        <v>911</v>
      </c>
      <c r="B22" s="1781">
        <v>4349.1912078299993</v>
      </c>
      <c r="C22" s="1037">
        <f t="shared" si="0"/>
        <v>37360.688759856355</v>
      </c>
      <c r="D22" s="1497">
        <v>12657.915999999999</v>
      </c>
      <c r="E22" s="1341">
        <v>0</v>
      </c>
      <c r="F22" s="1341">
        <v>1352.97</v>
      </c>
      <c r="G22" s="1341">
        <v>0</v>
      </c>
      <c r="H22" s="1341">
        <v>326.98993999999993</v>
      </c>
      <c r="I22" s="1565">
        <v>296.26461241090908</v>
      </c>
      <c r="J22" s="1497">
        <v>22726.548207445448</v>
      </c>
      <c r="K22" s="923">
        <v>1872</v>
      </c>
    </row>
    <row r="23" spans="1:11" ht="12.75" customHeight="1" x14ac:dyDescent="0.2">
      <c r="A23" s="51" t="s">
        <v>87</v>
      </c>
      <c r="B23" s="1781">
        <v>4133.2403490499992</v>
      </c>
      <c r="C23" s="1037">
        <f t="shared" si="0"/>
        <v>21333.037807088069</v>
      </c>
      <c r="D23" s="1497">
        <v>8004.8919999999998</v>
      </c>
      <c r="E23" s="1341">
        <v>0</v>
      </c>
      <c r="F23" s="1341">
        <v>586.47199999999998</v>
      </c>
      <c r="G23" s="1341">
        <v>0</v>
      </c>
      <c r="H23" s="1341">
        <v>0</v>
      </c>
      <c r="I23" s="1565">
        <v>249.8250672763636</v>
      </c>
      <c r="J23" s="1497">
        <v>12491.848739811703</v>
      </c>
      <c r="K23" s="923">
        <v>1135</v>
      </c>
    </row>
    <row r="24" spans="1:11" ht="12.75" customHeight="1" x14ac:dyDescent="0.2">
      <c r="A24" s="51" t="s">
        <v>388</v>
      </c>
      <c r="B24" s="1781">
        <v>668.78381992999994</v>
      </c>
      <c r="C24" s="1037">
        <f t="shared" si="0"/>
        <v>1224.3545360105463</v>
      </c>
      <c r="D24" s="1497">
        <v>533.09</v>
      </c>
      <c r="E24" s="1341">
        <v>0</v>
      </c>
      <c r="F24" s="1341">
        <v>33.296999999999997</v>
      </c>
      <c r="G24" s="1341">
        <v>0</v>
      </c>
      <c r="H24" s="1341">
        <v>0</v>
      </c>
      <c r="I24" s="1565">
        <v>52.981531265454542</v>
      </c>
      <c r="J24" s="1497">
        <v>604.98600474509169</v>
      </c>
      <c r="K24" s="923">
        <v>88</v>
      </c>
    </row>
    <row r="25" spans="1:11" ht="12.75" customHeight="1" x14ac:dyDescent="0.2">
      <c r="A25" s="51" t="s">
        <v>1222</v>
      </c>
      <c r="B25" s="1781">
        <v>5528.7046271099998</v>
      </c>
      <c r="C25" s="1037">
        <f t="shared" si="0"/>
        <v>20699.761737649213</v>
      </c>
      <c r="D25" s="1497">
        <v>11502.615</v>
      </c>
      <c r="E25" s="1341">
        <v>0</v>
      </c>
      <c r="F25" s="1341">
        <v>1025.556</v>
      </c>
      <c r="G25" s="1341">
        <v>0</v>
      </c>
      <c r="H25" s="1341">
        <v>0</v>
      </c>
      <c r="I25" s="1565">
        <v>249.30111581454545</v>
      </c>
      <c r="J25" s="1497">
        <v>7922.2896218346677</v>
      </c>
      <c r="K25" s="923">
        <v>1267</v>
      </c>
    </row>
    <row r="26" spans="1:11" ht="12.75" customHeight="1" x14ac:dyDescent="0.2">
      <c r="A26" s="51" t="s">
        <v>92</v>
      </c>
      <c r="B26" s="1781">
        <v>12877.558168769996</v>
      </c>
      <c r="C26" s="1037">
        <f t="shared" si="0"/>
        <v>69650.277072454686</v>
      </c>
      <c r="D26" s="1497">
        <v>36675.718999999997</v>
      </c>
      <c r="E26" s="1341">
        <v>0</v>
      </c>
      <c r="F26" s="1341">
        <v>14366.921</v>
      </c>
      <c r="G26" s="1341">
        <v>0</v>
      </c>
      <c r="H26" s="1341">
        <v>0</v>
      </c>
      <c r="I26" s="1565">
        <v>894.7311545454545</v>
      </c>
      <c r="J26" s="1497">
        <v>17712.905917909229</v>
      </c>
      <c r="K26" s="923">
        <v>3511</v>
      </c>
    </row>
    <row r="27" spans="1:11" ht="12.75" customHeight="1" x14ac:dyDescent="0.2">
      <c r="A27" s="51" t="s">
        <v>208</v>
      </c>
      <c r="B27" s="1781">
        <v>54413.966983390004</v>
      </c>
      <c r="C27" s="1037">
        <f t="shared" si="0"/>
        <v>370206.99037571246</v>
      </c>
      <c r="D27" s="1497">
        <v>106551.455</v>
      </c>
      <c r="E27" s="1341">
        <v>1102.2270000000001</v>
      </c>
      <c r="F27" s="1341">
        <v>52246.362999999998</v>
      </c>
      <c r="G27" s="1341">
        <v>0</v>
      </c>
      <c r="H27" s="1341">
        <v>0</v>
      </c>
      <c r="I27" s="1565">
        <v>3464.382403298182</v>
      </c>
      <c r="J27" s="1497">
        <v>206842.56297241428</v>
      </c>
      <c r="K27" s="923">
        <v>13552</v>
      </c>
    </row>
    <row r="28" spans="1:11" ht="12.75" customHeight="1" x14ac:dyDescent="0.2">
      <c r="A28" s="51" t="s">
        <v>554</v>
      </c>
      <c r="B28" s="1781">
        <v>2204.3626776200003</v>
      </c>
      <c r="C28" s="1037">
        <f t="shared" si="0"/>
        <v>10414.385434795022</v>
      </c>
      <c r="D28" s="1497">
        <v>5634.7070000000003</v>
      </c>
      <c r="E28" s="1341">
        <v>0</v>
      </c>
      <c r="F28" s="1341">
        <v>746.65200000000004</v>
      </c>
      <c r="G28" s="1341">
        <v>0</v>
      </c>
      <c r="H28" s="1341">
        <v>0</v>
      </c>
      <c r="I28" s="1565">
        <v>82.147481989090949</v>
      </c>
      <c r="J28" s="1497">
        <v>3950.8789528059297</v>
      </c>
      <c r="K28" s="923">
        <v>663</v>
      </c>
    </row>
    <row r="29" spans="1:11" ht="12.75" customHeight="1" x14ac:dyDescent="0.2">
      <c r="A29" s="51" t="s">
        <v>592</v>
      </c>
      <c r="B29" s="1781">
        <v>4879.7000249700004</v>
      </c>
      <c r="C29" s="1037">
        <f t="shared" si="0"/>
        <v>18901.242819143579</v>
      </c>
      <c r="D29" s="1497">
        <v>8670.99</v>
      </c>
      <c r="E29" s="1341">
        <v>0</v>
      </c>
      <c r="F29" s="1341">
        <v>1045.248</v>
      </c>
      <c r="G29" s="1341">
        <v>0</v>
      </c>
      <c r="H29" s="1341">
        <v>0</v>
      </c>
      <c r="I29" s="1565">
        <v>203.45265431999997</v>
      </c>
      <c r="J29" s="1497">
        <v>8981.5521648235808</v>
      </c>
      <c r="K29" s="923">
        <v>1275</v>
      </c>
    </row>
    <row r="30" spans="1:11" ht="12.75" customHeight="1" x14ac:dyDescent="0.2">
      <c r="A30" s="51" t="s">
        <v>100</v>
      </c>
      <c r="B30" s="1781">
        <v>5299.0507661399997</v>
      </c>
      <c r="C30" s="1037">
        <f t="shared" si="0"/>
        <v>24734.899578873941</v>
      </c>
      <c r="D30" s="1497">
        <v>10548.376</v>
      </c>
      <c r="E30" s="1341">
        <v>0</v>
      </c>
      <c r="F30" s="1341">
        <v>1491.9659999999999</v>
      </c>
      <c r="G30" s="1341">
        <v>0</v>
      </c>
      <c r="H30" s="1341">
        <v>0</v>
      </c>
      <c r="I30" s="1565">
        <v>314.99790711272721</v>
      </c>
      <c r="J30" s="1497">
        <v>12379.559671761213</v>
      </c>
      <c r="K30" s="923">
        <v>1398</v>
      </c>
    </row>
    <row r="31" spans="1:11" ht="12.75" customHeight="1" x14ac:dyDescent="0.2">
      <c r="A31" s="51" t="s">
        <v>105</v>
      </c>
      <c r="B31" s="1781">
        <v>45751.612618339997</v>
      </c>
      <c r="C31" s="1037">
        <f t="shared" si="0"/>
        <v>167996.90675889212</v>
      </c>
      <c r="D31" s="1497">
        <v>72566.399999999994</v>
      </c>
      <c r="E31" s="1341">
        <v>0</v>
      </c>
      <c r="F31" s="1341">
        <v>15354.218000000001</v>
      </c>
      <c r="G31" s="1341">
        <v>0</v>
      </c>
      <c r="H31" s="1341">
        <v>0</v>
      </c>
      <c r="I31" s="1565">
        <v>4538.8717924254534</v>
      </c>
      <c r="J31" s="1497">
        <v>75537.416966466655</v>
      </c>
      <c r="K31" s="923">
        <v>11381</v>
      </c>
    </row>
    <row r="32" spans="1:11" ht="12.75" customHeight="1" x14ac:dyDescent="0.2">
      <c r="A32" s="51" t="s">
        <v>106</v>
      </c>
      <c r="B32" s="1781">
        <v>3974.7411559300008</v>
      </c>
      <c r="C32" s="1037">
        <f t="shared" si="0"/>
        <v>17599.973996212626</v>
      </c>
      <c r="D32" s="1497">
        <v>10086.540000000001</v>
      </c>
      <c r="E32" s="1341">
        <v>0</v>
      </c>
      <c r="F32" s="1341">
        <v>900.14499999999998</v>
      </c>
      <c r="G32" s="1341">
        <v>0</v>
      </c>
      <c r="H32" s="1341">
        <v>0</v>
      </c>
      <c r="I32" s="1565">
        <v>250.7148328799999</v>
      </c>
      <c r="J32" s="1497">
        <v>6362.5741633326234</v>
      </c>
      <c r="K32" s="923">
        <v>871</v>
      </c>
    </row>
    <row r="33" spans="1:11" ht="12.75" customHeight="1" x14ac:dyDescent="0.2">
      <c r="A33" s="51" t="s">
        <v>402</v>
      </c>
      <c r="B33" s="1781">
        <v>58090.347787320003</v>
      </c>
      <c r="C33" s="1037">
        <f t="shared" si="0"/>
        <v>199509.28997231479</v>
      </c>
      <c r="D33" s="1497">
        <v>80955.046000000002</v>
      </c>
      <c r="E33" s="1341">
        <v>0</v>
      </c>
      <c r="F33" s="1341">
        <v>23690.663</v>
      </c>
      <c r="G33" s="1341">
        <v>0</v>
      </c>
      <c r="H33" s="1341">
        <v>0</v>
      </c>
      <c r="I33" s="1565">
        <v>12585.917474574542</v>
      </c>
      <c r="J33" s="1497">
        <v>82277.663497740228</v>
      </c>
      <c r="K33" s="923">
        <v>12161</v>
      </c>
    </row>
    <row r="34" spans="1:11" ht="12.75" customHeight="1" x14ac:dyDescent="0.2">
      <c r="A34" s="51" t="s">
        <v>2075</v>
      </c>
      <c r="B34" s="1781">
        <v>39760.098846699999</v>
      </c>
      <c r="C34" s="1037">
        <f t="shared" si="0"/>
        <v>281832.07685162977</v>
      </c>
      <c r="D34" s="1497">
        <v>61460.889000000003</v>
      </c>
      <c r="E34" s="1341">
        <v>2571.15092</v>
      </c>
      <c r="F34" s="1341">
        <v>35478.495000000003</v>
      </c>
      <c r="G34" s="1341">
        <v>0</v>
      </c>
      <c r="H34" s="1341">
        <v>37091.183349999999</v>
      </c>
      <c r="I34" s="1565">
        <v>8448.4853460109043</v>
      </c>
      <c r="J34" s="1497">
        <v>136781.87323561881</v>
      </c>
      <c r="K34" s="923">
        <v>9186</v>
      </c>
    </row>
    <row r="35" spans="1:11" ht="12.75" customHeight="1" x14ac:dyDescent="0.2">
      <c r="A35" s="51" t="s">
        <v>1223</v>
      </c>
      <c r="B35" s="1781">
        <v>18152.075325580005</v>
      </c>
      <c r="C35" s="1037">
        <f t="shared" si="0"/>
        <v>82802.153681256139</v>
      </c>
      <c r="D35" s="1497">
        <v>37791.540999999997</v>
      </c>
      <c r="E35" s="1341">
        <v>0</v>
      </c>
      <c r="F35" s="1341">
        <v>6021.5029999999997</v>
      </c>
      <c r="G35" s="1341">
        <v>0</v>
      </c>
      <c r="H35" s="1341">
        <v>0</v>
      </c>
      <c r="I35" s="1565">
        <v>1210.3277673818184</v>
      </c>
      <c r="J35" s="1497">
        <v>37778.781913874336</v>
      </c>
      <c r="K35" s="923">
        <v>4602</v>
      </c>
    </row>
    <row r="36" spans="1:11" ht="12.75" customHeight="1" x14ac:dyDescent="0.2">
      <c r="A36" s="51" t="s">
        <v>557</v>
      </c>
      <c r="B36" s="1781">
        <v>18108.187982300002</v>
      </c>
      <c r="C36" s="1037">
        <f t="shared" si="0"/>
        <v>81186.400355798047</v>
      </c>
      <c r="D36" s="1497">
        <v>44215.116000000002</v>
      </c>
      <c r="E36" s="1341">
        <v>0</v>
      </c>
      <c r="F36" s="1341">
        <v>4506.8490000000002</v>
      </c>
      <c r="G36" s="1341">
        <v>0</v>
      </c>
      <c r="H36" s="1341">
        <v>0</v>
      </c>
      <c r="I36" s="1565">
        <v>1235.6649420327271</v>
      </c>
      <c r="J36" s="1497">
        <v>31228.770413765316</v>
      </c>
      <c r="K36" s="923">
        <v>4866</v>
      </c>
    </row>
    <row r="37" spans="1:11" ht="12.75" customHeight="1" x14ac:dyDescent="0.2">
      <c r="A37" s="51" t="s">
        <v>1224</v>
      </c>
      <c r="B37" s="1781">
        <v>30110.138799749995</v>
      </c>
      <c r="C37" s="1037">
        <f t="shared" si="0"/>
        <v>187843.08172304026</v>
      </c>
      <c r="D37" s="1497">
        <v>62371.790999999997</v>
      </c>
      <c r="E37" s="1341">
        <v>78.61318</v>
      </c>
      <c r="F37" s="1341">
        <v>11972.678</v>
      </c>
      <c r="G37" s="1341">
        <v>0</v>
      </c>
      <c r="H37" s="1341">
        <v>2552.8096199999995</v>
      </c>
      <c r="I37" s="1565">
        <v>3090.964185316363</v>
      </c>
      <c r="J37" s="1497">
        <v>107776.22573772391</v>
      </c>
      <c r="K37" s="923">
        <v>9590</v>
      </c>
    </row>
    <row r="38" spans="1:11" ht="12.75" customHeight="1" x14ac:dyDescent="0.2">
      <c r="A38" s="51" t="s">
        <v>1225</v>
      </c>
      <c r="B38" s="1781">
        <v>8456.5633754300015</v>
      </c>
      <c r="C38" s="1037">
        <f t="shared" si="0"/>
        <v>58248.414320782598</v>
      </c>
      <c r="D38" s="1497">
        <v>17827.370999999999</v>
      </c>
      <c r="E38" s="1341">
        <v>0</v>
      </c>
      <c r="F38" s="1341">
        <v>2248.4850000000001</v>
      </c>
      <c r="G38" s="1341">
        <v>0</v>
      </c>
      <c r="H38" s="1341">
        <v>1128.7744700000003</v>
      </c>
      <c r="I38" s="1565">
        <v>647.07228799636357</v>
      </c>
      <c r="J38" s="1497">
        <v>36396.711562786237</v>
      </c>
      <c r="K38" s="923">
        <v>3019</v>
      </c>
    </row>
    <row r="39" spans="1:11" ht="12.75" customHeight="1" x14ac:dyDescent="0.2">
      <c r="A39" s="51" t="s">
        <v>221</v>
      </c>
      <c r="B39" s="1781">
        <v>22542.358281249999</v>
      </c>
      <c r="C39" s="1037">
        <f t="shared" si="0"/>
        <v>110566.36440736311</v>
      </c>
      <c r="D39" s="1497">
        <v>45849.358999999997</v>
      </c>
      <c r="E39" s="1341">
        <v>0</v>
      </c>
      <c r="F39" s="1341">
        <v>11412.233</v>
      </c>
      <c r="G39" s="1341">
        <v>0</v>
      </c>
      <c r="H39" s="1341">
        <v>0</v>
      </c>
      <c r="I39" s="1565">
        <v>1987.2090114436364</v>
      </c>
      <c r="J39" s="1497">
        <v>51317.563395919482</v>
      </c>
      <c r="K39" s="923">
        <v>5064</v>
      </c>
    </row>
    <row r="40" spans="1:11" ht="12.75" customHeight="1" x14ac:dyDescent="0.2">
      <c r="A40" s="51" t="s">
        <v>847</v>
      </c>
      <c r="B40" s="1781">
        <v>3209.8872582700001</v>
      </c>
      <c r="C40" s="1037">
        <f t="shared" si="0"/>
        <v>16360.663432393474</v>
      </c>
      <c r="D40" s="1497">
        <v>8799.5139999999992</v>
      </c>
      <c r="E40" s="1341">
        <v>0</v>
      </c>
      <c r="F40" s="1341">
        <v>557.04899999999998</v>
      </c>
      <c r="G40" s="1341">
        <v>0</v>
      </c>
      <c r="H40" s="1341">
        <v>0</v>
      </c>
      <c r="I40" s="1565">
        <v>235.67635634181821</v>
      </c>
      <c r="J40" s="1497">
        <v>6768.4240760516568</v>
      </c>
      <c r="K40" s="923">
        <v>932</v>
      </c>
    </row>
    <row r="41" spans="1:11" ht="12.75" customHeight="1" x14ac:dyDescent="0.2">
      <c r="A41" s="51" t="s">
        <v>1226</v>
      </c>
      <c r="B41" s="1781">
        <v>10145.621047610006</v>
      </c>
      <c r="C41" s="1037">
        <f t="shared" si="0"/>
        <v>51165.318076128111</v>
      </c>
      <c r="D41" s="1497">
        <v>20482.669999999998</v>
      </c>
      <c r="E41" s="1341">
        <v>0</v>
      </c>
      <c r="F41" s="1341">
        <v>3101.2190000000001</v>
      </c>
      <c r="G41" s="1341">
        <v>0</v>
      </c>
      <c r="H41" s="1341">
        <v>0</v>
      </c>
      <c r="I41" s="1565">
        <v>437.82974994545452</v>
      </c>
      <c r="J41" s="1497">
        <v>27143.599326182662</v>
      </c>
      <c r="K41" s="923">
        <v>3327</v>
      </c>
    </row>
    <row r="42" spans="1:11" ht="12.75" customHeight="1" x14ac:dyDescent="0.2">
      <c r="A42" s="51" t="s">
        <v>948</v>
      </c>
      <c r="B42" s="1781">
        <v>4490.2449125699995</v>
      </c>
      <c r="C42" s="1037">
        <f t="shared" si="0"/>
        <v>17931.478532573768</v>
      </c>
      <c r="D42" s="1497">
        <v>10093.138000000001</v>
      </c>
      <c r="E42" s="1341">
        <v>0</v>
      </c>
      <c r="F42" s="1341">
        <v>895.82399999999996</v>
      </c>
      <c r="G42" s="1341">
        <v>0</v>
      </c>
      <c r="H42" s="1341">
        <v>0</v>
      </c>
      <c r="I42" s="1565">
        <v>279.03046919999991</v>
      </c>
      <c r="J42" s="1497">
        <v>6663.4860633737671</v>
      </c>
      <c r="K42" s="923">
        <v>935</v>
      </c>
    </row>
    <row r="43" spans="1:11" ht="12.75" customHeight="1" x14ac:dyDescent="0.2">
      <c r="A43" s="51" t="s">
        <v>409</v>
      </c>
      <c r="B43" s="1781">
        <v>4946.6370468400019</v>
      </c>
      <c r="C43" s="1037">
        <f t="shared" si="0"/>
        <v>19465.913917809699</v>
      </c>
      <c r="D43" s="1497">
        <v>8224.4120000000003</v>
      </c>
      <c r="E43" s="1341">
        <v>0</v>
      </c>
      <c r="F43" s="1341">
        <v>1502.271</v>
      </c>
      <c r="G43" s="1341">
        <v>0</v>
      </c>
      <c r="H43" s="1341">
        <v>0</v>
      </c>
      <c r="I43" s="1565">
        <v>525.89602589454546</v>
      </c>
      <c r="J43" s="1497">
        <v>9213.3348919151522</v>
      </c>
      <c r="K43" s="923">
        <v>1103</v>
      </c>
    </row>
    <row r="44" spans="1:11" ht="12.75" customHeight="1" x14ac:dyDescent="0.2">
      <c r="A44" s="51" t="s">
        <v>1227</v>
      </c>
      <c r="B44" s="1781">
        <v>58350.862667860005</v>
      </c>
      <c r="C44" s="1037">
        <f t="shared" si="0"/>
        <v>307259.53237905959</v>
      </c>
      <c r="D44" s="1497">
        <v>95243.856</v>
      </c>
      <c r="E44" s="1341">
        <v>0</v>
      </c>
      <c r="F44" s="1341">
        <v>49866.89</v>
      </c>
      <c r="G44" s="1341">
        <v>0</v>
      </c>
      <c r="H44" s="1341">
        <v>0</v>
      </c>
      <c r="I44" s="1565">
        <v>4664.7492708218178</v>
      </c>
      <c r="J44" s="1497">
        <v>157484.03710823777</v>
      </c>
      <c r="K44" s="923">
        <v>11430</v>
      </c>
    </row>
    <row r="45" spans="1:11" ht="12.75" customHeight="1" x14ac:dyDescent="0.2">
      <c r="A45" s="51" t="s">
        <v>1228</v>
      </c>
      <c r="B45" s="1781">
        <v>12104.446927909998</v>
      </c>
      <c r="C45" s="1037">
        <f t="shared" si="0"/>
        <v>51170.256863359595</v>
      </c>
      <c r="D45" s="1497">
        <v>21036.050999999999</v>
      </c>
      <c r="E45" s="1341">
        <v>0</v>
      </c>
      <c r="F45" s="1341">
        <v>3522.3110000000001</v>
      </c>
      <c r="G45" s="1341">
        <v>0</v>
      </c>
      <c r="H45" s="1341">
        <v>0</v>
      </c>
      <c r="I45" s="1565">
        <v>575.93851382181811</v>
      </c>
      <c r="J45" s="1497">
        <v>26035.956349537781</v>
      </c>
      <c r="K45" s="923">
        <v>2778</v>
      </c>
    </row>
    <row r="46" spans="1:11" ht="12.75" customHeight="1" x14ac:dyDescent="0.2">
      <c r="A46" s="51" t="s">
        <v>499</v>
      </c>
      <c r="B46" s="1781">
        <v>21662.045410729996</v>
      </c>
      <c r="C46" s="1037">
        <f t="shared" si="0"/>
        <v>93619.735024360736</v>
      </c>
      <c r="D46" s="1497">
        <v>40144.334999999999</v>
      </c>
      <c r="E46" s="1341">
        <v>0</v>
      </c>
      <c r="F46" s="1341">
        <v>9526.48</v>
      </c>
      <c r="G46" s="1341">
        <v>0</v>
      </c>
      <c r="H46" s="1341">
        <v>0</v>
      </c>
      <c r="I46" s="1565">
        <v>1689.2351781818179</v>
      </c>
      <c r="J46" s="1497">
        <v>42259.68484617892</v>
      </c>
      <c r="K46" s="923">
        <v>4015</v>
      </c>
    </row>
    <row r="47" spans="1:11" ht="12.75" customHeight="1" x14ac:dyDescent="0.2">
      <c r="A47" s="51" t="s">
        <v>1229</v>
      </c>
      <c r="B47" s="1781">
        <v>11072.585349699993</v>
      </c>
      <c r="C47" s="1037">
        <f t="shared" si="0"/>
        <v>46607.933670722021</v>
      </c>
      <c r="D47" s="1497">
        <v>20033.420999999998</v>
      </c>
      <c r="E47" s="1341">
        <v>0</v>
      </c>
      <c r="F47" s="1341">
        <v>4178.942</v>
      </c>
      <c r="G47" s="1341">
        <v>0</v>
      </c>
      <c r="H47" s="1341">
        <v>0</v>
      </c>
      <c r="I47" s="1565">
        <v>1818.1896170509087</v>
      </c>
      <c r="J47" s="1497">
        <v>20577.38105367111</v>
      </c>
      <c r="K47" s="923">
        <v>3159</v>
      </c>
    </row>
    <row r="48" spans="1:11" ht="12.75" customHeight="1" x14ac:dyDescent="0.2">
      <c r="A48" s="51" t="s">
        <v>1589</v>
      </c>
      <c r="B48" s="1781">
        <v>9194.8840496500034</v>
      </c>
      <c r="C48" s="1037">
        <f t="shared" si="0"/>
        <v>40195.418570650196</v>
      </c>
      <c r="D48" s="1497">
        <v>24700.251</v>
      </c>
      <c r="E48" s="1341">
        <v>0</v>
      </c>
      <c r="F48" s="1341">
        <v>2574.4090000000001</v>
      </c>
      <c r="G48" s="1341">
        <v>0</v>
      </c>
      <c r="H48" s="1341">
        <v>0</v>
      </c>
      <c r="I48" s="1565">
        <v>505.02262393090916</v>
      </c>
      <c r="J48" s="1497">
        <v>12415.735946719285</v>
      </c>
      <c r="K48" s="923">
        <v>2399</v>
      </c>
    </row>
    <row r="49" spans="1:11" ht="12.75" customHeight="1" x14ac:dyDescent="0.2">
      <c r="A49" s="51" t="s">
        <v>1230</v>
      </c>
      <c r="B49" s="1781">
        <v>17768.173999380007</v>
      </c>
      <c r="C49" s="1037">
        <f t="shared" si="0"/>
        <v>55586.874835417344</v>
      </c>
      <c r="D49" s="1497">
        <v>26211.260999999999</v>
      </c>
      <c r="E49" s="1341">
        <v>0</v>
      </c>
      <c r="F49" s="1341">
        <v>5691.0349999999999</v>
      </c>
      <c r="G49" s="1341">
        <v>0</v>
      </c>
      <c r="H49" s="1341">
        <v>0</v>
      </c>
      <c r="I49" s="1565">
        <v>1536.3592630363639</v>
      </c>
      <c r="J49" s="1497">
        <v>22148.219572380978</v>
      </c>
      <c r="K49" s="923">
        <v>3492</v>
      </c>
    </row>
    <row r="50" spans="1:11" ht="12.75" customHeight="1" x14ac:dyDescent="0.2">
      <c r="A50" s="51" t="s">
        <v>1231</v>
      </c>
      <c r="B50" s="1781">
        <v>11357.392918770005</v>
      </c>
      <c r="C50" s="1037">
        <f t="shared" si="0"/>
        <v>39434.60145463104</v>
      </c>
      <c r="D50" s="1497">
        <v>17623.412</v>
      </c>
      <c r="E50" s="1341">
        <v>0</v>
      </c>
      <c r="F50" s="1341">
        <v>3360.5509999999999</v>
      </c>
      <c r="G50" s="1341">
        <v>0</v>
      </c>
      <c r="H50" s="1341">
        <v>0</v>
      </c>
      <c r="I50" s="1565">
        <v>1345.5489216545454</v>
      </c>
      <c r="J50" s="1497">
        <v>17105.089532976494</v>
      </c>
      <c r="K50" s="923">
        <v>2322</v>
      </c>
    </row>
    <row r="51" spans="1:11" ht="12.75" customHeight="1" x14ac:dyDescent="0.2">
      <c r="A51" s="51" t="s">
        <v>1232</v>
      </c>
      <c r="B51" s="1781">
        <v>2801.9380399299998</v>
      </c>
      <c r="C51" s="1037">
        <f t="shared" si="0"/>
        <v>10348.929638809215</v>
      </c>
      <c r="D51" s="1497">
        <v>4976.259</v>
      </c>
      <c r="E51" s="1341">
        <v>0</v>
      </c>
      <c r="F51" s="1341">
        <v>518.08699999999999</v>
      </c>
      <c r="G51" s="1341">
        <v>0</v>
      </c>
      <c r="H51" s="1341">
        <v>0</v>
      </c>
      <c r="I51" s="1565">
        <v>101.84390482909092</v>
      </c>
      <c r="J51" s="1497">
        <v>4752.7397339801255</v>
      </c>
      <c r="K51" s="923">
        <v>610</v>
      </c>
    </row>
    <row r="52" spans="1:11" ht="12.75" customHeight="1" x14ac:dyDescent="0.2">
      <c r="A52" s="51" t="s">
        <v>608</v>
      </c>
      <c r="B52" s="1781">
        <v>1728.75507399</v>
      </c>
      <c r="C52" s="1037">
        <f t="shared" si="0"/>
        <v>8392.4746373590006</v>
      </c>
      <c r="D52" s="1497">
        <v>3559.4259999999999</v>
      </c>
      <c r="E52" s="1341">
        <v>0</v>
      </c>
      <c r="F52" s="1341">
        <v>200.541</v>
      </c>
      <c r="G52" s="1341">
        <v>0</v>
      </c>
      <c r="H52" s="1341">
        <v>0</v>
      </c>
      <c r="I52" s="1565">
        <v>141.88215257454547</v>
      </c>
      <c r="J52" s="1497">
        <v>4490.6254847844548</v>
      </c>
      <c r="K52" s="923">
        <v>532</v>
      </c>
    </row>
    <row r="53" spans="1:11" ht="12.75" customHeight="1" x14ac:dyDescent="0.2">
      <c r="A53" s="51" t="s">
        <v>1233</v>
      </c>
      <c r="B53" s="1781">
        <v>2722.7038372000006</v>
      </c>
      <c r="C53" s="1037">
        <f t="shared" si="0"/>
        <v>14494.970837325738</v>
      </c>
      <c r="D53" s="1497">
        <v>6488.2790000000005</v>
      </c>
      <c r="E53" s="1341">
        <v>0</v>
      </c>
      <c r="F53" s="1341">
        <v>640.952</v>
      </c>
      <c r="G53" s="1341">
        <v>0</v>
      </c>
      <c r="H53" s="1341">
        <v>0</v>
      </c>
      <c r="I53" s="1565">
        <v>362.26314833454546</v>
      </c>
      <c r="J53" s="1497">
        <v>7003.4766889911916</v>
      </c>
      <c r="K53" s="923">
        <v>842</v>
      </c>
    </row>
    <row r="54" spans="1:11" ht="12.75" customHeight="1" x14ac:dyDescent="0.2">
      <c r="A54" s="51" t="s">
        <v>646</v>
      </c>
      <c r="B54" s="1781">
        <v>8902.0272471399949</v>
      </c>
      <c r="C54" s="1037">
        <f t="shared" si="0"/>
        <v>77497.189320870122</v>
      </c>
      <c r="D54" s="1497">
        <v>24707.362000000001</v>
      </c>
      <c r="E54" s="1341">
        <v>1347.7037499999999</v>
      </c>
      <c r="F54" s="1341">
        <v>2377.21</v>
      </c>
      <c r="G54" s="1341">
        <v>0</v>
      </c>
      <c r="H54" s="1341">
        <v>2057.0059299999998</v>
      </c>
      <c r="I54" s="1565">
        <v>601.08072603272728</v>
      </c>
      <c r="J54" s="1497">
        <v>46406.826914837387</v>
      </c>
      <c r="K54" s="923">
        <v>3669</v>
      </c>
    </row>
    <row r="55" spans="1:11" ht="12.75" customHeight="1" x14ac:dyDescent="0.2">
      <c r="A55" s="51" t="s">
        <v>895</v>
      </c>
      <c r="B55" s="1781">
        <v>80018.74344808</v>
      </c>
      <c r="C55" s="1037">
        <f t="shared" si="0"/>
        <v>420089.24444953934</v>
      </c>
      <c r="D55" s="1497">
        <v>121127.15700000001</v>
      </c>
      <c r="E55" s="1341">
        <v>3498.9559100000001</v>
      </c>
      <c r="F55" s="1341">
        <v>31381.564999999999</v>
      </c>
      <c r="G55" s="1341">
        <v>0</v>
      </c>
      <c r="H55" s="1341">
        <v>19872.108510000002</v>
      </c>
      <c r="I55" s="1565">
        <v>10032.522535636364</v>
      </c>
      <c r="J55" s="1497">
        <v>234176.93549390297</v>
      </c>
      <c r="K55" s="923">
        <v>20039</v>
      </c>
    </row>
    <row r="56" spans="1:11" ht="12.75" customHeight="1" x14ac:dyDescent="0.2">
      <c r="A56" s="51" t="s">
        <v>647</v>
      </c>
      <c r="B56" s="1781">
        <v>5118.9964668899984</v>
      </c>
      <c r="C56" s="1037">
        <f t="shared" si="0"/>
        <v>26317.999927926277</v>
      </c>
      <c r="D56" s="1497">
        <v>10682.093000000001</v>
      </c>
      <c r="E56" s="1341">
        <v>0</v>
      </c>
      <c r="F56" s="1341">
        <v>964.77599999999995</v>
      </c>
      <c r="G56" s="1341">
        <v>0</v>
      </c>
      <c r="H56" s="1341">
        <v>0</v>
      </c>
      <c r="I56" s="1565">
        <v>853.6554426545456</v>
      </c>
      <c r="J56" s="1497">
        <v>13817.475485271732</v>
      </c>
      <c r="K56" s="923">
        <v>1436</v>
      </c>
    </row>
    <row r="57" spans="1:11" ht="12.75" customHeight="1" x14ac:dyDescent="0.2">
      <c r="A57" s="51" t="s">
        <v>1234</v>
      </c>
      <c r="B57" s="1781">
        <v>4747.8293224100007</v>
      </c>
      <c r="C57" s="1037">
        <f t="shared" si="0"/>
        <v>13033.310231243124</v>
      </c>
      <c r="D57" s="1497">
        <v>7580.375</v>
      </c>
      <c r="E57" s="1341">
        <v>0</v>
      </c>
      <c r="F57" s="1341">
        <v>543.17700000000002</v>
      </c>
      <c r="G57" s="1341">
        <v>0</v>
      </c>
      <c r="H57" s="1341">
        <v>0</v>
      </c>
      <c r="I57" s="1565">
        <v>259.61586415636361</v>
      </c>
      <c r="J57" s="1497">
        <v>4650.1423670867607</v>
      </c>
      <c r="K57" s="923">
        <v>1093</v>
      </c>
    </row>
    <row r="58" spans="1:11" ht="12.75" customHeight="1" x14ac:dyDescent="0.2">
      <c r="A58" s="51" t="s">
        <v>1235</v>
      </c>
      <c r="B58" s="1781">
        <v>5080.9379204999996</v>
      </c>
      <c r="C58" s="1037">
        <f t="shared" si="0"/>
        <v>17094.737328004452</v>
      </c>
      <c r="D58" s="1497">
        <v>8141.2430000000004</v>
      </c>
      <c r="E58" s="1341">
        <v>0</v>
      </c>
      <c r="F58" s="1341">
        <v>1879.9090000000001</v>
      </c>
      <c r="G58" s="1341">
        <v>0</v>
      </c>
      <c r="H58" s="1341">
        <v>0</v>
      </c>
      <c r="I58" s="1565">
        <v>556.46323721454542</v>
      </c>
      <c r="J58" s="1497">
        <v>6517.122090789906</v>
      </c>
      <c r="K58" s="923">
        <v>1046</v>
      </c>
    </row>
    <row r="59" spans="1:11" ht="12.75" customHeight="1" x14ac:dyDescent="0.2">
      <c r="A59" s="51" t="s">
        <v>1236</v>
      </c>
      <c r="B59" s="1781">
        <v>13074.915271760001</v>
      </c>
      <c r="C59" s="1037">
        <f t="shared" si="0"/>
        <v>45218.203239617244</v>
      </c>
      <c r="D59" s="1497">
        <v>17542.918000000001</v>
      </c>
      <c r="E59" s="1341">
        <v>0</v>
      </c>
      <c r="F59" s="1341">
        <v>3001.721</v>
      </c>
      <c r="G59" s="1341">
        <v>0</v>
      </c>
      <c r="H59" s="1341">
        <v>0</v>
      </c>
      <c r="I59" s="1565">
        <v>999.43871934545473</v>
      </c>
      <c r="J59" s="1497">
        <v>23674.125520271788</v>
      </c>
      <c r="K59" s="923">
        <v>2807</v>
      </c>
    </row>
    <row r="60" spans="1:11" ht="12.75" customHeight="1" x14ac:dyDescent="0.2">
      <c r="A60" s="51" t="s">
        <v>521</v>
      </c>
      <c r="B60" s="1781">
        <v>6530.9360757100021</v>
      </c>
      <c r="C60" s="1037">
        <f t="shared" si="0"/>
        <v>21501.692460312002</v>
      </c>
      <c r="D60" s="1497">
        <v>11423.386</v>
      </c>
      <c r="E60" s="1341">
        <v>0</v>
      </c>
      <c r="F60" s="1341">
        <v>1177.4839999999999</v>
      </c>
      <c r="G60" s="1341">
        <v>0</v>
      </c>
      <c r="H60" s="1341">
        <v>0</v>
      </c>
      <c r="I60" s="1565">
        <v>406.43175272727279</v>
      </c>
      <c r="J60" s="1497">
        <v>8494.3907075847292</v>
      </c>
      <c r="K60" s="923">
        <v>1417</v>
      </c>
    </row>
    <row r="61" spans="1:11" ht="12.75" customHeight="1" x14ac:dyDescent="0.2">
      <c r="A61" s="51" t="s">
        <v>2105</v>
      </c>
      <c r="B61" s="1781">
        <v>5772.7998052600014</v>
      </c>
      <c r="C61" s="1037">
        <f t="shared" si="0"/>
        <v>19496.558563246483</v>
      </c>
      <c r="D61" s="1497">
        <v>10349.736999999999</v>
      </c>
      <c r="E61" s="1341">
        <v>0</v>
      </c>
      <c r="F61" s="1341">
        <v>917.28399999999999</v>
      </c>
      <c r="G61" s="1341">
        <v>0</v>
      </c>
      <c r="H61" s="1341">
        <v>0</v>
      </c>
      <c r="I61" s="1565">
        <v>282.07879217454547</v>
      </c>
      <c r="J61" s="1497">
        <v>7947.4587710719397</v>
      </c>
      <c r="K61" s="923">
        <v>1231</v>
      </c>
    </row>
    <row r="62" spans="1:11" ht="12.75" customHeight="1" x14ac:dyDescent="0.2">
      <c r="A62" s="51" t="s">
        <v>522</v>
      </c>
      <c r="B62" s="1781">
        <v>7359.7655167600005</v>
      </c>
      <c r="C62" s="1037">
        <f t="shared" si="0"/>
        <v>32847.79922757866</v>
      </c>
      <c r="D62" s="1497">
        <v>13763.458000000001</v>
      </c>
      <c r="E62" s="1341">
        <v>0</v>
      </c>
      <c r="F62" s="1341">
        <v>1611.798</v>
      </c>
      <c r="G62" s="1341">
        <v>0</v>
      </c>
      <c r="H62" s="1341">
        <v>0</v>
      </c>
      <c r="I62" s="1565">
        <v>414.75350238545457</v>
      </c>
      <c r="J62" s="1497">
        <v>17057.789725193205</v>
      </c>
      <c r="K62" s="923">
        <v>2076</v>
      </c>
    </row>
    <row r="63" spans="1:11" ht="12.75" customHeight="1" x14ac:dyDescent="0.2">
      <c r="A63" s="51" t="s">
        <v>1237</v>
      </c>
      <c r="B63" s="1781">
        <v>36075.62539121</v>
      </c>
      <c r="C63" s="1037">
        <f t="shared" si="0"/>
        <v>203418.36337924533</v>
      </c>
      <c r="D63" s="1497">
        <v>60434.453999999998</v>
      </c>
      <c r="E63" s="1341">
        <v>650.01692000000003</v>
      </c>
      <c r="F63" s="1341">
        <v>13441.697</v>
      </c>
      <c r="G63" s="1341">
        <v>0</v>
      </c>
      <c r="H63" s="1341">
        <v>2072.2660599999999</v>
      </c>
      <c r="I63" s="1565">
        <v>6938.2712176145451</v>
      </c>
      <c r="J63" s="1497">
        <v>119881.65818163079</v>
      </c>
      <c r="K63" s="923">
        <v>8359</v>
      </c>
    </row>
    <row r="64" spans="1:11" ht="12.75" customHeight="1" x14ac:dyDescent="0.2">
      <c r="A64" s="51" t="s">
        <v>32</v>
      </c>
      <c r="B64" s="1781">
        <v>3365.3183965700009</v>
      </c>
      <c r="C64" s="1037">
        <f t="shared" si="0"/>
        <v>14229.926837535113</v>
      </c>
      <c r="D64" s="1497">
        <v>6980.6689999999999</v>
      </c>
      <c r="E64" s="1341">
        <v>0</v>
      </c>
      <c r="F64" s="1341">
        <v>532.25599999999997</v>
      </c>
      <c r="G64" s="1341">
        <v>0</v>
      </c>
      <c r="H64" s="1341">
        <v>0</v>
      </c>
      <c r="I64" s="1565">
        <v>194.31666586909091</v>
      </c>
      <c r="J64" s="1497">
        <v>6522.6851716660221</v>
      </c>
      <c r="K64" s="923">
        <v>995</v>
      </c>
    </row>
    <row r="65" spans="1:11" ht="12.75" customHeight="1" x14ac:dyDescent="0.2">
      <c r="A65" s="51" t="s">
        <v>1238</v>
      </c>
      <c r="B65" s="1781">
        <v>2020.5649494000002</v>
      </c>
      <c r="C65" s="1037">
        <f t="shared" si="0"/>
        <v>12755.836140627751</v>
      </c>
      <c r="D65" s="1497">
        <v>5359.1409999999996</v>
      </c>
      <c r="E65" s="1341">
        <v>0</v>
      </c>
      <c r="F65" s="1341">
        <v>494.53199999999998</v>
      </c>
      <c r="G65" s="1341">
        <v>0</v>
      </c>
      <c r="H65" s="1341">
        <v>0</v>
      </c>
      <c r="I65" s="1565">
        <v>135.51852731999995</v>
      </c>
      <c r="J65" s="1497">
        <v>6766.6446133077507</v>
      </c>
      <c r="K65" s="923">
        <v>729</v>
      </c>
    </row>
    <row r="66" spans="1:11" ht="12.75" customHeight="1" x14ac:dyDescent="0.2">
      <c r="A66" s="338"/>
      <c r="B66" s="339"/>
      <c r="C66" s="1041"/>
      <c r="D66" s="1041"/>
      <c r="E66" s="1041"/>
      <c r="F66" s="1041"/>
      <c r="G66" s="1041"/>
      <c r="H66" s="1041"/>
      <c r="I66" s="1566"/>
      <c r="J66" s="1042"/>
      <c r="K66" s="773"/>
    </row>
    <row r="67" spans="1:11" ht="12.75" customHeight="1" x14ac:dyDescent="0.2">
      <c r="A67" s="340" t="s">
        <v>2076</v>
      </c>
      <c r="B67" s="341">
        <f>SUM(B4:B65)</f>
        <v>918092.83678625955</v>
      </c>
      <c r="C67" s="1342">
        <f t="shared" ref="C67:K67" si="1">SUM(C4:C65)</f>
        <v>4768842.1651930166</v>
      </c>
      <c r="D67" s="1342">
        <f t="shared" si="1"/>
        <v>1733092.0980000005</v>
      </c>
      <c r="E67" s="1342">
        <f t="shared" si="1"/>
        <v>34490.53772</v>
      </c>
      <c r="F67" s="1342">
        <f t="shared" si="1"/>
        <v>414224.04899999988</v>
      </c>
      <c r="G67" s="1342">
        <f t="shared" si="1"/>
        <v>0</v>
      </c>
      <c r="H67" s="1342">
        <f t="shared" si="1"/>
        <v>126470.6695</v>
      </c>
      <c r="I67" s="1343">
        <f t="shared" si="1"/>
        <v>92740.414624930941</v>
      </c>
      <c r="J67" s="1344">
        <f t="shared" si="1"/>
        <v>2367824.3963480853</v>
      </c>
      <c r="K67" s="1016">
        <f t="shared" si="1"/>
        <v>231781</v>
      </c>
    </row>
    <row r="68" spans="1:11" ht="12.75" customHeight="1" thickBot="1" x14ac:dyDescent="0.25">
      <c r="A68" s="338"/>
      <c r="B68" s="342"/>
      <c r="C68" s="1046"/>
      <c r="D68" s="1345"/>
      <c r="E68" s="1345"/>
      <c r="F68" s="1345"/>
      <c r="G68" s="1345"/>
      <c r="H68" s="1345"/>
      <c r="I68" s="1566"/>
      <c r="J68" s="1346"/>
      <c r="K68" s="775"/>
    </row>
    <row r="69" spans="1:11" ht="12.75" customHeight="1" x14ac:dyDescent="0.2">
      <c r="A69" s="158" t="s">
        <v>292</v>
      </c>
      <c r="B69" s="1784">
        <v>40737.082788</v>
      </c>
      <c r="C69" s="1037">
        <f>SUM(D69:J69)</f>
        <v>163697.75299694214</v>
      </c>
      <c r="D69" s="1498">
        <v>45400.479735660221</v>
      </c>
      <c r="E69" s="1049">
        <v>3347.3687</v>
      </c>
      <c r="F69" s="1039">
        <v>11762.334237365152</v>
      </c>
      <c r="G69" s="1039">
        <v>0</v>
      </c>
      <c r="H69" s="1049">
        <v>10445.055920000003</v>
      </c>
      <c r="I69" s="1511">
        <v>5115.8321592763623</v>
      </c>
      <c r="J69" s="1507">
        <v>87626.682244640382</v>
      </c>
      <c r="K69" s="878">
        <v>9651</v>
      </c>
    </row>
    <row r="70" spans="1:11" ht="12.75" customHeight="1" x14ac:dyDescent="0.2">
      <c r="A70" s="107" t="s">
        <v>293</v>
      </c>
      <c r="B70" s="1784">
        <v>32268.341008399999</v>
      </c>
      <c r="C70" s="1037">
        <f t="shared" ref="C70:C97" si="2">SUM(D70:J70)</f>
        <v>223532.31604825659</v>
      </c>
      <c r="D70" s="1497">
        <v>66174.396657869002</v>
      </c>
      <c r="E70" s="1037">
        <v>7.89621</v>
      </c>
      <c r="F70" s="1038">
        <v>17222.432725399118</v>
      </c>
      <c r="G70" s="1038">
        <v>0</v>
      </c>
      <c r="H70" s="1037">
        <v>9427.0525899999993</v>
      </c>
      <c r="I70" s="1524">
        <v>4679.5278641345449</v>
      </c>
      <c r="J70" s="1509">
        <v>126021.01000085392</v>
      </c>
      <c r="K70" s="878">
        <v>8831</v>
      </c>
    </row>
    <row r="71" spans="1:11" ht="12.75" customHeight="1" x14ac:dyDescent="0.2">
      <c r="A71" s="107" t="s">
        <v>294</v>
      </c>
      <c r="B71" s="1784">
        <v>33522.574705599996</v>
      </c>
      <c r="C71" s="1037">
        <f t="shared" si="2"/>
        <v>131213.29395416554</v>
      </c>
      <c r="D71" s="1497">
        <v>49762.123704327205</v>
      </c>
      <c r="E71" s="1037">
        <v>143.691</v>
      </c>
      <c r="F71" s="1038">
        <v>14163.795762296533</v>
      </c>
      <c r="G71" s="1038">
        <v>0</v>
      </c>
      <c r="H71" s="1347">
        <v>0</v>
      </c>
      <c r="I71" s="1524">
        <v>5784.6986355600011</v>
      </c>
      <c r="J71" s="1509">
        <v>61358.984851981812</v>
      </c>
      <c r="K71" s="878">
        <v>7539</v>
      </c>
    </row>
    <row r="72" spans="1:11" ht="12.75" customHeight="1" x14ac:dyDescent="0.2">
      <c r="A72" s="107" t="s">
        <v>295</v>
      </c>
      <c r="B72" s="1784">
        <v>25938.437250999999</v>
      </c>
      <c r="C72" s="1037">
        <f t="shared" si="2"/>
        <v>90044.966758959112</v>
      </c>
      <c r="D72" s="1497">
        <v>36967.535979621272</v>
      </c>
      <c r="E72" s="1037">
        <v>0</v>
      </c>
      <c r="F72" s="1038">
        <v>10818.16983753653</v>
      </c>
      <c r="G72" s="1038">
        <v>0</v>
      </c>
      <c r="H72" s="1347">
        <v>0</v>
      </c>
      <c r="I72" s="1524">
        <v>4697.0543010545462</v>
      </c>
      <c r="J72" s="1509">
        <v>37562.206640746772</v>
      </c>
      <c r="K72" s="878">
        <v>5306</v>
      </c>
    </row>
    <row r="73" spans="1:11" ht="12.75" customHeight="1" x14ac:dyDescent="0.2">
      <c r="A73" s="107" t="s">
        <v>296</v>
      </c>
      <c r="B73" s="1784">
        <v>18424.902761000001</v>
      </c>
      <c r="C73" s="1037">
        <f t="shared" si="2"/>
        <v>47876.808069706705</v>
      </c>
      <c r="D73" s="1497">
        <v>14837.371964985165</v>
      </c>
      <c r="E73" s="1037">
        <v>0</v>
      </c>
      <c r="F73" s="1038">
        <v>6896.0326746281389</v>
      </c>
      <c r="G73" s="1038">
        <v>0</v>
      </c>
      <c r="H73" s="1347">
        <v>0</v>
      </c>
      <c r="I73" s="1524">
        <v>3875.7463449054544</v>
      </c>
      <c r="J73" s="1509">
        <v>22267.657085187944</v>
      </c>
      <c r="K73" s="878">
        <v>2951</v>
      </c>
    </row>
    <row r="74" spans="1:11" ht="12.75" customHeight="1" x14ac:dyDescent="0.2">
      <c r="A74" s="107" t="s">
        <v>297</v>
      </c>
      <c r="B74" s="1784">
        <v>18442.942806999999</v>
      </c>
      <c r="C74" s="1037">
        <f t="shared" si="2"/>
        <v>149711.30462044993</v>
      </c>
      <c r="D74" s="1497">
        <v>46946.351572370375</v>
      </c>
      <c r="E74" s="1037">
        <v>0</v>
      </c>
      <c r="F74" s="1038">
        <v>24579.732993598249</v>
      </c>
      <c r="G74" s="1038">
        <v>0</v>
      </c>
      <c r="H74" s="1347">
        <v>0</v>
      </c>
      <c r="I74" s="1524">
        <v>723.30790364727261</v>
      </c>
      <c r="J74" s="1509">
        <v>77461.912150834018</v>
      </c>
      <c r="K74" s="878">
        <v>4325</v>
      </c>
    </row>
    <row r="75" spans="1:11" ht="12.75" customHeight="1" x14ac:dyDescent="0.2">
      <c r="A75" s="107" t="s">
        <v>298</v>
      </c>
      <c r="B75" s="1784">
        <v>20651.762584</v>
      </c>
      <c r="C75" s="1037">
        <f t="shared" si="2"/>
        <v>99364.898448047112</v>
      </c>
      <c r="D75" s="1497">
        <v>27221.331856212812</v>
      </c>
      <c r="E75" s="1037">
        <v>7.9154</v>
      </c>
      <c r="F75" s="1038">
        <v>12468.352298365855</v>
      </c>
      <c r="G75" s="1038">
        <v>0</v>
      </c>
      <c r="H75" s="1347">
        <v>0</v>
      </c>
      <c r="I75" s="1524">
        <v>989.63635952727282</v>
      </c>
      <c r="J75" s="1509">
        <v>58677.662533941169</v>
      </c>
      <c r="K75" s="878">
        <v>4550</v>
      </c>
    </row>
    <row r="76" spans="1:11" ht="12.75" customHeight="1" x14ac:dyDescent="0.2">
      <c r="A76" s="107" t="s">
        <v>299</v>
      </c>
      <c r="B76" s="1784">
        <v>16072.4245116</v>
      </c>
      <c r="C76" s="1037">
        <f t="shared" si="2"/>
        <v>113041.64390617461</v>
      </c>
      <c r="D76" s="1497">
        <v>24796.813627755429</v>
      </c>
      <c r="E76" s="1037">
        <v>74.43807000000001</v>
      </c>
      <c r="F76" s="1038">
        <v>13421.276452155991</v>
      </c>
      <c r="G76" s="1038">
        <v>0</v>
      </c>
      <c r="H76" s="1037">
        <v>20639.503009999997</v>
      </c>
      <c r="I76" s="1524">
        <v>3113.862110192727</v>
      </c>
      <c r="J76" s="1509">
        <v>50995.75063607045</v>
      </c>
      <c r="K76" s="878">
        <v>3312</v>
      </c>
    </row>
    <row r="77" spans="1:11" ht="12.75" customHeight="1" x14ac:dyDescent="0.2">
      <c r="A77" s="107" t="s">
        <v>300</v>
      </c>
      <c r="B77" s="1784">
        <v>20535.906814000002</v>
      </c>
      <c r="C77" s="1037">
        <f t="shared" si="2"/>
        <v>90834.685236033518</v>
      </c>
      <c r="D77" s="1497">
        <v>27108.168171463381</v>
      </c>
      <c r="E77" s="1037">
        <v>206.964</v>
      </c>
      <c r="F77" s="1038">
        <v>13914.945079825502</v>
      </c>
      <c r="G77" s="1038">
        <v>0</v>
      </c>
      <c r="H77" s="1347">
        <v>0</v>
      </c>
      <c r="I77" s="1524">
        <v>2298.0271833818178</v>
      </c>
      <c r="J77" s="1509">
        <v>47306.580801362812</v>
      </c>
      <c r="K77" s="878">
        <v>3685</v>
      </c>
    </row>
    <row r="78" spans="1:11" ht="12.75" customHeight="1" x14ac:dyDescent="0.2">
      <c r="A78" s="107" t="s">
        <v>301</v>
      </c>
      <c r="B78" s="1784">
        <v>14267.255834000001</v>
      </c>
      <c r="C78" s="1037">
        <f t="shared" si="2"/>
        <v>123580.8280598998</v>
      </c>
      <c r="D78" s="1497">
        <v>35797.526714662905</v>
      </c>
      <c r="E78" s="1037">
        <v>206.964</v>
      </c>
      <c r="F78" s="1038">
        <v>17552.933230583061</v>
      </c>
      <c r="G78" s="1038">
        <v>0</v>
      </c>
      <c r="H78" s="1347">
        <v>0</v>
      </c>
      <c r="I78" s="1524">
        <v>595.03343774181826</v>
      </c>
      <c r="J78" s="1509">
        <v>69428.370676912018</v>
      </c>
      <c r="K78" s="878">
        <v>4425</v>
      </c>
    </row>
    <row r="79" spans="1:11" ht="12.75" customHeight="1" x14ac:dyDescent="0.2">
      <c r="A79" s="107" t="s">
        <v>302</v>
      </c>
      <c r="B79" s="1784">
        <v>12416.536243999999</v>
      </c>
      <c r="C79" s="1037">
        <f t="shared" si="2"/>
        <v>90709.836980642809</v>
      </c>
      <c r="D79" s="1497">
        <v>26099.066086241368</v>
      </c>
      <c r="E79" s="1037">
        <v>206.964</v>
      </c>
      <c r="F79" s="1038">
        <v>12797.397095166423</v>
      </c>
      <c r="G79" s="1038">
        <v>0</v>
      </c>
      <c r="H79" s="1347">
        <v>0</v>
      </c>
      <c r="I79" s="1524">
        <v>956.1158690181818</v>
      </c>
      <c r="J79" s="1509">
        <v>50650.293930216823</v>
      </c>
      <c r="K79" s="878">
        <v>3293</v>
      </c>
    </row>
    <row r="80" spans="1:11" ht="12.75" customHeight="1" x14ac:dyDescent="0.2">
      <c r="A80" s="107" t="s">
        <v>303</v>
      </c>
      <c r="B80" s="1784">
        <v>11640.992977799999</v>
      </c>
      <c r="C80" s="1037">
        <f t="shared" si="2"/>
        <v>83992.203805711019</v>
      </c>
      <c r="D80" s="1497">
        <v>24361.407786401629</v>
      </c>
      <c r="E80" s="1037">
        <v>206.964</v>
      </c>
      <c r="F80" s="1038">
        <v>12469.039774421524</v>
      </c>
      <c r="G80" s="1038">
        <v>0</v>
      </c>
      <c r="H80" s="1347">
        <v>0</v>
      </c>
      <c r="I80" s="1524">
        <v>946.57131347999984</v>
      </c>
      <c r="J80" s="1509">
        <v>46008.220931407865</v>
      </c>
      <c r="K80" s="878">
        <v>2977</v>
      </c>
    </row>
    <row r="81" spans="1:11" ht="12.75" customHeight="1" x14ac:dyDescent="0.2">
      <c r="A81" s="107" t="s">
        <v>304</v>
      </c>
      <c r="B81" s="1784">
        <v>29977.194976999999</v>
      </c>
      <c r="C81" s="1037">
        <f t="shared" si="2"/>
        <v>134940.07453074984</v>
      </c>
      <c r="D81" s="1497">
        <v>51962.300449619965</v>
      </c>
      <c r="E81" s="1037">
        <v>206.964</v>
      </c>
      <c r="F81" s="1038">
        <v>15321.292588925255</v>
      </c>
      <c r="G81" s="1038">
        <v>0</v>
      </c>
      <c r="H81" s="1347">
        <v>0</v>
      </c>
      <c r="I81" s="1524">
        <v>2212.2301095054545</v>
      </c>
      <c r="J81" s="1509">
        <v>65237.287382699178</v>
      </c>
      <c r="K81" s="878">
        <v>5668</v>
      </c>
    </row>
    <row r="82" spans="1:11" ht="12.75" customHeight="1" x14ac:dyDescent="0.2">
      <c r="A82" s="107" t="s">
        <v>305</v>
      </c>
      <c r="B82" s="1784">
        <v>18538.675524800001</v>
      </c>
      <c r="C82" s="1037">
        <f t="shared" si="2"/>
        <v>98684.331319962599</v>
      </c>
      <c r="D82" s="1497">
        <v>19559.145901634558</v>
      </c>
      <c r="E82" s="1037">
        <v>2564.1198499999996</v>
      </c>
      <c r="F82" s="1038">
        <v>10980.157645093464</v>
      </c>
      <c r="G82" s="1038">
        <v>0</v>
      </c>
      <c r="H82" s="1037">
        <v>16451.680339999999</v>
      </c>
      <c r="I82" s="1524">
        <v>4568.5885607672708</v>
      </c>
      <c r="J82" s="1509">
        <v>44560.639022467301</v>
      </c>
      <c r="K82" s="878">
        <v>3209</v>
      </c>
    </row>
    <row r="83" spans="1:11" ht="12.75" customHeight="1" x14ac:dyDescent="0.2">
      <c r="A83" s="107" t="s">
        <v>306</v>
      </c>
      <c r="B83" s="1784">
        <v>13855.73904887</v>
      </c>
      <c r="C83" s="1037">
        <f t="shared" si="2"/>
        <v>111270.68825085723</v>
      </c>
      <c r="D83" s="1497">
        <v>29700.269462936318</v>
      </c>
      <c r="E83" s="1037">
        <v>0</v>
      </c>
      <c r="F83" s="1038">
        <v>17144.2362691708</v>
      </c>
      <c r="G83" s="1038">
        <v>0</v>
      </c>
      <c r="H83" s="1347">
        <v>0</v>
      </c>
      <c r="I83" s="1524">
        <v>1056.2695579745455</v>
      </c>
      <c r="J83" s="1509">
        <v>63369.912960775553</v>
      </c>
      <c r="K83" s="878">
        <v>4236</v>
      </c>
    </row>
    <row r="84" spans="1:11" ht="12.75" customHeight="1" x14ac:dyDescent="0.2">
      <c r="A84" s="107" t="s">
        <v>307</v>
      </c>
      <c r="B84" s="1784">
        <v>11164.060545999999</v>
      </c>
      <c r="C84" s="1037">
        <f t="shared" si="2"/>
        <v>155778.04681182746</v>
      </c>
      <c r="D84" s="1497">
        <v>37330.206455797197</v>
      </c>
      <c r="E84" s="1037">
        <v>5308.2630499999996</v>
      </c>
      <c r="F84" s="1038">
        <v>16405.210258313276</v>
      </c>
      <c r="G84" s="1038">
        <v>0</v>
      </c>
      <c r="H84" s="1037">
        <v>3347.5354300000004</v>
      </c>
      <c r="I84" s="1524">
        <v>222.6071190327273</v>
      </c>
      <c r="J84" s="1509">
        <v>93164.224498684256</v>
      </c>
      <c r="K84" s="878">
        <v>4526</v>
      </c>
    </row>
    <row r="85" spans="1:11" ht="12.75" customHeight="1" x14ac:dyDescent="0.2">
      <c r="A85" s="107" t="s">
        <v>308</v>
      </c>
      <c r="B85" s="1784">
        <v>21963.038639300001</v>
      </c>
      <c r="C85" s="1037">
        <f t="shared" si="2"/>
        <v>118004.98324082649</v>
      </c>
      <c r="D85" s="1497">
        <v>37436.717433077887</v>
      </c>
      <c r="E85" s="1037">
        <v>642.10152000000005</v>
      </c>
      <c r="F85" s="1038">
        <v>11286.323280985818</v>
      </c>
      <c r="G85" s="1038">
        <v>0</v>
      </c>
      <c r="H85" s="1347">
        <v>0</v>
      </c>
      <c r="I85" s="1524">
        <v>2462.7233483454543</v>
      </c>
      <c r="J85" s="1509">
        <v>66177.117658417337</v>
      </c>
      <c r="K85" s="878">
        <v>5889</v>
      </c>
    </row>
    <row r="86" spans="1:11" ht="12.75" customHeight="1" x14ac:dyDescent="0.2">
      <c r="A86" s="107" t="s">
        <v>309</v>
      </c>
      <c r="B86" s="1784">
        <v>25313.436270300001</v>
      </c>
      <c r="C86" s="1037">
        <f t="shared" si="2"/>
        <v>78270.681498334859</v>
      </c>
      <c r="D86" s="1497">
        <v>23763.455445380183</v>
      </c>
      <c r="E86" s="1037">
        <v>0</v>
      </c>
      <c r="F86" s="1038">
        <v>5231.617871725306</v>
      </c>
      <c r="G86" s="1038">
        <v>0</v>
      </c>
      <c r="H86" s="1347">
        <v>0</v>
      </c>
      <c r="I86" s="1524">
        <v>5745.9796964727275</v>
      </c>
      <c r="J86" s="1509">
        <v>43529.628484756649</v>
      </c>
      <c r="K86" s="878">
        <v>5113</v>
      </c>
    </row>
    <row r="87" spans="1:11" ht="12.75" customHeight="1" x14ac:dyDescent="0.2">
      <c r="A87" s="107" t="s">
        <v>310</v>
      </c>
      <c r="B87" s="1784">
        <v>39493.910558700001</v>
      </c>
      <c r="C87" s="1037">
        <f t="shared" si="2"/>
        <v>249585.06861505361</v>
      </c>
      <c r="D87" s="1497">
        <v>85866.179528570952</v>
      </c>
      <c r="E87" s="1037">
        <v>0</v>
      </c>
      <c r="F87" s="1038">
        <v>19214.619293028896</v>
      </c>
      <c r="G87" s="1038">
        <v>0</v>
      </c>
      <c r="H87" s="1037">
        <v>2625.4527600000001</v>
      </c>
      <c r="I87" s="1524">
        <v>4074.9687085636383</v>
      </c>
      <c r="J87" s="1509">
        <v>137803.84832489013</v>
      </c>
      <c r="K87" s="878">
        <v>9669</v>
      </c>
    </row>
    <row r="88" spans="1:11" ht="12.75" customHeight="1" x14ac:dyDescent="0.2">
      <c r="A88" s="107" t="s">
        <v>311</v>
      </c>
      <c r="B88" s="1784">
        <v>56192.939286000001</v>
      </c>
      <c r="C88" s="1037">
        <f t="shared" si="2"/>
        <v>205110.33202307322</v>
      </c>
      <c r="D88" s="1497">
        <v>90400.546787688101</v>
      </c>
      <c r="E88" s="1037">
        <v>0</v>
      </c>
      <c r="F88" s="1038">
        <v>12956.139505683106</v>
      </c>
      <c r="G88" s="1038">
        <v>0</v>
      </c>
      <c r="H88" s="1347">
        <v>0</v>
      </c>
      <c r="I88" s="1524">
        <v>4172.2327487127286</v>
      </c>
      <c r="J88" s="1509">
        <v>97581.412980989291</v>
      </c>
      <c r="K88" s="878">
        <v>12299</v>
      </c>
    </row>
    <row r="89" spans="1:11" ht="12.75" customHeight="1" x14ac:dyDescent="0.2">
      <c r="A89" s="107" t="s">
        <v>312</v>
      </c>
      <c r="B89" s="1784">
        <v>48563.583802900001</v>
      </c>
      <c r="C89" s="1037">
        <f t="shared" si="2"/>
        <v>214279.3842658897</v>
      </c>
      <c r="D89" s="1497">
        <v>84047.978385083552</v>
      </c>
      <c r="E89" s="1037">
        <v>20.319599999999998</v>
      </c>
      <c r="F89" s="1038">
        <v>13768.721689502852</v>
      </c>
      <c r="G89" s="1038">
        <v>0</v>
      </c>
      <c r="H89" s="1037">
        <v>1927.9539400000001</v>
      </c>
      <c r="I89" s="1524">
        <v>3890.8014089127278</v>
      </c>
      <c r="J89" s="1509">
        <v>110623.60924239058</v>
      </c>
      <c r="K89" s="878">
        <v>10774</v>
      </c>
    </row>
    <row r="90" spans="1:11" ht="12.75" customHeight="1" x14ac:dyDescent="0.2">
      <c r="A90" s="107" t="s">
        <v>313</v>
      </c>
      <c r="B90" s="1784">
        <v>44623.262050869998</v>
      </c>
      <c r="C90" s="1037">
        <f t="shared" si="2"/>
        <v>177108.72297047096</v>
      </c>
      <c r="D90" s="1497">
        <v>76367.946319629555</v>
      </c>
      <c r="E90" s="1037">
        <v>0</v>
      </c>
      <c r="F90" s="1038">
        <v>12559.374519680514</v>
      </c>
      <c r="G90" s="1038">
        <v>0</v>
      </c>
      <c r="H90" s="1347">
        <v>0</v>
      </c>
      <c r="I90" s="1524">
        <v>4202.5891627090905</v>
      </c>
      <c r="J90" s="1509">
        <v>83978.812968451792</v>
      </c>
      <c r="K90" s="878">
        <v>10285</v>
      </c>
    </row>
    <row r="91" spans="1:11" ht="12.75" customHeight="1" x14ac:dyDescent="0.2">
      <c r="A91" s="107" t="s">
        <v>314</v>
      </c>
      <c r="B91" s="1784">
        <v>58148.793445699994</v>
      </c>
      <c r="C91" s="1037">
        <f t="shared" si="2"/>
        <v>277651.27918705059</v>
      </c>
      <c r="D91" s="1497">
        <v>145257.62797979714</v>
      </c>
      <c r="E91" s="1037">
        <v>0</v>
      </c>
      <c r="F91" s="1038">
        <v>26663.660301784737</v>
      </c>
      <c r="G91" s="1038">
        <v>0</v>
      </c>
      <c r="H91" s="1347">
        <v>0</v>
      </c>
      <c r="I91" s="1524">
        <v>3122.9498597345473</v>
      </c>
      <c r="J91" s="1509">
        <v>102607.04104573415</v>
      </c>
      <c r="K91" s="878">
        <v>16332</v>
      </c>
    </row>
    <row r="92" spans="1:11" ht="12.75" customHeight="1" x14ac:dyDescent="0.2">
      <c r="A92" s="107" t="s">
        <v>315</v>
      </c>
      <c r="B92" s="1784">
        <v>51476.269548800003</v>
      </c>
      <c r="C92" s="1037">
        <f t="shared" si="2"/>
        <v>213021.59514025081</v>
      </c>
      <c r="D92" s="1497">
        <v>107781.03573756249</v>
      </c>
      <c r="E92" s="1037">
        <v>78.61318</v>
      </c>
      <c r="F92" s="1038">
        <v>11511.547249260382</v>
      </c>
      <c r="G92" s="1038">
        <v>0</v>
      </c>
      <c r="H92" s="1347">
        <v>0</v>
      </c>
      <c r="I92" s="1524">
        <v>3408.2219812145468</v>
      </c>
      <c r="J92" s="1509">
        <v>90242.176992213383</v>
      </c>
      <c r="K92" s="878">
        <v>12912</v>
      </c>
    </row>
    <row r="93" spans="1:11" ht="12.75" customHeight="1" x14ac:dyDescent="0.2">
      <c r="A93" s="107" t="s">
        <v>316</v>
      </c>
      <c r="B93" s="1784">
        <v>44989.73052954</v>
      </c>
      <c r="C93" s="1037">
        <f t="shared" si="2"/>
        <v>241798.76850994173</v>
      </c>
      <c r="D93" s="1497">
        <v>86707.851309124322</v>
      </c>
      <c r="E93" s="1037">
        <v>0</v>
      </c>
      <c r="F93" s="1038">
        <v>15583.289119122153</v>
      </c>
      <c r="G93" s="1038">
        <v>0</v>
      </c>
      <c r="H93" s="1037">
        <v>347.80892</v>
      </c>
      <c r="I93" s="1524">
        <v>4399.2253225527274</v>
      </c>
      <c r="J93" s="1509">
        <v>134760.59383914253</v>
      </c>
      <c r="K93" s="878">
        <v>13500</v>
      </c>
    </row>
    <row r="94" spans="1:11" ht="12.75" customHeight="1" x14ac:dyDescent="0.2">
      <c r="A94" s="107" t="s">
        <v>318</v>
      </c>
      <c r="B94" s="1784">
        <v>48948.328429000001</v>
      </c>
      <c r="C94" s="1037">
        <f t="shared" si="2"/>
        <v>220315.53284409648</v>
      </c>
      <c r="D94" s="1497">
        <v>95652.952623080768</v>
      </c>
      <c r="E94" s="1037">
        <v>0</v>
      </c>
      <c r="F94" s="1038">
        <v>13082.940692603988</v>
      </c>
      <c r="G94" s="1038">
        <v>0</v>
      </c>
      <c r="H94" s="1347">
        <v>0</v>
      </c>
      <c r="I94" s="1524">
        <v>3891.6636188509092</v>
      </c>
      <c r="J94" s="1509">
        <v>107687.9759095608</v>
      </c>
      <c r="K94" s="878">
        <v>13280</v>
      </c>
    </row>
    <row r="95" spans="1:11" ht="12.75" customHeight="1" x14ac:dyDescent="0.2">
      <c r="A95" s="107" t="s">
        <v>319</v>
      </c>
      <c r="B95" s="1784">
        <v>48067.3747</v>
      </c>
      <c r="C95" s="1037">
        <f t="shared" si="2"/>
        <v>278507.25531830988</v>
      </c>
      <c r="D95" s="1497">
        <v>111022.05908997249</v>
      </c>
      <c r="E95" s="1037">
        <v>0</v>
      </c>
      <c r="F95" s="1038">
        <v>13807.603414693325</v>
      </c>
      <c r="G95" s="1038">
        <v>0</v>
      </c>
      <c r="H95" s="1037">
        <v>34430.615469999997</v>
      </c>
      <c r="I95" s="1524">
        <v>3519.7271105563646</v>
      </c>
      <c r="J95" s="1509">
        <v>115727.25023308773</v>
      </c>
      <c r="K95" s="878">
        <v>14626</v>
      </c>
    </row>
    <row r="96" spans="1:11" ht="12.75" customHeight="1" x14ac:dyDescent="0.2">
      <c r="A96" s="107" t="s">
        <v>320</v>
      </c>
      <c r="B96" s="1784">
        <v>39619.654944099995</v>
      </c>
      <c r="C96" s="1037">
        <f t="shared" si="2"/>
        <v>294923.33158003015</v>
      </c>
      <c r="D96" s="1497">
        <v>107433.33204429643</v>
      </c>
      <c r="E96" s="1037">
        <v>19913.287390000001</v>
      </c>
      <c r="F96" s="1038">
        <v>17654.14385265722</v>
      </c>
      <c r="G96" s="1038">
        <v>0</v>
      </c>
      <c r="H96" s="1037">
        <v>25908.820540000001</v>
      </c>
      <c r="I96" s="1524">
        <v>3483.7491674399985</v>
      </c>
      <c r="J96" s="1509">
        <v>120529.99858563648</v>
      </c>
      <c r="K96" s="878">
        <v>11534</v>
      </c>
    </row>
    <row r="97" spans="1:14" ht="12.75" customHeight="1" x14ac:dyDescent="0.2">
      <c r="A97" s="107" t="s">
        <v>321</v>
      </c>
      <c r="B97" s="1784">
        <v>52237.683978000001</v>
      </c>
      <c r="C97" s="1037">
        <f t="shared" si="2"/>
        <v>291991.55019688519</v>
      </c>
      <c r="D97" s="1497">
        <v>117329.91918917731</v>
      </c>
      <c r="E97" s="1037">
        <v>1347.7037499999999</v>
      </c>
      <c r="F97" s="1038">
        <v>12986.729286426827</v>
      </c>
      <c r="G97" s="1038">
        <v>0</v>
      </c>
      <c r="H97" s="1347">
        <v>919.19058000000007</v>
      </c>
      <c r="I97" s="1524">
        <v>4530.4736616654536</v>
      </c>
      <c r="J97" s="1509">
        <v>154877.53372961559</v>
      </c>
      <c r="K97" s="878">
        <v>17084</v>
      </c>
    </row>
    <row r="98" spans="1:14" ht="12.75" customHeight="1" x14ac:dyDescent="0.2">
      <c r="A98" s="41"/>
      <c r="B98" s="343"/>
      <c r="C98" s="1041"/>
      <c r="D98" s="1041"/>
      <c r="E98" s="1041"/>
      <c r="F98" s="1041"/>
      <c r="G98" s="1041"/>
      <c r="H98" s="1041"/>
      <c r="I98" s="1707"/>
      <c r="J98" s="1700"/>
      <c r="K98" s="963"/>
    </row>
    <row r="99" spans="1:14" ht="12.75" customHeight="1" x14ac:dyDescent="0.2">
      <c r="A99" s="340" t="s">
        <v>2076</v>
      </c>
      <c r="B99" s="344">
        <f t="shared" ref="B99:K99" si="3">SUM(B69:B97)</f>
        <v>918092.83656627988</v>
      </c>
      <c r="C99" s="1348">
        <f t="shared" si="3"/>
        <v>4768842.1651885994</v>
      </c>
      <c r="D99" s="1348">
        <f t="shared" si="3"/>
        <v>1733092.0979999998</v>
      </c>
      <c r="E99" s="1348">
        <f t="shared" si="3"/>
        <v>34490.53772</v>
      </c>
      <c r="F99" s="1348">
        <f t="shared" si="3"/>
        <v>414224.04899999994</v>
      </c>
      <c r="G99" s="1348">
        <f t="shared" si="3"/>
        <v>0</v>
      </c>
      <c r="H99" s="1348">
        <f t="shared" si="3"/>
        <v>126470.6695</v>
      </c>
      <c r="I99" s="1343">
        <f t="shared" si="3"/>
        <v>92740.414624930941</v>
      </c>
      <c r="J99" s="1344">
        <f t="shared" si="3"/>
        <v>2367824.3963436685</v>
      </c>
      <c r="K99" s="774">
        <f t="shared" si="3"/>
        <v>231781</v>
      </c>
    </row>
    <row r="100" spans="1:14" ht="12.75" thickBot="1" x14ac:dyDescent="0.25">
      <c r="A100" s="37"/>
      <c r="B100" s="345"/>
      <c r="C100" s="346"/>
      <c r="D100" s="347"/>
      <c r="E100" s="318"/>
      <c r="F100" s="347"/>
      <c r="G100" s="347"/>
      <c r="H100" s="348"/>
      <c r="I100" s="63"/>
      <c r="J100" s="616"/>
      <c r="K100" s="775"/>
    </row>
    <row r="101" spans="1:14" x14ac:dyDescent="0.2">
      <c r="A101" s="672"/>
      <c r="B101" s="673"/>
      <c r="C101" s="674"/>
      <c r="D101" s="674"/>
      <c r="E101" s="674"/>
      <c r="F101" s="674"/>
      <c r="G101" s="674"/>
      <c r="H101" s="674"/>
      <c r="I101" s="674"/>
      <c r="J101" s="674"/>
      <c r="K101" s="682"/>
    </row>
    <row r="102" spans="1:14" x14ac:dyDescent="0.2">
      <c r="A102" s="676" t="s">
        <v>2095</v>
      </c>
      <c r="B102" s="615"/>
      <c r="C102" s="272"/>
      <c r="D102" s="272"/>
      <c r="E102" s="272"/>
      <c r="F102" s="272"/>
      <c r="G102" s="272"/>
      <c r="H102" s="272"/>
      <c r="I102" s="272"/>
      <c r="J102" s="272"/>
      <c r="K102" s="683"/>
    </row>
    <row r="103" spans="1:14" ht="12" customHeight="1" x14ac:dyDescent="0.2">
      <c r="A103" s="1824" t="s">
        <v>2127</v>
      </c>
      <c r="B103" s="1822"/>
      <c r="C103" s="1822"/>
      <c r="D103" s="1822"/>
      <c r="E103" s="1822"/>
      <c r="F103" s="1822"/>
      <c r="G103" s="1822"/>
      <c r="H103" s="1822"/>
      <c r="I103" s="1823"/>
      <c r="J103" s="1824"/>
      <c r="K103" s="1823"/>
    </row>
    <row r="104" spans="1:14" ht="36" customHeight="1" x14ac:dyDescent="0.2">
      <c r="A104" s="1821" t="s">
        <v>2119</v>
      </c>
      <c r="B104" s="1822"/>
      <c r="C104" s="1822"/>
      <c r="D104" s="1822"/>
      <c r="E104" s="1822"/>
      <c r="F104" s="1822"/>
      <c r="G104" s="1822"/>
      <c r="H104" s="1822"/>
      <c r="I104" s="1822"/>
      <c r="J104" s="1822"/>
      <c r="K104" s="1823"/>
    </row>
    <row r="105" spans="1:14" ht="11.25" customHeight="1" x14ac:dyDescent="0.2">
      <c r="A105" s="1824" t="s">
        <v>1255</v>
      </c>
      <c r="B105" s="1822"/>
      <c r="C105" s="1822"/>
      <c r="D105" s="1822"/>
      <c r="E105" s="1822"/>
      <c r="F105" s="1822"/>
      <c r="G105" s="1822"/>
      <c r="H105" s="1822"/>
      <c r="I105" s="1822"/>
      <c r="J105" s="1822"/>
      <c r="K105" s="1823"/>
    </row>
    <row r="106" spans="1:14" ht="36" customHeight="1" x14ac:dyDescent="0.2">
      <c r="A106" s="1821" t="s">
        <v>2146</v>
      </c>
      <c r="B106" s="1822"/>
      <c r="C106" s="1822"/>
      <c r="D106" s="1822"/>
      <c r="E106" s="1822"/>
      <c r="F106" s="1822"/>
      <c r="G106" s="1822"/>
      <c r="H106" s="1822"/>
      <c r="I106" s="1823"/>
      <c r="J106" s="1824"/>
      <c r="K106" s="1823"/>
      <c r="N106" s="17"/>
    </row>
    <row r="107" spans="1:14" ht="12" customHeight="1" x14ac:dyDescent="0.2">
      <c r="A107" s="1824" t="s">
        <v>2111</v>
      </c>
      <c r="B107" s="1822"/>
      <c r="C107" s="1822"/>
      <c r="D107" s="1822"/>
      <c r="E107" s="1822"/>
      <c r="F107" s="1822"/>
      <c r="G107" s="1822"/>
      <c r="H107" s="1822"/>
      <c r="I107" s="1822"/>
      <c r="J107" s="1822"/>
      <c r="K107" s="1823"/>
    </row>
    <row r="108" spans="1:14" ht="24" customHeight="1" x14ac:dyDescent="0.2">
      <c r="A108" s="1821" t="s">
        <v>2123</v>
      </c>
      <c r="B108" s="1822"/>
      <c r="C108" s="1822"/>
      <c r="D108" s="1822"/>
      <c r="E108" s="1822"/>
      <c r="F108" s="1822"/>
      <c r="G108" s="1822"/>
      <c r="H108" s="1822"/>
      <c r="I108" s="1822"/>
      <c r="J108" s="1822"/>
      <c r="K108" s="1823"/>
    </row>
    <row r="109" spans="1:14" ht="24" customHeight="1" x14ac:dyDescent="0.2">
      <c r="A109" s="1821" t="s">
        <v>1256</v>
      </c>
      <c r="B109" s="1822"/>
      <c r="C109" s="1822"/>
      <c r="D109" s="1822"/>
      <c r="E109" s="1822"/>
      <c r="F109" s="1822"/>
      <c r="G109" s="1822"/>
      <c r="H109" s="1822"/>
      <c r="I109" s="1822"/>
      <c r="J109" s="1822"/>
      <c r="K109" s="1823"/>
    </row>
    <row r="110" spans="1:14" ht="12.75" thickBot="1" x14ac:dyDescent="0.25">
      <c r="A110" s="1825" t="s">
        <v>1257</v>
      </c>
      <c r="B110" s="1826"/>
      <c r="C110" s="1826"/>
      <c r="D110" s="1826"/>
      <c r="E110" s="1826"/>
      <c r="F110" s="1826"/>
      <c r="G110" s="1826"/>
      <c r="H110" s="1826"/>
      <c r="I110" s="1826"/>
      <c r="J110" s="1826"/>
      <c r="K110" s="1827"/>
    </row>
  </sheetData>
  <mergeCells count="10">
    <mergeCell ref="A110:K110"/>
    <mergeCell ref="A1:K1"/>
    <mergeCell ref="A2:K2"/>
    <mergeCell ref="A107:K107"/>
    <mergeCell ref="A109:K109"/>
    <mergeCell ref="A108:K108"/>
    <mergeCell ref="A103:K103"/>
    <mergeCell ref="A104:K104"/>
    <mergeCell ref="A105:K105"/>
    <mergeCell ref="A106:K10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2080</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51" t="s">
        <v>249</v>
      </c>
      <c r="B4" s="1781">
        <v>2037.2143471699999</v>
      </c>
      <c r="C4" s="1037">
        <f>SUM(D4:J4)</f>
        <v>14025.70132309054</v>
      </c>
      <c r="D4" s="1497">
        <v>6938.07</v>
      </c>
      <c r="E4" s="1349">
        <v>0</v>
      </c>
      <c r="F4" s="1349">
        <v>348.10199999999998</v>
      </c>
      <c r="G4" s="1349">
        <v>0</v>
      </c>
      <c r="H4" s="1349">
        <v>0</v>
      </c>
      <c r="I4" s="1562">
        <v>40.81861891636364</v>
      </c>
      <c r="J4" s="1497">
        <v>6698.7107041741756</v>
      </c>
      <c r="K4" s="922">
        <v>733</v>
      </c>
    </row>
    <row r="5" spans="1:11" ht="12.75" customHeight="1" x14ac:dyDescent="0.2">
      <c r="A5" s="51" t="s">
        <v>619</v>
      </c>
      <c r="B5" s="1781">
        <v>8661.0481934000018</v>
      </c>
      <c r="C5" s="1037">
        <f t="shared" ref="C5:C68" si="0">SUM(D5:J5)</f>
        <v>28879.51510130661</v>
      </c>
      <c r="D5" s="1497">
        <v>15352.367</v>
      </c>
      <c r="E5" s="1349">
        <v>0</v>
      </c>
      <c r="F5" s="1349">
        <v>1888.1980000000001</v>
      </c>
      <c r="G5" s="1349">
        <v>0</v>
      </c>
      <c r="H5" s="1349">
        <v>0</v>
      </c>
      <c r="I5" s="1563">
        <v>654.49073525454537</v>
      </c>
      <c r="J5" s="1497">
        <v>10984.459366052066</v>
      </c>
      <c r="K5" s="923">
        <v>1776</v>
      </c>
    </row>
    <row r="6" spans="1:11" ht="12.75" customHeight="1" x14ac:dyDescent="0.2">
      <c r="A6" s="51" t="s">
        <v>1336</v>
      </c>
      <c r="B6" s="1781">
        <v>4241.2938182599983</v>
      </c>
      <c r="C6" s="1037">
        <f t="shared" si="0"/>
        <v>17376.983666967411</v>
      </c>
      <c r="D6" s="1497">
        <v>7331.732</v>
      </c>
      <c r="E6" s="1349">
        <v>0</v>
      </c>
      <c r="F6" s="1349">
        <v>1180.8979999999999</v>
      </c>
      <c r="G6" s="1349">
        <v>0</v>
      </c>
      <c r="H6" s="1349">
        <v>0</v>
      </c>
      <c r="I6" s="1563">
        <v>331.83548516727279</v>
      </c>
      <c r="J6" s="1497">
        <v>8532.5181818001383</v>
      </c>
      <c r="K6" s="923">
        <v>1191</v>
      </c>
    </row>
    <row r="7" spans="1:11" ht="12.75" customHeight="1" x14ac:dyDescent="0.2">
      <c r="A7" s="51" t="s">
        <v>1337</v>
      </c>
      <c r="B7" s="1781">
        <v>9265.9959597399993</v>
      </c>
      <c r="C7" s="1037">
        <f t="shared" si="0"/>
        <v>39082.764452408475</v>
      </c>
      <c r="D7" s="1497">
        <v>18181.538</v>
      </c>
      <c r="E7" s="1349">
        <v>0</v>
      </c>
      <c r="F7" s="1349">
        <v>1881.8679999999999</v>
      </c>
      <c r="G7" s="1349">
        <v>0</v>
      </c>
      <c r="H7" s="1349">
        <v>0</v>
      </c>
      <c r="I7" s="1563">
        <v>427.92780774545446</v>
      </c>
      <c r="J7" s="1497">
        <v>18591.430644663025</v>
      </c>
      <c r="K7" s="923">
        <v>2984</v>
      </c>
    </row>
    <row r="8" spans="1:11" ht="12.75" customHeight="1" x14ac:dyDescent="0.2">
      <c r="A8" s="51" t="s">
        <v>1338</v>
      </c>
      <c r="B8" s="1781">
        <v>4144.8236440299997</v>
      </c>
      <c r="C8" s="1037">
        <f t="shared" si="0"/>
        <v>27813.478637227654</v>
      </c>
      <c r="D8" s="1497">
        <v>12976.397000000001</v>
      </c>
      <c r="E8" s="1349">
        <v>0</v>
      </c>
      <c r="F8" s="1349">
        <v>2160.413</v>
      </c>
      <c r="G8" s="1349">
        <v>0</v>
      </c>
      <c r="H8" s="1349">
        <v>0</v>
      </c>
      <c r="I8" s="1563">
        <v>211.49886021818185</v>
      </c>
      <c r="J8" s="1497">
        <v>12465.169777009471</v>
      </c>
      <c r="K8" s="923">
        <v>1224</v>
      </c>
    </row>
    <row r="9" spans="1:11" ht="12.75" customHeight="1" x14ac:dyDescent="0.2">
      <c r="A9" s="51" t="s">
        <v>1339</v>
      </c>
      <c r="B9" s="1781">
        <v>4318.0125306399996</v>
      </c>
      <c r="C9" s="1037">
        <f t="shared" si="0"/>
        <v>9876.8188953785739</v>
      </c>
      <c r="D9" s="1497">
        <v>5116.0519999999997</v>
      </c>
      <c r="E9" s="1349">
        <v>0</v>
      </c>
      <c r="F9" s="1349">
        <v>821.30499999999995</v>
      </c>
      <c r="G9" s="1349">
        <v>0</v>
      </c>
      <c r="H9" s="1349">
        <v>0</v>
      </c>
      <c r="I9" s="1563">
        <v>80.304417927272738</v>
      </c>
      <c r="J9" s="1497">
        <v>3859.1574774513015</v>
      </c>
      <c r="K9" s="923">
        <v>764</v>
      </c>
    </row>
    <row r="10" spans="1:11" ht="12.75" customHeight="1" x14ac:dyDescent="0.2">
      <c r="A10" s="51" t="s">
        <v>1340</v>
      </c>
      <c r="B10" s="1781">
        <v>6435.8468544699999</v>
      </c>
      <c r="C10" s="1037">
        <f t="shared" si="0"/>
        <v>20849.711233076705</v>
      </c>
      <c r="D10" s="1497">
        <v>11735.769</v>
      </c>
      <c r="E10" s="1349">
        <v>0</v>
      </c>
      <c r="F10" s="1349">
        <v>884.00699999999995</v>
      </c>
      <c r="G10" s="1349">
        <v>0</v>
      </c>
      <c r="H10" s="1349">
        <v>0</v>
      </c>
      <c r="I10" s="1563">
        <v>215.84310870545454</v>
      </c>
      <c r="J10" s="1497">
        <v>8014.0921243712519</v>
      </c>
      <c r="K10" s="923">
        <v>1668</v>
      </c>
    </row>
    <row r="11" spans="1:11" ht="12.75" customHeight="1" x14ac:dyDescent="0.2">
      <c r="A11" s="51" t="s">
        <v>567</v>
      </c>
      <c r="B11" s="1781">
        <v>3781.36171784</v>
      </c>
      <c r="C11" s="1037">
        <f t="shared" si="0"/>
        <v>16600.342490232069</v>
      </c>
      <c r="D11" s="1497">
        <v>7107.1229999999996</v>
      </c>
      <c r="E11" s="1349">
        <v>0</v>
      </c>
      <c r="F11" s="1349">
        <v>541.36300000000006</v>
      </c>
      <c r="G11" s="1349">
        <v>0</v>
      </c>
      <c r="H11" s="1349">
        <v>0</v>
      </c>
      <c r="I11" s="1563">
        <v>84.647074898181813</v>
      </c>
      <c r="J11" s="1497">
        <v>8867.2094153338876</v>
      </c>
      <c r="K11" s="923">
        <v>1203</v>
      </c>
    </row>
    <row r="12" spans="1:11" ht="12.75" customHeight="1" x14ac:dyDescent="0.2">
      <c r="A12" s="51" t="s">
        <v>62</v>
      </c>
      <c r="B12" s="1781">
        <v>27135.097988820013</v>
      </c>
      <c r="C12" s="1037">
        <f t="shared" si="0"/>
        <v>99833.962222074842</v>
      </c>
      <c r="D12" s="1497">
        <v>45066.409</v>
      </c>
      <c r="E12" s="1349">
        <v>0</v>
      </c>
      <c r="F12" s="1349">
        <v>8700.3770000000004</v>
      </c>
      <c r="G12" s="1349">
        <v>0</v>
      </c>
      <c r="H12" s="1349">
        <v>0</v>
      </c>
      <c r="I12" s="1563">
        <v>2172.9671579890901</v>
      </c>
      <c r="J12" s="1497">
        <v>43894.20906408575</v>
      </c>
      <c r="K12" s="923">
        <v>5522</v>
      </c>
    </row>
    <row r="13" spans="1:11" ht="12.75" customHeight="1" x14ac:dyDescent="0.2">
      <c r="A13" s="51" t="s">
        <v>144</v>
      </c>
      <c r="B13" s="1781">
        <v>2537.9638659799998</v>
      </c>
      <c r="C13" s="1037">
        <f t="shared" si="0"/>
        <v>8268.7880638796705</v>
      </c>
      <c r="D13" s="1497">
        <v>3093.0810000000001</v>
      </c>
      <c r="E13" s="1349">
        <v>0</v>
      </c>
      <c r="F13" s="1349">
        <v>376.875</v>
      </c>
      <c r="G13" s="1349">
        <v>0</v>
      </c>
      <c r="H13" s="1349">
        <v>0</v>
      </c>
      <c r="I13" s="1563">
        <v>185.92260354545451</v>
      </c>
      <c r="J13" s="1497">
        <v>4612.9094603342155</v>
      </c>
      <c r="K13" s="923">
        <v>686</v>
      </c>
    </row>
    <row r="14" spans="1:11" ht="12.75" customHeight="1" x14ac:dyDescent="0.2">
      <c r="A14" s="51" t="s">
        <v>570</v>
      </c>
      <c r="B14" s="1781">
        <v>3241.0885164900005</v>
      </c>
      <c r="C14" s="1037">
        <f t="shared" si="0"/>
        <v>12025.264207012739</v>
      </c>
      <c r="D14" s="1497">
        <v>6607.7129999999997</v>
      </c>
      <c r="E14" s="1349">
        <v>0</v>
      </c>
      <c r="F14" s="1349">
        <v>993.94</v>
      </c>
      <c r="G14" s="1349">
        <v>0</v>
      </c>
      <c r="H14" s="1349">
        <v>0</v>
      </c>
      <c r="I14" s="1563">
        <v>127.59609414545454</v>
      </c>
      <c r="J14" s="1497">
        <v>4296.0151128672842</v>
      </c>
      <c r="K14" s="923">
        <v>585</v>
      </c>
    </row>
    <row r="15" spans="1:11" ht="12.75" customHeight="1" x14ac:dyDescent="0.2">
      <c r="A15" s="51" t="s">
        <v>146</v>
      </c>
      <c r="B15" s="1781">
        <v>13874.978227660002</v>
      </c>
      <c r="C15" s="1037">
        <f t="shared" si="0"/>
        <v>53657.548268736638</v>
      </c>
      <c r="D15" s="1497">
        <v>27603.625</v>
      </c>
      <c r="E15" s="1349">
        <v>0</v>
      </c>
      <c r="F15" s="1349">
        <v>3212.4009999999998</v>
      </c>
      <c r="G15" s="1349">
        <v>0</v>
      </c>
      <c r="H15" s="1349">
        <v>0</v>
      </c>
      <c r="I15" s="1563">
        <v>933.39329381454536</v>
      </c>
      <c r="J15" s="1497">
        <v>21908.128974922096</v>
      </c>
      <c r="K15" s="923">
        <v>3030</v>
      </c>
    </row>
    <row r="16" spans="1:11" ht="12.75" customHeight="1" x14ac:dyDescent="0.2">
      <c r="A16" s="51" t="s">
        <v>1341</v>
      </c>
      <c r="B16" s="1781">
        <v>16333.593982120001</v>
      </c>
      <c r="C16" s="1037">
        <f t="shared" si="0"/>
        <v>64049.665363002452</v>
      </c>
      <c r="D16" s="1497">
        <v>26665.925999999999</v>
      </c>
      <c r="E16" s="1349">
        <v>0</v>
      </c>
      <c r="F16" s="1349">
        <v>4837.9750000000004</v>
      </c>
      <c r="G16" s="1349">
        <v>0</v>
      </c>
      <c r="H16" s="1349">
        <v>0</v>
      </c>
      <c r="I16" s="1563">
        <v>535.90877270181829</v>
      </c>
      <c r="J16" s="1497">
        <v>32009.855590300635</v>
      </c>
      <c r="K16" s="923">
        <v>3940</v>
      </c>
    </row>
    <row r="17" spans="1:11" ht="12.75" customHeight="1" x14ac:dyDescent="0.2">
      <c r="A17" s="51" t="s">
        <v>572</v>
      </c>
      <c r="B17" s="1781">
        <v>3597.9219021400004</v>
      </c>
      <c r="C17" s="1037">
        <f t="shared" si="0"/>
        <v>17766.341765121186</v>
      </c>
      <c r="D17" s="1497">
        <v>8211.0580000000009</v>
      </c>
      <c r="E17" s="1349">
        <v>0</v>
      </c>
      <c r="F17" s="1349">
        <v>1149.5719999999999</v>
      </c>
      <c r="G17" s="1349">
        <v>0</v>
      </c>
      <c r="H17" s="1349">
        <v>0</v>
      </c>
      <c r="I17" s="1563">
        <v>109.97203361454548</v>
      </c>
      <c r="J17" s="1497">
        <v>8295.7397315066391</v>
      </c>
      <c r="K17" s="923">
        <v>825</v>
      </c>
    </row>
    <row r="18" spans="1:11" ht="12.75" customHeight="1" x14ac:dyDescent="0.2">
      <c r="A18" s="51" t="s">
        <v>1342</v>
      </c>
      <c r="B18" s="1781">
        <v>9616.6520591100034</v>
      </c>
      <c r="C18" s="1037">
        <f t="shared" si="0"/>
        <v>43900.280496175998</v>
      </c>
      <c r="D18" s="1497">
        <v>20992.162</v>
      </c>
      <c r="E18" s="1349">
        <v>0</v>
      </c>
      <c r="F18" s="1349">
        <v>2243.6559999999999</v>
      </c>
      <c r="G18" s="1349">
        <v>0</v>
      </c>
      <c r="H18" s="1349">
        <v>0</v>
      </c>
      <c r="I18" s="1563">
        <v>933.50484526909088</v>
      </c>
      <c r="J18" s="1497">
        <v>19730.957650906905</v>
      </c>
      <c r="K18" s="923">
        <v>3098</v>
      </c>
    </row>
    <row r="19" spans="1:11" ht="12.75" customHeight="1" x14ac:dyDescent="0.2">
      <c r="A19" s="51" t="s">
        <v>1343</v>
      </c>
      <c r="B19" s="1781">
        <v>3087.5787476900005</v>
      </c>
      <c r="C19" s="1037">
        <f t="shared" si="0"/>
        <v>11268.776785400751</v>
      </c>
      <c r="D19" s="1497">
        <v>5639.9369999999999</v>
      </c>
      <c r="E19" s="1349">
        <v>0</v>
      </c>
      <c r="F19" s="1349">
        <v>474.44</v>
      </c>
      <c r="G19" s="1349">
        <v>0</v>
      </c>
      <c r="H19" s="1349">
        <v>0</v>
      </c>
      <c r="I19" s="1563">
        <v>119.13240700363636</v>
      </c>
      <c r="J19" s="1497">
        <v>5035.267378397114</v>
      </c>
      <c r="K19" s="923">
        <v>942</v>
      </c>
    </row>
    <row r="20" spans="1:11" ht="12.75" customHeight="1" x14ac:dyDescent="0.2">
      <c r="A20" s="51" t="s">
        <v>150</v>
      </c>
      <c r="B20" s="1781">
        <v>4226.3092725899987</v>
      </c>
      <c r="C20" s="1037">
        <f t="shared" si="0"/>
        <v>14957.377344078537</v>
      </c>
      <c r="D20" s="1497">
        <v>7426.8109999999997</v>
      </c>
      <c r="E20" s="1349">
        <v>0</v>
      </c>
      <c r="F20" s="1349">
        <v>749.70899999999995</v>
      </c>
      <c r="G20" s="1349">
        <v>0</v>
      </c>
      <c r="H20" s="1349">
        <v>0</v>
      </c>
      <c r="I20" s="1563">
        <v>181.01394544363637</v>
      </c>
      <c r="J20" s="1497">
        <v>6599.8433986349</v>
      </c>
      <c r="K20" s="923">
        <v>1067</v>
      </c>
    </row>
    <row r="21" spans="1:11" ht="12.75" customHeight="1" x14ac:dyDescent="0.2">
      <c r="A21" s="51" t="s">
        <v>1344</v>
      </c>
      <c r="B21" s="1781">
        <v>86231.54479479001</v>
      </c>
      <c r="C21" s="1037">
        <f t="shared" si="0"/>
        <v>2546649.7798193824</v>
      </c>
      <c r="D21" s="1497">
        <v>156326.842</v>
      </c>
      <c r="E21" s="1349">
        <v>7737.9406099999997</v>
      </c>
      <c r="F21" s="1349">
        <v>30890.043000000001</v>
      </c>
      <c r="G21" s="1349">
        <v>0</v>
      </c>
      <c r="H21" s="1349">
        <v>2037496.49633</v>
      </c>
      <c r="I21" s="1563">
        <v>6765.4937671418193</v>
      </c>
      <c r="J21" s="1497">
        <v>307432.96411224036</v>
      </c>
      <c r="K21" s="923">
        <v>21845</v>
      </c>
    </row>
    <row r="22" spans="1:11" ht="12.75" customHeight="1" x14ac:dyDescent="0.2">
      <c r="A22" s="51" t="s">
        <v>1345</v>
      </c>
      <c r="B22" s="1781">
        <v>3832.153277630001</v>
      </c>
      <c r="C22" s="1037">
        <f t="shared" si="0"/>
        <v>14649.143684429786</v>
      </c>
      <c r="D22" s="1497">
        <v>7181.84</v>
      </c>
      <c r="E22" s="1349">
        <v>0</v>
      </c>
      <c r="F22" s="1349">
        <v>796.27800000000002</v>
      </c>
      <c r="G22" s="1349">
        <v>0</v>
      </c>
      <c r="H22" s="1349">
        <v>0</v>
      </c>
      <c r="I22" s="1563">
        <v>203.47966976727272</v>
      </c>
      <c r="J22" s="1497">
        <v>6467.5460146625128</v>
      </c>
      <c r="K22" s="923">
        <v>878</v>
      </c>
    </row>
    <row r="23" spans="1:11" ht="12.75" customHeight="1" x14ac:dyDescent="0.2">
      <c r="A23" s="51" t="s">
        <v>1346</v>
      </c>
      <c r="B23" s="1781">
        <v>3056.232304189999</v>
      </c>
      <c r="C23" s="1037">
        <f t="shared" si="0"/>
        <v>11042.795887680037</v>
      </c>
      <c r="D23" s="1497">
        <v>6358.8919999999998</v>
      </c>
      <c r="E23" s="1349">
        <v>0</v>
      </c>
      <c r="F23" s="1349">
        <v>737.68499999999995</v>
      </c>
      <c r="G23" s="1349">
        <v>0</v>
      </c>
      <c r="H23" s="1349">
        <v>0</v>
      </c>
      <c r="I23" s="1563">
        <v>155.67584029090906</v>
      </c>
      <c r="J23" s="1497">
        <v>3790.5430473891292</v>
      </c>
      <c r="K23" s="923">
        <v>648</v>
      </c>
    </row>
    <row r="24" spans="1:11" ht="12.75" customHeight="1" x14ac:dyDescent="0.2">
      <c r="A24" s="51" t="s">
        <v>1</v>
      </c>
      <c r="B24" s="1781">
        <v>12136.766065309999</v>
      </c>
      <c r="C24" s="1037">
        <f t="shared" si="0"/>
        <v>25777.079245586167</v>
      </c>
      <c r="D24" s="1497">
        <v>13302.887000000001</v>
      </c>
      <c r="E24" s="1349">
        <v>0</v>
      </c>
      <c r="F24" s="1349">
        <v>2844.2449999999999</v>
      </c>
      <c r="G24" s="1349">
        <v>0</v>
      </c>
      <c r="H24" s="1349">
        <v>0</v>
      </c>
      <c r="I24" s="1563">
        <v>796.16619470181809</v>
      </c>
      <c r="J24" s="1497">
        <v>8833.7810508843468</v>
      </c>
      <c r="K24" s="923">
        <v>1537</v>
      </c>
    </row>
    <row r="25" spans="1:11" ht="12.75" customHeight="1" x14ac:dyDescent="0.2">
      <c r="A25" s="51" t="s">
        <v>1221</v>
      </c>
      <c r="B25" s="1781">
        <v>8330.8216510500006</v>
      </c>
      <c r="C25" s="1037">
        <f t="shared" si="0"/>
        <v>32888.124340997849</v>
      </c>
      <c r="D25" s="1497">
        <v>16488.252</v>
      </c>
      <c r="E25" s="1349">
        <v>0</v>
      </c>
      <c r="F25" s="1349">
        <v>1223.825</v>
      </c>
      <c r="G25" s="1349">
        <v>0</v>
      </c>
      <c r="H25" s="1349">
        <v>0</v>
      </c>
      <c r="I25" s="1563">
        <v>309.76915690909095</v>
      </c>
      <c r="J25" s="1497">
        <v>14866.27818408876</v>
      </c>
      <c r="K25" s="923">
        <v>2186</v>
      </c>
    </row>
    <row r="26" spans="1:11" ht="12.75" customHeight="1" x14ac:dyDescent="0.2">
      <c r="A26" s="51" t="s">
        <v>360</v>
      </c>
      <c r="B26" s="1781">
        <v>12798.004761270004</v>
      </c>
      <c r="C26" s="1037">
        <f t="shared" si="0"/>
        <v>46779.252698738812</v>
      </c>
      <c r="D26" s="1497">
        <v>19834.591</v>
      </c>
      <c r="E26" s="1349">
        <v>0</v>
      </c>
      <c r="F26" s="1349">
        <v>3600.75</v>
      </c>
      <c r="G26" s="1349">
        <v>0</v>
      </c>
      <c r="H26" s="1349">
        <v>0</v>
      </c>
      <c r="I26" s="1563">
        <v>681.56486983636375</v>
      </c>
      <c r="J26" s="1497">
        <v>22662.346828902446</v>
      </c>
      <c r="K26" s="923">
        <v>3204</v>
      </c>
    </row>
    <row r="27" spans="1:11" ht="12.75" customHeight="1" x14ac:dyDescent="0.2">
      <c r="A27" s="51" t="s">
        <v>84</v>
      </c>
      <c r="B27" s="1781">
        <v>2374.2920922200005</v>
      </c>
      <c r="C27" s="1037">
        <f t="shared" si="0"/>
        <v>13700.73912932215</v>
      </c>
      <c r="D27" s="1497">
        <v>4784.9070000000002</v>
      </c>
      <c r="E27" s="1349">
        <v>0</v>
      </c>
      <c r="F27" s="1349">
        <v>490.69400000000002</v>
      </c>
      <c r="G27" s="1349">
        <v>0</v>
      </c>
      <c r="H27" s="1349">
        <v>0</v>
      </c>
      <c r="I27" s="1563">
        <v>238.03098168</v>
      </c>
      <c r="J27" s="1497">
        <v>8187.1071476421494</v>
      </c>
      <c r="K27" s="923">
        <v>641</v>
      </c>
    </row>
    <row r="28" spans="1:11" ht="12.75" customHeight="1" x14ac:dyDescent="0.2">
      <c r="A28" s="51" t="s">
        <v>85</v>
      </c>
      <c r="B28" s="1781">
        <v>73578.342156620012</v>
      </c>
      <c r="C28" s="1037">
        <f t="shared" si="0"/>
        <v>306642.46002549084</v>
      </c>
      <c r="D28" s="1497">
        <v>129113.465</v>
      </c>
      <c r="E28" s="1349">
        <v>1133.6927000000001</v>
      </c>
      <c r="F28" s="1349">
        <v>37645.201000000001</v>
      </c>
      <c r="G28" s="1349">
        <v>0</v>
      </c>
      <c r="H28" s="1349">
        <v>1460.0841699999999</v>
      </c>
      <c r="I28" s="1563">
        <v>5696.990284374544</v>
      </c>
      <c r="J28" s="1497">
        <v>131593.02687111637</v>
      </c>
      <c r="K28" s="923">
        <v>18078</v>
      </c>
    </row>
    <row r="29" spans="1:11" ht="12.75" customHeight="1" x14ac:dyDescent="0.2">
      <c r="A29" s="51" t="s">
        <v>156</v>
      </c>
      <c r="B29" s="1781">
        <v>3050.0875297400003</v>
      </c>
      <c r="C29" s="1037">
        <f t="shared" si="0"/>
        <v>10105.703105819895</v>
      </c>
      <c r="D29" s="1497">
        <v>5316.8280000000004</v>
      </c>
      <c r="E29" s="1349">
        <v>0</v>
      </c>
      <c r="F29" s="1349">
        <v>816.30100000000004</v>
      </c>
      <c r="G29" s="1349">
        <v>0</v>
      </c>
      <c r="H29" s="1349">
        <v>0</v>
      </c>
      <c r="I29" s="1563">
        <v>156.75315707999999</v>
      </c>
      <c r="J29" s="1497">
        <v>3815.8209487398944</v>
      </c>
      <c r="K29" s="923">
        <v>631</v>
      </c>
    </row>
    <row r="30" spans="1:11" ht="12.75" customHeight="1" x14ac:dyDescent="0.2">
      <c r="A30" s="51" t="s">
        <v>1347</v>
      </c>
      <c r="B30" s="1781">
        <v>2439.5717297899996</v>
      </c>
      <c r="C30" s="1037">
        <f t="shared" si="0"/>
        <v>14600.506233902859</v>
      </c>
      <c r="D30" s="1497">
        <v>7788.4570000000003</v>
      </c>
      <c r="E30" s="1349">
        <v>0</v>
      </c>
      <c r="F30" s="1349">
        <v>669.72400000000005</v>
      </c>
      <c r="G30" s="1349">
        <v>0</v>
      </c>
      <c r="H30" s="1349">
        <v>0</v>
      </c>
      <c r="I30" s="1563">
        <v>66.305548865454554</v>
      </c>
      <c r="J30" s="1497">
        <v>6076.0196850374023</v>
      </c>
      <c r="K30" s="923">
        <v>830</v>
      </c>
    </row>
    <row r="31" spans="1:11" ht="12.75" customHeight="1" x14ac:dyDescent="0.2">
      <c r="A31" s="51" t="s">
        <v>1348</v>
      </c>
      <c r="B31" s="1781">
        <v>6402.9357154199988</v>
      </c>
      <c r="C31" s="1037">
        <f t="shared" si="0"/>
        <v>20821.461552820154</v>
      </c>
      <c r="D31" s="1497">
        <v>8163.241</v>
      </c>
      <c r="E31" s="1349">
        <v>0</v>
      </c>
      <c r="F31" s="1349">
        <v>1189.623</v>
      </c>
      <c r="G31" s="1349">
        <v>0</v>
      </c>
      <c r="H31" s="1349">
        <v>0</v>
      </c>
      <c r="I31" s="1563">
        <v>493.10048450181819</v>
      </c>
      <c r="J31" s="1497">
        <v>10975.497068318336</v>
      </c>
      <c r="K31" s="923">
        <v>1348</v>
      </c>
    </row>
    <row r="32" spans="1:11" ht="12.75" customHeight="1" x14ac:dyDescent="0.2">
      <c r="A32" s="51" t="s">
        <v>87</v>
      </c>
      <c r="B32" s="1781">
        <v>16766.679041050007</v>
      </c>
      <c r="C32" s="1037">
        <f t="shared" si="0"/>
        <v>84986.910507019304</v>
      </c>
      <c r="D32" s="1497">
        <v>45447.256000000001</v>
      </c>
      <c r="E32" s="1349">
        <v>0</v>
      </c>
      <c r="F32" s="1349">
        <v>13383.464</v>
      </c>
      <c r="G32" s="1349">
        <v>0</v>
      </c>
      <c r="H32" s="1349">
        <v>0</v>
      </c>
      <c r="I32" s="1563">
        <v>1370.5813824981822</v>
      </c>
      <c r="J32" s="1497">
        <v>24785.609124521121</v>
      </c>
      <c r="K32" s="923">
        <v>2879</v>
      </c>
    </row>
    <row r="33" spans="1:11" ht="12.75" customHeight="1" x14ac:dyDescent="0.2">
      <c r="A33" s="51" t="s">
        <v>1349</v>
      </c>
      <c r="B33" s="1781">
        <v>3382.9258308200001</v>
      </c>
      <c r="C33" s="1037">
        <f t="shared" si="0"/>
        <v>19465.217404784322</v>
      </c>
      <c r="D33" s="1497">
        <v>10156.234</v>
      </c>
      <c r="E33" s="1349">
        <v>0</v>
      </c>
      <c r="F33" s="1349">
        <v>662.91</v>
      </c>
      <c r="G33" s="1349">
        <v>0</v>
      </c>
      <c r="H33" s="1349">
        <v>0</v>
      </c>
      <c r="I33" s="1563">
        <v>146.50600352727272</v>
      </c>
      <c r="J33" s="1497">
        <v>8499.5674012570489</v>
      </c>
      <c r="K33" s="923">
        <v>1356</v>
      </c>
    </row>
    <row r="34" spans="1:11" ht="12.75" customHeight="1" x14ac:dyDescent="0.2">
      <c r="A34" s="51" t="s">
        <v>388</v>
      </c>
      <c r="B34" s="1781">
        <v>52350.73493567</v>
      </c>
      <c r="C34" s="1037">
        <f t="shared" si="0"/>
        <v>275519.06705094548</v>
      </c>
      <c r="D34" s="1497">
        <v>86933.718999999997</v>
      </c>
      <c r="E34" s="1349">
        <v>12033.18888</v>
      </c>
      <c r="F34" s="1349">
        <v>20948.554</v>
      </c>
      <c r="G34" s="1349">
        <v>0</v>
      </c>
      <c r="H34" s="1349">
        <v>4097.4218300000002</v>
      </c>
      <c r="I34" s="1563">
        <v>4720.0139498509079</v>
      </c>
      <c r="J34" s="1497">
        <v>146786.16939109456</v>
      </c>
      <c r="K34" s="923">
        <v>13107</v>
      </c>
    </row>
    <row r="35" spans="1:11" ht="12.75" customHeight="1" x14ac:dyDescent="0.2">
      <c r="A35" s="51" t="s">
        <v>472</v>
      </c>
      <c r="B35" s="1781">
        <v>5680.2568834699987</v>
      </c>
      <c r="C35" s="1037">
        <f t="shared" si="0"/>
        <v>14292.202884865328</v>
      </c>
      <c r="D35" s="1497">
        <v>6737.0479999999998</v>
      </c>
      <c r="E35" s="1349">
        <v>0</v>
      </c>
      <c r="F35" s="1349">
        <v>1303.826</v>
      </c>
      <c r="G35" s="1349">
        <v>0</v>
      </c>
      <c r="H35" s="1349">
        <v>0</v>
      </c>
      <c r="I35" s="1563">
        <v>258.2964608290909</v>
      </c>
      <c r="J35" s="1497">
        <v>5993.0324240362361</v>
      </c>
      <c r="K35" s="923">
        <v>954</v>
      </c>
    </row>
    <row r="36" spans="1:11" ht="12.75" customHeight="1" x14ac:dyDescent="0.2">
      <c r="A36" s="51" t="s">
        <v>582</v>
      </c>
      <c r="B36" s="1781">
        <v>2184.4816233800002</v>
      </c>
      <c r="C36" s="1037">
        <f t="shared" si="0"/>
        <v>8350.1919297283657</v>
      </c>
      <c r="D36" s="1497">
        <v>3914.6509999999998</v>
      </c>
      <c r="E36" s="1349">
        <v>0</v>
      </c>
      <c r="F36" s="1349">
        <v>700.13900000000001</v>
      </c>
      <c r="G36" s="1349">
        <v>0</v>
      </c>
      <c r="H36" s="1349">
        <v>0</v>
      </c>
      <c r="I36" s="1563">
        <v>98.140133858181798</v>
      </c>
      <c r="J36" s="1497">
        <v>3637.2617958701835</v>
      </c>
      <c r="K36" s="923">
        <v>503</v>
      </c>
    </row>
    <row r="37" spans="1:11" ht="12.75" customHeight="1" x14ac:dyDescent="0.2">
      <c r="A37" s="51" t="s">
        <v>628</v>
      </c>
      <c r="B37" s="1781">
        <v>1602.7693679400002</v>
      </c>
      <c r="C37" s="1037">
        <f t="shared" si="0"/>
        <v>7431.13273560774</v>
      </c>
      <c r="D37" s="1497">
        <v>3723.6909999999998</v>
      </c>
      <c r="E37" s="1349">
        <v>0</v>
      </c>
      <c r="F37" s="1349">
        <v>303.20800000000003</v>
      </c>
      <c r="G37" s="1349">
        <v>0</v>
      </c>
      <c r="H37" s="1349">
        <v>0</v>
      </c>
      <c r="I37" s="1563">
        <v>58.90605487636364</v>
      </c>
      <c r="J37" s="1497">
        <v>3345.3276807313769</v>
      </c>
      <c r="K37" s="923">
        <v>455</v>
      </c>
    </row>
    <row r="38" spans="1:11" ht="12.75" customHeight="1" x14ac:dyDescent="0.2">
      <c r="A38" s="51" t="s">
        <v>89</v>
      </c>
      <c r="B38" s="1781">
        <v>2319.3185440099996</v>
      </c>
      <c r="C38" s="1037">
        <f t="shared" si="0"/>
        <v>4850.4710000434188</v>
      </c>
      <c r="D38" s="1497">
        <v>2897.5149999999999</v>
      </c>
      <c r="E38" s="1349">
        <v>0</v>
      </c>
      <c r="F38" s="1349">
        <v>403.75200000000001</v>
      </c>
      <c r="G38" s="1349">
        <v>0</v>
      </c>
      <c r="H38" s="1349">
        <v>0</v>
      </c>
      <c r="I38" s="1563">
        <v>132.80553477818185</v>
      </c>
      <c r="J38" s="1497">
        <v>1416.3984652652366</v>
      </c>
      <c r="K38" s="923">
        <v>334</v>
      </c>
    </row>
    <row r="39" spans="1:11" ht="12.75" customHeight="1" x14ac:dyDescent="0.2">
      <c r="A39" s="51" t="s">
        <v>1350</v>
      </c>
      <c r="B39" s="1781">
        <v>3620.9847345400012</v>
      </c>
      <c r="C39" s="1037">
        <f t="shared" si="0"/>
        <v>20133.915732016118</v>
      </c>
      <c r="D39" s="1497">
        <v>7637.1329999999998</v>
      </c>
      <c r="E39" s="1349">
        <v>0</v>
      </c>
      <c r="F39" s="1349">
        <v>661.10900000000004</v>
      </c>
      <c r="G39" s="1349">
        <v>0</v>
      </c>
      <c r="H39" s="1349">
        <v>0</v>
      </c>
      <c r="I39" s="1563">
        <v>44.29356567272729</v>
      </c>
      <c r="J39" s="1497">
        <v>11791.380166343391</v>
      </c>
      <c r="K39" s="923">
        <v>1082</v>
      </c>
    </row>
    <row r="40" spans="1:11" ht="12.75" customHeight="1" x14ac:dyDescent="0.2">
      <c r="A40" s="51" t="s">
        <v>1351</v>
      </c>
      <c r="B40" s="1781">
        <v>2847.0381630599991</v>
      </c>
      <c r="C40" s="1037">
        <f t="shared" si="0"/>
        <v>12051.968909165664</v>
      </c>
      <c r="D40" s="1497">
        <v>5459.78</v>
      </c>
      <c r="E40" s="1349">
        <v>0</v>
      </c>
      <c r="F40" s="1349">
        <v>337.26</v>
      </c>
      <c r="G40" s="1349">
        <v>0</v>
      </c>
      <c r="H40" s="1349">
        <v>0</v>
      </c>
      <c r="I40" s="1563">
        <v>116.11051094181819</v>
      </c>
      <c r="J40" s="1497">
        <v>6138.8183982238452</v>
      </c>
      <c r="K40" s="923">
        <v>749</v>
      </c>
    </row>
    <row r="41" spans="1:11" ht="12.75" customHeight="1" x14ac:dyDescent="0.2">
      <c r="A41" s="51" t="s">
        <v>394</v>
      </c>
      <c r="B41" s="1781">
        <v>1559.0265676899999</v>
      </c>
      <c r="C41" s="1037">
        <f t="shared" si="0"/>
        <v>12188.869135611445</v>
      </c>
      <c r="D41" s="1497">
        <v>3410.3649999999998</v>
      </c>
      <c r="E41" s="1349">
        <v>0</v>
      </c>
      <c r="F41" s="1349">
        <v>175.71</v>
      </c>
      <c r="G41" s="1349">
        <v>0</v>
      </c>
      <c r="H41" s="1349">
        <v>0</v>
      </c>
      <c r="I41" s="1563">
        <v>43.402670945454545</v>
      </c>
      <c r="J41" s="1497">
        <v>8559.3914646659905</v>
      </c>
      <c r="K41" s="923">
        <v>395</v>
      </c>
    </row>
    <row r="42" spans="1:11" ht="12.75" customHeight="1" x14ac:dyDescent="0.2">
      <c r="A42" s="51" t="s">
        <v>918</v>
      </c>
      <c r="B42" s="1781">
        <v>4901.5183241300001</v>
      </c>
      <c r="C42" s="1037">
        <f t="shared" si="0"/>
        <v>19521.530322222312</v>
      </c>
      <c r="D42" s="1497">
        <v>9885.6540000000005</v>
      </c>
      <c r="E42" s="1349">
        <v>0</v>
      </c>
      <c r="F42" s="1349">
        <v>1249.0930000000001</v>
      </c>
      <c r="G42" s="1349">
        <v>0</v>
      </c>
      <c r="H42" s="1349">
        <v>0</v>
      </c>
      <c r="I42" s="1563">
        <v>304.8143884581819</v>
      </c>
      <c r="J42" s="1497">
        <v>8081.9689337641285</v>
      </c>
      <c r="K42" s="923">
        <v>1220</v>
      </c>
    </row>
    <row r="43" spans="1:11" ht="12.75" customHeight="1" x14ac:dyDescent="0.2">
      <c r="A43" s="51" t="s">
        <v>91</v>
      </c>
      <c r="B43" s="1781">
        <v>2920.8199823599994</v>
      </c>
      <c r="C43" s="1037">
        <f t="shared" si="0"/>
        <v>22333.071637165129</v>
      </c>
      <c r="D43" s="1497">
        <v>9963.0509999999995</v>
      </c>
      <c r="E43" s="1349">
        <v>0</v>
      </c>
      <c r="F43" s="1349">
        <v>628.45399999999995</v>
      </c>
      <c r="G43" s="1349">
        <v>0</v>
      </c>
      <c r="H43" s="1349">
        <v>0</v>
      </c>
      <c r="I43" s="1563">
        <v>87.13635155999998</v>
      </c>
      <c r="J43" s="1497">
        <v>11654.430285605129</v>
      </c>
      <c r="K43" s="923">
        <v>1008</v>
      </c>
    </row>
    <row r="44" spans="1:11" ht="12.75" customHeight="1" x14ac:dyDescent="0.2">
      <c r="A44" s="51" t="s">
        <v>92</v>
      </c>
      <c r="B44" s="1781">
        <v>6802.6652699599999</v>
      </c>
      <c r="C44" s="1037">
        <f t="shared" si="0"/>
        <v>27549.247760109938</v>
      </c>
      <c r="D44" s="1497">
        <v>13348.825999999999</v>
      </c>
      <c r="E44" s="1349">
        <v>0</v>
      </c>
      <c r="F44" s="1349">
        <v>1441.597</v>
      </c>
      <c r="G44" s="1349">
        <v>0</v>
      </c>
      <c r="H44" s="1349">
        <v>0</v>
      </c>
      <c r="I44" s="1563">
        <v>337.2062354072728</v>
      </c>
      <c r="J44" s="1497">
        <v>12421.618524702664</v>
      </c>
      <c r="K44" s="923">
        <v>1764</v>
      </c>
    </row>
    <row r="45" spans="1:11" ht="12.75" customHeight="1" x14ac:dyDescent="0.2">
      <c r="A45" s="51" t="s">
        <v>590</v>
      </c>
      <c r="B45" s="1781">
        <v>4972.1447062800007</v>
      </c>
      <c r="C45" s="1037">
        <f t="shared" si="0"/>
        <v>15699.181836596797</v>
      </c>
      <c r="D45" s="1497">
        <v>7853.0280000000002</v>
      </c>
      <c r="E45" s="1349">
        <v>0</v>
      </c>
      <c r="F45" s="1349">
        <v>1260.807</v>
      </c>
      <c r="G45" s="1349">
        <v>0</v>
      </c>
      <c r="H45" s="1349">
        <v>0</v>
      </c>
      <c r="I45" s="1563">
        <v>171.97387711636364</v>
      </c>
      <c r="J45" s="1497">
        <v>6413.3729594804336</v>
      </c>
      <c r="K45" s="923">
        <v>1099</v>
      </c>
    </row>
    <row r="46" spans="1:11" ht="12.75" customHeight="1" x14ac:dyDescent="0.2">
      <c r="A46" s="51" t="s">
        <v>209</v>
      </c>
      <c r="B46" s="1781">
        <v>19423.85748535001</v>
      </c>
      <c r="C46" s="1037">
        <f t="shared" si="0"/>
        <v>69915.036688799853</v>
      </c>
      <c r="D46" s="1497">
        <v>28658.044000000002</v>
      </c>
      <c r="E46" s="1349">
        <v>0</v>
      </c>
      <c r="F46" s="1349">
        <v>5837.8810000000003</v>
      </c>
      <c r="G46" s="1349">
        <v>0</v>
      </c>
      <c r="H46" s="1349">
        <v>0</v>
      </c>
      <c r="I46" s="1563">
        <v>1354.6422960654543</v>
      </c>
      <c r="J46" s="1497">
        <v>34064.469392734391</v>
      </c>
      <c r="K46" s="923">
        <v>5021</v>
      </c>
    </row>
    <row r="47" spans="1:11" ht="12.75" customHeight="1" x14ac:dyDescent="0.2">
      <c r="A47" s="51" t="s">
        <v>95</v>
      </c>
      <c r="B47" s="1781">
        <v>5308.3341857900004</v>
      </c>
      <c r="C47" s="1037">
        <f t="shared" si="0"/>
        <v>38725.969182244706</v>
      </c>
      <c r="D47" s="1497">
        <v>17345.918000000001</v>
      </c>
      <c r="E47" s="1349">
        <v>0</v>
      </c>
      <c r="F47" s="1349">
        <v>1090.943</v>
      </c>
      <c r="G47" s="1349">
        <v>0</v>
      </c>
      <c r="H47" s="1349">
        <v>0</v>
      </c>
      <c r="I47" s="1563">
        <v>293.84881551272736</v>
      </c>
      <c r="J47" s="1497">
        <v>19995.259366731978</v>
      </c>
      <c r="K47" s="923">
        <v>2013</v>
      </c>
    </row>
    <row r="48" spans="1:11" ht="12.75" customHeight="1" x14ac:dyDescent="0.2">
      <c r="A48" s="51" t="s">
        <v>1352</v>
      </c>
      <c r="B48" s="1781">
        <v>15222.34587861</v>
      </c>
      <c r="C48" s="1037">
        <f t="shared" si="0"/>
        <v>51949.611813019554</v>
      </c>
      <c r="D48" s="1497">
        <v>25273.887999999999</v>
      </c>
      <c r="E48" s="1349">
        <v>0</v>
      </c>
      <c r="F48" s="1349">
        <v>3341.3220000000001</v>
      </c>
      <c r="G48" s="1349">
        <v>0</v>
      </c>
      <c r="H48" s="1349">
        <v>0</v>
      </c>
      <c r="I48" s="1563">
        <v>944.25997054909089</v>
      </c>
      <c r="J48" s="1497">
        <v>22390.141842470461</v>
      </c>
      <c r="K48" s="923">
        <v>3811</v>
      </c>
    </row>
    <row r="49" spans="1:11" ht="12.75" customHeight="1" x14ac:dyDescent="0.2">
      <c r="A49" s="51" t="s">
        <v>168</v>
      </c>
      <c r="B49" s="1781">
        <v>4123.9108651699989</v>
      </c>
      <c r="C49" s="1037">
        <f t="shared" si="0"/>
        <v>12167.08016973841</v>
      </c>
      <c r="D49" s="1497">
        <v>6506.5360000000001</v>
      </c>
      <c r="E49" s="1349">
        <v>0</v>
      </c>
      <c r="F49" s="1349">
        <v>985.51700000000005</v>
      </c>
      <c r="G49" s="1349">
        <v>0</v>
      </c>
      <c r="H49" s="1349">
        <v>0</v>
      </c>
      <c r="I49" s="1563">
        <v>127.83085279636363</v>
      </c>
      <c r="J49" s="1497">
        <v>4547.1963169420469</v>
      </c>
      <c r="K49" s="923">
        <v>708</v>
      </c>
    </row>
    <row r="50" spans="1:11" ht="12.75" customHeight="1" x14ac:dyDescent="0.2">
      <c r="A50" s="51" t="s">
        <v>1353</v>
      </c>
      <c r="B50" s="1781">
        <v>27270.142604140005</v>
      </c>
      <c r="C50" s="1037">
        <f t="shared" si="0"/>
        <v>86986.840780763188</v>
      </c>
      <c r="D50" s="1497">
        <v>37142.565000000002</v>
      </c>
      <c r="E50" s="1349">
        <v>0</v>
      </c>
      <c r="F50" s="1349">
        <v>4792.6350000000002</v>
      </c>
      <c r="G50" s="1349">
        <v>0</v>
      </c>
      <c r="H50" s="1349">
        <v>0</v>
      </c>
      <c r="I50" s="1563">
        <v>1641.9697653272729</v>
      </c>
      <c r="J50" s="1497">
        <v>43409.671015435903</v>
      </c>
      <c r="K50" s="923">
        <v>6406</v>
      </c>
    </row>
    <row r="51" spans="1:11" ht="12.75" customHeight="1" x14ac:dyDescent="0.2">
      <c r="A51" s="51" t="s">
        <v>681</v>
      </c>
      <c r="B51" s="1781">
        <v>30850.613474199999</v>
      </c>
      <c r="C51" s="1037">
        <f t="shared" si="0"/>
        <v>92118.206473656668</v>
      </c>
      <c r="D51" s="1497">
        <v>43303.055999999997</v>
      </c>
      <c r="E51" s="1349">
        <v>0</v>
      </c>
      <c r="F51" s="1349">
        <v>7621.2470000000003</v>
      </c>
      <c r="G51" s="1349">
        <v>0</v>
      </c>
      <c r="H51" s="1349">
        <v>0</v>
      </c>
      <c r="I51" s="1563">
        <v>2037.6994848654545</v>
      </c>
      <c r="J51" s="1497">
        <v>39156.203988791203</v>
      </c>
      <c r="K51" s="923">
        <v>5960</v>
      </c>
    </row>
    <row r="52" spans="1:11" ht="12.75" customHeight="1" x14ac:dyDescent="0.2">
      <c r="A52" s="51" t="s">
        <v>100</v>
      </c>
      <c r="B52" s="1781">
        <v>3933.5949059499999</v>
      </c>
      <c r="C52" s="1037">
        <f t="shared" si="0"/>
        <v>11371.784417899664</v>
      </c>
      <c r="D52" s="1497">
        <v>6026.87</v>
      </c>
      <c r="E52" s="1349">
        <v>0</v>
      </c>
      <c r="F52" s="1349">
        <v>1032.7629999999999</v>
      </c>
      <c r="G52" s="1349">
        <v>0</v>
      </c>
      <c r="H52" s="1349">
        <v>0</v>
      </c>
      <c r="I52" s="1563">
        <v>119.60144039999999</v>
      </c>
      <c r="J52" s="1497">
        <v>4192.5499774996633</v>
      </c>
      <c r="K52" s="923">
        <v>614</v>
      </c>
    </row>
    <row r="53" spans="1:11" ht="12.75" customHeight="1" x14ac:dyDescent="0.2">
      <c r="A53" s="51" t="s">
        <v>1354</v>
      </c>
      <c r="B53" s="1781">
        <v>20505.328082660006</v>
      </c>
      <c r="C53" s="1037">
        <f t="shared" si="0"/>
        <v>78822.219068508886</v>
      </c>
      <c r="D53" s="1497">
        <v>35647.059000000001</v>
      </c>
      <c r="E53" s="1349">
        <v>0</v>
      </c>
      <c r="F53" s="1349">
        <v>4642.92</v>
      </c>
      <c r="G53" s="1349">
        <v>0</v>
      </c>
      <c r="H53" s="1349">
        <v>0</v>
      </c>
      <c r="I53" s="1563">
        <v>1687.4804668799998</v>
      </c>
      <c r="J53" s="1497">
        <v>36844.759601628895</v>
      </c>
      <c r="K53" s="923">
        <v>5893</v>
      </c>
    </row>
    <row r="54" spans="1:11" ht="12.75" customHeight="1" x14ac:dyDescent="0.2">
      <c r="A54" s="51" t="s">
        <v>102</v>
      </c>
      <c r="B54" s="1781">
        <v>5190.5413374400014</v>
      </c>
      <c r="C54" s="1037">
        <f t="shared" si="0"/>
        <v>18199.194824529899</v>
      </c>
      <c r="D54" s="1497">
        <v>9418.0570000000007</v>
      </c>
      <c r="E54" s="1349">
        <v>0</v>
      </c>
      <c r="F54" s="1349">
        <v>891.904</v>
      </c>
      <c r="G54" s="1349">
        <v>0</v>
      </c>
      <c r="H54" s="1349">
        <v>0</v>
      </c>
      <c r="I54" s="1563">
        <v>112.18679974909091</v>
      </c>
      <c r="J54" s="1497">
        <v>7777.0470247808053</v>
      </c>
      <c r="K54" s="923">
        <v>1288</v>
      </c>
    </row>
    <row r="55" spans="1:11" ht="12.75" customHeight="1" x14ac:dyDescent="0.2">
      <c r="A55" s="51" t="s">
        <v>1355</v>
      </c>
      <c r="B55" s="1781">
        <v>13908.308608940004</v>
      </c>
      <c r="C55" s="1037">
        <f t="shared" si="0"/>
        <v>39611.546672629091</v>
      </c>
      <c r="D55" s="1497">
        <v>18487.542000000001</v>
      </c>
      <c r="E55" s="1349">
        <v>0</v>
      </c>
      <c r="F55" s="1349">
        <v>3000.4</v>
      </c>
      <c r="G55" s="1349">
        <v>0</v>
      </c>
      <c r="H55" s="1349">
        <v>0</v>
      </c>
      <c r="I55" s="1563">
        <v>941.69601686181807</v>
      </c>
      <c r="J55" s="1497">
        <v>17181.908655767274</v>
      </c>
      <c r="K55" s="923">
        <v>2376</v>
      </c>
    </row>
    <row r="56" spans="1:11" ht="12.75" customHeight="1" x14ac:dyDescent="0.2">
      <c r="A56" s="51" t="s">
        <v>1356</v>
      </c>
      <c r="B56" s="1781">
        <v>2330.70724049</v>
      </c>
      <c r="C56" s="1037">
        <f t="shared" si="0"/>
        <v>8828.3949487243299</v>
      </c>
      <c r="D56" s="1497">
        <v>4314.8019999999997</v>
      </c>
      <c r="E56" s="1349">
        <v>0</v>
      </c>
      <c r="F56" s="1349">
        <v>214.065</v>
      </c>
      <c r="G56" s="1349">
        <v>0</v>
      </c>
      <c r="H56" s="1349">
        <v>0</v>
      </c>
      <c r="I56" s="1563">
        <v>81.133521272727279</v>
      </c>
      <c r="J56" s="1497">
        <v>4218.3944274516025</v>
      </c>
      <c r="K56" s="923">
        <v>627</v>
      </c>
    </row>
    <row r="57" spans="1:11" ht="12.75" customHeight="1" x14ac:dyDescent="0.2">
      <c r="A57" s="51" t="s">
        <v>600</v>
      </c>
      <c r="B57" s="1781">
        <v>2775.7746679000002</v>
      </c>
      <c r="C57" s="1037">
        <f t="shared" si="0"/>
        <v>10054.891235708477</v>
      </c>
      <c r="D57" s="1497">
        <v>5316.0029999999997</v>
      </c>
      <c r="E57" s="1349">
        <v>0</v>
      </c>
      <c r="F57" s="1349">
        <v>545.53399999999999</v>
      </c>
      <c r="G57" s="1349">
        <v>0</v>
      </c>
      <c r="H57" s="1349">
        <v>0</v>
      </c>
      <c r="I57" s="1563">
        <v>88.109930749090907</v>
      </c>
      <c r="J57" s="1497">
        <v>4105.2443049593858</v>
      </c>
      <c r="K57" s="923">
        <v>705</v>
      </c>
    </row>
    <row r="58" spans="1:11" ht="12.75" customHeight="1" x14ac:dyDescent="0.2">
      <c r="A58" s="51" t="s">
        <v>636</v>
      </c>
      <c r="B58" s="1781">
        <v>8715.1313514999983</v>
      </c>
      <c r="C58" s="1037">
        <f t="shared" si="0"/>
        <v>30527.803328789556</v>
      </c>
      <c r="D58" s="1497">
        <v>13921.694</v>
      </c>
      <c r="E58" s="1349">
        <v>0</v>
      </c>
      <c r="F58" s="1349">
        <v>2170.241</v>
      </c>
      <c r="G58" s="1349">
        <v>0</v>
      </c>
      <c r="H58" s="1349">
        <v>0</v>
      </c>
      <c r="I58" s="1563">
        <v>324.04535014909089</v>
      </c>
      <c r="J58" s="1497">
        <v>14111.822978640466</v>
      </c>
      <c r="K58" s="923">
        <v>1714</v>
      </c>
    </row>
    <row r="59" spans="1:11" ht="12.75" customHeight="1" x14ac:dyDescent="0.2">
      <c r="A59" s="51" t="s">
        <v>105</v>
      </c>
      <c r="B59" s="1781">
        <v>1627.4018834499996</v>
      </c>
      <c r="C59" s="1037">
        <f t="shared" si="0"/>
        <v>4300.9818553456089</v>
      </c>
      <c r="D59" s="1497">
        <v>2481.6570000000002</v>
      </c>
      <c r="E59" s="1349">
        <v>0</v>
      </c>
      <c r="F59" s="1349">
        <v>90.870999999999995</v>
      </c>
      <c r="G59" s="1349">
        <v>0</v>
      </c>
      <c r="H59" s="1349">
        <v>0</v>
      </c>
      <c r="I59" s="1563">
        <v>94.952935920000002</v>
      </c>
      <c r="J59" s="1497">
        <v>1633.5009194256088</v>
      </c>
      <c r="K59" s="923">
        <v>405</v>
      </c>
    </row>
    <row r="60" spans="1:11" ht="12.75" customHeight="1" x14ac:dyDescent="0.2">
      <c r="A60" s="51" t="s">
        <v>106</v>
      </c>
      <c r="B60" s="1781">
        <v>46668.718909640003</v>
      </c>
      <c r="C60" s="1037">
        <f t="shared" si="0"/>
        <v>257612.07671819581</v>
      </c>
      <c r="D60" s="1497">
        <v>100279.826</v>
      </c>
      <c r="E60" s="1349">
        <v>2864.4858899999999</v>
      </c>
      <c r="F60" s="1349">
        <v>18965.52</v>
      </c>
      <c r="G60" s="1349">
        <v>0</v>
      </c>
      <c r="H60" s="1349">
        <v>5085.4387300000008</v>
      </c>
      <c r="I60" s="1563">
        <v>3273.5831387999997</v>
      </c>
      <c r="J60" s="1497">
        <v>127143.22295939582</v>
      </c>
      <c r="K60" s="923">
        <v>11462</v>
      </c>
    </row>
    <row r="61" spans="1:11" ht="12.75" customHeight="1" x14ac:dyDescent="0.2">
      <c r="A61" s="51" t="s">
        <v>107</v>
      </c>
      <c r="B61" s="1781">
        <v>1589.7857414399994</v>
      </c>
      <c r="C61" s="1037">
        <f t="shared" si="0"/>
        <v>6486.4744346530088</v>
      </c>
      <c r="D61" s="1497">
        <v>3576.1089999999999</v>
      </c>
      <c r="E61" s="1349">
        <v>0</v>
      </c>
      <c r="F61" s="1349">
        <v>266.24200000000002</v>
      </c>
      <c r="G61" s="1349">
        <v>0</v>
      </c>
      <c r="H61" s="1349">
        <v>0</v>
      </c>
      <c r="I61" s="1563">
        <v>57.287918912727271</v>
      </c>
      <c r="J61" s="1497">
        <v>2586.8355157402812</v>
      </c>
      <c r="K61" s="923">
        <v>397</v>
      </c>
    </row>
    <row r="62" spans="1:11" ht="12.75" customHeight="1" x14ac:dyDescent="0.2">
      <c r="A62" s="51" t="s">
        <v>1357</v>
      </c>
      <c r="B62" s="1781">
        <v>3133.4097424900006</v>
      </c>
      <c r="C62" s="1037">
        <f t="shared" si="0"/>
        <v>9400.0309655505444</v>
      </c>
      <c r="D62" s="1497">
        <v>4035.6260000000002</v>
      </c>
      <c r="E62" s="1349">
        <v>0</v>
      </c>
      <c r="F62" s="1349">
        <v>452.755</v>
      </c>
      <c r="G62" s="1349">
        <v>0</v>
      </c>
      <c r="H62" s="1349">
        <v>0</v>
      </c>
      <c r="I62" s="1563">
        <v>29.938373803636363</v>
      </c>
      <c r="J62" s="1497">
        <v>4881.7115917469073</v>
      </c>
      <c r="K62" s="923">
        <v>834</v>
      </c>
    </row>
    <row r="63" spans="1:11" ht="12.75" customHeight="1" x14ac:dyDescent="0.2">
      <c r="A63" s="51" t="s">
        <v>1358</v>
      </c>
      <c r="B63" s="1781">
        <v>6966.7263850600011</v>
      </c>
      <c r="C63" s="1037">
        <f t="shared" si="0"/>
        <v>27672.341748345643</v>
      </c>
      <c r="D63" s="1497">
        <v>14082.322</v>
      </c>
      <c r="E63" s="1349">
        <v>0</v>
      </c>
      <c r="F63" s="1349">
        <v>1776.6890000000001</v>
      </c>
      <c r="G63" s="1349">
        <v>0</v>
      </c>
      <c r="H63" s="1349">
        <v>0</v>
      </c>
      <c r="I63" s="1563">
        <v>339.58775864727289</v>
      </c>
      <c r="J63" s="1497">
        <v>11473.742989698369</v>
      </c>
      <c r="K63" s="923">
        <v>2208</v>
      </c>
    </row>
    <row r="64" spans="1:11" ht="12.75" customHeight="1" x14ac:dyDescent="0.2">
      <c r="A64" s="51" t="s">
        <v>637</v>
      </c>
      <c r="B64" s="1781">
        <v>1206.1549349600002</v>
      </c>
      <c r="C64" s="1037">
        <f t="shared" si="0"/>
        <v>2956.5421320575942</v>
      </c>
      <c r="D64" s="1497">
        <v>1296.4079999999999</v>
      </c>
      <c r="E64" s="1349">
        <v>0</v>
      </c>
      <c r="F64" s="1349">
        <v>74.959999999999994</v>
      </c>
      <c r="G64" s="1349">
        <v>0</v>
      </c>
      <c r="H64" s="1349">
        <v>0</v>
      </c>
      <c r="I64" s="1563">
        <v>54.585683105454535</v>
      </c>
      <c r="J64" s="1497">
        <v>1530.58844895214</v>
      </c>
      <c r="K64" s="923">
        <v>290</v>
      </c>
    </row>
    <row r="65" spans="1:11" ht="12.75" customHeight="1" x14ac:dyDescent="0.2">
      <c r="A65" s="51" t="s">
        <v>745</v>
      </c>
      <c r="B65" s="1781">
        <v>3694.4946292599998</v>
      </c>
      <c r="C65" s="1037">
        <f t="shared" si="0"/>
        <v>13318.129701151014</v>
      </c>
      <c r="D65" s="1497">
        <v>6686.7629999999999</v>
      </c>
      <c r="E65" s="1349">
        <v>0</v>
      </c>
      <c r="F65" s="1349">
        <v>861.28899999999999</v>
      </c>
      <c r="G65" s="1349">
        <v>0</v>
      </c>
      <c r="H65" s="1349">
        <v>0</v>
      </c>
      <c r="I65" s="1563">
        <v>329.37594433090914</v>
      </c>
      <c r="J65" s="1497">
        <v>5440.7017568201063</v>
      </c>
      <c r="K65" s="923">
        <v>989</v>
      </c>
    </row>
    <row r="66" spans="1:11" ht="12.75" customHeight="1" x14ac:dyDescent="0.2">
      <c r="A66" s="51" t="s">
        <v>494</v>
      </c>
      <c r="B66" s="1781">
        <v>1773.4745305700003</v>
      </c>
      <c r="C66" s="1037">
        <f t="shared" si="0"/>
        <v>4311.8029835184116</v>
      </c>
      <c r="D66" s="1497">
        <v>1980.521</v>
      </c>
      <c r="E66" s="1349">
        <v>0</v>
      </c>
      <c r="F66" s="1349">
        <v>235.2</v>
      </c>
      <c r="G66" s="1349">
        <v>0</v>
      </c>
      <c r="H66" s="1349">
        <v>0</v>
      </c>
      <c r="I66" s="1563">
        <v>43.694849716363642</v>
      </c>
      <c r="J66" s="1497">
        <v>2052.3871338020481</v>
      </c>
      <c r="K66" s="923">
        <v>311</v>
      </c>
    </row>
    <row r="67" spans="1:11" ht="12.75" customHeight="1" x14ac:dyDescent="0.2">
      <c r="A67" s="51" t="s">
        <v>108</v>
      </c>
      <c r="B67" s="1781">
        <v>3080.9008155200004</v>
      </c>
      <c r="C67" s="1037">
        <f t="shared" si="0"/>
        <v>11731.770619533912</v>
      </c>
      <c r="D67" s="1497">
        <v>6432.8429999999998</v>
      </c>
      <c r="E67" s="1349">
        <v>0</v>
      </c>
      <c r="F67" s="1349">
        <v>710.36</v>
      </c>
      <c r="G67" s="1349">
        <v>0</v>
      </c>
      <c r="H67" s="1349">
        <v>0</v>
      </c>
      <c r="I67" s="1563">
        <v>110.8717646509091</v>
      </c>
      <c r="J67" s="1497">
        <v>4477.6958548830025</v>
      </c>
      <c r="K67" s="923">
        <v>779</v>
      </c>
    </row>
    <row r="68" spans="1:11" ht="12.75" customHeight="1" x14ac:dyDescent="0.2">
      <c r="A68" s="51" t="s">
        <v>1359</v>
      </c>
      <c r="B68" s="1781">
        <v>5289.3222247599997</v>
      </c>
      <c r="C68" s="1037">
        <f t="shared" si="0"/>
        <v>27723.21851356759</v>
      </c>
      <c r="D68" s="1497">
        <v>10572.735000000001</v>
      </c>
      <c r="E68" s="1349">
        <v>0</v>
      </c>
      <c r="F68" s="1349">
        <v>1153.49</v>
      </c>
      <c r="G68" s="1349">
        <v>0</v>
      </c>
      <c r="H68" s="1349">
        <v>0</v>
      </c>
      <c r="I68" s="1563">
        <v>278.8595705127272</v>
      </c>
      <c r="J68" s="1497">
        <v>15718.133943054861</v>
      </c>
      <c r="K68" s="923">
        <v>1325</v>
      </c>
    </row>
    <row r="69" spans="1:11" ht="12.75" customHeight="1" x14ac:dyDescent="0.2">
      <c r="A69" s="51" t="s">
        <v>110</v>
      </c>
      <c r="B69" s="1781">
        <v>2347.4975545799994</v>
      </c>
      <c r="C69" s="1037">
        <f t="shared" ref="C69:C91" si="1">SUM(D69:J69)</f>
        <v>18295.684629973024</v>
      </c>
      <c r="D69" s="1497">
        <v>6741.2139999999999</v>
      </c>
      <c r="E69" s="1349">
        <v>0</v>
      </c>
      <c r="F69" s="1349">
        <v>391.75599999999997</v>
      </c>
      <c r="G69" s="1349">
        <v>0</v>
      </c>
      <c r="H69" s="1349">
        <v>0</v>
      </c>
      <c r="I69" s="1563">
        <v>78.221884919999994</v>
      </c>
      <c r="J69" s="1497">
        <v>11084.492745053025</v>
      </c>
      <c r="K69" s="923">
        <v>823</v>
      </c>
    </row>
    <row r="70" spans="1:11" ht="12.75" customHeight="1" x14ac:dyDescent="0.2">
      <c r="A70" s="51" t="s">
        <v>1360</v>
      </c>
      <c r="B70" s="1781">
        <v>12037.233856059996</v>
      </c>
      <c r="C70" s="1037">
        <f t="shared" si="1"/>
        <v>47598.81249567643</v>
      </c>
      <c r="D70" s="1497">
        <v>21318.146000000001</v>
      </c>
      <c r="E70" s="1349">
        <v>0</v>
      </c>
      <c r="F70" s="1349">
        <v>4530.4709999999995</v>
      </c>
      <c r="G70" s="1349">
        <v>0</v>
      </c>
      <c r="H70" s="1349">
        <v>0</v>
      </c>
      <c r="I70" s="1563">
        <v>855.58623532363617</v>
      </c>
      <c r="J70" s="1497">
        <v>20894.609260352794</v>
      </c>
      <c r="K70" s="923">
        <v>3123</v>
      </c>
    </row>
    <row r="71" spans="1:11" ht="12.75" customHeight="1" x14ac:dyDescent="0.2">
      <c r="A71" s="51" t="s">
        <v>1361</v>
      </c>
      <c r="B71" s="1781">
        <v>3565.3560990899991</v>
      </c>
      <c r="C71" s="1037">
        <f t="shared" si="1"/>
        <v>16201.048326570872</v>
      </c>
      <c r="D71" s="1497">
        <v>7770.8239999999996</v>
      </c>
      <c r="E71" s="1349">
        <v>0</v>
      </c>
      <c r="F71" s="1349">
        <v>719.86900000000003</v>
      </c>
      <c r="G71" s="1349">
        <v>0</v>
      </c>
      <c r="H71" s="1349">
        <v>0</v>
      </c>
      <c r="I71" s="1349">
        <v>203.46219417818185</v>
      </c>
      <c r="J71" s="1509">
        <v>7506.893132392689</v>
      </c>
      <c r="K71" s="923">
        <v>894</v>
      </c>
    </row>
    <row r="72" spans="1:11" ht="12.75" customHeight="1" x14ac:dyDescent="0.2">
      <c r="A72" s="51" t="s">
        <v>409</v>
      </c>
      <c r="B72" s="1781">
        <v>1999.9317153599995</v>
      </c>
      <c r="C72" s="1037">
        <f t="shared" si="1"/>
        <v>5244.5609141113209</v>
      </c>
      <c r="D72" s="1497">
        <v>2699.47</v>
      </c>
      <c r="E72" s="1349">
        <v>0</v>
      </c>
      <c r="F72" s="1349">
        <v>459.76</v>
      </c>
      <c r="G72" s="1349">
        <v>0</v>
      </c>
      <c r="H72" s="1349">
        <v>0</v>
      </c>
      <c r="I72" s="1349">
        <v>280.21334355272711</v>
      </c>
      <c r="J72" s="1509">
        <v>1805.117570558594</v>
      </c>
      <c r="K72" s="923">
        <v>360</v>
      </c>
    </row>
    <row r="73" spans="1:11" ht="12.75" customHeight="1" x14ac:dyDescent="0.2">
      <c r="A73" s="51" t="s">
        <v>605</v>
      </c>
      <c r="B73" s="1781">
        <v>11171.39852268</v>
      </c>
      <c r="C73" s="1037">
        <f t="shared" si="1"/>
        <v>42615.652095877507</v>
      </c>
      <c r="D73" s="1497">
        <v>19146.002</v>
      </c>
      <c r="E73" s="1349">
        <v>0</v>
      </c>
      <c r="F73" s="1349">
        <v>2507.6750000000002</v>
      </c>
      <c r="G73" s="1349">
        <v>0</v>
      </c>
      <c r="H73" s="1349">
        <v>0</v>
      </c>
      <c r="I73" s="1349">
        <v>756.10661375999996</v>
      </c>
      <c r="J73" s="1509">
        <v>20205.868482117508</v>
      </c>
      <c r="K73" s="923">
        <v>3795</v>
      </c>
    </row>
    <row r="74" spans="1:11" ht="12.75" customHeight="1" x14ac:dyDescent="0.2">
      <c r="A74" s="51" t="s">
        <v>1362</v>
      </c>
      <c r="B74" s="1781">
        <v>7370.051052339998</v>
      </c>
      <c r="C74" s="1037">
        <f t="shared" si="1"/>
        <v>70152.881507587954</v>
      </c>
      <c r="D74" s="1497">
        <v>18194.151999999998</v>
      </c>
      <c r="E74" s="1349">
        <v>1493.1787199999999</v>
      </c>
      <c r="F74" s="1349">
        <v>1544.884</v>
      </c>
      <c r="G74" s="1349">
        <v>0</v>
      </c>
      <c r="H74" s="1349">
        <v>2947.1347999999998</v>
      </c>
      <c r="I74" s="1349">
        <v>137.50738216363638</v>
      </c>
      <c r="J74" s="1509">
        <v>45836.024605424318</v>
      </c>
      <c r="K74" s="923">
        <v>2513</v>
      </c>
    </row>
    <row r="75" spans="1:11" ht="12.75" customHeight="1" x14ac:dyDescent="0.2">
      <c r="A75" s="51" t="s">
        <v>1363</v>
      </c>
      <c r="B75" s="1781">
        <v>4931.7645048199993</v>
      </c>
      <c r="C75" s="1037">
        <f t="shared" si="1"/>
        <v>13857.10670673924</v>
      </c>
      <c r="D75" s="1497">
        <v>6966.1980000000003</v>
      </c>
      <c r="E75" s="1349">
        <v>0</v>
      </c>
      <c r="F75" s="1349">
        <v>788.48</v>
      </c>
      <c r="G75" s="1349">
        <v>0</v>
      </c>
      <c r="H75" s="1349">
        <v>0</v>
      </c>
      <c r="I75" s="1349">
        <v>236.59782812727272</v>
      </c>
      <c r="J75" s="1509">
        <v>5865.8308786119669</v>
      </c>
      <c r="K75" s="923">
        <v>1075</v>
      </c>
    </row>
    <row r="76" spans="1:11" ht="12.75" customHeight="1" x14ac:dyDescent="0.2">
      <c r="A76" s="51" t="s">
        <v>1364</v>
      </c>
      <c r="B76" s="1781">
        <v>6554.9620445600003</v>
      </c>
      <c r="C76" s="1037">
        <f t="shared" si="1"/>
        <v>39333.659883742184</v>
      </c>
      <c r="D76" s="1497">
        <v>19716.975999999999</v>
      </c>
      <c r="E76" s="1349">
        <v>0</v>
      </c>
      <c r="F76" s="1349">
        <v>1546.7270000000001</v>
      </c>
      <c r="G76" s="1349">
        <v>0</v>
      </c>
      <c r="H76" s="1349">
        <v>0</v>
      </c>
      <c r="I76" s="1349">
        <v>301.4965220072728</v>
      </c>
      <c r="J76" s="1509">
        <v>17768.460361734913</v>
      </c>
      <c r="K76" s="923">
        <v>2164</v>
      </c>
    </row>
    <row r="77" spans="1:11" ht="12.75" customHeight="1" x14ac:dyDescent="0.2">
      <c r="A77" s="51" t="s">
        <v>1233</v>
      </c>
      <c r="B77" s="1781">
        <v>4474.5589986499999</v>
      </c>
      <c r="C77" s="1037">
        <f t="shared" si="1"/>
        <v>13432.208693666693</v>
      </c>
      <c r="D77" s="1497">
        <v>6944.5870000000004</v>
      </c>
      <c r="E77" s="1349">
        <v>0</v>
      </c>
      <c r="F77" s="1349">
        <v>927.53700000000003</v>
      </c>
      <c r="G77" s="1349">
        <v>0</v>
      </c>
      <c r="H77" s="1349">
        <v>0</v>
      </c>
      <c r="I77" s="1349">
        <v>197.33849635636363</v>
      </c>
      <c r="J77" s="1509">
        <v>5362.7461973103282</v>
      </c>
      <c r="K77" s="923">
        <v>1064</v>
      </c>
    </row>
    <row r="78" spans="1:11" ht="12.75" customHeight="1" x14ac:dyDescent="0.2">
      <c r="A78" s="51" t="s">
        <v>114</v>
      </c>
      <c r="B78" s="1781">
        <v>3581.7909403899998</v>
      </c>
      <c r="C78" s="1037">
        <f t="shared" si="1"/>
        <v>12261.407047388093</v>
      </c>
      <c r="D78" s="1497">
        <v>5540.317</v>
      </c>
      <c r="E78" s="1349">
        <v>0</v>
      </c>
      <c r="F78" s="1349">
        <v>662.83799999999997</v>
      </c>
      <c r="G78" s="1349">
        <v>0</v>
      </c>
      <c r="H78" s="1349">
        <v>0</v>
      </c>
      <c r="I78" s="1349">
        <v>233.95421451272728</v>
      </c>
      <c r="J78" s="1509">
        <v>5824.297832875367</v>
      </c>
      <c r="K78" s="923">
        <v>707</v>
      </c>
    </row>
    <row r="79" spans="1:11" ht="12.75" customHeight="1" x14ac:dyDescent="0.2">
      <c r="A79" s="51" t="s">
        <v>609</v>
      </c>
      <c r="B79" s="1781">
        <v>31264.313384299992</v>
      </c>
      <c r="C79" s="1037">
        <f t="shared" si="1"/>
        <v>107243.40544930816</v>
      </c>
      <c r="D79" s="1497">
        <v>50420.760999999999</v>
      </c>
      <c r="E79" s="1349">
        <v>0</v>
      </c>
      <c r="F79" s="1349">
        <v>6337.884</v>
      </c>
      <c r="G79" s="1349">
        <v>0</v>
      </c>
      <c r="H79" s="1349">
        <v>0</v>
      </c>
      <c r="I79" s="1349">
        <v>2296.3882470218182</v>
      </c>
      <c r="J79" s="1509">
        <v>48188.372202286351</v>
      </c>
      <c r="K79" s="923">
        <v>7541</v>
      </c>
    </row>
    <row r="80" spans="1:11" ht="12.75" customHeight="1" x14ac:dyDescent="0.2">
      <c r="A80" s="51" t="s">
        <v>357</v>
      </c>
      <c r="B80" s="1781">
        <v>42123.714990049994</v>
      </c>
      <c r="C80" s="1037">
        <f t="shared" si="1"/>
        <v>153847.78760247835</v>
      </c>
      <c r="D80" s="1497">
        <v>63454.728999999999</v>
      </c>
      <c r="E80" s="1349">
        <v>0</v>
      </c>
      <c r="F80" s="1349">
        <v>12749.745999999999</v>
      </c>
      <c r="G80" s="1349">
        <v>0</v>
      </c>
      <c r="H80" s="1349">
        <v>0</v>
      </c>
      <c r="I80" s="1349">
        <v>2919.2000386909103</v>
      </c>
      <c r="J80" s="1509">
        <v>74724.112563787436</v>
      </c>
      <c r="K80" s="923">
        <v>10352</v>
      </c>
    </row>
    <row r="81" spans="1:11" ht="12.75" customHeight="1" x14ac:dyDescent="0.2">
      <c r="A81" s="51" t="s">
        <v>1365</v>
      </c>
      <c r="B81" s="1781">
        <v>20681.530785880008</v>
      </c>
      <c r="C81" s="1037">
        <f t="shared" si="1"/>
        <v>73365.317830825486</v>
      </c>
      <c r="D81" s="1497">
        <v>31983.888999999999</v>
      </c>
      <c r="E81" s="1349">
        <v>0</v>
      </c>
      <c r="F81" s="1349">
        <v>3341.7269999999999</v>
      </c>
      <c r="G81" s="1349">
        <v>0</v>
      </c>
      <c r="H81" s="1349">
        <v>0</v>
      </c>
      <c r="I81" s="1349">
        <v>1567.7109049527273</v>
      </c>
      <c r="J81" s="1509">
        <v>36471.990925872749</v>
      </c>
      <c r="K81" s="923">
        <v>5773</v>
      </c>
    </row>
    <row r="82" spans="1:11" ht="12.75" customHeight="1" x14ac:dyDescent="0.2">
      <c r="A82" s="51" t="s">
        <v>1366</v>
      </c>
      <c r="B82" s="1781">
        <v>7716.6879708800034</v>
      </c>
      <c r="C82" s="1037">
        <f t="shared" si="1"/>
        <v>31839.184102084189</v>
      </c>
      <c r="D82" s="1497">
        <v>16043.995999999999</v>
      </c>
      <c r="E82" s="1349">
        <v>0</v>
      </c>
      <c r="F82" s="1349">
        <v>1375.8510000000001</v>
      </c>
      <c r="G82" s="1349">
        <v>0</v>
      </c>
      <c r="H82" s="1349">
        <v>0</v>
      </c>
      <c r="I82" s="1349">
        <v>610.17135080727269</v>
      </c>
      <c r="J82" s="1509">
        <v>13809.165751276918</v>
      </c>
      <c r="K82" s="923">
        <v>2461</v>
      </c>
    </row>
    <row r="83" spans="1:11" ht="12.75" customHeight="1" x14ac:dyDescent="0.2">
      <c r="A83" s="51" t="s">
        <v>187</v>
      </c>
      <c r="B83" s="1781">
        <v>3866.1226908400008</v>
      </c>
      <c r="C83" s="1037">
        <f t="shared" si="1"/>
        <v>7927.3856454291945</v>
      </c>
      <c r="D83" s="1497">
        <v>4299.2790000000005</v>
      </c>
      <c r="E83" s="1349">
        <v>0</v>
      </c>
      <c r="F83" s="1349">
        <v>550.71799999999996</v>
      </c>
      <c r="G83" s="1349">
        <v>0</v>
      </c>
      <c r="H83" s="1349">
        <v>0</v>
      </c>
      <c r="I83" s="1349">
        <v>143.5978520509091</v>
      </c>
      <c r="J83" s="1509">
        <v>2933.7907933782849</v>
      </c>
      <c r="K83" s="923">
        <v>609</v>
      </c>
    </row>
    <row r="84" spans="1:11" ht="12.75" customHeight="1" x14ac:dyDescent="0.2">
      <c r="A84" s="51" t="s">
        <v>1367</v>
      </c>
      <c r="B84" s="1781">
        <v>2222.3168373999997</v>
      </c>
      <c r="C84" s="1037">
        <f t="shared" si="1"/>
        <v>6357.6123922348479</v>
      </c>
      <c r="D84" s="1497">
        <v>3055.5419999999999</v>
      </c>
      <c r="E84" s="1349">
        <v>0</v>
      </c>
      <c r="F84" s="1349">
        <v>318.18</v>
      </c>
      <c r="G84" s="1349">
        <v>0</v>
      </c>
      <c r="H84" s="1349">
        <v>0</v>
      </c>
      <c r="I84" s="1349">
        <v>92.136730941818186</v>
      </c>
      <c r="J84" s="1509">
        <v>2891.7536612930298</v>
      </c>
      <c r="K84" s="923">
        <v>515</v>
      </c>
    </row>
    <row r="85" spans="1:11" ht="12.75" customHeight="1" x14ac:dyDescent="0.2">
      <c r="A85" s="51" t="s">
        <v>1368</v>
      </c>
      <c r="B85" s="1781">
        <v>1153.4612103800005</v>
      </c>
      <c r="C85" s="1037">
        <f t="shared" si="1"/>
        <v>8774.7054020396899</v>
      </c>
      <c r="D85" s="1497">
        <v>3504.145</v>
      </c>
      <c r="E85" s="1349">
        <v>0</v>
      </c>
      <c r="F85" s="1349">
        <v>291.19799999999998</v>
      </c>
      <c r="G85" s="1349">
        <v>0</v>
      </c>
      <c r="H85" s="1349">
        <v>0</v>
      </c>
      <c r="I85" s="1349">
        <v>14.619610090909092</v>
      </c>
      <c r="J85" s="1509">
        <v>4964.74279194878</v>
      </c>
      <c r="K85" s="923">
        <v>435</v>
      </c>
    </row>
    <row r="86" spans="1:11" ht="12.75" customHeight="1" x14ac:dyDescent="0.2">
      <c r="A86" s="51" t="s">
        <v>521</v>
      </c>
      <c r="B86" s="1781">
        <v>16595.21371987</v>
      </c>
      <c r="C86" s="1037">
        <f t="shared" si="1"/>
        <v>46365.503180332773</v>
      </c>
      <c r="D86" s="1497">
        <v>20733.387999999999</v>
      </c>
      <c r="E86" s="1349">
        <v>0</v>
      </c>
      <c r="F86" s="1349">
        <v>5453.2330000000002</v>
      </c>
      <c r="G86" s="1349">
        <v>0</v>
      </c>
      <c r="H86" s="1349">
        <v>0</v>
      </c>
      <c r="I86" s="1349">
        <v>661.18752077454565</v>
      </c>
      <c r="J86" s="1509">
        <v>19517.69465955823</v>
      </c>
      <c r="K86" s="923">
        <v>2573</v>
      </c>
    </row>
    <row r="87" spans="1:11" ht="12.75" customHeight="1" x14ac:dyDescent="0.2">
      <c r="A87" s="51" t="s">
        <v>2105</v>
      </c>
      <c r="B87" s="1781">
        <v>6185.3245824100004</v>
      </c>
      <c r="C87" s="1037">
        <f t="shared" si="1"/>
        <v>22458.096053056648</v>
      </c>
      <c r="D87" s="1497">
        <v>12033.027</v>
      </c>
      <c r="E87" s="1349">
        <v>0</v>
      </c>
      <c r="F87" s="1349">
        <v>1121.24</v>
      </c>
      <c r="G87" s="1349">
        <v>0</v>
      </c>
      <c r="H87" s="1349">
        <v>0</v>
      </c>
      <c r="I87" s="1349">
        <v>453.44163773454545</v>
      </c>
      <c r="J87" s="1509">
        <v>8850.3874153221022</v>
      </c>
      <c r="K87" s="923">
        <v>1717</v>
      </c>
    </row>
    <row r="88" spans="1:11" ht="12.75" customHeight="1" x14ac:dyDescent="0.2">
      <c r="A88" s="51" t="s">
        <v>522</v>
      </c>
      <c r="B88" s="1781">
        <v>8291.0714821000001</v>
      </c>
      <c r="C88" s="1037">
        <f t="shared" si="1"/>
        <v>27985.097919839991</v>
      </c>
      <c r="D88" s="1497">
        <v>12856.338</v>
      </c>
      <c r="E88" s="1349">
        <v>0</v>
      </c>
      <c r="F88" s="1349">
        <v>1458.82</v>
      </c>
      <c r="G88" s="1349">
        <v>0</v>
      </c>
      <c r="H88" s="1349">
        <v>0</v>
      </c>
      <c r="I88" s="1349">
        <v>511.03286095636361</v>
      </c>
      <c r="J88" s="1509">
        <v>13158.907058883628</v>
      </c>
      <c r="K88" s="923">
        <v>1888</v>
      </c>
    </row>
    <row r="89" spans="1:11" ht="12.75" customHeight="1" x14ac:dyDescent="0.2">
      <c r="A89" s="51" t="s">
        <v>1335</v>
      </c>
      <c r="B89" s="1781">
        <v>3185.2277151899989</v>
      </c>
      <c r="C89" s="1037">
        <f t="shared" si="1"/>
        <v>9863.291794927045</v>
      </c>
      <c r="D89" s="1497">
        <v>4984.5110000000004</v>
      </c>
      <c r="E89" s="1349">
        <v>0</v>
      </c>
      <c r="F89" s="1349">
        <v>751.21100000000001</v>
      </c>
      <c r="G89" s="1349">
        <v>0</v>
      </c>
      <c r="H89" s="1349">
        <v>0</v>
      </c>
      <c r="I89" s="1349">
        <v>136.76138465454545</v>
      </c>
      <c r="J89" s="1509">
        <v>3990.8084102724983</v>
      </c>
      <c r="K89" s="923">
        <v>685</v>
      </c>
    </row>
    <row r="90" spans="1:11" ht="12.75" customHeight="1" x14ac:dyDescent="0.2">
      <c r="A90" s="51" t="s">
        <v>1369</v>
      </c>
      <c r="B90" s="1781">
        <v>9283.5309626899998</v>
      </c>
      <c r="C90" s="1037">
        <f t="shared" si="1"/>
        <v>21652.352762220067</v>
      </c>
      <c r="D90" s="1497">
        <v>11171.052</v>
      </c>
      <c r="E90" s="1349">
        <v>0</v>
      </c>
      <c r="F90" s="1349">
        <v>2963.36</v>
      </c>
      <c r="G90" s="1349">
        <v>0</v>
      </c>
      <c r="H90" s="1349">
        <v>0</v>
      </c>
      <c r="I90" s="1349">
        <v>522.76303251272725</v>
      </c>
      <c r="J90" s="1509">
        <v>6995.1777297073395</v>
      </c>
      <c r="K90" s="923">
        <v>1365</v>
      </c>
    </row>
    <row r="91" spans="1:11" ht="12.75" customHeight="1" x14ac:dyDescent="0.2">
      <c r="A91" s="51" t="s">
        <v>1370</v>
      </c>
      <c r="B91" s="1781">
        <v>1743.9089190800003</v>
      </c>
      <c r="C91" s="1037">
        <f t="shared" si="1"/>
        <v>5649.324858818557</v>
      </c>
      <c r="D91" s="1497">
        <v>2686.1880000000001</v>
      </c>
      <c r="E91" s="1349">
        <v>0</v>
      </c>
      <c r="F91" s="1349">
        <v>411.33</v>
      </c>
      <c r="G91" s="1349">
        <v>0</v>
      </c>
      <c r="H91" s="1349">
        <v>0</v>
      </c>
      <c r="I91" s="1349">
        <v>60.584915629090908</v>
      </c>
      <c r="J91" s="1509">
        <v>2491.2219431894659</v>
      </c>
      <c r="K91" s="923">
        <v>418</v>
      </c>
    </row>
    <row r="92" spans="1:11" ht="12.75" customHeight="1" x14ac:dyDescent="0.2">
      <c r="A92" s="641"/>
      <c r="B92" s="642"/>
      <c r="C92" s="1041"/>
      <c r="D92" s="1041"/>
      <c r="E92" s="1041"/>
      <c r="F92" s="1041"/>
      <c r="G92" s="1041"/>
      <c r="H92" s="1041"/>
      <c r="I92" s="1041"/>
      <c r="J92" s="1042"/>
      <c r="K92" s="780"/>
    </row>
    <row r="93" spans="1:11" ht="12.75" customHeight="1" x14ac:dyDescent="0.2">
      <c r="A93" s="643" t="s">
        <v>2081</v>
      </c>
      <c r="B93" s="644">
        <f>SUM(B4:B91)</f>
        <v>899614.84870542993</v>
      </c>
      <c r="C93" s="1350">
        <f t="shared" ref="C93:K93" si="2">SUM(C4:C91)</f>
        <v>5805377.3814570829</v>
      </c>
      <c r="D93" s="1350">
        <f t="shared" si="2"/>
        <v>1583125.4980000001</v>
      </c>
      <c r="E93" s="1350">
        <f t="shared" si="2"/>
        <v>25262.486799999999</v>
      </c>
      <c r="F93" s="1350">
        <f t="shared" si="2"/>
        <v>268768.5940000001</v>
      </c>
      <c r="G93" s="1350">
        <f t="shared" si="2"/>
        <v>0</v>
      </c>
      <c r="H93" s="1350">
        <f t="shared" si="2"/>
        <v>2051086.5758599997</v>
      </c>
      <c r="I93" s="1356">
        <f t="shared" si="2"/>
        <v>58437.617789127275</v>
      </c>
      <c r="J93" s="1352">
        <f t="shared" si="2"/>
        <v>1818696.6090079558</v>
      </c>
      <c r="K93" s="1019">
        <f t="shared" si="2"/>
        <v>218955</v>
      </c>
    </row>
    <row r="94" spans="1:11" ht="12.75" customHeight="1" thickBot="1" x14ac:dyDescent="0.25">
      <c r="A94" s="641"/>
      <c r="B94" s="881"/>
      <c r="C94" s="1046"/>
      <c r="D94" s="1353"/>
      <c r="E94" s="1353"/>
      <c r="F94" s="1353"/>
      <c r="G94" s="1353"/>
      <c r="H94" s="1353"/>
      <c r="I94" s="1353"/>
      <c r="J94" s="1354"/>
      <c r="K94" s="880"/>
    </row>
    <row r="95" spans="1:11" ht="12.75" customHeight="1" x14ac:dyDescent="0.2">
      <c r="A95" s="158" t="s">
        <v>292</v>
      </c>
      <c r="B95" s="1784">
        <v>38998.379144999999</v>
      </c>
      <c r="C95" s="1037">
        <f>SUM(D95:J95)</f>
        <v>235084.61717861594</v>
      </c>
      <c r="D95" s="1498">
        <v>74082.694337175169</v>
      </c>
      <c r="E95" s="1049">
        <v>12033.18888</v>
      </c>
      <c r="F95" s="1039">
        <v>17736.356346916571</v>
      </c>
      <c r="G95" s="1039">
        <v>0</v>
      </c>
      <c r="H95" s="1049">
        <v>4097.4218300000002</v>
      </c>
      <c r="I95" s="1049">
        <v>2912.2979802109098</v>
      </c>
      <c r="J95" s="1507">
        <v>124222.6578043133</v>
      </c>
      <c r="K95" s="882">
        <v>10722</v>
      </c>
    </row>
    <row r="96" spans="1:11" ht="12.75" customHeight="1" x14ac:dyDescent="0.2">
      <c r="A96" s="107" t="s">
        <v>293</v>
      </c>
      <c r="B96" s="1784">
        <v>50551.876876800001</v>
      </c>
      <c r="C96" s="1037">
        <f t="shared" ref="C96:C112" si="3">SUM(D96:J96)</f>
        <v>203313.48370391631</v>
      </c>
      <c r="D96" s="1497">
        <v>83943.28478431984</v>
      </c>
      <c r="E96" s="1037">
        <v>19.48245</v>
      </c>
      <c r="F96" s="1038">
        <v>13121.23194169519</v>
      </c>
      <c r="G96" s="1038">
        <v>0</v>
      </c>
      <c r="H96" s="1085">
        <v>0</v>
      </c>
      <c r="I96" s="1037">
        <v>3165.7506267272734</v>
      </c>
      <c r="J96" s="1509">
        <v>103063.733901174</v>
      </c>
      <c r="K96" s="882">
        <v>11914</v>
      </c>
    </row>
    <row r="97" spans="1:11" ht="12.75" customHeight="1" x14ac:dyDescent="0.2">
      <c r="A97" s="107" t="s">
        <v>294</v>
      </c>
      <c r="B97" s="1784">
        <v>54539.767742399999</v>
      </c>
      <c r="C97" s="1037">
        <f t="shared" si="3"/>
        <v>280261.55126192118</v>
      </c>
      <c r="D97" s="1497">
        <v>111345.23964932364</v>
      </c>
      <c r="E97" s="1037">
        <v>2364.8990400000002</v>
      </c>
      <c r="F97" s="1038">
        <v>20739.730907599442</v>
      </c>
      <c r="G97" s="1038">
        <v>0</v>
      </c>
      <c r="H97" s="1037">
        <v>5085.4387300000008</v>
      </c>
      <c r="I97" s="1037">
        <v>3345.457041087272</v>
      </c>
      <c r="J97" s="1509">
        <v>137380.7858939108</v>
      </c>
      <c r="K97" s="882">
        <v>12608</v>
      </c>
    </row>
    <row r="98" spans="1:11" ht="12.75" customHeight="1" x14ac:dyDescent="0.2">
      <c r="A98" s="107" t="s">
        <v>295</v>
      </c>
      <c r="B98" s="1784">
        <v>52346.752184699995</v>
      </c>
      <c r="C98" s="1037">
        <f t="shared" si="3"/>
        <v>171009.62802715448</v>
      </c>
      <c r="D98" s="1497">
        <v>83768.806365757599</v>
      </c>
      <c r="E98" s="1037">
        <v>0</v>
      </c>
      <c r="F98" s="1038">
        <v>11420.973098456205</v>
      </c>
      <c r="G98" s="1038">
        <v>0</v>
      </c>
      <c r="H98" s="1085">
        <v>0</v>
      </c>
      <c r="I98" s="1037">
        <v>2524.1443566327271</v>
      </c>
      <c r="J98" s="1509">
        <v>73295.704206307943</v>
      </c>
      <c r="K98" s="882">
        <v>12136</v>
      </c>
    </row>
    <row r="99" spans="1:11" ht="12.75" customHeight="1" x14ac:dyDescent="0.2">
      <c r="A99" s="107" t="s">
        <v>296</v>
      </c>
      <c r="B99" s="1784">
        <v>48844.424428840008</v>
      </c>
      <c r="C99" s="1037">
        <f t="shared" si="3"/>
        <v>146625.07069207617</v>
      </c>
      <c r="D99" s="1497">
        <v>75022.358134292168</v>
      </c>
      <c r="E99" s="1037">
        <v>0</v>
      </c>
      <c r="F99" s="1038">
        <v>11215.560848541356</v>
      </c>
      <c r="G99" s="1038">
        <v>0</v>
      </c>
      <c r="H99" s="1085">
        <v>0</v>
      </c>
      <c r="I99" s="1037">
        <v>2667.6926724872719</v>
      </c>
      <c r="J99" s="1509">
        <v>57719.459036755376</v>
      </c>
      <c r="K99" s="882">
        <v>10082</v>
      </c>
    </row>
    <row r="100" spans="1:11" ht="12.75" customHeight="1" x14ac:dyDescent="0.2">
      <c r="A100" s="107" t="s">
        <v>297</v>
      </c>
      <c r="B100" s="1784">
        <v>54413.89529724</v>
      </c>
      <c r="C100" s="1037">
        <f t="shared" si="3"/>
        <v>239138.85380351555</v>
      </c>
      <c r="D100" s="1497">
        <v>116602.17799582414</v>
      </c>
      <c r="E100" s="1037">
        <v>0</v>
      </c>
      <c r="F100" s="1038">
        <v>11135.857064417605</v>
      </c>
      <c r="G100" s="1038">
        <v>0</v>
      </c>
      <c r="H100" s="1085">
        <v>0</v>
      </c>
      <c r="I100" s="1037">
        <v>3613.6929036872721</v>
      </c>
      <c r="J100" s="1509">
        <v>107787.12583958656</v>
      </c>
      <c r="K100" s="882">
        <v>15899</v>
      </c>
    </row>
    <row r="101" spans="1:11" ht="12.75" customHeight="1" x14ac:dyDescent="0.2">
      <c r="A101" s="107" t="s">
        <v>298</v>
      </c>
      <c r="B101" s="1784">
        <v>63239.077463620008</v>
      </c>
      <c r="C101" s="1037">
        <f t="shared" si="3"/>
        <v>291879.83996648336</v>
      </c>
      <c r="D101" s="1497">
        <v>133425.465492168</v>
      </c>
      <c r="E101" s="1037">
        <v>1003.68963</v>
      </c>
      <c r="F101" s="1038">
        <v>27130.011408144419</v>
      </c>
      <c r="G101" s="1038">
        <v>0</v>
      </c>
      <c r="H101" s="1355">
        <v>2947.1347999999998</v>
      </c>
      <c r="I101" s="1037">
        <v>4011.7144642581825</v>
      </c>
      <c r="J101" s="1509">
        <v>123361.82417191275</v>
      </c>
      <c r="K101" s="882">
        <v>14310</v>
      </c>
    </row>
    <row r="102" spans="1:11" ht="12.75" customHeight="1" x14ac:dyDescent="0.2">
      <c r="A102" s="107" t="s">
        <v>299</v>
      </c>
      <c r="B102" s="1784">
        <v>52385.065339299996</v>
      </c>
      <c r="C102" s="1037">
        <f t="shared" si="3"/>
        <v>205248.24281699155</v>
      </c>
      <c r="D102" s="1497">
        <v>92341.710921687583</v>
      </c>
      <c r="E102" s="1037">
        <v>293.09611999999998</v>
      </c>
      <c r="F102" s="1038">
        <v>15487.012951283561</v>
      </c>
      <c r="G102" s="1038">
        <v>0</v>
      </c>
      <c r="H102" s="1085">
        <v>0</v>
      </c>
      <c r="I102" s="1037">
        <v>3286.4561999563625</v>
      </c>
      <c r="J102" s="1509">
        <v>93839.966624064051</v>
      </c>
      <c r="K102" s="882">
        <v>11342</v>
      </c>
    </row>
    <row r="103" spans="1:11" ht="12.75" customHeight="1" x14ac:dyDescent="0.2">
      <c r="A103" s="107" t="s">
        <v>300</v>
      </c>
      <c r="B103" s="1784">
        <v>49101.605421700006</v>
      </c>
      <c r="C103" s="1037">
        <f t="shared" si="3"/>
        <v>153525.88842124911</v>
      </c>
      <c r="D103" s="1497">
        <v>72688.129378914397</v>
      </c>
      <c r="E103" s="1037">
        <v>0</v>
      </c>
      <c r="F103" s="1038">
        <v>10425.49054104196</v>
      </c>
      <c r="G103" s="1038">
        <v>0</v>
      </c>
      <c r="H103" s="1085">
        <v>0</v>
      </c>
      <c r="I103" s="1037">
        <v>3202.7135355490923</v>
      </c>
      <c r="J103" s="1509">
        <v>67209.554965743679</v>
      </c>
      <c r="K103" s="882">
        <v>10446</v>
      </c>
    </row>
    <row r="104" spans="1:11" ht="12.75" customHeight="1" x14ac:dyDescent="0.2">
      <c r="A104" s="107" t="s">
        <v>301</v>
      </c>
      <c r="B104" s="1784">
        <v>42214.610611000004</v>
      </c>
      <c r="C104" s="1037">
        <f t="shared" si="3"/>
        <v>162809.71337810045</v>
      </c>
      <c r="D104" s="1497">
        <v>53851.718351363263</v>
      </c>
      <c r="E104" s="1037">
        <v>0</v>
      </c>
      <c r="F104" s="1038">
        <v>10641.050981491077</v>
      </c>
      <c r="G104" s="1038">
        <v>0</v>
      </c>
      <c r="H104" s="1085">
        <v>0</v>
      </c>
      <c r="I104" s="1037">
        <v>3073.8031648254541</v>
      </c>
      <c r="J104" s="1509">
        <v>95243.140880420659</v>
      </c>
      <c r="K104" s="882">
        <v>9018</v>
      </c>
    </row>
    <row r="105" spans="1:11" ht="12.75" customHeight="1" x14ac:dyDescent="0.2">
      <c r="A105" s="107" t="s">
        <v>302</v>
      </c>
      <c r="B105" s="1784">
        <v>35035.285277999996</v>
      </c>
      <c r="C105" s="1037">
        <f t="shared" si="3"/>
        <v>1753354.2282341332</v>
      </c>
      <c r="D105" s="1497">
        <v>96034.259601193757</v>
      </c>
      <c r="E105" s="1037">
        <v>7737.9406099999997</v>
      </c>
      <c r="F105" s="1038">
        <v>18976.283091255937</v>
      </c>
      <c r="G105" s="1038">
        <v>0</v>
      </c>
      <c r="H105" s="1037">
        <v>1427134.4538499999</v>
      </c>
      <c r="I105" s="1037">
        <v>2735.0412922799987</v>
      </c>
      <c r="J105" s="1509">
        <v>200736.24978940369</v>
      </c>
      <c r="K105" s="882">
        <v>11334</v>
      </c>
    </row>
    <row r="106" spans="1:11" ht="12.75" customHeight="1" x14ac:dyDescent="0.2">
      <c r="A106" s="107" t="s">
        <v>303</v>
      </c>
      <c r="B106" s="1784">
        <v>51505.441987800004</v>
      </c>
      <c r="C106" s="1037">
        <f t="shared" si="3"/>
        <v>192155.06308679344</v>
      </c>
      <c r="D106" s="1497">
        <v>84663.782497786626</v>
      </c>
      <c r="E106" s="1037">
        <v>1115.8926999999999</v>
      </c>
      <c r="F106" s="1038">
        <v>21490.741845467302</v>
      </c>
      <c r="G106" s="1038">
        <v>0</v>
      </c>
      <c r="H106" s="1085">
        <v>1460.0841699999999</v>
      </c>
      <c r="I106" s="1037">
        <v>3624.506103556364</v>
      </c>
      <c r="J106" s="1509">
        <v>79800.055769983141</v>
      </c>
      <c r="K106" s="882">
        <v>11616</v>
      </c>
    </row>
    <row r="107" spans="1:11" ht="12.75" customHeight="1" x14ac:dyDescent="0.2">
      <c r="A107" s="107" t="s">
        <v>304</v>
      </c>
      <c r="B107" s="1784">
        <v>51949.246417300004</v>
      </c>
      <c r="C107" s="1037">
        <f t="shared" si="3"/>
        <v>182336.97609611336</v>
      </c>
      <c r="D107" s="1497">
        <v>75817.687195555191</v>
      </c>
      <c r="E107" s="1037">
        <v>0</v>
      </c>
      <c r="F107" s="1038">
        <v>12866.634883870294</v>
      </c>
      <c r="G107" s="1038">
        <v>0</v>
      </c>
      <c r="H107" s="1085">
        <v>0</v>
      </c>
      <c r="I107" s="1037">
        <v>3509.3331268690908</v>
      </c>
      <c r="J107" s="1509">
        <v>90143.320889818773</v>
      </c>
      <c r="K107" s="882">
        <v>12585</v>
      </c>
    </row>
    <row r="108" spans="1:11" ht="12.75" customHeight="1" x14ac:dyDescent="0.2">
      <c r="A108" s="107" t="s">
        <v>305</v>
      </c>
      <c r="B108" s="1784">
        <v>50340.97386179</v>
      </c>
      <c r="C108" s="1037">
        <f t="shared" si="3"/>
        <v>777744.43581554235</v>
      </c>
      <c r="D108" s="1497">
        <v>70065.127228478013</v>
      </c>
      <c r="E108" s="1037">
        <v>0</v>
      </c>
      <c r="F108" s="1038">
        <v>11866.887693879105</v>
      </c>
      <c r="G108" s="1038">
        <v>0</v>
      </c>
      <c r="H108" s="1085">
        <v>610362.04248000006</v>
      </c>
      <c r="I108" s="1037">
        <v>3578.7251645018164</v>
      </c>
      <c r="J108" s="1509">
        <v>81871.653248683273</v>
      </c>
      <c r="K108" s="882">
        <v>12231</v>
      </c>
    </row>
    <row r="109" spans="1:11" ht="12.75" customHeight="1" x14ac:dyDescent="0.2">
      <c r="A109" s="107" t="s">
        <v>306</v>
      </c>
      <c r="B109" s="1784">
        <v>43736.120498599994</v>
      </c>
      <c r="C109" s="1037">
        <f t="shared" si="3"/>
        <v>153725.36602480413</v>
      </c>
      <c r="D109" s="1497">
        <v>67179.567891366474</v>
      </c>
      <c r="E109" s="1037">
        <v>0</v>
      </c>
      <c r="F109" s="1038">
        <v>18160.050931747151</v>
      </c>
      <c r="G109" s="1038">
        <v>0</v>
      </c>
      <c r="H109" s="1085">
        <v>0</v>
      </c>
      <c r="I109" s="1037">
        <v>3313.4006886109096</v>
      </c>
      <c r="J109" s="1509">
        <v>65072.346513079581</v>
      </c>
      <c r="K109" s="882">
        <v>9243</v>
      </c>
    </row>
    <row r="110" spans="1:11" ht="12.75" customHeight="1" x14ac:dyDescent="0.2">
      <c r="A110" s="107" t="s">
        <v>307</v>
      </c>
      <c r="B110" s="1784">
        <v>52280.196458500002</v>
      </c>
      <c r="C110" s="1037">
        <f t="shared" si="3"/>
        <v>175209.99340866884</v>
      </c>
      <c r="D110" s="1497">
        <v>81283.572451227214</v>
      </c>
      <c r="E110" s="1037">
        <v>0</v>
      </c>
      <c r="F110" s="1038">
        <v>10710.599273054197</v>
      </c>
      <c r="G110" s="1038">
        <v>0</v>
      </c>
      <c r="H110" s="1085">
        <v>0</v>
      </c>
      <c r="I110" s="1037">
        <v>3691.6061800036368</v>
      </c>
      <c r="J110" s="1509">
        <v>79524.215504383799</v>
      </c>
      <c r="K110" s="882">
        <v>11953</v>
      </c>
    </row>
    <row r="111" spans="1:11" ht="12.75" customHeight="1" x14ac:dyDescent="0.2">
      <c r="A111" s="107" t="s">
        <v>308</v>
      </c>
      <c r="B111" s="1784">
        <v>53147.136294700002</v>
      </c>
      <c r="C111" s="1037">
        <f t="shared" si="3"/>
        <v>209114.5963145892</v>
      </c>
      <c r="D111" s="1497">
        <v>91711.573777139944</v>
      </c>
      <c r="E111" s="1037">
        <v>0</v>
      </c>
      <c r="F111" s="1038">
        <v>13981.270539532843</v>
      </c>
      <c r="G111" s="1038">
        <v>0</v>
      </c>
      <c r="H111" s="1085">
        <v>0</v>
      </c>
      <c r="I111" s="1037">
        <v>3666.4542621381806</v>
      </c>
      <c r="J111" s="1509">
        <v>99755.297735778237</v>
      </c>
      <c r="K111" s="882">
        <v>14617</v>
      </c>
    </row>
    <row r="112" spans="1:11" ht="12.75" customHeight="1" x14ac:dyDescent="0.2">
      <c r="A112" s="107" t="s">
        <v>309</v>
      </c>
      <c r="B112" s="1784">
        <v>54984.993389370007</v>
      </c>
      <c r="C112" s="1037">
        <f t="shared" si="3"/>
        <v>272839.83322535409</v>
      </c>
      <c r="D112" s="1497">
        <v>119298.34194642698</v>
      </c>
      <c r="E112" s="1037">
        <v>694.29737</v>
      </c>
      <c r="F112" s="1038">
        <v>11662.849651605791</v>
      </c>
      <c r="G112" s="1038">
        <v>0</v>
      </c>
      <c r="H112" s="1085">
        <v>0</v>
      </c>
      <c r="I112" s="1037">
        <v>2514.8280257454553</v>
      </c>
      <c r="J112" s="1509">
        <v>138669.51623157586</v>
      </c>
      <c r="K112" s="882">
        <v>16899</v>
      </c>
    </row>
    <row r="113" spans="1:14" ht="12.75" customHeight="1" x14ac:dyDescent="0.2">
      <c r="A113" s="107"/>
      <c r="B113" s="642"/>
      <c r="C113" s="1041"/>
      <c r="D113" s="1041"/>
      <c r="E113" s="1041"/>
      <c r="F113" s="1041"/>
      <c r="G113" s="1041"/>
      <c r="H113" s="1041"/>
      <c r="I113" s="1041"/>
      <c r="J113" s="1042"/>
      <c r="K113" s="926"/>
    </row>
    <row r="114" spans="1:14" ht="12.75" customHeight="1" x14ac:dyDescent="0.2">
      <c r="A114" s="643" t="s">
        <v>2081</v>
      </c>
      <c r="B114" s="645">
        <f t="shared" ref="B114:K114" si="4">SUM(B95:B112)</f>
        <v>899614.8486966599</v>
      </c>
      <c r="C114" s="1356">
        <f t="shared" si="4"/>
        <v>5805377.3814560231</v>
      </c>
      <c r="D114" s="1356">
        <f t="shared" si="4"/>
        <v>1583125.4979999997</v>
      </c>
      <c r="E114" s="1356">
        <f t="shared" si="4"/>
        <v>25262.486800000002</v>
      </c>
      <c r="F114" s="1356">
        <f t="shared" si="4"/>
        <v>268768.59399999998</v>
      </c>
      <c r="G114" s="1356">
        <f t="shared" si="4"/>
        <v>0</v>
      </c>
      <c r="H114" s="1356">
        <f t="shared" si="4"/>
        <v>2051086.57586</v>
      </c>
      <c r="I114" s="1351">
        <f t="shared" si="4"/>
        <v>58437.617789127275</v>
      </c>
      <c r="J114" s="1352">
        <f t="shared" si="4"/>
        <v>1818696.6090068952</v>
      </c>
      <c r="K114" s="1019">
        <f t="shared" si="4"/>
        <v>218955</v>
      </c>
    </row>
    <row r="115" spans="1:14" ht="12.75" thickBot="1" x14ac:dyDescent="0.25">
      <c r="A115" s="646"/>
      <c r="B115" s="647"/>
      <c r="C115" s="648"/>
      <c r="D115" s="648"/>
      <c r="E115" s="648"/>
      <c r="F115" s="648"/>
      <c r="G115" s="648"/>
      <c r="H115" s="648"/>
      <c r="I115" s="648"/>
      <c r="J115" s="649"/>
      <c r="K115" s="781"/>
    </row>
    <row r="116" spans="1:14" x14ac:dyDescent="0.2">
      <c r="A116" s="672"/>
      <c r="B116" s="673"/>
      <c r="C116" s="674"/>
      <c r="D116" s="674"/>
      <c r="E116" s="674"/>
      <c r="F116" s="674"/>
      <c r="G116" s="674"/>
      <c r="H116" s="674"/>
      <c r="I116" s="674"/>
      <c r="J116" s="674"/>
      <c r="K116" s="682"/>
    </row>
    <row r="117" spans="1:14" x14ac:dyDescent="0.2">
      <c r="A117" s="676" t="s">
        <v>2095</v>
      </c>
      <c r="B117" s="615"/>
      <c r="C117" s="272"/>
      <c r="D117" s="272"/>
      <c r="E117" s="272"/>
      <c r="F117" s="272"/>
      <c r="G117" s="272"/>
      <c r="H117" s="272"/>
      <c r="I117" s="272"/>
      <c r="J117" s="272"/>
      <c r="K117" s="683"/>
    </row>
    <row r="118" spans="1:14" ht="12" customHeight="1" x14ac:dyDescent="0.2">
      <c r="A118" s="1824" t="s">
        <v>2127</v>
      </c>
      <c r="B118" s="1822"/>
      <c r="C118" s="1822"/>
      <c r="D118" s="1822"/>
      <c r="E118" s="1822"/>
      <c r="F118" s="1822"/>
      <c r="G118" s="1822"/>
      <c r="H118" s="1822"/>
      <c r="I118" s="1823"/>
      <c r="J118" s="1824"/>
      <c r="K118" s="1823"/>
    </row>
    <row r="119" spans="1:14" ht="36" customHeight="1" x14ac:dyDescent="0.2">
      <c r="A119" s="1821" t="s">
        <v>2119</v>
      </c>
      <c r="B119" s="1822"/>
      <c r="C119" s="1822"/>
      <c r="D119" s="1822"/>
      <c r="E119" s="1822"/>
      <c r="F119" s="1822"/>
      <c r="G119" s="1822"/>
      <c r="H119" s="1822"/>
      <c r="I119" s="1822"/>
      <c r="J119" s="1822"/>
      <c r="K119" s="1823"/>
    </row>
    <row r="120" spans="1:14" x14ac:dyDescent="0.2">
      <c r="A120" s="1824" t="s">
        <v>1255</v>
      </c>
      <c r="B120" s="1822"/>
      <c r="C120" s="1822"/>
      <c r="D120" s="1822"/>
      <c r="E120" s="1822"/>
      <c r="F120" s="1822"/>
      <c r="G120" s="1822"/>
      <c r="H120" s="1822"/>
      <c r="I120" s="1822"/>
      <c r="J120" s="1822"/>
      <c r="K120" s="1823"/>
    </row>
    <row r="121" spans="1:14" ht="36" customHeight="1" x14ac:dyDescent="0.2">
      <c r="A121" s="1821" t="s">
        <v>2146</v>
      </c>
      <c r="B121" s="1822"/>
      <c r="C121" s="1822"/>
      <c r="D121" s="1822"/>
      <c r="E121" s="1822"/>
      <c r="F121" s="1822"/>
      <c r="G121" s="1822"/>
      <c r="H121" s="1822"/>
      <c r="I121" s="1823"/>
      <c r="J121" s="1824"/>
      <c r="K121" s="1823"/>
      <c r="N121" s="17"/>
    </row>
    <row r="122" spans="1:14" ht="12" customHeight="1" x14ac:dyDescent="0.2">
      <c r="A122" s="1824" t="s">
        <v>2111</v>
      </c>
      <c r="B122" s="1822"/>
      <c r="C122" s="1822"/>
      <c r="D122" s="1822"/>
      <c r="E122" s="1822"/>
      <c r="F122" s="1822"/>
      <c r="G122" s="1822"/>
      <c r="H122" s="1822"/>
      <c r="I122" s="1822"/>
      <c r="J122" s="1822"/>
      <c r="K122" s="1823"/>
    </row>
    <row r="123" spans="1:14" ht="24" customHeight="1" x14ac:dyDescent="0.2">
      <c r="A123" s="1821" t="s">
        <v>2123</v>
      </c>
      <c r="B123" s="1822"/>
      <c r="C123" s="1822"/>
      <c r="D123" s="1822"/>
      <c r="E123" s="1822"/>
      <c r="F123" s="1822"/>
      <c r="G123" s="1822"/>
      <c r="H123" s="1822"/>
      <c r="I123" s="1822"/>
      <c r="J123" s="1822"/>
      <c r="K123" s="1823"/>
    </row>
    <row r="124" spans="1:14" ht="24" customHeight="1" x14ac:dyDescent="0.2">
      <c r="A124" s="1821" t="s">
        <v>1256</v>
      </c>
      <c r="B124" s="1822"/>
      <c r="C124" s="1822"/>
      <c r="D124" s="1822"/>
      <c r="E124" s="1822"/>
      <c r="F124" s="1822"/>
      <c r="G124" s="1822"/>
      <c r="H124" s="1822"/>
      <c r="I124" s="1822"/>
      <c r="J124" s="1822"/>
      <c r="K124" s="1823"/>
    </row>
    <row r="125" spans="1:14" x14ac:dyDescent="0.2">
      <c r="A125" s="1824" t="s">
        <v>1257</v>
      </c>
      <c r="B125" s="1822"/>
      <c r="C125" s="1822"/>
      <c r="D125" s="1822"/>
      <c r="E125" s="1822"/>
      <c r="F125" s="1822"/>
      <c r="G125" s="1822"/>
      <c r="H125" s="1822"/>
      <c r="I125" s="1822"/>
      <c r="J125" s="1822"/>
      <c r="K125" s="1823"/>
    </row>
    <row r="126" spans="1:14" x14ac:dyDescent="0.2">
      <c r="B126" s="112"/>
      <c r="C126" s="138"/>
      <c r="D126" s="138"/>
      <c r="E126" s="138"/>
      <c r="F126" s="138"/>
      <c r="G126" s="138"/>
      <c r="H126" s="138"/>
      <c r="I126" s="138"/>
      <c r="J126" s="138"/>
    </row>
    <row r="127" spans="1:14" x14ac:dyDescent="0.2">
      <c r="A127" s="46"/>
      <c r="B127" s="112"/>
      <c r="C127" s="138"/>
      <c r="D127" s="138"/>
      <c r="E127" s="138"/>
      <c r="F127" s="138"/>
      <c r="G127" s="138"/>
      <c r="H127" s="138"/>
      <c r="I127" s="138"/>
      <c r="J127" s="138"/>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5" max="10" man="1"/>
  </rowBreaks>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658</v>
      </c>
      <c r="B4" s="1781">
        <v>1436.0211018399993</v>
      </c>
      <c r="C4" s="1037">
        <f>SUM(D4:J4)</f>
        <v>12577.555371202749</v>
      </c>
      <c r="D4" s="1497">
        <v>8163.9549999999999</v>
      </c>
      <c r="E4" s="1357">
        <v>0</v>
      </c>
      <c r="F4" s="1357">
        <v>233.06899999999999</v>
      </c>
      <c r="G4" s="1357">
        <v>0</v>
      </c>
      <c r="H4" s="1357">
        <v>0</v>
      </c>
      <c r="I4" s="1560">
        <v>49.458617356363632</v>
      </c>
      <c r="J4" s="1497">
        <v>4131.0727538463852</v>
      </c>
      <c r="K4" s="922">
        <v>560</v>
      </c>
    </row>
    <row r="5" spans="1:11" ht="12.75" customHeight="1" x14ac:dyDescent="0.2">
      <c r="A5" s="3" t="s">
        <v>1371</v>
      </c>
      <c r="B5" s="1781">
        <v>807.81708626000022</v>
      </c>
      <c r="C5" s="1037">
        <f t="shared" ref="C5:C68" si="0">SUM(D5:J5)</f>
        <v>1953.3673969723827</v>
      </c>
      <c r="D5" s="1497">
        <v>1088.2339999999999</v>
      </c>
      <c r="E5" s="1357">
        <v>0</v>
      </c>
      <c r="F5" s="1357">
        <v>61.42</v>
      </c>
      <c r="G5" s="1357">
        <v>0</v>
      </c>
      <c r="H5" s="1357">
        <v>0</v>
      </c>
      <c r="I5" s="1561">
        <v>1.5974129127272725</v>
      </c>
      <c r="J5" s="1497">
        <v>802.11598405965526</v>
      </c>
      <c r="K5" s="923">
        <v>82</v>
      </c>
    </row>
    <row r="6" spans="1:11" ht="12.75" customHeight="1" x14ac:dyDescent="0.2">
      <c r="A6" s="3" t="s">
        <v>1372</v>
      </c>
      <c r="B6" s="1781">
        <v>1359.2442451599998</v>
      </c>
      <c r="C6" s="1037">
        <f t="shared" si="0"/>
        <v>6870.7770394964527</v>
      </c>
      <c r="D6" s="1497">
        <v>4631.6229999999996</v>
      </c>
      <c r="E6" s="1357">
        <v>0</v>
      </c>
      <c r="F6" s="1357">
        <v>98.355000000000004</v>
      </c>
      <c r="G6" s="1357">
        <v>0</v>
      </c>
      <c r="H6" s="1357">
        <v>0</v>
      </c>
      <c r="I6" s="1561">
        <v>24.52650008727273</v>
      </c>
      <c r="J6" s="1497">
        <v>2116.2725394091813</v>
      </c>
      <c r="K6" s="923">
        <v>353</v>
      </c>
    </row>
    <row r="7" spans="1:11" ht="12.75" customHeight="1" x14ac:dyDescent="0.2">
      <c r="A7" s="3" t="s">
        <v>1373</v>
      </c>
      <c r="B7" s="1781">
        <v>390.84090900999996</v>
      </c>
      <c r="C7" s="1037">
        <f t="shared" si="0"/>
        <v>865.44999956504023</v>
      </c>
      <c r="D7" s="1497">
        <v>547.19299999999998</v>
      </c>
      <c r="E7" s="1357">
        <v>0</v>
      </c>
      <c r="F7" s="1357">
        <v>19.504999999999999</v>
      </c>
      <c r="G7" s="1357">
        <v>0</v>
      </c>
      <c r="H7" s="1357">
        <v>0</v>
      </c>
      <c r="I7" s="1561">
        <v>0</v>
      </c>
      <c r="J7" s="1497">
        <v>298.75199956504025</v>
      </c>
      <c r="K7" s="923">
        <v>71</v>
      </c>
    </row>
    <row r="8" spans="1:11" ht="12.75" customHeight="1" x14ac:dyDescent="0.2">
      <c r="A8" s="3" t="s">
        <v>1374</v>
      </c>
      <c r="B8" s="1781">
        <v>1669.8600149700005</v>
      </c>
      <c r="C8" s="1037">
        <f t="shared" si="0"/>
        <v>5991.2521596098995</v>
      </c>
      <c r="D8" s="1497">
        <v>3850.4690000000001</v>
      </c>
      <c r="E8" s="1357">
        <v>0</v>
      </c>
      <c r="F8" s="1357">
        <v>196.93799999999999</v>
      </c>
      <c r="G8" s="1357">
        <v>0</v>
      </c>
      <c r="H8" s="1357">
        <v>0</v>
      </c>
      <c r="I8" s="1561">
        <v>85.380324229090903</v>
      </c>
      <c r="J8" s="1497">
        <v>1858.4648353808093</v>
      </c>
      <c r="K8" s="923">
        <v>280</v>
      </c>
    </row>
    <row r="9" spans="1:11" ht="12.75" customHeight="1" x14ac:dyDescent="0.2">
      <c r="A9" s="3" t="s">
        <v>538</v>
      </c>
      <c r="B9" s="1781">
        <v>965.98818128000005</v>
      </c>
      <c r="C9" s="1037">
        <f t="shared" si="0"/>
        <v>3781.0469340991353</v>
      </c>
      <c r="D9" s="1497">
        <v>2681.5770000000002</v>
      </c>
      <c r="E9" s="1357">
        <v>0</v>
      </c>
      <c r="F9" s="1357">
        <v>91.572000000000003</v>
      </c>
      <c r="G9" s="1357">
        <v>0</v>
      </c>
      <c r="H9" s="1357">
        <v>0</v>
      </c>
      <c r="I9" s="1561">
        <v>28.422558109090904</v>
      </c>
      <c r="J9" s="1497">
        <v>979.4753759900442</v>
      </c>
      <c r="K9" s="923">
        <v>199</v>
      </c>
    </row>
    <row r="10" spans="1:11" ht="12.75" customHeight="1" x14ac:dyDescent="0.2">
      <c r="A10" s="3" t="s">
        <v>431</v>
      </c>
      <c r="B10" s="1781">
        <v>3851.2030418200002</v>
      </c>
      <c r="C10" s="1037">
        <f t="shared" si="0"/>
        <v>24142.529227196719</v>
      </c>
      <c r="D10" s="1497">
        <v>15574.552</v>
      </c>
      <c r="E10" s="1357">
        <v>0</v>
      </c>
      <c r="F10" s="1357">
        <v>833.90200000000004</v>
      </c>
      <c r="G10" s="1357">
        <v>0</v>
      </c>
      <c r="H10" s="1357">
        <v>0</v>
      </c>
      <c r="I10" s="1561">
        <v>77.397191498181826</v>
      </c>
      <c r="J10" s="1497">
        <v>7656.6780356985391</v>
      </c>
      <c r="K10" s="923">
        <v>1211</v>
      </c>
    </row>
    <row r="11" spans="1:11" ht="12.75" customHeight="1" x14ac:dyDescent="0.2">
      <c r="A11" s="3" t="s">
        <v>831</v>
      </c>
      <c r="B11" s="1781">
        <v>2436.0834477000003</v>
      </c>
      <c r="C11" s="1037">
        <f t="shared" si="0"/>
        <v>16175.463996705907</v>
      </c>
      <c r="D11" s="1497">
        <v>11428.349</v>
      </c>
      <c r="E11" s="1357">
        <v>0</v>
      </c>
      <c r="F11" s="1357">
        <v>414.31599999999997</v>
      </c>
      <c r="G11" s="1357">
        <v>0</v>
      </c>
      <c r="H11" s="1357">
        <v>0</v>
      </c>
      <c r="I11" s="1561">
        <v>102.28743289090909</v>
      </c>
      <c r="J11" s="1497">
        <v>4230.5115638149964</v>
      </c>
      <c r="K11" s="923">
        <v>619</v>
      </c>
    </row>
    <row r="12" spans="1:11" ht="12.75" customHeight="1" x14ac:dyDescent="0.2">
      <c r="A12" s="3" t="s">
        <v>1375</v>
      </c>
      <c r="B12" s="1781">
        <v>11318.91961356</v>
      </c>
      <c r="C12" s="1037">
        <f t="shared" si="0"/>
        <v>49706.927072981191</v>
      </c>
      <c r="D12" s="1497">
        <v>30975.562000000002</v>
      </c>
      <c r="E12" s="1357">
        <v>0</v>
      </c>
      <c r="F12" s="1357">
        <v>3657.6790000000001</v>
      </c>
      <c r="G12" s="1357">
        <v>0</v>
      </c>
      <c r="H12" s="1357">
        <v>0</v>
      </c>
      <c r="I12" s="1561">
        <v>406.07448843272721</v>
      </c>
      <c r="J12" s="1497">
        <v>14667.611584548462</v>
      </c>
      <c r="K12" s="923">
        <v>2068</v>
      </c>
    </row>
    <row r="13" spans="1:11" ht="12.75" customHeight="1" x14ac:dyDescent="0.2">
      <c r="A13" s="3" t="s">
        <v>785</v>
      </c>
      <c r="B13" s="1781">
        <v>4373.5406624900006</v>
      </c>
      <c r="C13" s="1037">
        <f t="shared" si="0"/>
        <v>27276.030907254455</v>
      </c>
      <c r="D13" s="1497">
        <v>17907.166000000001</v>
      </c>
      <c r="E13" s="1357">
        <v>0</v>
      </c>
      <c r="F13" s="1357">
        <v>654.41300000000001</v>
      </c>
      <c r="G13" s="1357">
        <v>0</v>
      </c>
      <c r="H13" s="1357">
        <v>0</v>
      </c>
      <c r="I13" s="1561">
        <v>249.01098399272729</v>
      </c>
      <c r="J13" s="1497">
        <v>8465.4409232617254</v>
      </c>
      <c r="K13" s="923">
        <v>1122</v>
      </c>
    </row>
    <row r="14" spans="1:11" ht="12.75" customHeight="1" x14ac:dyDescent="0.2">
      <c r="A14" s="3" t="s">
        <v>65</v>
      </c>
      <c r="B14" s="1781">
        <v>4080.8443487399991</v>
      </c>
      <c r="C14" s="1037">
        <f t="shared" si="0"/>
        <v>32618.659200747821</v>
      </c>
      <c r="D14" s="1497">
        <v>18918.330000000002</v>
      </c>
      <c r="E14" s="1357">
        <v>0</v>
      </c>
      <c r="F14" s="1357">
        <v>1272.701</v>
      </c>
      <c r="G14" s="1357">
        <v>0</v>
      </c>
      <c r="H14" s="1357">
        <v>0</v>
      </c>
      <c r="I14" s="1561">
        <v>200.45041335272731</v>
      </c>
      <c r="J14" s="1497">
        <v>12227.177787395092</v>
      </c>
      <c r="K14" s="923">
        <v>1479</v>
      </c>
    </row>
    <row r="15" spans="1:11" ht="12.75" customHeight="1" x14ac:dyDescent="0.2">
      <c r="A15" s="3" t="s">
        <v>67</v>
      </c>
      <c r="B15" s="1781">
        <v>1439.5259308300001</v>
      </c>
      <c r="C15" s="1037">
        <f t="shared" si="0"/>
        <v>9813.2253316418228</v>
      </c>
      <c r="D15" s="1497">
        <v>6621.0309999999999</v>
      </c>
      <c r="E15" s="1357">
        <v>0</v>
      </c>
      <c r="F15" s="1357">
        <v>153.327</v>
      </c>
      <c r="G15" s="1357">
        <v>0</v>
      </c>
      <c r="H15" s="1357">
        <v>0</v>
      </c>
      <c r="I15" s="1561">
        <v>40.519195101818184</v>
      </c>
      <c r="J15" s="1497">
        <v>2998.3481365400053</v>
      </c>
      <c r="K15" s="923">
        <v>454</v>
      </c>
    </row>
    <row r="16" spans="1:11" ht="12.75" customHeight="1" x14ac:dyDescent="0.2">
      <c r="A16" s="3" t="s">
        <v>1376</v>
      </c>
      <c r="B16" s="1781">
        <v>198.98424901000001</v>
      </c>
      <c r="C16" s="1037">
        <f t="shared" si="0"/>
        <v>790.72347226069485</v>
      </c>
      <c r="D16" s="1497">
        <v>521.49900000000002</v>
      </c>
      <c r="E16" s="1357">
        <v>0</v>
      </c>
      <c r="F16" s="1357">
        <v>25.228999999999999</v>
      </c>
      <c r="G16" s="1357">
        <v>0</v>
      </c>
      <c r="H16" s="1357">
        <v>0</v>
      </c>
      <c r="I16" s="1561">
        <v>11.263158021818182</v>
      </c>
      <c r="J16" s="1497">
        <v>232.7323142388766</v>
      </c>
      <c r="K16" s="923">
        <v>59</v>
      </c>
    </row>
    <row r="17" spans="1:11" ht="12.75" customHeight="1" x14ac:dyDescent="0.2">
      <c r="A17" s="3" t="s">
        <v>147</v>
      </c>
      <c r="B17" s="1781">
        <v>26810.294736740008</v>
      </c>
      <c r="C17" s="1037">
        <f t="shared" si="0"/>
        <v>139051.22488024144</v>
      </c>
      <c r="D17" s="1497">
        <v>88649.951000000001</v>
      </c>
      <c r="E17" s="1357">
        <v>0</v>
      </c>
      <c r="F17" s="1357">
        <v>13940.772999999999</v>
      </c>
      <c r="G17" s="1357">
        <v>0</v>
      </c>
      <c r="H17" s="1357">
        <v>0</v>
      </c>
      <c r="I17" s="1561">
        <v>1419.4853002363636</v>
      </c>
      <c r="J17" s="1497">
        <v>35041.015580005078</v>
      </c>
      <c r="K17" s="923">
        <v>4906</v>
      </c>
    </row>
    <row r="18" spans="1:11" ht="12.75" customHeight="1" x14ac:dyDescent="0.2">
      <c r="A18" s="3" t="s">
        <v>1377</v>
      </c>
      <c r="B18" s="1781">
        <v>509.58320004000007</v>
      </c>
      <c r="C18" s="1037">
        <f t="shared" si="0"/>
        <v>3492.8393067776351</v>
      </c>
      <c r="D18" s="1497">
        <v>2684.85</v>
      </c>
      <c r="E18" s="1357">
        <v>0</v>
      </c>
      <c r="F18" s="1357">
        <v>59.676000000000002</v>
      </c>
      <c r="G18" s="1357">
        <v>0</v>
      </c>
      <c r="H18" s="1357">
        <v>0</v>
      </c>
      <c r="I18" s="1561">
        <v>7.8939623345454528</v>
      </c>
      <c r="J18" s="1497">
        <v>740.41934444308981</v>
      </c>
      <c r="K18" s="923">
        <v>137</v>
      </c>
    </row>
    <row r="19" spans="1:11" ht="12.75" customHeight="1" x14ac:dyDescent="0.2">
      <c r="A19" s="3" t="s">
        <v>712</v>
      </c>
      <c r="B19" s="1781">
        <v>18019.087421420005</v>
      </c>
      <c r="C19" s="1037">
        <f t="shared" si="0"/>
        <v>180526.23012495722</v>
      </c>
      <c r="D19" s="1497">
        <v>137594.356</v>
      </c>
      <c r="E19" s="1357">
        <v>41.283749999999998</v>
      </c>
      <c r="F19" s="1357">
        <v>16084.946</v>
      </c>
      <c r="G19" s="1357">
        <v>0</v>
      </c>
      <c r="H19" s="1357">
        <v>721.88370999999995</v>
      </c>
      <c r="I19" s="1561">
        <v>913.9282026436365</v>
      </c>
      <c r="J19" s="1497">
        <v>25169.832462313578</v>
      </c>
      <c r="K19" s="923">
        <v>6032</v>
      </c>
    </row>
    <row r="20" spans="1:11" ht="12.75" customHeight="1" x14ac:dyDescent="0.2">
      <c r="A20" s="3" t="s">
        <v>1378</v>
      </c>
      <c r="B20" s="1781">
        <v>637.0195771299999</v>
      </c>
      <c r="C20" s="1037">
        <f t="shared" si="0"/>
        <v>4229.3723782512252</v>
      </c>
      <c r="D20" s="1497">
        <v>3306.152</v>
      </c>
      <c r="E20" s="1357">
        <v>0</v>
      </c>
      <c r="F20" s="1357">
        <v>186.84399999999999</v>
      </c>
      <c r="G20" s="1357">
        <v>0</v>
      </c>
      <c r="H20" s="1357">
        <v>0</v>
      </c>
      <c r="I20" s="1561">
        <v>25.867306505454543</v>
      </c>
      <c r="J20" s="1497">
        <v>710.50907174577094</v>
      </c>
      <c r="K20" s="923">
        <v>153</v>
      </c>
    </row>
    <row r="21" spans="1:11" ht="12.75" customHeight="1" x14ac:dyDescent="0.2">
      <c r="A21" s="3" t="s">
        <v>1379</v>
      </c>
      <c r="B21" s="1781">
        <v>1286.2864954499998</v>
      </c>
      <c r="C21" s="1037">
        <f t="shared" si="0"/>
        <v>10043.870007023899</v>
      </c>
      <c r="D21" s="1497">
        <v>5827.9949999999999</v>
      </c>
      <c r="E21" s="1357">
        <v>0</v>
      </c>
      <c r="F21" s="1357">
        <v>204.81299999999999</v>
      </c>
      <c r="G21" s="1357">
        <v>0</v>
      </c>
      <c r="H21" s="1357">
        <v>0</v>
      </c>
      <c r="I21" s="1561">
        <v>29.276333192727275</v>
      </c>
      <c r="J21" s="1497">
        <v>3981.7856738311725</v>
      </c>
      <c r="K21" s="923">
        <v>460</v>
      </c>
    </row>
    <row r="22" spans="1:11" ht="12.75" customHeight="1" x14ac:dyDescent="0.2">
      <c r="A22" s="3" t="s">
        <v>1380</v>
      </c>
      <c r="B22" s="1781">
        <v>7367.9300044299998</v>
      </c>
      <c r="C22" s="1037">
        <f t="shared" si="0"/>
        <v>35019.444742422325</v>
      </c>
      <c r="D22" s="1497">
        <v>23042.3</v>
      </c>
      <c r="E22" s="1357">
        <v>0</v>
      </c>
      <c r="F22" s="1357">
        <v>1288.5540000000001</v>
      </c>
      <c r="G22" s="1357">
        <v>0</v>
      </c>
      <c r="H22" s="1357">
        <v>0</v>
      </c>
      <c r="I22" s="1561">
        <v>146.06400342545453</v>
      </c>
      <c r="J22" s="1497">
        <v>10542.52673899687</v>
      </c>
      <c r="K22" s="923">
        <v>1771</v>
      </c>
    </row>
    <row r="23" spans="1:11" ht="12.75" customHeight="1" x14ac:dyDescent="0.2">
      <c r="A23" s="3" t="s">
        <v>263</v>
      </c>
      <c r="B23" s="1781">
        <v>2182.8689824499997</v>
      </c>
      <c r="C23" s="1037">
        <f t="shared" si="0"/>
        <v>12195.436340651666</v>
      </c>
      <c r="D23" s="1497">
        <v>7161.8459999999995</v>
      </c>
      <c r="E23" s="1357">
        <v>0</v>
      </c>
      <c r="F23" s="1357">
        <v>551.35500000000002</v>
      </c>
      <c r="G23" s="1357">
        <v>0</v>
      </c>
      <c r="H23" s="1357">
        <v>0</v>
      </c>
      <c r="I23" s="1561">
        <v>105.41202745090908</v>
      </c>
      <c r="J23" s="1497">
        <v>4376.8233132007581</v>
      </c>
      <c r="K23" s="923">
        <v>476</v>
      </c>
    </row>
    <row r="24" spans="1:11" ht="12.75" customHeight="1" x14ac:dyDescent="0.2">
      <c r="A24" s="3" t="s">
        <v>1</v>
      </c>
      <c r="B24" s="1781">
        <v>4395.3256870899995</v>
      </c>
      <c r="C24" s="1037">
        <f t="shared" si="0"/>
        <v>25443.805717818053</v>
      </c>
      <c r="D24" s="1497">
        <v>14490.192999999999</v>
      </c>
      <c r="E24" s="1357">
        <v>0</v>
      </c>
      <c r="F24" s="1357">
        <v>408.529</v>
      </c>
      <c r="G24" s="1357">
        <v>0</v>
      </c>
      <c r="H24" s="1357">
        <v>0</v>
      </c>
      <c r="I24" s="1561">
        <v>71.857551414545455</v>
      </c>
      <c r="J24" s="1497">
        <v>10473.226166403507</v>
      </c>
      <c r="K24" s="923">
        <v>1665</v>
      </c>
    </row>
    <row r="25" spans="1:11" ht="12.75" customHeight="1" x14ac:dyDescent="0.2">
      <c r="A25" s="3" t="s">
        <v>1381</v>
      </c>
      <c r="B25" s="1781">
        <v>340.02932010000006</v>
      </c>
      <c r="C25" s="1037">
        <f t="shared" si="0"/>
        <v>1979.6574849215881</v>
      </c>
      <c r="D25" s="1497">
        <v>1252.383</v>
      </c>
      <c r="E25" s="1357">
        <v>0</v>
      </c>
      <c r="F25" s="1357">
        <v>29.978000000000002</v>
      </c>
      <c r="G25" s="1357">
        <v>0</v>
      </c>
      <c r="H25" s="1357">
        <v>0</v>
      </c>
      <c r="I25" s="1561">
        <v>19.926401181818179</v>
      </c>
      <c r="J25" s="1497">
        <v>677.37008373976983</v>
      </c>
      <c r="K25" s="923">
        <v>72</v>
      </c>
    </row>
    <row r="26" spans="1:11" ht="12.75" customHeight="1" x14ac:dyDescent="0.2">
      <c r="A26" s="3" t="s">
        <v>716</v>
      </c>
      <c r="B26" s="1781">
        <v>424.0298009600001</v>
      </c>
      <c r="C26" s="1037">
        <f t="shared" si="0"/>
        <v>1501.7125137915259</v>
      </c>
      <c r="D26" s="1497">
        <v>948.46500000000003</v>
      </c>
      <c r="E26" s="1357">
        <v>0</v>
      </c>
      <c r="F26" s="1357">
        <v>19.033999999999999</v>
      </c>
      <c r="G26" s="1357">
        <v>0</v>
      </c>
      <c r="H26" s="1357">
        <v>0</v>
      </c>
      <c r="I26" s="1561">
        <v>15.959069170909091</v>
      </c>
      <c r="J26" s="1497">
        <v>518.25444462061682</v>
      </c>
      <c r="K26" s="923">
        <v>69</v>
      </c>
    </row>
    <row r="27" spans="1:11" ht="12.75" customHeight="1" x14ac:dyDescent="0.2">
      <c r="A27" s="3" t="s">
        <v>272</v>
      </c>
      <c r="B27" s="1781">
        <v>5791.2980896799991</v>
      </c>
      <c r="C27" s="1037">
        <f t="shared" si="0"/>
        <v>25042.749266212173</v>
      </c>
      <c r="D27" s="1497">
        <v>16361.243</v>
      </c>
      <c r="E27" s="1357">
        <v>0</v>
      </c>
      <c r="F27" s="1357">
        <v>1956.9829999999999</v>
      </c>
      <c r="G27" s="1357">
        <v>0</v>
      </c>
      <c r="H27" s="1357">
        <v>0</v>
      </c>
      <c r="I27" s="1561">
        <v>364.63318849090905</v>
      </c>
      <c r="J27" s="1497">
        <v>6359.8900777212657</v>
      </c>
      <c r="K27" s="923">
        <v>1017</v>
      </c>
    </row>
    <row r="28" spans="1:11" ht="12.75" customHeight="1" x14ac:dyDescent="0.2">
      <c r="A28" s="3" t="s">
        <v>1382</v>
      </c>
      <c r="B28" s="1781">
        <v>2122.0012054100002</v>
      </c>
      <c r="C28" s="1037">
        <f t="shared" si="0"/>
        <v>19608.546815936235</v>
      </c>
      <c r="D28" s="1497">
        <v>14683.64</v>
      </c>
      <c r="E28" s="1357">
        <v>0</v>
      </c>
      <c r="F28" s="1357">
        <v>380.548</v>
      </c>
      <c r="G28" s="1357">
        <v>0</v>
      </c>
      <c r="H28" s="1357">
        <v>0</v>
      </c>
      <c r="I28" s="1561">
        <v>56.369324683636364</v>
      </c>
      <c r="J28" s="1497">
        <v>4487.9894912525997</v>
      </c>
      <c r="K28" s="923">
        <v>644</v>
      </c>
    </row>
    <row r="29" spans="1:11" ht="12.75" customHeight="1" x14ac:dyDescent="0.2">
      <c r="A29" s="3" t="s">
        <v>468</v>
      </c>
      <c r="B29" s="1781">
        <v>4623.8024898900012</v>
      </c>
      <c r="C29" s="1037">
        <f t="shared" si="0"/>
        <v>24278.931456417264</v>
      </c>
      <c r="D29" s="1497">
        <v>15708.222</v>
      </c>
      <c r="E29" s="1357">
        <v>0</v>
      </c>
      <c r="F29" s="1357">
        <v>934.61599999999999</v>
      </c>
      <c r="G29" s="1357">
        <v>0</v>
      </c>
      <c r="H29" s="1357">
        <v>0</v>
      </c>
      <c r="I29" s="1561">
        <v>264.37193960727268</v>
      </c>
      <c r="J29" s="1497">
        <v>7371.7215168099892</v>
      </c>
      <c r="K29" s="923">
        <v>1099</v>
      </c>
    </row>
    <row r="30" spans="1:11" ht="12.75" customHeight="1" x14ac:dyDescent="0.2">
      <c r="A30" s="3" t="s">
        <v>158</v>
      </c>
      <c r="B30" s="1781">
        <v>446.42261162000011</v>
      </c>
      <c r="C30" s="1037">
        <f t="shared" si="0"/>
        <v>1391.557985287591</v>
      </c>
      <c r="D30" s="1497">
        <v>821.34100000000001</v>
      </c>
      <c r="E30" s="1357">
        <v>0</v>
      </c>
      <c r="F30" s="1357">
        <v>57.161000000000001</v>
      </c>
      <c r="G30" s="1357">
        <v>0</v>
      </c>
      <c r="H30" s="1357">
        <v>0</v>
      </c>
      <c r="I30" s="1561">
        <v>14.839693396363636</v>
      </c>
      <c r="J30" s="1497">
        <v>498.21629189122751</v>
      </c>
      <c r="K30" s="923">
        <v>84</v>
      </c>
    </row>
    <row r="31" spans="1:11" ht="12.75" customHeight="1" x14ac:dyDescent="0.2">
      <c r="A31" s="3" t="s">
        <v>1383</v>
      </c>
      <c r="B31" s="1781">
        <v>616.41185455999982</v>
      </c>
      <c r="C31" s="1037">
        <f t="shared" si="0"/>
        <v>3307.2893031607573</v>
      </c>
      <c r="D31" s="1497">
        <v>2328.4180000000001</v>
      </c>
      <c r="E31" s="1357">
        <v>0</v>
      </c>
      <c r="F31" s="1357">
        <v>49.506999999999998</v>
      </c>
      <c r="G31" s="1357">
        <v>0</v>
      </c>
      <c r="H31" s="1357">
        <v>0</v>
      </c>
      <c r="I31" s="1561">
        <v>22.305871036363634</v>
      </c>
      <c r="J31" s="1497">
        <v>907.05843212439356</v>
      </c>
      <c r="K31" s="923">
        <v>159</v>
      </c>
    </row>
    <row r="32" spans="1:11" ht="12.75" customHeight="1" x14ac:dyDescent="0.2">
      <c r="A32" s="3" t="s">
        <v>1384</v>
      </c>
      <c r="B32" s="1781">
        <v>267.87339226</v>
      </c>
      <c r="C32" s="1037">
        <f t="shared" si="0"/>
        <v>1122.0672929559184</v>
      </c>
      <c r="D32" s="1497">
        <v>789.173</v>
      </c>
      <c r="E32" s="1357">
        <v>0</v>
      </c>
      <c r="F32" s="1357">
        <v>30.76</v>
      </c>
      <c r="G32" s="1357">
        <v>0</v>
      </c>
      <c r="H32" s="1357">
        <v>0</v>
      </c>
      <c r="I32" s="1561">
        <v>2.3624045454545453</v>
      </c>
      <c r="J32" s="1497">
        <v>299.77188841046387</v>
      </c>
      <c r="K32" s="923">
        <v>55</v>
      </c>
    </row>
    <row r="33" spans="1:11" ht="12.75" customHeight="1" x14ac:dyDescent="0.2">
      <c r="A33" s="3" t="s">
        <v>724</v>
      </c>
      <c r="B33" s="1781">
        <v>333.01738693000004</v>
      </c>
      <c r="C33" s="1037">
        <f t="shared" si="0"/>
        <v>1104.6751832076493</v>
      </c>
      <c r="D33" s="1497">
        <v>631.72500000000002</v>
      </c>
      <c r="E33" s="1357">
        <v>0</v>
      </c>
      <c r="F33" s="1357">
        <v>41.131999999999998</v>
      </c>
      <c r="G33" s="1357">
        <v>0</v>
      </c>
      <c r="H33" s="1357">
        <v>0</v>
      </c>
      <c r="I33" s="1561">
        <v>2.1669008072727274</v>
      </c>
      <c r="J33" s="1497">
        <v>429.6512824003766</v>
      </c>
      <c r="K33" s="923">
        <v>68</v>
      </c>
    </row>
    <row r="34" spans="1:11" ht="12.75" customHeight="1" x14ac:dyDescent="0.2">
      <c r="A34" s="3" t="s">
        <v>726</v>
      </c>
      <c r="B34" s="1781">
        <v>982.43714190999981</v>
      </c>
      <c r="C34" s="1037">
        <f t="shared" si="0"/>
        <v>11102.334188078446</v>
      </c>
      <c r="D34" s="1497">
        <v>6797.3180000000002</v>
      </c>
      <c r="E34" s="1357">
        <v>0</v>
      </c>
      <c r="F34" s="1357">
        <v>165.19499999999999</v>
      </c>
      <c r="G34" s="1357">
        <v>0</v>
      </c>
      <c r="H34" s="1357">
        <v>0</v>
      </c>
      <c r="I34" s="1561">
        <v>61.261888494545445</v>
      </c>
      <c r="J34" s="1497">
        <v>4078.5592995839011</v>
      </c>
      <c r="K34" s="923">
        <v>486</v>
      </c>
    </row>
    <row r="35" spans="1:11" ht="12.75" customHeight="1" x14ac:dyDescent="0.2">
      <c r="A35" s="3" t="s">
        <v>1385</v>
      </c>
      <c r="B35" s="1781">
        <v>1307.4410545599999</v>
      </c>
      <c r="C35" s="1037">
        <f t="shared" si="0"/>
        <v>10321.690091787743</v>
      </c>
      <c r="D35" s="1497">
        <v>7194.0559999999996</v>
      </c>
      <c r="E35" s="1357">
        <v>0</v>
      </c>
      <c r="F35" s="1357">
        <v>156.346</v>
      </c>
      <c r="G35" s="1357">
        <v>0</v>
      </c>
      <c r="H35" s="1357">
        <v>0</v>
      </c>
      <c r="I35" s="1561">
        <v>24.350137320000002</v>
      </c>
      <c r="J35" s="1497">
        <v>2946.937954467744</v>
      </c>
      <c r="K35" s="923">
        <v>421</v>
      </c>
    </row>
    <row r="36" spans="1:11" ht="12.75" customHeight="1" x14ac:dyDescent="0.2">
      <c r="A36" s="3" t="s">
        <v>91</v>
      </c>
      <c r="B36" s="1781">
        <v>3123.7896121499994</v>
      </c>
      <c r="C36" s="1037">
        <f t="shared" si="0"/>
        <v>21795.583418772818</v>
      </c>
      <c r="D36" s="1497">
        <v>16170.772000000001</v>
      </c>
      <c r="E36" s="1357">
        <v>0</v>
      </c>
      <c r="F36" s="1357">
        <v>1694.559</v>
      </c>
      <c r="G36" s="1357">
        <v>0</v>
      </c>
      <c r="H36" s="1357">
        <v>0</v>
      </c>
      <c r="I36" s="1561">
        <v>170.27484263999997</v>
      </c>
      <c r="J36" s="1497">
        <v>3759.9775761328146</v>
      </c>
      <c r="K36" s="923">
        <v>618</v>
      </c>
    </row>
    <row r="37" spans="1:11" ht="12.75" customHeight="1" x14ac:dyDescent="0.2">
      <c r="A37" s="3" t="s">
        <v>92</v>
      </c>
      <c r="B37" s="1781">
        <v>711.66191659999993</v>
      </c>
      <c r="C37" s="1037">
        <f t="shared" si="0"/>
        <v>4394.5315241014659</v>
      </c>
      <c r="D37" s="1497">
        <v>3105.4560000000001</v>
      </c>
      <c r="E37" s="1357">
        <v>0</v>
      </c>
      <c r="F37" s="1357">
        <v>55.317999999999998</v>
      </c>
      <c r="G37" s="1357">
        <v>0</v>
      </c>
      <c r="H37" s="1357">
        <v>0</v>
      </c>
      <c r="I37" s="1561">
        <v>8.7719671854545478</v>
      </c>
      <c r="J37" s="1497">
        <v>1224.9855569160106</v>
      </c>
      <c r="K37" s="923">
        <v>176</v>
      </c>
    </row>
    <row r="38" spans="1:11" ht="12.75" customHeight="1" x14ac:dyDescent="0.2">
      <c r="A38" s="3" t="s">
        <v>1278</v>
      </c>
      <c r="B38" s="1781">
        <v>908.43250126999988</v>
      </c>
      <c r="C38" s="1037">
        <f t="shared" si="0"/>
        <v>7347.701448546115</v>
      </c>
      <c r="D38" s="1497">
        <v>4860.7470000000003</v>
      </c>
      <c r="E38" s="1357">
        <v>0</v>
      </c>
      <c r="F38" s="1357">
        <v>225.56200000000001</v>
      </c>
      <c r="G38" s="1357">
        <v>0</v>
      </c>
      <c r="H38" s="1357">
        <v>0</v>
      </c>
      <c r="I38" s="1561">
        <v>65.056557327272728</v>
      </c>
      <c r="J38" s="1497">
        <v>2196.3358912188423</v>
      </c>
      <c r="K38" s="923">
        <v>312</v>
      </c>
    </row>
    <row r="39" spans="1:11" ht="12.75" customHeight="1" x14ac:dyDescent="0.2">
      <c r="A39" s="3" t="s">
        <v>1386</v>
      </c>
      <c r="B39" s="1781">
        <v>4582.5095399199972</v>
      </c>
      <c r="C39" s="1037">
        <f t="shared" si="0"/>
        <v>19493.877577751307</v>
      </c>
      <c r="D39" s="1497">
        <v>12002.602999999999</v>
      </c>
      <c r="E39" s="1357">
        <v>0</v>
      </c>
      <c r="F39" s="1357">
        <v>650.03399999999999</v>
      </c>
      <c r="G39" s="1357">
        <v>0</v>
      </c>
      <c r="H39" s="1357">
        <v>0</v>
      </c>
      <c r="I39" s="1561">
        <v>173.85856490181817</v>
      </c>
      <c r="J39" s="1497">
        <v>6667.3820128494908</v>
      </c>
      <c r="K39" s="923">
        <v>1069</v>
      </c>
    </row>
    <row r="40" spans="1:11" ht="12.75" customHeight="1" x14ac:dyDescent="0.2">
      <c r="A40" s="3" t="s">
        <v>1387</v>
      </c>
      <c r="B40" s="1781">
        <v>956.70706120000011</v>
      </c>
      <c r="C40" s="1037">
        <f t="shared" si="0"/>
        <v>3510.495585574864</v>
      </c>
      <c r="D40" s="1497">
        <v>2428.971</v>
      </c>
      <c r="E40" s="1357">
        <v>0</v>
      </c>
      <c r="F40" s="1357">
        <v>194.017</v>
      </c>
      <c r="G40" s="1357">
        <v>0</v>
      </c>
      <c r="H40" s="1357">
        <v>0</v>
      </c>
      <c r="I40" s="1561">
        <v>55.784868218181821</v>
      </c>
      <c r="J40" s="1497">
        <v>831.72271735668267</v>
      </c>
      <c r="K40" s="923">
        <v>133</v>
      </c>
    </row>
    <row r="41" spans="1:11" ht="12.75" customHeight="1" x14ac:dyDescent="0.2">
      <c r="A41" s="3" t="s">
        <v>278</v>
      </c>
      <c r="B41" s="1781">
        <v>1068.0723731</v>
      </c>
      <c r="C41" s="1037">
        <f t="shared" si="0"/>
        <v>6110.3383590775848</v>
      </c>
      <c r="D41" s="1497">
        <v>4479.8909999999996</v>
      </c>
      <c r="E41" s="1357">
        <v>0</v>
      </c>
      <c r="F41" s="1357">
        <v>77.558999999999997</v>
      </c>
      <c r="G41" s="1357">
        <v>0</v>
      </c>
      <c r="H41" s="1357">
        <v>0</v>
      </c>
      <c r="I41" s="1561">
        <v>64.935866574545457</v>
      </c>
      <c r="J41" s="1497">
        <v>1487.9524925030387</v>
      </c>
      <c r="K41" s="923">
        <v>250</v>
      </c>
    </row>
    <row r="42" spans="1:11" ht="12.75" customHeight="1" x14ac:dyDescent="0.2">
      <c r="A42" s="3" t="s">
        <v>1388</v>
      </c>
      <c r="B42" s="1781">
        <v>906.61628099000006</v>
      </c>
      <c r="C42" s="1037">
        <f t="shared" si="0"/>
        <v>12939.915634875108</v>
      </c>
      <c r="D42" s="1497">
        <v>9669.866</v>
      </c>
      <c r="E42" s="1357">
        <v>0</v>
      </c>
      <c r="F42" s="1357">
        <v>216.19800000000001</v>
      </c>
      <c r="G42" s="1357">
        <v>0</v>
      </c>
      <c r="H42" s="1357">
        <v>0</v>
      </c>
      <c r="I42" s="1561">
        <v>23.077443250909091</v>
      </c>
      <c r="J42" s="1497">
        <v>3030.7741916241971</v>
      </c>
      <c r="K42" s="923">
        <v>418</v>
      </c>
    </row>
    <row r="43" spans="1:11" ht="12.75" customHeight="1" x14ac:dyDescent="0.2">
      <c r="A43" s="3" t="s">
        <v>1389</v>
      </c>
      <c r="B43" s="1781">
        <v>4266.334166640002</v>
      </c>
      <c r="C43" s="1037">
        <f t="shared" si="0"/>
        <v>34299.839636012468</v>
      </c>
      <c r="D43" s="1497">
        <v>20454.019</v>
      </c>
      <c r="E43" s="1357">
        <v>0</v>
      </c>
      <c r="F43" s="1357">
        <v>640.42399999999998</v>
      </c>
      <c r="G43" s="1357">
        <v>0</v>
      </c>
      <c r="H43" s="1357">
        <v>0</v>
      </c>
      <c r="I43" s="1561">
        <v>124.53777101454546</v>
      </c>
      <c r="J43" s="1497">
        <v>13080.858864997925</v>
      </c>
      <c r="K43" s="923">
        <v>1955</v>
      </c>
    </row>
    <row r="44" spans="1:11" ht="12.75" customHeight="1" x14ac:dyDescent="0.2">
      <c r="A44" s="3" t="s">
        <v>166</v>
      </c>
      <c r="B44" s="1781">
        <v>3356.0743416999994</v>
      </c>
      <c r="C44" s="1037">
        <f t="shared" si="0"/>
        <v>19583.486608443342</v>
      </c>
      <c r="D44" s="1497">
        <v>12119.807000000001</v>
      </c>
      <c r="E44" s="1357">
        <v>0</v>
      </c>
      <c r="F44" s="1357">
        <v>473.19400000000002</v>
      </c>
      <c r="G44" s="1357">
        <v>0</v>
      </c>
      <c r="H44" s="1357">
        <v>0</v>
      </c>
      <c r="I44" s="1561">
        <v>78.25750971272727</v>
      </c>
      <c r="J44" s="1497">
        <v>6912.2280987306158</v>
      </c>
      <c r="K44" s="923">
        <v>876</v>
      </c>
    </row>
    <row r="45" spans="1:11" ht="12.75" customHeight="1" x14ac:dyDescent="0.2">
      <c r="A45" s="3" t="s">
        <v>168</v>
      </c>
      <c r="B45" s="1781">
        <v>4814.1292554099973</v>
      </c>
      <c r="C45" s="1037">
        <f t="shared" si="0"/>
        <v>16766.542713949813</v>
      </c>
      <c r="D45" s="1497">
        <v>9025.3780000000006</v>
      </c>
      <c r="E45" s="1357">
        <v>0</v>
      </c>
      <c r="F45" s="1357">
        <v>1270.3689999999999</v>
      </c>
      <c r="G45" s="1357">
        <v>0</v>
      </c>
      <c r="H45" s="1357">
        <v>0</v>
      </c>
      <c r="I45" s="1561">
        <v>118.60068693818181</v>
      </c>
      <c r="J45" s="1497">
        <v>6352.1950270116313</v>
      </c>
      <c r="K45" s="923">
        <v>874</v>
      </c>
    </row>
    <row r="46" spans="1:11" ht="12.75" customHeight="1" x14ac:dyDescent="0.2">
      <c r="A46" s="3" t="s">
        <v>1390</v>
      </c>
      <c r="B46" s="1781">
        <v>763.38046367999993</v>
      </c>
      <c r="C46" s="1037">
        <f t="shared" si="0"/>
        <v>4065.2512765935571</v>
      </c>
      <c r="D46" s="1497">
        <v>2881.7089999999998</v>
      </c>
      <c r="E46" s="1357">
        <v>0</v>
      </c>
      <c r="F46" s="1357">
        <v>55.511000000000003</v>
      </c>
      <c r="G46" s="1357">
        <v>0</v>
      </c>
      <c r="H46" s="1357">
        <v>0</v>
      </c>
      <c r="I46" s="1561">
        <v>54.538472258181834</v>
      </c>
      <c r="J46" s="1497">
        <v>1073.4928043353755</v>
      </c>
      <c r="K46" s="923">
        <v>197</v>
      </c>
    </row>
    <row r="47" spans="1:11" ht="12.75" customHeight="1" x14ac:dyDescent="0.2">
      <c r="A47" s="3" t="s">
        <v>2137</v>
      </c>
      <c r="B47" s="1781">
        <v>2884.3648414799995</v>
      </c>
      <c r="C47" s="1037">
        <f t="shared" si="0"/>
        <v>26605.461323507148</v>
      </c>
      <c r="D47" s="1497">
        <v>19225.066999999999</v>
      </c>
      <c r="E47" s="1357">
        <v>0</v>
      </c>
      <c r="F47" s="1357">
        <v>973.79700000000003</v>
      </c>
      <c r="G47" s="1357">
        <v>0</v>
      </c>
      <c r="H47" s="1357">
        <v>0</v>
      </c>
      <c r="I47" s="1561">
        <v>234.6810956509091</v>
      </c>
      <c r="J47" s="1497">
        <v>6171.9162278562399</v>
      </c>
      <c r="K47" s="923">
        <v>790</v>
      </c>
    </row>
    <row r="48" spans="1:11" ht="12.75" customHeight="1" x14ac:dyDescent="0.2">
      <c r="A48" s="3" t="s">
        <v>2136</v>
      </c>
      <c r="B48" s="1781">
        <v>2667.27055066</v>
      </c>
      <c r="C48" s="1037">
        <f t="shared" si="0"/>
        <v>17172.457136186102</v>
      </c>
      <c r="D48" s="1497">
        <v>11408.588</v>
      </c>
      <c r="E48" s="1357">
        <v>0</v>
      </c>
      <c r="F48" s="1357">
        <v>414.39600000000002</v>
      </c>
      <c r="G48" s="1357">
        <v>0</v>
      </c>
      <c r="H48" s="1357">
        <v>0</v>
      </c>
      <c r="I48" s="1561">
        <v>94.461394276363649</v>
      </c>
      <c r="J48" s="1497">
        <v>5255.0117419097369</v>
      </c>
      <c r="K48" s="923">
        <v>791</v>
      </c>
    </row>
    <row r="49" spans="1:11" ht="12.75" customHeight="1" x14ac:dyDescent="0.2">
      <c r="A49" s="3" t="s">
        <v>487</v>
      </c>
      <c r="B49" s="1781">
        <v>2409.5358211999996</v>
      </c>
      <c r="C49" s="1037">
        <f t="shared" si="0"/>
        <v>27017.802173316086</v>
      </c>
      <c r="D49" s="1497">
        <v>14886.307000000001</v>
      </c>
      <c r="E49" s="1357">
        <v>0</v>
      </c>
      <c r="F49" s="1357">
        <v>433.81299999999999</v>
      </c>
      <c r="G49" s="1357">
        <v>0</v>
      </c>
      <c r="H49" s="1357">
        <v>0</v>
      </c>
      <c r="I49" s="1561">
        <v>124.08611044363634</v>
      </c>
      <c r="J49" s="1497">
        <v>11573.596062872448</v>
      </c>
      <c r="K49" s="923">
        <v>1199</v>
      </c>
    </row>
    <row r="50" spans="1:11" ht="12.75" customHeight="1" x14ac:dyDescent="0.2">
      <c r="A50" s="3" t="s">
        <v>1391</v>
      </c>
      <c r="B50" s="1781">
        <v>609.15307900000005</v>
      </c>
      <c r="C50" s="1037">
        <f t="shared" si="0"/>
        <v>1850.0016047920756</v>
      </c>
      <c r="D50" s="1497">
        <v>1234.904</v>
      </c>
      <c r="E50" s="1357">
        <v>0</v>
      </c>
      <c r="F50" s="1357">
        <v>66.236999999999995</v>
      </c>
      <c r="G50" s="1357">
        <v>0</v>
      </c>
      <c r="H50" s="1357">
        <v>0</v>
      </c>
      <c r="I50" s="1561">
        <v>13.376874567272726</v>
      </c>
      <c r="J50" s="1497">
        <v>535.48373022480268</v>
      </c>
      <c r="K50" s="923">
        <v>94</v>
      </c>
    </row>
    <row r="51" spans="1:11" ht="12.75" customHeight="1" x14ac:dyDescent="0.2">
      <c r="A51" s="3" t="s">
        <v>103</v>
      </c>
      <c r="B51" s="1781">
        <v>1404.11576971</v>
      </c>
      <c r="C51" s="1037">
        <f t="shared" si="0"/>
        <v>9555.0689278436475</v>
      </c>
      <c r="D51" s="1497">
        <v>6348.2070000000003</v>
      </c>
      <c r="E51" s="1357">
        <v>0</v>
      </c>
      <c r="F51" s="1357">
        <v>124.699</v>
      </c>
      <c r="G51" s="1357">
        <v>0</v>
      </c>
      <c r="H51" s="1357">
        <v>0</v>
      </c>
      <c r="I51" s="1561">
        <v>17.405336465454543</v>
      </c>
      <c r="J51" s="1497">
        <v>3064.7575913781925</v>
      </c>
      <c r="K51" s="923">
        <v>453</v>
      </c>
    </row>
    <row r="52" spans="1:11" ht="12.75" customHeight="1" x14ac:dyDescent="0.2">
      <c r="A52" s="3" t="s">
        <v>1392</v>
      </c>
      <c r="B52" s="1781">
        <v>3449.4017614999998</v>
      </c>
      <c r="C52" s="1037">
        <f t="shared" si="0"/>
        <v>28690.11108249188</v>
      </c>
      <c r="D52" s="1497">
        <v>15860.898999999999</v>
      </c>
      <c r="E52" s="1357">
        <v>0</v>
      </c>
      <c r="F52" s="1357">
        <v>928.83699999999999</v>
      </c>
      <c r="G52" s="1357">
        <v>0</v>
      </c>
      <c r="H52" s="1357">
        <v>0</v>
      </c>
      <c r="I52" s="1561">
        <v>400.69424022545439</v>
      </c>
      <c r="J52" s="1497">
        <v>11499.680842266423</v>
      </c>
      <c r="K52" s="923">
        <v>1331</v>
      </c>
    </row>
    <row r="53" spans="1:11" ht="12.75" customHeight="1" x14ac:dyDescent="0.2">
      <c r="A53" s="3" t="s">
        <v>490</v>
      </c>
      <c r="B53" s="1781">
        <v>1288.9285221399998</v>
      </c>
      <c r="C53" s="1037">
        <f t="shared" si="0"/>
        <v>11364.839159801291</v>
      </c>
      <c r="D53" s="1497">
        <v>7425.8779999999997</v>
      </c>
      <c r="E53" s="1357">
        <v>0</v>
      </c>
      <c r="F53" s="1357">
        <v>184.98099999999999</v>
      </c>
      <c r="G53" s="1357">
        <v>0</v>
      </c>
      <c r="H53" s="1357">
        <v>0</v>
      </c>
      <c r="I53" s="1561">
        <v>129.85873712727272</v>
      </c>
      <c r="J53" s="1497">
        <v>3624.121422674019</v>
      </c>
      <c r="K53" s="923">
        <v>442</v>
      </c>
    </row>
    <row r="54" spans="1:11" ht="12.75" customHeight="1" x14ac:dyDescent="0.2">
      <c r="A54" s="3" t="s">
        <v>1393</v>
      </c>
      <c r="B54" s="1781">
        <v>6530.9330463200004</v>
      </c>
      <c r="C54" s="1037">
        <f t="shared" si="0"/>
        <v>191426.67789701663</v>
      </c>
      <c r="D54" s="1497">
        <v>45201.034</v>
      </c>
      <c r="E54" s="1357">
        <v>628.76141000000007</v>
      </c>
      <c r="F54" s="1357">
        <v>3750.9540000000002</v>
      </c>
      <c r="G54" s="1357">
        <v>0</v>
      </c>
      <c r="H54" s="1357">
        <v>109157.68743999999</v>
      </c>
      <c r="I54" s="1561">
        <v>492.03424730181808</v>
      </c>
      <c r="J54" s="1497">
        <v>32196.206799714841</v>
      </c>
      <c r="K54" s="923">
        <v>3175</v>
      </c>
    </row>
    <row r="55" spans="1:11" ht="12.75" customHeight="1" x14ac:dyDescent="0.2">
      <c r="A55" s="3" t="s">
        <v>637</v>
      </c>
      <c r="B55" s="1781">
        <v>912.47482080999998</v>
      </c>
      <c r="C55" s="1037">
        <f t="shared" si="0"/>
        <v>3435.0841934403229</v>
      </c>
      <c r="D55" s="1497">
        <v>2166.511</v>
      </c>
      <c r="E55" s="1357">
        <v>0</v>
      </c>
      <c r="F55" s="1357">
        <v>85.188999999999993</v>
      </c>
      <c r="G55" s="1357">
        <v>0</v>
      </c>
      <c r="H55" s="1357">
        <v>0</v>
      </c>
      <c r="I55" s="1561">
        <v>59.304426196363629</v>
      </c>
      <c r="J55" s="1497">
        <v>1124.0797672439594</v>
      </c>
      <c r="K55" s="923">
        <v>185</v>
      </c>
    </row>
    <row r="56" spans="1:11" ht="12.75" customHeight="1" x14ac:dyDescent="0.2">
      <c r="A56" s="3" t="s">
        <v>1394</v>
      </c>
      <c r="B56" s="1781">
        <v>985.33530438000003</v>
      </c>
      <c r="C56" s="1037">
        <f t="shared" si="0"/>
        <v>5295.044990610375</v>
      </c>
      <c r="D56" s="1497">
        <v>3530.8519999999999</v>
      </c>
      <c r="E56" s="1357">
        <v>0</v>
      </c>
      <c r="F56" s="1357">
        <v>156.41300000000001</v>
      </c>
      <c r="G56" s="1357">
        <v>0</v>
      </c>
      <c r="H56" s="1357">
        <v>0</v>
      </c>
      <c r="I56" s="1561">
        <v>46.259894770909085</v>
      </c>
      <c r="J56" s="1497">
        <v>1561.520095839466</v>
      </c>
      <c r="K56" s="923">
        <v>250</v>
      </c>
    </row>
    <row r="57" spans="1:11" ht="12.75" customHeight="1" x14ac:dyDescent="0.2">
      <c r="A57" s="3" t="s">
        <v>1395</v>
      </c>
      <c r="B57" s="1781">
        <v>1022.5635408999999</v>
      </c>
      <c r="C57" s="1037">
        <f t="shared" si="0"/>
        <v>6227.5771748083862</v>
      </c>
      <c r="D57" s="1497">
        <v>4197.8670000000002</v>
      </c>
      <c r="E57" s="1357">
        <v>0</v>
      </c>
      <c r="F57" s="1357">
        <v>133.767</v>
      </c>
      <c r="G57" s="1357">
        <v>0</v>
      </c>
      <c r="H57" s="1357">
        <v>0</v>
      </c>
      <c r="I57" s="1561">
        <v>32.81280489818181</v>
      </c>
      <c r="J57" s="1497">
        <v>1863.130369910205</v>
      </c>
      <c r="K57" s="923">
        <v>235</v>
      </c>
    </row>
    <row r="58" spans="1:11" ht="12.75" customHeight="1" x14ac:dyDescent="0.2">
      <c r="A58" s="3" t="s">
        <v>2082</v>
      </c>
      <c r="B58" s="1781">
        <v>60418.831565520006</v>
      </c>
      <c r="C58" s="1037">
        <f t="shared" si="0"/>
        <v>395563.6998117285</v>
      </c>
      <c r="D58" s="1497">
        <v>228192.26699999999</v>
      </c>
      <c r="E58" s="1357">
        <v>3645.19175</v>
      </c>
      <c r="F58" s="1357">
        <v>30308.937999999998</v>
      </c>
      <c r="G58" s="1357">
        <v>0</v>
      </c>
      <c r="H58" s="1357">
        <v>3266.1837399999999</v>
      </c>
      <c r="I58" s="1561">
        <v>4858.7377212981828</v>
      </c>
      <c r="J58" s="1497">
        <v>125292.38160043031</v>
      </c>
      <c r="K58" s="923">
        <v>14520</v>
      </c>
    </row>
    <row r="59" spans="1:11" ht="12.75" customHeight="1" x14ac:dyDescent="0.2">
      <c r="A59" s="3" t="s">
        <v>1396</v>
      </c>
      <c r="B59" s="1781">
        <v>3607.1986775799996</v>
      </c>
      <c r="C59" s="1037">
        <f t="shared" si="0"/>
        <v>31535.765866574035</v>
      </c>
      <c r="D59" s="1497">
        <v>18313.167000000001</v>
      </c>
      <c r="E59" s="1357">
        <v>0</v>
      </c>
      <c r="F59" s="1357">
        <v>901.79600000000005</v>
      </c>
      <c r="G59" s="1357">
        <v>0</v>
      </c>
      <c r="H59" s="1357">
        <v>0</v>
      </c>
      <c r="I59" s="1561">
        <v>166.99654508727281</v>
      </c>
      <c r="J59" s="1497">
        <v>12153.806321486762</v>
      </c>
      <c r="K59" s="923">
        <v>1425</v>
      </c>
    </row>
    <row r="60" spans="1:11" ht="12.75" customHeight="1" x14ac:dyDescent="0.2">
      <c r="A60" s="3" t="s">
        <v>743</v>
      </c>
      <c r="B60" s="1781">
        <v>4267.1497656599977</v>
      </c>
      <c r="C60" s="1037">
        <f t="shared" si="0"/>
        <v>13129.859589670739</v>
      </c>
      <c r="D60" s="1497">
        <v>6743.4040000000005</v>
      </c>
      <c r="E60" s="1357">
        <v>0</v>
      </c>
      <c r="F60" s="1357">
        <v>213.76400000000001</v>
      </c>
      <c r="G60" s="1357">
        <v>0</v>
      </c>
      <c r="H60" s="1357">
        <v>0</v>
      </c>
      <c r="I60" s="1561">
        <v>382.49583671999994</v>
      </c>
      <c r="J60" s="1497">
        <v>5790.195752950739</v>
      </c>
      <c r="K60" s="923">
        <v>1041</v>
      </c>
    </row>
    <row r="61" spans="1:11" ht="12.75" customHeight="1" x14ac:dyDescent="0.2">
      <c r="A61" s="3" t="s">
        <v>745</v>
      </c>
      <c r="B61" s="1781">
        <v>3355.2396499200008</v>
      </c>
      <c r="C61" s="1037">
        <f t="shared" si="0"/>
        <v>19371.148735186445</v>
      </c>
      <c r="D61" s="1497">
        <v>13232.005999999999</v>
      </c>
      <c r="E61" s="1357">
        <v>0</v>
      </c>
      <c r="F61" s="1357">
        <v>629.19899999999996</v>
      </c>
      <c r="G61" s="1357">
        <v>0</v>
      </c>
      <c r="H61" s="1357">
        <v>0</v>
      </c>
      <c r="I61" s="1561">
        <v>116.73282610909089</v>
      </c>
      <c r="J61" s="1497">
        <v>5393.2109090773538</v>
      </c>
      <c r="K61" s="923">
        <v>920</v>
      </c>
    </row>
    <row r="62" spans="1:11" ht="12.75" customHeight="1" x14ac:dyDescent="0.2">
      <c r="A62" s="3" t="s">
        <v>746</v>
      </c>
      <c r="B62" s="1781">
        <v>1535.9072565399999</v>
      </c>
      <c r="C62" s="1037">
        <f t="shared" si="0"/>
        <v>7643.5760261473815</v>
      </c>
      <c r="D62" s="1497">
        <v>5014.6210000000001</v>
      </c>
      <c r="E62" s="1357">
        <v>0</v>
      </c>
      <c r="F62" s="1357">
        <v>194.666</v>
      </c>
      <c r="G62" s="1357">
        <v>0</v>
      </c>
      <c r="H62" s="1357">
        <v>0</v>
      </c>
      <c r="I62" s="1561">
        <v>12.333888785454546</v>
      </c>
      <c r="J62" s="1497">
        <v>2421.955137361927</v>
      </c>
      <c r="K62" s="923">
        <v>367</v>
      </c>
    </row>
    <row r="63" spans="1:11" ht="12.75" customHeight="1" x14ac:dyDescent="0.2">
      <c r="A63" s="3" t="s">
        <v>1397</v>
      </c>
      <c r="B63" s="1781">
        <v>4856.7683512000003</v>
      </c>
      <c r="C63" s="1037">
        <f t="shared" si="0"/>
        <v>25536.855769616155</v>
      </c>
      <c r="D63" s="1497">
        <v>14849.688</v>
      </c>
      <c r="E63" s="1357">
        <v>0</v>
      </c>
      <c r="F63" s="1357">
        <v>3117.43</v>
      </c>
      <c r="G63" s="1357">
        <v>0</v>
      </c>
      <c r="H63" s="1357">
        <v>0</v>
      </c>
      <c r="I63" s="1561">
        <v>346.54396708363635</v>
      </c>
      <c r="J63" s="1497">
        <v>7223.1938025325207</v>
      </c>
      <c r="K63" s="923">
        <v>1022</v>
      </c>
    </row>
    <row r="64" spans="1:11" ht="12.75" customHeight="1" x14ac:dyDescent="0.2">
      <c r="A64" s="3" t="s">
        <v>1398</v>
      </c>
      <c r="B64" s="1781">
        <v>4894.2862572700005</v>
      </c>
      <c r="C64" s="1037">
        <f t="shared" si="0"/>
        <v>32012.764614663465</v>
      </c>
      <c r="D64" s="1497">
        <v>20254.147000000001</v>
      </c>
      <c r="E64" s="1357">
        <v>0</v>
      </c>
      <c r="F64" s="1357">
        <v>825.30600000000004</v>
      </c>
      <c r="G64" s="1357">
        <v>0</v>
      </c>
      <c r="H64" s="1357">
        <v>0</v>
      </c>
      <c r="I64" s="1561">
        <v>341.8479607527272</v>
      </c>
      <c r="J64" s="1497">
        <v>10591.463653910736</v>
      </c>
      <c r="K64" s="923">
        <v>1466</v>
      </c>
    </row>
    <row r="65" spans="1:11" ht="12.75" customHeight="1" x14ac:dyDescent="0.2">
      <c r="A65" s="3" t="s">
        <v>1038</v>
      </c>
      <c r="B65" s="1781">
        <v>2713.5104451700004</v>
      </c>
      <c r="C65" s="1037">
        <f t="shared" si="0"/>
        <v>21515.828547468376</v>
      </c>
      <c r="D65" s="1497">
        <v>14446.071</v>
      </c>
      <c r="E65" s="1357">
        <v>0</v>
      </c>
      <c r="F65" s="1357">
        <v>916.79700000000003</v>
      </c>
      <c r="G65" s="1357">
        <v>0</v>
      </c>
      <c r="H65" s="1357">
        <v>0</v>
      </c>
      <c r="I65" s="1561">
        <v>86.461130847272727</v>
      </c>
      <c r="J65" s="1497">
        <v>6066.4994166211045</v>
      </c>
      <c r="K65" s="923">
        <v>904</v>
      </c>
    </row>
    <row r="66" spans="1:11" ht="12.75" customHeight="1" x14ac:dyDescent="0.2">
      <c r="A66" s="3" t="s">
        <v>747</v>
      </c>
      <c r="B66" s="1781">
        <v>7342.4042540000009</v>
      </c>
      <c r="C66" s="1037">
        <f t="shared" si="0"/>
        <v>42144.00562961548</v>
      </c>
      <c r="D66" s="1497">
        <v>28119.276000000002</v>
      </c>
      <c r="E66" s="1357">
        <v>0</v>
      </c>
      <c r="F66" s="1357">
        <v>1514.1020000000001</v>
      </c>
      <c r="G66" s="1357">
        <v>0</v>
      </c>
      <c r="H66" s="1357">
        <v>0</v>
      </c>
      <c r="I66" s="1561">
        <v>295.74524405454548</v>
      </c>
      <c r="J66" s="1497">
        <v>12214.882385560935</v>
      </c>
      <c r="K66" s="923">
        <v>1601</v>
      </c>
    </row>
    <row r="67" spans="1:11" ht="12.75" customHeight="1" x14ac:dyDescent="0.2">
      <c r="A67" s="3" t="s">
        <v>1399</v>
      </c>
      <c r="B67" s="1781">
        <v>1178.6745313299996</v>
      </c>
      <c r="C67" s="1037">
        <f t="shared" si="0"/>
        <v>10269.118710708814</v>
      </c>
      <c r="D67" s="1497">
        <v>7009.2070000000003</v>
      </c>
      <c r="E67" s="1357">
        <v>0</v>
      </c>
      <c r="F67" s="1357">
        <v>145.95500000000001</v>
      </c>
      <c r="G67" s="1357">
        <v>0</v>
      </c>
      <c r="H67" s="1357">
        <v>0</v>
      </c>
      <c r="I67" s="1561">
        <v>119.65350227999998</v>
      </c>
      <c r="J67" s="1497">
        <v>2994.3032084288129</v>
      </c>
      <c r="K67" s="923">
        <v>419</v>
      </c>
    </row>
    <row r="68" spans="1:11" ht="12.75" customHeight="1" x14ac:dyDescent="0.2">
      <c r="A68" s="3" t="s">
        <v>1400</v>
      </c>
      <c r="B68" s="1781">
        <v>281.75494666999992</v>
      </c>
      <c r="C68" s="1037">
        <f t="shared" si="0"/>
        <v>1321.1004971956127</v>
      </c>
      <c r="D68" s="1497">
        <v>770.78399999999999</v>
      </c>
      <c r="E68" s="1357">
        <v>0</v>
      </c>
      <c r="F68" s="1357">
        <v>65.453999999999994</v>
      </c>
      <c r="G68" s="1357">
        <v>0</v>
      </c>
      <c r="H68" s="1357">
        <v>0</v>
      </c>
      <c r="I68" s="1561">
        <v>0.57425489454545464</v>
      </c>
      <c r="J68" s="1497">
        <v>484.28824230106716</v>
      </c>
      <c r="K68" s="923">
        <v>61</v>
      </c>
    </row>
    <row r="69" spans="1:11" ht="12.75" customHeight="1" x14ac:dyDescent="0.2">
      <c r="A69" s="3" t="s">
        <v>1401</v>
      </c>
      <c r="B69" s="1781">
        <v>9259.6165835400079</v>
      </c>
      <c r="C69" s="1037">
        <f t="shared" ref="C69:C80" si="1">SUM(D69:J69)</f>
        <v>42597.338877710776</v>
      </c>
      <c r="D69" s="1497">
        <v>27314.179</v>
      </c>
      <c r="E69" s="1357">
        <v>0</v>
      </c>
      <c r="F69" s="1357">
        <v>2069.1619999999998</v>
      </c>
      <c r="G69" s="1357">
        <v>0</v>
      </c>
      <c r="H69" s="1357">
        <v>0</v>
      </c>
      <c r="I69" s="1561">
        <v>307.78403883272722</v>
      </c>
      <c r="J69" s="1497">
        <v>12906.213838878044</v>
      </c>
      <c r="K69" s="923">
        <v>2214</v>
      </c>
    </row>
    <row r="70" spans="1:11" ht="12.75" customHeight="1" x14ac:dyDescent="0.2">
      <c r="A70" s="3" t="s">
        <v>414</v>
      </c>
      <c r="B70" s="1781">
        <v>2213.4564349000002</v>
      </c>
      <c r="C70" s="1037">
        <f t="shared" si="1"/>
        <v>14805.678584877882</v>
      </c>
      <c r="D70" s="1497">
        <v>9856.8040000000001</v>
      </c>
      <c r="E70" s="1357">
        <v>0</v>
      </c>
      <c r="F70" s="1357">
        <v>365.89100000000002</v>
      </c>
      <c r="G70" s="1357">
        <v>0</v>
      </c>
      <c r="H70" s="1357">
        <v>0</v>
      </c>
      <c r="I70" s="1561">
        <v>49.269934112727263</v>
      </c>
      <c r="J70" s="1497">
        <v>4533.7136507651539</v>
      </c>
      <c r="K70" s="923">
        <v>617</v>
      </c>
    </row>
    <row r="71" spans="1:11" ht="12.75" customHeight="1" x14ac:dyDescent="0.2">
      <c r="A71" s="3" t="s">
        <v>1402</v>
      </c>
      <c r="B71" s="1781">
        <v>3996.5109822199993</v>
      </c>
      <c r="C71" s="1037">
        <f t="shared" si="1"/>
        <v>33299.610870589735</v>
      </c>
      <c r="D71" s="1497">
        <v>21129.427</v>
      </c>
      <c r="E71" s="1357">
        <v>0</v>
      </c>
      <c r="F71" s="1357">
        <v>763.23699999999997</v>
      </c>
      <c r="G71" s="1357">
        <v>0</v>
      </c>
      <c r="H71" s="1357">
        <v>0</v>
      </c>
      <c r="I71" s="1357">
        <v>31.154704276363638</v>
      </c>
      <c r="J71" s="1509">
        <v>11375.792166313371</v>
      </c>
      <c r="K71" s="923">
        <v>1583</v>
      </c>
    </row>
    <row r="72" spans="1:11" ht="12.75" customHeight="1" x14ac:dyDescent="0.2">
      <c r="A72" s="3" t="s">
        <v>504</v>
      </c>
      <c r="B72" s="1781">
        <v>4130.816911930001</v>
      </c>
      <c r="C72" s="1037">
        <f t="shared" si="1"/>
        <v>30266.036412639303</v>
      </c>
      <c r="D72" s="1497">
        <v>21365.127</v>
      </c>
      <c r="E72" s="1357">
        <v>0</v>
      </c>
      <c r="F72" s="1357">
        <v>804.45600000000002</v>
      </c>
      <c r="G72" s="1357">
        <v>0</v>
      </c>
      <c r="H72" s="1357">
        <v>0</v>
      </c>
      <c r="I72" s="1357">
        <v>160.19396755636365</v>
      </c>
      <c r="J72" s="1509">
        <v>7936.259445082942</v>
      </c>
      <c r="K72" s="923">
        <v>1263</v>
      </c>
    </row>
    <row r="73" spans="1:11" ht="12.75" customHeight="1" x14ac:dyDescent="0.2">
      <c r="A73" s="3" t="s">
        <v>2089</v>
      </c>
      <c r="B73" s="1781">
        <v>1062.0018810199995</v>
      </c>
      <c r="C73" s="1037">
        <f t="shared" si="1"/>
        <v>3218.0554489671636</v>
      </c>
      <c r="D73" s="1497">
        <v>1412.02</v>
      </c>
      <c r="E73" s="1357">
        <v>0</v>
      </c>
      <c r="F73" s="1357">
        <v>203.255</v>
      </c>
      <c r="G73" s="1357">
        <v>0</v>
      </c>
      <c r="H73" s="1357">
        <v>0</v>
      </c>
      <c r="I73" s="1357">
        <v>22.261881316363642</v>
      </c>
      <c r="J73" s="1509">
        <v>1580.5185676507999</v>
      </c>
      <c r="K73" s="923">
        <v>236</v>
      </c>
    </row>
    <row r="74" spans="1:11" ht="12.75" customHeight="1" x14ac:dyDescent="0.2">
      <c r="A74" s="3" t="s">
        <v>1403</v>
      </c>
      <c r="B74" s="1781">
        <v>740.3184550200001</v>
      </c>
      <c r="C74" s="1037">
        <f t="shared" si="1"/>
        <v>3996.9535585515823</v>
      </c>
      <c r="D74" s="1497">
        <v>2729.395</v>
      </c>
      <c r="E74" s="1357">
        <v>0</v>
      </c>
      <c r="F74" s="1357">
        <v>214.809</v>
      </c>
      <c r="G74" s="1357">
        <v>0</v>
      </c>
      <c r="H74" s="1357">
        <v>0</v>
      </c>
      <c r="I74" s="1357">
        <v>42.992176036363638</v>
      </c>
      <c r="J74" s="1509">
        <v>1009.7573825152186</v>
      </c>
      <c r="K74" s="923">
        <v>188</v>
      </c>
    </row>
    <row r="75" spans="1:11" ht="12.75" customHeight="1" x14ac:dyDescent="0.2">
      <c r="A75" s="3" t="s">
        <v>1404</v>
      </c>
      <c r="B75" s="1781">
        <v>48806.752304939997</v>
      </c>
      <c r="C75" s="1037">
        <f t="shared" si="1"/>
        <v>226545.94978767133</v>
      </c>
      <c r="D75" s="1497">
        <v>139242.092</v>
      </c>
      <c r="E75" s="1357">
        <v>0</v>
      </c>
      <c r="F75" s="1357">
        <v>18337.891</v>
      </c>
      <c r="G75" s="1357">
        <v>0</v>
      </c>
      <c r="H75" s="1357">
        <v>0</v>
      </c>
      <c r="I75" s="1357">
        <v>2701.0480391672722</v>
      </c>
      <c r="J75" s="1509">
        <v>66264.91874850406</v>
      </c>
      <c r="K75" s="923">
        <v>11270</v>
      </c>
    </row>
    <row r="76" spans="1:11" ht="12.75" customHeight="1" x14ac:dyDescent="0.2">
      <c r="A76" s="3" t="s">
        <v>1405</v>
      </c>
      <c r="B76" s="1781">
        <v>7461.5418922500012</v>
      </c>
      <c r="C76" s="1037">
        <f t="shared" si="1"/>
        <v>42425.806458744664</v>
      </c>
      <c r="D76" s="1497">
        <v>25364.562000000002</v>
      </c>
      <c r="E76" s="1357">
        <v>0</v>
      </c>
      <c r="F76" s="1357">
        <v>1787.604</v>
      </c>
      <c r="G76" s="1357">
        <v>0</v>
      </c>
      <c r="H76" s="1357">
        <v>0</v>
      </c>
      <c r="I76" s="1357">
        <v>374.88848109818167</v>
      </c>
      <c r="J76" s="1509">
        <v>14898.751977646485</v>
      </c>
      <c r="K76" s="923">
        <v>2014</v>
      </c>
    </row>
    <row r="77" spans="1:11" ht="12.75" customHeight="1" x14ac:dyDescent="0.2">
      <c r="A77" s="3" t="s">
        <v>2105</v>
      </c>
      <c r="B77" s="1781">
        <v>5012.804644470003</v>
      </c>
      <c r="C77" s="1037">
        <f t="shared" si="1"/>
        <v>24946.485484841516</v>
      </c>
      <c r="D77" s="1497">
        <v>16963.882000000001</v>
      </c>
      <c r="E77" s="1357">
        <v>0</v>
      </c>
      <c r="F77" s="1357">
        <v>920.65099999999995</v>
      </c>
      <c r="G77" s="1357">
        <v>0</v>
      </c>
      <c r="H77" s="1357">
        <v>0</v>
      </c>
      <c r="I77" s="1357">
        <v>389.73002414181821</v>
      </c>
      <c r="J77" s="1509">
        <v>6672.2224606996942</v>
      </c>
      <c r="K77" s="923">
        <v>1192</v>
      </c>
    </row>
    <row r="78" spans="1:11" ht="12.75" customHeight="1" x14ac:dyDescent="0.2">
      <c r="A78" s="3" t="s">
        <v>1406</v>
      </c>
      <c r="B78" s="1781">
        <v>1018.0128500600001</v>
      </c>
      <c r="C78" s="1037">
        <f t="shared" si="1"/>
        <v>3882.3757728799678</v>
      </c>
      <c r="D78" s="1497">
        <v>2686.1790000000001</v>
      </c>
      <c r="E78" s="1357">
        <v>0</v>
      </c>
      <c r="F78" s="1357">
        <v>96.299000000000007</v>
      </c>
      <c r="G78" s="1357">
        <v>0</v>
      </c>
      <c r="H78" s="1357">
        <v>0</v>
      </c>
      <c r="I78" s="1357">
        <v>12.478312189090911</v>
      </c>
      <c r="J78" s="1509">
        <v>1087.4194606908768</v>
      </c>
      <c r="K78" s="923">
        <v>177</v>
      </c>
    </row>
    <row r="79" spans="1:11" ht="12.75" customHeight="1" x14ac:dyDescent="0.2">
      <c r="A79" s="3" t="s">
        <v>1407</v>
      </c>
      <c r="B79" s="1781">
        <v>721.83778063000022</v>
      </c>
      <c r="C79" s="1037">
        <f t="shared" si="1"/>
        <v>2297.0763300819567</v>
      </c>
      <c r="D79" s="1497">
        <v>1397.546</v>
      </c>
      <c r="E79" s="1357">
        <v>0</v>
      </c>
      <c r="F79" s="1357">
        <v>144.458</v>
      </c>
      <c r="G79" s="1357">
        <v>0</v>
      </c>
      <c r="H79" s="1357">
        <v>0</v>
      </c>
      <c r="I79" s="1357">
        <v>123.0629759454545</v>
      </c>
      <c r="J79" s="1509">
        <v>632.00935413650211</v>
      </c>
      <c r="K79" s="923">
        <v>133</v>
      </c>
    </row>
    <row r="80" spans="1:11" ht="12.75" customHeight="1" x14ac:dyDescent="0.2">
      <c r="A80" s="3" t="s">
        <v>1408</v>
      </c>
      <c r="B80" s="1781">
        <v>1526.7196012300008</v>
      </c>
      <c r="C80" s="1037">
        <f t="shared" si="1"/>
        <v>5093.4542399370312</v>
      </c>
      <c r="D80" s="1497">
        <v>3329.17</v>
      </c>
      <c r="E80" s="1357">
        <v>0</v>
      </c>
      <c r="F80" s="1357">
        <v>105.851</v>
      </c>
      <c r="G80" s="1357">
        <v>0</v>
      </c>
      <c r="H80" s="1357">
        <v>0</v>
      </c>
      <c r="I80" s="1357">
        <v>68.584284294545455</v>
      </c>
      <c r="J80" s="1509">
        <v>1589.8489556424852</v>
      </c>
      <c r="K80" s="923">
        <v>265</v>
      </c>
    </row>
    <row r="81" spans="1:13" ht="12.75" customHeight="1" x14ac:dyDescent="0.2">
      <c r="A81" s="312"/>
      <c r="B81" s="313"/>
      <c r="C81" s="1041"/>
      <c r="D81" s="1041"/>
      <c r="E81" s="1041"/>
      <c r="F81" s="1041"/>
      <c r="G81" s="1041"/>
      <c r="H81" s="1041"/>
      <c r="I81" s="1041"/>
      <c r="J81" s="1042"/>
      <c r="K81" s="925"/>
    </row>
    <row r="82" spans="1:13" ht="12.75" customHeight="1" x14ac:dyDescent="0.2">
      <c r="A82" s="314" t="s">
        <v>2083</v>
      </c>
      <c r="B82" s="315">
        <f>SUM(B4:B80)</f>
        <v>342815.93387913</v>
      </c>
      <c r="C82" s="1358">
        <f>SUM(C4:C80)</f>
        <v>2215692.6782632153</v>
      </c>
      <c r="D82" s="1358">
        <f t="shared" ref="D82:K82" si="2">SUM(D4:D80)</f>
        <v>1331603.5210000002</v>
      </c>
      <c r="E82" s="1358">
        <f t="shared" si="2"/>
        <v>4315.2369099999996</v>
      </c>
      <c r="F82" s="1358">
        <f t="shared" si="2"/>
        <v>121711.97499999998</v>
      </c>
      <c r="G82" s="1358">
        <f t="shared" si="2"/>
        <v>0</v>
      </c>
      <c r="H82" s="1358">
        <f t="shared" si="2"/>
        <v>113145.75488999998</v>
      </c>
      <c r="I82" s="1709">
        <f t="shared" si="2"/>
        <v>18438.961190749094</v>
      </c>
      <c r="J82" s="1360">
        <f t="shared" si="2"/>
        <v>626477.22927246592</v>
      </c>
      <c r="K82" s="1020">
        <f t="shared" si="2"/>
        <v>89052</v>
      </c>
    </row>
    <row r="83" spans="1:13" ht="12.75" customHeight="1" thickBot="1" x14ac:dyDescent="0.25">
      <c r="A83" s="316"/>
      <c r="B83" s="317"/>
      <c r="C83" s="82"/>
      <c r="D83" s="1361"/>
      <c r="E83" s="1361"/>
      <c r="F83" s="1361"/>
      <c r="G83" s="1361"/>
      <c r="H83" s="1361"/>
      <c r="I83" s="1361"/>
      <c r="J83" s="1362"/>
      <c r="K83" s="783"/>
    </row>
    <row r="84" spans="1:13" ht="12.75" customHeight="1" x14ac:dyDescent="0.2">
      <c r="A84" s="158" t="s">
        <v>292</v>
      </c>
      <c r="B84" s="1784">
        <v>63841.986335859998</v>
      </c>
      <c r="C84" s="1037">
        <f>SUM(D84:J84)</f>
        <v>304807.00862371823</v>
      </c>
      <c r="D84" s="1497">
        <v>188581.66536125628</v>
      </c>
      <c r="E84" s="1037">
        <v>11.406829999999999</v>
      </c>
      <c r="F84" s="1038">
        <v>21529.610124760744</v>
      </c>
      <c r="G84" s="1038">
        <v>0</v>
      </c>
      <c r="H84" s="1036">
        <v>0</v>
      </c>
      <c r="I84" s="1037">
        <v>3567.9644254254545</v>
      </c>
      <c r="J84" s="1509">
        <v>91116.361882275756</v>
      </c>
      <c r="K84" s="883">
        <v>15069</v>
      </c>
    </row>
    <row r="85" spans="1:13" ht="12.75" customHeight="1" x14ac:dyDescent="0.2">
      <c r="A85" s="107" t="s">
        <v>293</v>
      </c>
      <c r="B85" s="1784">
        <v>68022.74262758001</v>
      </c>
      <c r="C85" s="1037">
        <f t="shared" ref="C85:C88" si="3">SUM(D85:J85)</f>
        <v>638713.31164246902</v>
      </c>
      <c r="D85" s="1497">
        <v>323618.05888134649</v>
      </c>
      <c r="E85" s="1037">
        <v>617.35457999999994</v>
      </c>
      <c r="F85" s="1038">
        <v>15471.845119856707</v>
      </c>
      <c r="G85" s="1038">
        <v>0</v>
      </c>
      <c r="H85" s="1037">
        <v>109157.68743999999</v>
      </c>
      <c r="I85" s="1037">
        <v>3011.2970205818183</v>
      </c>
      <c r="J85" s="1509">
        <v>186837.068600684</v>
      </c>
      <c r="K85" s="883">
        <v>24486</v>
      </c>
    </row>
    <row r="86" spans="1:13" ht="12.75" customHeight="1" x14ac:dyDescent="0.2">
      <c r="A86" s="107" t="s">
        <v>294</v>
      </c>
      <c r="B86" s="1784">
        <v>65989.604173169995</v>
      </c>
      <c r="C86" s="1037">
        <f t="shared" si="3"/>
        <v>297509.4327816171</v>
      </c>
      <c r="D86" s="1497">
        <v>188172.29489174267</v>
      </c>
      <c r="E86" s="1037">
        <v>97.100009999999997</v>
      </c>
      <c r="F86" s="1038">
        <v>15865.241918066538</v>
      </c>
      <c r="G86" s="1038">
        <v>0</v>
      </c>
      <c r="H86" s="1036">
        <v>0</v>
      </c>
      <c r="I86" s="1037">
        <v>2900.7127987527278</v>
      </c>
      <c r="J86" s="1509">
        <v>90474.083163055169</v>
      </c>
      <c r="K86" s="883">
        <v>13713</v>
      </c>
    </row>
    <row r="87" spans="1:13" ht="12.75" customHeight="1" x14ac:dyDescent="0.2">
      <c r="A87" s="107" t="s">
        <v>295</v>
      </c>
      <c r="B87" s="1784">
        <v>83167.917816629997</v>
      </c>
      <c r="C87" s="1037">
        <f t="shared" si="3"/>
        <v>563167.91227115155</v>
      </c>
      <c r="D87" s="1497">
        <v>388594.70365757786</v>
      </c>
      <c r="E87" s="1037">
        <v>552.82157999999993</v>
      </c>
      <c r="F87" s="1038">
        <v>39781.852634488248</v>
      </c>
      <c r="G87" s="1038">
        <v>0</v>
      </c>
      <c r="H87" s="1036">
        <v>721.88370999999995</v>
      </c>
      <c r="I87" s="1037">
        <v>4835.0298236618191</v>
      </c>
      <c r="J87" s="1509">
        <v>128681.62086542358</v>
      </c>
      <c r="K87" s="883">
        <v>20986</v>
      </c>
      <c r="M87" s="16"/>
    </row>
    <row r="88" spans="1:13" ht="12.75" customHeight="1" x14ac:dyDescent="0.2">
      <c r="A88" s="107" t="s">
        <v>296</v>
      </c>
      <c r="B88" s="1784">
        <v>61793.682995900002</v>
      </c>
      <c r="C88" s="1037">
        <f t="shared" si="3"/>
        <v>411495.01294501434</v>
      </c>
      <c r="D88" s="1497">
        <v>242636.79820807677</v>
      </c>
      <c r="E88" s="1037">
        <v>3036.5539100000001</v>
      </c>
      <c r="F88" s="1038">
        <v>29063.425202827755</v>
      </c>
      <c r="G88" s="1038">
        <v>0</v>
      </c>
      <c r="H88" s="1037">
        <v>3266.1837399999999</v>
      </c>
      <c r="I88" s="1037">
        <v>4123.9571223272724</v>
      </c>
      <c r="J88" s="1509">
        <v>129368.09476178251</v>
      </c>
      <c r="K88" s="883">
        <v>14798</v>
      </c>
    </row>
    <row r="89" spans="1:13" ht="12.75" customHeight="1" x14ac:dyDescent="0.2">
      <c r="A89" s="312"/>
      <c r="B89" s="313"/>
      <c r="C89" s="1041"/>
      <c r="D89" s="1041"/>
      <c r="E89" s="1041"/>
      <c r="F89" s="1041"/>
      <c r="G89" s="1041"/>
      <c r="H89" s="1041"/>
      <c r="I89" s="1041"/>
      <c r="J89" s="1700"/>
      <c r="K89" s="782"/>
    </row>
    <row r="90" spans="1:13" ht="12.75" customHeight="1" x14ac:dyDescent="0.2">
      <c r="A90" s="314" t="s">
        <v>2083</v>
      </c>
      <c r="B90" s="315">
        <f>SUM(B84:B88)</f>
        <v>342815.93394913996</v>
      </c>
      <c r="C90" s="1358">
        <f t="shared" ref="C90:K90" si="4">SUM(C84:C88)</f>
        <v>2215692.6782639702</v>
      </c>
      <c r="D90" s="1358">
        <f t="shared" si="4"/>
        <v>1331603.5209999999</v>
      </c>
      <c r="E90" s="1358">
        <f t="shared" si="4"/>
        <v>4315.2369099999996</v>
      </c>
      <c r="F90" s="1358">
        <f t="shared" si="4"/>
        <v>121711.97499999999</v>
      </c>
      <c r="G90" s="1358">
        <f t="shared" si="4"/>
        <v>0</v>
      </c>
      <c r="H90" s="1358">
        <f t="shared" si="4"/>
        <v>113145.75488999998</v>
      </c>
      <c r="I90" s="1359">
        <f t="shared" si="4"/>
        <v>18438.961190749091</v>
      </c>
      <c r="J90" s="1360">
        <f t="shared" si="4"/>
        <v>626477.22927322099</v>
      </c>
      <c r="K90" s="1020">
        <f t="shared" si="4"/>
        <v>89052</v>
      </c>
    </row>
    <row r="91" spans="1:13" ht="12.75" thickBot="1" x14ac:dyDescent="0.25">
      <c r="A91" s="316"/>
      <c r="B91" s="317"/>
      <c r="C91" s="319"/>
      <c r="D91" s="319"/>
      <c r="E91" s="319"/>
      <c r="F91" s="319"/>
      <c r="G91" s="319"/>
      <c r="H91" s="319"/>
      <c r="I91" s="319"/>
      <c r="J91" s="651"/>
      <c r="K91" s="783"/>
    </row>
    <row r="92" spans="1:13" x14ac:dyDescent="0.2">
      <c r="A92" s="672"/>
      <c r="B92" s="673"/>
      <c r="C92" s="674"/>
      <c r="D92" s="674"/>
      <c r="E92" s="674"/>
      <c r="F92" s="674"/>
      <c r="G92" s="674"/>
      <c r="H92" s="674"/>
      <c r="I92" s="674"/>
      <c r="J92" s="674"/>
      <c r="K92" s="682"/>
    </row>
    <row r="93" spans="1:13" x14ac:dyDescent="0.2">
      <c r="A93" s="676" t="s">
        <v>2095</v>
      </c>
      <c r="B93" s="615"/>
      <c r="C93" s="272"/>
      <c r="D93" s="272"/>
      <c r="E93" s="272"/>
      <c r="F93" s="272"/>
      <c r="G93" s="272"/>
      <c r="H93" s="272"/>
      <c r="I93" s="272"/>
      <c r="J93" s="272"/>
      <c r="K93" s="683"/>
    </row>
    <row r="94" spans="1:13" ht="12" customHeight="1" x14ac:dyDescent="0.2">
      <c r="A94" s="1824" t="s">
        <v>2127</v>
      </c>
      <c r="B94" s="1822"/>
      <c r="C94" s="1822"/>
      <c r="D94" s="1822"/>
      <c r="E94" s="1822"/>
      <c r="F94" s="1822"/>
      <c r="G94" s="1822"/>
      <c r="H94" s="1822"/>
      <c r="I94" s="1823"/>
      <c r="J94" s="1824"/>
      <c r="K94" s="1823"/>
    </row>
    <row r="95" spans="1:13" ht="36" customHeight="1" x14ac:dyDescent="0.2">
      <c r="A95" s="1821" t="s">
        <v>2119</v>
      </c>
      <c r="B95" s="1822"/>
      <c r="C95" s="1822"/>
      <c r="D95" s="1822"/>
      <c r="E95" s="1822"/>
      <c r="F95" s="1822"/>
      <c r="G95" s="1822"/>
      <c r="H95" s="1822"/>
      <c r="I95" s="1822"/>
      <c r="J95" s="1822"/>
      <c r="K95" s="1823"/>
    </row>
    <row r="96" spans="1:13" x14ac:dyDescent="0.2">
      <c r="A96" s="1824" t="s">
        <v>1255</v>
      </c>
      <c r="B96" s="1822"/>
      <c r="C96" s="1822"/>
      <c r="D96" s="1822"/>
      <c r="E96" s="1822"/>
      <c r="F96" s="1822"/>
      <c r="G96" s="1822"/>
      <c r="H96" s="1822"/>
      <c r="I96" s="1822"/>
      <c r="J96" s="1822"/>
      <c r="K96" s="1823"/>
    </row>
    <row r="97" spans="1:15" ht="36" customHeight="1" x14ac:dyDescent="0.2">
      <c r="A97" s="1821" t="s">
        <v>2146</v>
      </c>
      <c r="B97" s="1822"/>
      <c r="C97" s="1822"/>
      <c r="D97" s="1822"/>
      <c r="E97" s="1822"/>
      <c r="F97" s="1822"/>
      <c r="G97" s="1822"/>
      <c r="H97" s="1822"/>
      <c r="I97" s="1823"/>
      <c r="J97" s="1824"/>
      <c r="K97" s="1823"/>
      <c r="N97" s="17"/>
    </row>
    <row r="98" spans="1:15" ht="12" customHeight="1" x14ac:dyDescent="0.2">
      <c r="A98" s="1824" t="s">
        <v>2111</v>
      </c>
      <c r="B98" s="1822"/>
      <c r="C98" s="1822"/>
      <c r="D98" s="1822"/>
      <c r="E98" s="1822"/>
      <c r="F98" s="1822"/>
      <c r="G98" s="1822"/>
      <c r="H98" s="1822"/>
      <c r="I98" s="1822"/>
      <c r="J98" s="1822"/>
      <c r="K98" s="1823"/>
      <c r="L98" s="15"/>
      <c r="M98" s="15"/>
      <c r="N98" s="15"/>
      <c r="O98" s="15"/>
    </row>
    <row r="99" spans="1:15" ht="24" customHeight="1" x14ac:dyDescent="0.2">
      <c r="A99" s="1821" t="s">
        <v>2123</v>
      </c>
      <c r="B99" s="1822"/>
      <c r="C99" s="1822"/>
      <c r="D99" s="1822"/>
      <c r="E99" s="1822"/>
      <c r="F99" s="1822"/>
      <c r="G99" s="1822"/>
      <c r="H99" s="1822"/>
      <c r="I99" s="1822"/>
      <c r="J99" s="1822"/>
      <c r="K99" s="1823"/>
    </row>
    <row r="100" spans="1:15" ht="24" customHeight="1" x14ac:dyDescent="0.2">
      <c r="A100" s="1821" t="s">
        <v>1256</v>
      </c>
      <c r="B100" s="1822"/>
      <c r="C100" s="1822"/>
      <c r="D100" s="1822"/>
      <c r="E100" s="1822"/>
      <c r="F100" s="1822"/>
      <c r="G100" s="1822"/>
      <c r="H100" s="1822"/>
      <c r="I100" s="1822"/>
      <c r="J100" s="1822"/>
      <c r="K100" s="1823"/>
    </row>
    <row r="101" spans="1:15" x14ac:dyDescent="0.2">
      <c r="A101" s="1824" t="s">
        <v>1257</v>
      </c>
      <c r="B101" s="1822"/>
      <c r="C101" s="1822"/>
      <c r="D101" s="1822"/>
      <c r="E101" s="1822"/>
      <c r="F101" s="1822"/>
      <c r="G101" s="1822"/>
      <c r="H101" s="1822"/>
      <c r="I101" s="1822"/>
      <c r="J101" s="1822"/>
      <c r="K101" s="1823"/>
    </row>
    <row r="103" spans="1:15" x14ac:dyDescent="0.2">
      <c r="B103" s="112"/>
      <c r="C103" s="310"/>
      <c r="D103" s="311"/>
      <c r="E103" s="311"/>
      <c r="F103" s="311"/>
      <c r="G103" s="311"/>
      <c r="H103" s="311"/>
      <c r="I103" s="311"/>
      <c r="J103" s="310"/>
      <c r="K103" s="574"/>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372</v>
      </c>
      <c r="B4" s="1781">
        <v>1958.9779688899998</v>
      </c>
      <c r="C4" s="1037">
        <f>SUM(D4:J4)</f>
        <v>11668.541926126916</v>
      </c>
      <c r="D4" s="1497">
        <v>6251.4110000000001</v>
      </c>
      <c r="E4" s="1363">
        <v>0</v>
      </c>
      <c r="F4" s="1363">
        <v>308.26100000000002</v>
      </c>
      <c r="G4" s="1363">
        <v>0</v>
      </c>
      <c r="H4" s="1363">
        <v>0</v>
      </c>
      <c r="I4" s="1556">
        <v>44.163499494545448</v>
      </c>
      <c r="J4" s="1497">
        <v>5064.7064266323705</v>
      </c>
      <c r="K4" s="922">
        <v>824</v>
      </c>
    </row>
    <row r="5" spans="1:11" ht="12.75" customHeight="1" x14ac:dyDescent="0.2">
      <c r="A5" s="3" t="s">
        <v>141</v>
      </c>
      <c r="B5" s="1781">
        <v>5809.5570646800006</v>
      </c>
      <c r="C5" s="1037">
        <f t="shared" ref="C5:C39" si="0">SUM(D5:J5)</f>
        <v>24000.157577572336</v>
      </c>
      <c r="D5" s="1497">
        <v>12364.655000000001</v>
      </c>
      <c r="E5" s="1363">
        <v>0</v>
      </c>
      <c r="F5" s="1363">
        <v>4914.3779999999997</v>
      </c>
      <c r="G5" s="1363">
        <v>0</v>
      </c>
      <c r="H5" s="1363">
        <v>0</v>
      </c>
      <c r="I5" s="1557">
        <v>428.49097472727271</v>
      </c>
      <c r="J5" s="1497">
        <v>6292.6336028450651</v>
      </c>
      <c r="K5" s="923">
        <v>1103</v>
      </c>
    </row>
    <row r="6" spans="1:11" ht="12.75" customHeight="1" x14ac:dyDescent="0.2">
      <c r="A6" s="3" t="s">
        <v>1409</v>
      </c>
      <c r="B6" s="1781">
        <v>35331.004896260005</v>
      </c>
      <c r="C6" s="1037">
        <f t="shared" si="0"/>
        <v>137734.17080468163</v>
      </c>
      <c r="D6" s="1497">
        <v>65891.198000000004</v>
      </c>
      <c r="E6" s="1363">
        <v>0</v>
      </c>
      <c r="F6" s="1363">
        <v>10520.710999999999</v>
      </c>
      <c r="G6" s="1363">
        <v>0</v>
      </c>
      <c r="H6" s="1363">
        <v>0</v>
      </c>
      <c r="I6" s="1557">
        <v>2773.4664556472731</v>
      </c>
      <c r="J6" s="1497">
        <v>58548.795349034357</v>
      </c>
      <c r="K6" s="923">
        <v>6728</v>
      </c>
    </row>
    <row r="7" spans="1:11" ht="12.75" customHeight="1" x14ac:dyDescent="0.2">
      <c r="A7" s="3" t="s">
        <v>1410</v>
      </c>
      <c r="B7" s="1781">
        <v>4143.7098826900001</v>
      </c>
      <c r="C7" s="1037">
        <f t="shared" si="0"/>
        <v>21050.690883427917</v>
      </c>
      <c r="D7" s="1497">
        <v>10941.675999999999</v>
      </c>
      <c r="E7" s="1363">
        <v>0</v>
      </c>
      <c r="F7" s="1363">
        <v>993.7</v>
      </c>
      <c r="G7" s="1363">
        <v>0</v>
      </c>
      <c r="H7" s="1363">
        <v>0</v>
      </c>
      <c r="I7" s="1557">
        <v>118.48770588000001</v>
      </c>
      <c r="J7" s="1497">
        <v>8996.827177547917</v>
      </c>
      <c r="K7" s="923">
        <v>1100</v>
      </c>
    </row>
    <row r="8" spans="1:11" ht="12.75" customHeight="1" x14ac:dyDescent="0.2">
      <c r="A8" s="3" t="s">
        <v>0</v>
      </c>
      <c r="B8" s="1781">
        <v>5922.9694435300007</v>
      </c>
      <c r="C8" s="1037">
        <f t="shared" si="0"/>
        <v>28521.341042042881</v>
      </c>
      <c r="D8" s="1497">
        <v>13892.78</v>
      </c>
      <c r="E8" s="1363">
        <v>0</v>
      </c>
      <c r="F8" s="1363">
        <v>1687.2059999999999</v>
      </c>
      <c r="G8" s="1363">
        <v>0</v>
      </c>
      <c r="H8" s="1363">
        <v>0</v>
      </c>
      <c r="I8" s="1557">
        <v>256.40431665818181</v>
      </c>
      <c r="J8" s="1497">
        <v>12684.950725384699</v>
      </c>
      <c r="K8" s="923">
        <v>1498</v>
      </c>
    </row>
    <row r="9" spans="1:11" ht="12.75" customHeight="1" x14ac:dyDescent="0.2">
      <c r="A9" s="3" t="s">
        <v>1173</v>
      </c>
      <c r="B9" s="1781">
        <v>8148.5421399899997</v>
      </c>
      <c r="C9" s="1037">
        <f t="shared" si="0"/>
        <v>56942.325369737591</v>
      </c>
      <c r="D9" s="1497">
        <v>33014.906000000003</v>
      </c>
      <c r="E9" s="1363">
        <v>0</v>
      </c>
      <c r="F9" s="1363">
        <v>1694.635</v>
      </c>
      <c r="G9" s="1363">
        <v>0</v>
      </c>
      <c r="H9" s="1363">
        <v>0</v>
      </c>
      <c r="I9" s="1557">
        <v>311.41853454545446</v>
      </c>
      <c r="J9" s="1497">
        <v>21921.365835192137</v>
      </c>
      <c r="K9" s="923">
        <v>2860</v>
      </c>
    </row>
    <row r="10" spans="1:11" ht="12.75" customHeight="1" x14ac:dyDescent="0.2">
      <c r="A10" s="3" t="s">
        <v>1411</v>
      </c>
      <c r="B10" s="1781">
        <v>2469.9060822999995</v>
      </c>
      <c r="C10" s="1037">
        <f t="shared" si="0"/>
        <v>12030.818299408164</v>
      </c>
      <c r="D10" s="1497">
        <v>6541.3980000000001</v>
      </c>
      <c r="E10" s="1363">
        <v>0</v>
      </c>
      <c r="F10" s="1363">
        <v>566.13099999999997</v>
      </c>
      <c r="G10" s="1363">
        <v>0</v>
      </c>
      <c r="H10" s="1363">
        <v>0</v>
      </c>
      <c r="I10" s="1557">
        <v>33.650276247272735</v>
      </c>
      <c r="J10" s="1497">
        <v>4889.6390231608902</v>
      </c>
      <c r="K10" s="923">
        <v>936</v>
      </c>
    </row>
    <row r="11" spans="1:11" ht="12.75" customHeight="1" x14ac:dyDescent="0.2">
      <c r="A11" s="3" t="s">
        <v>1193</v>
      </c>
      <c r="B11" s="1781">
        <v>3016.2145290699996</v>
      </c>
      <c r="C11" s="1037">
        <f t="shared" si="0"/>
        <v>21312.234904427278</v>
      </c>
      <c r="D11" s="1497">
        <v>13213.697</v>
      </c>
      <c r="E11" s="1363">
        <v>0</v>
      </c>
      <c r="F11" s="1363">
        <v>328.69299999999998</v>
      </c>
      <c r="G11" s="1363">
        <v>0</v>
      </c>
      <c r="H11" s="1363">
        <v>0</v>
      </c>
      <c r="I11" s="1557">
        <v>179.1912109090909</v>
      </c>
      <c r="J11" s="1497">
        <v>7590.6536935181875</v>
      </c>
      <c r="K11" s="923">
        <v>1281</v>
      </c>
    </row>
    <row r="12" spans="1:11" ht="12.75" customHeight="1" x14ac:dyDescent="0.2">
      <c r="A12" s="3" t="s">
        <v>1412</v>
      </c>
      <c r="B12" s="1781">
        <v>14826.652310670001</v>
      </c>
      <c r="C12" s="1037">
        <f t="shared" si="0"/>
        <v>69426.454431701073</v>
      </c>
      <c r="D12" s="1497">
        <v>35584.446000000004</v>
      </c>
      <c r="E12" s="1363">
        <v>0</v>
      </c>
      <c r="F12" s="1363">
        <v>6696.1289999999999</v>
      </c>
      <c r="G12" s="1363">
        <v>0</v>
      </c>
      <c r="H12" s="1363">
        <v>0</v>
      </c>
      <c r="I12" s="1557">
        <v>986.96126966181828</v>
      </c>
      <c r="J12" s="1497">
        <v>26158.918162039245</v>
      </c>
      <c r="K12" s="923">
        <v>4553</v>
      </c>
    </row>
    <row r="13" spans="1:11" ht="12.75" customHeight="1" x14ac:dyDescent="0.2">
      <c r="A13" s="3" t="s">
        <v>267</v>
      </c>
      <c r="B13" s="1781">
        <v>13158.725140040004</v>
      </c>
      <c r="C13" s="1037">
        <f t="shared" si="0"/>
        <v>164568.84168619517</v>
      </c>
      <c r="D13" s="1497">
        <v>78347.047999999995</v>
      </c>
      <c r="E13" s="1363">
        <v>7641.9070000000002</v>
      </c>
      <c r="F13" s="1363">
        <v>2509.19</v>
      </c>
      <c r="G13" s="1363">
        <v>0</v>
      </c>
      <c r="H13" s="1363">
        <v>1003.83955</v>
      </c>
      <c r="I13" s="1557">
        <v>1067.0169670690907</v>
      </c>
      <c r="J13" s="1497">
        <v>73999.840169126051</v>
      </c>
      <c r="K13" s="923">
        <v>6891</v>
      </c>
    </row>
    <row r="14" spans="1:11" ht="12.75" customHeight="1" x14ac:dyDescent="0.2">
      <c r="A14" s="3" t="s">
        <v>1413</v>
      </c>
      <c r="B14" s="1781">
        <v>247.05495952999999</v>
      </c>
      <c r="C14" s="1037">
        <f t="shared" si="0"/>
        <v>1432.7466719113295</v>
      </c>
      <c r="D14" s="1497">
        <v>671.25599999999997</v>
      </c>
      <c r="E14" s="1363">
        <v>0</v>
      </c>
      <c r="F14" s="1363">
        <v>67.820999999999998</v>
      </c>
      <c r="G14" s="1363">
        <v>0</v>
      </c>
      <c r="H14" s="1363">
        <v>0</v>
      </c>
      <c r="I14" s="1557">
        <v>11.574752727272728</v>
      </c>
      <c r="J14" s="1497">
        <v>682.09491918405672</v>
      </c>
      <c r="K14" s="923">
        <v>82</v>
      </c>
    </row>
    <row r="15" spans="1:11" ht="12.75" customHeight="1" x14ac:dyDescent="0.2">
      <c r="A15" s="3" t="s">
        <v>158</v>
      </c>
      <c r="B15" s="1781">
        <v>758.93292958000006</v>
      </c>
      <c r="C15" s="1037">
        <f t="shared" si="0"/>
        <v>3900.3824798280511</v>
      </c>
      <c r="D15" s="1497">
        <v>2116.491</v>
      </c>
      <c r="E15" s="1363">
        <v>0</v>
      </c>
      <c r="F15" s="1363">
        <v>42.563000000000002</v>
      </c>
      <c r="G15" s="1363">
        <v>0</v>
      </c>
      <c r="H15" s="1363">
        <v>0</v>
      </c>
      <c r="I15" s="1557">
        <v>79.114954647272725</v>
      </c>
      <c r="J15" s="1497">
        <v>1662.2135251807786</v>
      </c>
      <c r="K15" s="923">
        <v>285</v>
      </c>
    </row>
    <row r="16" spans="1:11" ht="12.75" customHeight="1" x14ac:dyDescent="0.2">
      <c r="A16" s="3" t="s">
        <v>1414</v>
      </c>
      <c r="B16" s="1781">
        <v>960.78534495000019</v>
      </c>
      <c r="C16" s="1037">
        <f t="shared" si="0"/>
        <v>5210.0240707728544</v>
      </c>
      <c r="D16" s="1497">
        <v>2551.5970000000002</v>
      </c>
      <c r="E16" s="1363">
        <v>0</v>
      </c>
      <c r="F16" s="1363">
        <v>67.945999999999998</v>
      </c>
      <c r="G16" s="1363">
        <v>0</v>
      </c>
      <c r="H16" s="1363">
        <v>0</v>
      </c>
      <c r="I16" s="1557">
        <v>35.950909090909086</v>
      </c>
      <c r="J16" s="1497">
        <v>2554.5301616819452</v>
      </c>
      <c r="K16" s="923">
        <v>318</v>
      </c>
    </row>
    <row r="17" spans="1:11" ht="12.75" customHeight="1" x14ac:dyDescent="0.2">
      <c r="A17" s="3" t="s">
        <v>1415</v>
      </c>
      <c r="B17" s="1781">
        <v>1670.31382917</v>
      </c>
      <c r="C17" s="1037">
        <f t="shared" si="0"/>
        <v>6770.5342367278308</v>
      </c>
      <c r="D17" s="1497">
        <v>3895.739</v>
      </c>
      <c r="E17" s="1363">
        <v>0</v>
      </c>
      <c r="F17" s="1363">
        <v>294.10899999999998</v>
      </c>
      <c r="G17" s="1363">
        <v>0</v>
      </c>
      <c r="H17" s="1363">
        <v>0</v>
      </c>
      <c r="I17" s="1557">
        <v>178.79623025454546</v>
      </c>
      <c r="J17" s="1497">
        <v>2401.8900064732852</v>
      </c>
      <c r="K17" s="923">
        <v>313</v>
      </c>
    </row>
    <row r="18" spans="1:11" ht="12.75" customHeight="1" x14ac:dyDescent="0.2">
      <c r="A18" s="3" t="s">
        <v>91</v>
      </c>
      <c r="B18" s="1781">
        <v>20964.123268440002</v>
      </c>
      <c r="C18" s="1037">
        <f t="shared" si="0"/>
        <v>171292.75304660195</v>
      </c>
      <c r="D18" s="1497">
        <v>73238.3</v>
      </c>
      <c r="E18" s="1363">
        <v>10960.8691</v>
      </c>
      <c r="F18" s="1363">
        <v>5758.0889999999999</v>
      </c>
      <c r="G18" s="1363">
        <v>0</v>
      </c>
      <c r="H18" s="1363">
        <v>2293.15897</v>
      </c>
      <c r="I18" s="1557">
        <v>2017.1919438327268</v>
      </c>
      <c r="J18" s="1497">
        <v>77025.144032769196</v>
      </c>
      <c r="K18" s="923">
        <v>8283</v>
      </c>
    </row>
    <row r="19" spans="1:11" ht="12.75" customHeight="1" x14ac:dyDescent="0.2">
      <c r="A19" s="3" t="s">
        <v>92</v>
      </c>
      <c r="B19" s="1781">
        <v>2071.01209591</v>
      </c>
      <c r="C19" s="1037">
        <f t="shared" si="0"/>
        <v>10730.466263376253</v>
      </c>
      <c r="D19" s="1497">
        <v>6117.5990000000002</v>
      </c>
      <c r="E19" s="1363">
        <v>0</v>
      </c>
      <c r="F19" s="1363">
        <v>474.63200000000001</v>
      </c>
      <c r="G19" s="1363">
        <v>0</v>
      </c>
      <c r="H19" s="1363">
        <v>0</v>
      </c>
      <c r="I19" s="1557">
        <v>83.687493098181832</v>
      </c>
      <c r="J19" s="1497">
        <v>4054.5477702780699</v>
      </c>
      <c r="K19" s="923">
        <v>605</v>
      </c>
    </row>
    <row r="20" spans="1:11" ht="12.75" customHeight="1" x14ac:dyDescent="0.2">
      <c r="A20" s="3" t="s">
        <v>1416</v>
      </c>
      <c r="B20" s="1781">
        <v>9692.1646746099996</v>
      </c>
      <c r="C20" s="1037">
        <f t="shared" si="0"/>
        <v>64373.147725230127</v>
      </c>
      <c r="D20" s="1497">
        <v>37356.714999999997</v>
      </c>
      <c r="E20" s="1363">
        <v>0</v>
      </c>
      <c r="F20" s="1363">
        <v>2533.5830000000001</v>
      </c>
      <c r="G20" s="1363">
        <v>0</v>
      </c>
      <c r="H20" s="1363">
        <v>0</v>
      </c>
      <c r="I20" s="1557">
        <v>572.52283720363619</v>
      </c>
      <c r="J20" s="1497">
        <v>23910.326888026491</v>
      </c>
      <c r="K20" s="923">
        <v>3580</v>
      </c>
    </row>
    <row r="21" spans="1:11" ht="12.75" customHeight="1" x14ac:dyDescent="0.2">
      <c r="A21" s="3" t="s">
        <v>1417</v>
      </c>
      <c r="B21" s="1781">
        <v>7058.9171366899991</v>
      </c>
      <c r="C21" s="1037">
        <f t="shared" si="0"/>
        <v>50449.395646406541</v>
      </c>
      <c r="D21" s="1497">
        <v>31322.768</v>
      </c>
      <c r="E21" s="1363">
        <v>0</v>
      </c>
      <c r="F21" s="1363">
        <v>2922.4490000000001</v>
      </c>
      <c r="G21" s="1363">
        <v>0</v>
      </c>
      <c r="H21" s="1363">
        <v>0</v>
      </c>
      <c r="I21" s="1557">
        <v>383.54487460363634</v>
      </c>
      <c r="J21" s="1497">
        <v>15820.633771802908</v>
      </c>
      <c r="K21" s="923">
        <v>2941</v>
      </c>
    </row>
    <row r="22" spans="1:11" ht="12.75" customHeight="1" x14ac:dyDescent="0.2">
      <c r="A22" s="3" t="s">
        <v>209</v>
      </c>
      <c r="B22" s="1781">
        <v>932.62259236000011</v>
      </c>
      <c r="C22" s="1037">
        <f t="shared" si="0"/>
        <v>5888.050582228997</v>
      </c>
      <c r="D22" s="1497">
        <v>3643.9679999999998</v>
      </c>
      <c r="E22" s="1363">
        <v>0</v>
      </c>
      <c r="F22" s="1363">
        <v>131.04300000000001</v>
      </c>
      <c r="G22" s="1363">
        <v>0</v>
      </c>
      <c r="H22" s="1363">
        <v>0</v>
      </c>
      <c r="I22" s="1557">
        <v>40.064443429090908</v>
      </c>
      <c r="J22" s="1497">
        <v>2072.9751387999063</v>
      </c>
      <c r="K22" s="923">
        <v>333</v>
      </c>
    </row>
    <row r="23" spans="1:11" ht="12.75" customHeight="1" x14ac:dyDescent="0.2">
      <c r="A23" s="3" t="s">
        <v>734</v>
      </c>
      <c r="B23" s="1781">
        <v>30851.598483730006</v>
      </c>
      <c r="C23" s="1037">
        <f t="shared" si="0"/>
        <v>176755.31686789921</v>
      </c>
      <c r="D23" s="1497">
        <v>101418.071</v>
      </c>
      <c r="E23" s="1363">
        <v>0</v>
      </c>
      <c r="F23" s="1363">
        <v>11573.852000000001</v>
      </c>
      <c r="G23" s="1363">
        <v>0</v>
      </c>
      <c r="H23" s="1363">
        <v>0</v>
      </c>
      <c r="I23" s="1557">
        <v>2230.6323141600005</v>
      </c>
      <c r="J23" s="1497">
        <v>61532.761553739212</v>
      </c>
      <c r="K23" s="923">
        <v>9541</v>
      </c>
    </row>
    <row r="24" spans="1:11" ht="12.75" customHeight="1" x14ac:dyDescent="0.2">
      <c r="A24" s="3" t="s">
        <v>166</v>
      </c>
      <c r="B24" s="1781">
        <v>5233.1774882999998</v>
      </c>
      <c r="C24" s="1037">
        <f t="shared" si="0"/>
        <v>32269.413698857334</v>
      </c>
      <c r="D24" s="1497">
        <v>17681.102999999999</v>
      </c>
      <c r="E24" s="1363">
        <v>0</v>
      </c>
      <c r="F24" s="1363">
        <v>811.64400000000001</v>
      </c>
      <c r="G24" s="1363">
        <v>0</v>
      </c>
      <c r="H24" s="1363">
        <v>0</v>
      </c>
      <c r="I24" s="1557">
        <v>371.26994509090906</v>
      </c>
      <c r="J24" s="1497">
        <v>13405.396753766425</v>
      </c>
      <c r="K24" s="923">
        <v>1753</v>
      </c>
    </row>
    <row r="25" spans="1:11" ht="12.75" customHeight="1" x14ac:dyDescent="0.2">
      <c r="A25" s="3" t="s">
        <v>679</v>
      </c>
      <c r="B25" s="1781">
        <v>11842.065384119998</v>
      </c>
      <c r="C25" s="1037">
        <f t="shared" si="0"/>
        <v>63984.899799667342</v>
      </c>
      <c r="D25" s="1497">
        <v>36957.294000000002</v>
      </c>
      <c r="E25" s="1363">
        <v>0</v>
      </c>
      <c r="F25" s="1363">
        <v>4264.2820000000002</v>
      </c>
      <c r="G25" s="1363">
        <v>0</v>
      </c>
      <c r="H25" s="1363">
        <v>0</v>
      </c>
      <c r="I25" s="1557">
        <v>430.44355731272731</v>
      </c>
      <c r="J25" s="1497">
        <v>22332.880242354615</v>
      </c>
      <c r="K25" s="923">
        <v>3005</v>
      </c>
    </row>
    <row r="26" spans="1:11" ht="12.75" customHeight="1" x14ac:dyDescent="0.2">
      <c r="A26" s="3" t="s">
        <v>1418</v>
      </c>
      <c r="B26" s="1781">
        <v>2437.9412068000001</v>
      </c>
      <c r="C26" s="1037">
        <f t="shared" si="0"/>
        <v>10124.390908889705</v>
      </c>
      <c r="D26" s="1497">
        <v>4643.6229999999996</v>
      </c>
      <c r="E26" s="1363">
        <v>0</v>
      </c>
      <c r="F26" s="1363">
        <v>431.84100000000001</v>
      </c>
      <c r="G26" s="1363">
        <v>0</v>
      </c>
      <c r="H26" s="1363">
        <v>0</v>
      </c>
      <c r="I26" s="1557">
        <v>41.549989090909087</v>
      </c>
      <c r="J26" s="1497">
        <v>5007.3769197987976</v>
      </c>
      <c r="K26" s="923">
        <v>670</v>
      </c>
    </row>
    <row r="27" spans="1:11" ht="12.75" customHeight="1" x14ac:dyDescent="0.2">
      <c r="A27" s="3" t="s">
        <v>102</v>
      </c>
      <c r="B27" s="1781">
        <v>24343.750387730001</v>
      </c>
      <c r="C27" s="1037">
        <f t="shared" si="0"/>
        <v>118199.86953593552</v>
      </c>
      <c r="D27" s="1497">
        <v>65092.834999999999</v>
      </c>
      <c r="E27" s="1363">
        <v>0</v>
      </c>
      <c r="F27" s="1363">
        <v>7482.9139999999998</v>
      </c>
      <c r="G27" s="1363">
        <v>0</v>
      </c>
      <c r="H27" s="1363">
        <v>0</v>
      </c>
      <c r="I27" s="1557">
        <v>1119.3598575709095</v>
      </c>
      <c r="J27" s="1497">
        <v>44504.760678364626</v>
      </c>
      <c r="K27" s="923">
        <v>5528</v>
      </c>
    </row>
    <row r="28" spans="1:11" ht="12.75" customHeight="1" x14ac:dyDescent="0.2">
      <c r="A28" s="3" t="s">
        <v>1357</v>
      </c>
      <c r="B28" s="1781">
        <v>1020.1323479700001</v>
      </c>
      <c r="C28" s="1037">
        <f t="shared" si="0"/>
        <v>4350.6610362618576</v>
      </c>
      <c r="D28" s="1497">
        <v>2361.826</v>
      </c>
      <c r="E28" s="1363">
        <v>0</v>
      </c>
      <c r="F28" s="1363">
        <v>115.78400000000001</v>
      </c>
      <c r="G28" s="1363">
        <v>0</v>
      </c>
      <c r="H28" s="1363">
        <v>0</v>
      </c>
      <c r="I28" s="1557">
        <v>34.955083636363632</v>
      </c>
      <c r="J28" s="1497">
        <v>1838.095952625494</v>
      </c>
      <c r="K28" s="923">
        <v>309</v>
      </c>
    </row>
    <row r="29" spans="1:11" ht="12.75" customHeight="1" x14ac:dyDescent="0.2">
      <c r="A29" s="3" t="s">
        <v>1419</v>
      </c>
      <c r="B29" s="1781">
        <v>44985.470572700011</v>
      </c>
      <c r="C29" s="1037">
        <f t="shared" si="0"/>
        <v>326849.92445385701</v>
      </c>
      <c r="D29" s="1497">
        <v>102403.31200000001</v>
      </c>
      <c r="E29" s="1363">
        <v>8899.5288799999998</v>
      </c>
      <c r="F29" s="1363">
        <v>25138.413</v>
      </c>
      <c r="G29" s="1363">
        <v>0</v>
      </c>
      <c r="H29" s="1363">
        <v>32918.683879999997</v>
      </c>
      <c r="I29" s="1557">
        <v>3751.6164297599994</v>
      </c>
      <c r="J29" s="1497">
        <v>153738.370264097</v>
      </c>
      <c r="K29" s="923">
        <v>11883</v>
      </c>
    </row>
    <row r="30" spans="1:11" ht="12.75" customHeight="1" x14ac:dyDescent="0.2">
      <c r="A30" s="3" t="s">
        <v>175</v>
      </c>
      <c r="B30" s="1781">
        <v>7185.3701666300012</v>
      </c>
      <c r="C30" s="1037">
        <f t="shared" si="0"/>
        <v>30370.994235578946</v>
      </c>
      <c r="D30" s="1497">
        <v>16661.196</v>
      </c>
      <c r="E30" s="1363">
        <v>0</v>
      </c>
      <c r="F30" s="1363">
        <v>3063.1280000000002</v>
      </c>
      <c r="G30" s="1363">
        <v>0</v>
      </c>
      <c r="H30" s="1363">
        <v>0</v>
      </c>
      <c r="I30" s="1557">
        <v>480.46327515272714</v>
      </c>
      <c r="J30" s="1497">
        <v>10166.206960426218</v>
      </c>
      <c r="K30" s="923">
        <v>1479</v>
      </c>
    </row>
    <row r="31" spans="1:11" ht="12.75" customHeight="1" x14ac:dyDescent="0.2">
      <c r="A31" s="3" t="s">
        <v>758</v>
      </c>
      <c r="B31" s="1781">
        <v>286.45134588000002</v>
      </c>
      <c r="C31" s="1037">
        <f t="shared" si="0"/>
        <v>1562.5653448876194</v>
      </c>
      <c r="D31" s="1497">
        <v>853.91399999999999</v>
      </c>
      <c r="E31" s="1363">
        <v>0</v>
      </c>
      <c r="F31" s="1363">
        <v>82.087999999999994</v>
      </c>
      <c r="G31" s="1363">
        <v>0</v>
      </c>
      <c r="H31" s="1363">
        <v>0</v>
      </c>
      <c r="I31" s="1557">
        <v>0.689890909090909</v>
      </c>
      <c r="J31" s="1497">
        <v>625.87345397852857</v>
      </c>
      <c r="K31" s="923">
        <v>88</v>
      </c>
    </row>
    <row r="32" spans="1:11" ht="12.75" customHeight="1" x14ac:dyDescent="0.2">
      <c r="A32" s="3" t="s">
        <v>1420</v>
      </c>
      <c r="B32" s="1781">
        <v>2583.6756412100003</v>
      </c>
      <c r="C32" s="1037">
        <f t="shared" si="0"/>
        <v>18779.825748779072</v>
      </c>
      <c r="D32" s="1497">
        <v>10068.209000000001</v>
      </c>
      <c r="E32" s="1363">
        <v>0</v>
      </c>
      <c r="F32" s="1363">
        <v>500.95600000000002</v>
      </c>
      <c r="G32" s="1363">
        <v>0</v>
      </c>
      <c r="H32" s="1363">
        <v>0</v>
      </c>
      <c r="I32" s="1557">
        <v>203.58295898181819</v>
      </c>
      <c r="J32" s="1497">
        <v>8007.0777897972521</v>
      </c>
      <c r="K32" s="923">
        <v>910</v>
      </c>
    </row>
    <row r="33" spans="1:11" ht="12.75" customHeight="1" x14ac:dyDescent="0.2">
      <c r="A33" s="3" t="s">
        <v>1421</v>
      </c>
      <c r="B33" s="1781">
        <v>6029.1791117399989</v>
      </c>
      <c r="C33" s="1037">
        <f t="shared" si="0"/>
        <v>36202.750791952785</v>
      </c>
      <c r="D33" s="1497">
        <v>18570.906999999999</v>
      </c>
      <c r="E33" s="1363">
        <v>0</v>
      </c>
      <c r="F33" s="1363">
        <v>1492.925</v>
      </c>
      <c r="G33" s="1363">
        <v>0</v>
      </c>
      <c r="H33" s="1363">
        <v>0</v>
      </c>
      <c r="I33" s="1557">
        <v>189.29975999999999</v>
      </c>
      <c r="J33" s="1497">
        <v>15949.619031952783</v>
      </c>
      <c r="K33" s="923">
        <v>2264</v>
      </c>
    </row>
    <row r="34" spans="1:11" ht="12.75" customHeight="1" x14ac:dyDescent="0.2">
      <c r="A34" s="3" t="s">
        <v>187</v>
      </c>
      <c r="B34" s="1781">
        <v>2469.6985960699999</v>
      </c>
      <c r="C34" s="1037">
        <f t="shared" si="0"/>
        <v>14845.383165183473</v>
      </c>
      <c r="D34" s="1497">
        <v>7385.8440000000001</v>
      </c>
      <c r="E34" s="1363">
        <v>0</v>
      </c>
      <c r="F34" s="1363">
        <v>751.80799999999999</v>
      </c>
      <c r="G34" s="1363">
        <v>0</v>
      </c>
      <c r="H34" s="1363">
        <v>0</v>
      </c>
      <c r="I34" s="1557">
        <v>204.04142068363643</v>
      </c>
      <c r="J34" s="1497">
        <v>6503.6897444998376</v>
      </c>
      <c r="K34" s="923">
        <v>1030</v>
      </c>
    </row>
    <row r="35" spans="1:11" ht="12.75" customHeight="1" x14ac:dyDescent="0.2">
      <c r="A35" s="3" t="s">
        <v>1422</v>
      </c>
      <c r="B35" s="1781">
        <v>878.64504040999998</v>
      </c>
      <c r="C35" s="1037">
        <f t="shared" si="0"/>
        <v>5507.8305513450232</v>
      </c>
      <c r="D35" s="1497">
        <v>3211.6210000000001</v>
      </c>
      <c r="E35" s="1363">
        <v>0</v>
      </c>
      <c r="F35" s="1363">
        <v>58.728000000000002</v>
      </c>
      <c r="G35" s="1363">
        <v>0</v>
      </c>
      <c r="H35" s="1363">
        <v>0</v>
      </c>
      <c r="I35" s="1557">
        <v>67.83535636363635</v>
      </c>
      <c r="J35" s="1497">
        <v>2169.6461949813861</v>
      </c>
      <c r="K35" s="923">
        <v>360</v>
      </c>
    </row>
    <row r="36" spans="1:11" ht="12.75" customHeight="1" x14ac:dyDescent="0.2">
      <c r="A36" s="3" t="s">
        <v>1423</v>
      </c>
      <c r="B36" s="1781">
        <v>3240.5255150900007</v>
      </c>
      <c r="C36" s="1037">
        <f t="shared" si="0"/>
        <v>13465.143332781441</v>
      </c>
      <c r="D36" s="1497">
        <v>7317.3379999999997</v>
      </c>
      <c r="E36" s="1363">
        <v>0</v>
      </c>
      <c r="F36" s="1363">
        <v>454.79599999999999</v>
      </c>
      <c r="G36" s="1363">
        <v>0</v>
      </c>
      <c r="H36" s="1363">
        <v>0</v>
      </c>
      <c r="I36" s="1557">
        <v>175.79911636363633</v>
      </c>
      <c r="J36" s="1497">
        <v>5517.210216417805</v>
      </c>
      <c r="K36" s="923">
        <v>870</v>
      </c>
    </row>
    <row r="37" spans="1:11" ht="12.75" customHeight="1" x14ac:dyDescent="0.2">
      <c r="A37" s="3" t="s">
        <v>2105</v>
      </c>
      <c r="B37" s="1781">
        <v>35923.345691799994</v>
      </c>
      <c r="C37" s="1037">
        <f t="shared" si="0"/>
        <v>156988.54000459978</v>
      </c>
      <c r="D37" s="1497">
        <v>73255.606</v>
      </c>
      <c r="E37" s="1363">
        <v>0</v>
      </c>
      <c r="F37" s="1363">
        <v>19037.246999999999</v>
      </c>
      <c r="G37" s="1363">
        <v>0</v>
      </c>
      <c r="H37" s="1363">
        <v>0</v>
      </c>
      <c r="I37" s="1557">
        <v>2736.9735900981827</v>
      </c>
      <c r="J37" s="1497">
        <v>61958.713414501603</v>
      </c>
      <c r="K37" s="923">
        <v>7472</v>
      </c>
    </row>
    <row r="38" spans="1:11" ht="12.75" customHeight="1" x14ac:dyDescent="0.2">
      <c r="A38" s="3" t="s">
        <v>524</v>
      </c>
      <c r="B38" s="1781">
        <v>242.77798677000001</v>
      </c>
      <c r="C38" s="1037">
        <f t="shared" si="0"/>
        <v>923.18800197350697</v>
      </c>
      <c r="D38" s="1497">
        <v>420.38400000000001</v>
      </c>
      <c r="E38" s="1363">
        <v>0</v>
      </c>
      <c r="F38" s="1363">
        <v>7.1669999999999998</v>
      </c>
      <c r="G38" s="1363">
        <v>0</v>
      </c>
      <c r="H38" s="1363">
        <v>0</v>
      </c>
      <c r="I38" s="1557">
        <v>30.219666763636369</v>
      </c>
      <c r="J38" s="1497">
        <v>465.41733520987054</v>
      </c>
      <c r="K38" s="923">
        <v>79</v>
      </c>
    </row>
    <row r="39" spans="1:11" ht="12.75" customHeight="1" x14ac:dyDescent="0.2">
      <c r="A39" s="3" t="s">
        <v>1424</v>
      </c>
      <c r="B39" s="1781">
        <v>9441.681445350001</v>
      </c>
      <c r="C39" s="1037">
        <f t="shared" si="0"/>
        <v>36842.754155713919</v>
      </c>
      <c r="D39" s="1497">
        <v>19072.68</v>
      </c>
      <c r="E39" s="1363">
        <v>0</v>
      </c>
      <c r="F39" s="1363">
        <v>2885.18</v>
      </c>
      <c r="G39" s="1363">
        <v>0</v>
      </c>
      <c r="H39" s="1363">
        <v>0</v>
      </c>
      <c r="I39" s="1557">
        <v>553.71235978909112</v>
      </c>
      <c r="J39" s="1497">
        <v>14331.181795924827</v>
      </c>
      <c r="K39" s="923">
        <v>1774</v>
      </c>
    </row>
    <row r="40" spans="1:11" ht="12.75" customHeight="1" x14ac:dyDescent="0.2">
      <c r="A40" s="301"/>
      <c r="B40" s="302"/>
      <c r="C40" s="1041"/>
      <c r="D40" s="1041"/>
      <c r="E40" s="1041"/>
      <c r="F40" s="1041"/>
      <c r="G40" s="1041"/>
      <c r="H40" s="1041"/>
      <c r="I40" s="1268"/>
      <c r="J40" s="1042"/>
      <c r="K40" s="924"/>
    </row>
    <row r="41" spans="1:11" ht="12.75" customHeight="1" x14ac:dyDescent="0.2">
      <c r="A41" s="303" t="s">
        <v>2085</v>
      </c>
      <c r="B41" s="304">
        <f>SUM(B4:B39)</f>
        <v>328137.67270166002</v>
      </c>
      <c r="C41" s="1364">
        <f t="shared" ref="C41:K41" si="1">SUM(C4:C39)</f>
        <v>1915326.5292825685</v>
      </c>
      <c r="D41" s="1364">
        <f t="shared" si="1"/>
        <v>924333.41099999996</v>
      </c>
      <c r="E41" s="1364">
        <f t="shared" si="1"/>
        <v>27502.304980000001</v>
      </c>
      <c r="F41" s="1364">
        <f t="shared" si="1"/>
        <v>120664.022</v>
      </c>
      <c r="G41" s="1364">
        <f t="shared" si="1"/>
        <v>0</v>
      </c>
      <c r="H41" s="1364">
        <f t="shared" si="1"/>
        <v>36215.682399999998</v>
      </c>
      <c r="I41" s="1365">
        <f t="shared" si="1"/>
        <v>22224.144221454546</v>
      </c>
      <c r="J41" s="1366">
        <f t="shared" si="1"/>
        <v>784386.96468111372</v>
      </c>
      <c r="K41" s="1021">
        <f t="shared" si="1"/>
        <v>93529</v>
      </c>
    </row>
    <row r="42" spans="1:11" ht="12.75" customHeight="1" thickBot="1" x14ac:dyDescent="0.25">
      <c r="A42" s="301"/>
      <c r="B42" s="884"/>
      <c r="C42" s="1046"/>
      <c r="D42" s="1367"/>
      <c r="E42" s="1367"/>
      <c r="F42" s="1367"/>
      <c r="G42" s="1367"/>
      <c r="H42" s="1367"/>
      <c r="I42" s="1558"/>
      <c r="J42" s="1368"/>
      <c r="K42" s="905"/>
    </row>
    <row r="43" spans="1:11" ht="12.75" customHeight="1" x14ac:dyDescent="0.2">
      <c r="A43" s="158" t="s">
        <v>292</v>
      </c>
      <c r="B43" s="1784">
        <v>60970.84362</v>
      </c>
      <c r="C43" s="1037">
        <f>SUM(D43:J43)</f>
        <v>343378.00292183226</v>
      </c>
      <c r="D43" s="1498">
        <v>134920.18204011853</v>
      </c>
      <c r="E43" s="1049">
        <v>2011.2879599999999</v>
      </c>
      <c r="F43" s="1039">
        <v>28962.507062175217</v>
      </c>
      <c r="G43" s="1039">
        <v>0</v>
      </c>
      <c r="H43" s="1049">
        <v>28608.625909999999</v>
      </c>
      <c r="I43" s="1511">
        <v>4576.2426214036386</v>
      </c>
      <c r="J43" s="1507">
        <v>144299.15732813487</v>
      </c>
      <c r="K43" s="885">
        <v>13635</v>
      </c>
    </row>
    <row r="44" spans="1:11" ht="12.75" customHeight="1" x14ac:dyDescent="0.2">
      <c r="A44" s="107" t="s">
        <v>293</v>
      </c>
      <c r="B44" s="1784">
        <v>76797.781464300002</v>
      </c>
      <c r="C44" s="1037">
        <f t="shared" ref="C44:C47" si="2">SUM(D44:J44)</f>
        <v>474912.56008588913</v>
      </c>
      <c r="D44" s="1497">
        <v>239344.58896643258</v>
      </c>
      <c r="E44" s="1037">
        <v>10960.8691</v>
      </c>
      <c r="F44" s="1038">
        <v>22260.067525966915</v>
      </c>
      <c r="G44" s="1038">
        <v>0</v>
      </c>
      <c r="H44" s="1037">
        <v>2293.15897</v>
      </c>
      <c r="I44" s="1524">
        <v>5089.8708065890887</v>
      </c>
      <c r="J44" s="1497">
        <v>194964.00471690053</v>
      </c>
      <c r="K44" s="885">
        <v>27396</v>
      </c>
    </row>
    <row r="45" spans="1:11" ht="12.75" customHeight="1" x14ac:dyDescent="0.2">
      <c r="A45" s="107" t="s">
        <v>294</v>
      </c>
      <c r="B45" s="1784">
        <v>51514.294645000002</v>
      </c>
      <c r="C45" s="1037">
        <f t="shared" si="2"/>
        <v>278510.93626772956</v>
      </c>
      <c r="D45" s="1497">
        <v>110113.11868052746</v>
      </c>
      <c r="E45" s="1037">
        <v>6838.6117699999995</v>
      </c>
      <c r="F45" s="1038">
        <v>24662.41711109551</v>
      </c>
      <c r="G45" s="1038">
        <v>0</v>
      </c>
      <c r="H45" s="1369">
        <v>4310.0579700000008</v>
      </c>
      <c r="I45" s="1524">
        <v>3385.6118779854546</v>
      </c>
      <c r="J45" s="1497">
        <v>129201.11885812113</v>
      </c>
      <c r="K45" s="885">
        <v>12592</v>
      </c>
    </row>
    <row r="46" spans="1:11" ht="12.75" customHeight="1" x14ac:dyDescent="0.2">
      <c r="A46" s="107" t="s">
        <v>295</v>
      </c>
      <c r="B46" s="1784">
        <v>74124.132953599998</v>
      </c>
      <c r="C46" s="1037">
        <f t="shared" si="2"/>
        <v>525147.07594769984</v>
      </c>
      <c r="D46" s="1497">
        <v>286108.53517457814</v>
      </c>
      <c r="E46" s="1037">
        <v>7641.9070000000002</v>
      </c>
      <c r="F46" s="1038">
        <v>24724.95940345159</v>
      </c>
      <c r="G46" s="1038">
        <v>0</v>
      </c>
      <c r="H46" s="1037">
        <v>1003.83955</v>
      </c>
      <c r="I46" s="1524">
        <v>4586.3929580836393</v>
      </c>
      <c r="J46" s="1497">
        <v>201081.4418615865</v>
      </c>
      <c r="K46" s="885">
        <v>25676</v>
      </c>
    </row>
    <row r="47" spans="1:11" ht="12.75" customHeight="1" x14ac:dyDescent="0.2">
      <c r="A47" s="107" t="s">
        <v>296</v>
      </c>
      <c r="B47" s="1784">
        <v>64730.620098200001</v>
      </c>
      <c r="C47" s="1037">
        <f t="shared" si="2"/>
        <v>293377.95406033681</v>
      </c>
      <c r="D47" s="1497">
        <v>153846.98613834326</v>
      </c>
      <c r="E47" s="1037">
        <v>49.629150000000003</v>
      </c>
      <c r="F47" s="1038">
        <v>20054.070897310772</v>
      </c>
      <c r="G47" s="1038">
        <v>0</v>
      </c>
      <c r="H47" s="1369">
        <v>0</v>
      </c>
      <c r="I47" s="1524">
        <v>4586.0259573927233</v>
      </c>
      <c r="J47" s="1497">
        <v>114841.24191729006</v>
      </c>
      <c r="K47" s="885">
        <v>14230</v>
      </c>
    </row>
    <row r="48" spans="1:11" ht="12.75" customHeight="1" x14ac:dyDescent="0.2">
      <c r="A48" s="301"/>
      <c r="B48" s="302"/>
      <c r="C48" s="1041"/>
      <c r="D48" s="1041"/>
      <c r="E48" s="1041"/>
      <c r="F48" s="1041"/>
      <c r="G48" s="1041"/>
      <c r="H48" s="1041"/>
      <c r="I48" s="1268"/>
      <c r="J48" s="1042"/>
      <c r="K48" s="784"/>
    </row>
    <row r="49" spans="1:15" ht="12.75" customHeight="1" x14ac:dyDescent="0.2">
      <c r="A49" s="303" t="s">
        <v>2085</v>
      </c>
      <c r="B49" s="304">
        <f>SUM(B43:B47)</f>
        <v>328137.67278109997</v>
      </c>
      <c r="C49" s="1364">
        <f>SUM(C43:C47)</f>
        <v>1915326.5292834877</v>
      </c>
      <c r="D49" s="1364">
        <f t="shared" ref="D49:K49" si="3">SUM(D43:D47)</f>
        <v>924333.41099999996</v>
      </c>
      <c r="E49" s="1364">
        <f t="shared" si="3"/>
        <v>27502.304980000001</v>
      </c>
      <c r="F49" s="1364">
        <f t="shared" si="3"/>
        <v>120664.022</v>
      </c>
      <c r="G49" s="1364">
        <f t="shared" si="3"/>
        <v>0</v>
      </c>
      <c r="H49" s="1364">
        <f t="shared" si="3"/>
        <v>36215.682399999998</v>
      </c>
      <c r="I49" s="1365">
        <f t="shared" si="3"/>
        <v>22224.144221454546</v>
      </c>
      <c r="J49" s="1366">
        <f t="shared" si="3"/>
        <v>784386.96468203305</v>
      </c>
      <c r="K49" s="1021">
        <f t="shared" si="3"/>
        <v>93529</v>
      </c>
    </row>
    <row r="50" spans="1:15" ht="12.75" customHeight="1" thickBot="1" x14ac:dyDescent="0.25">
      <c r="A50" s="305"/>
      <c r="B50" s="306"/>
      <c r="C50" s="307"/>
      <c r="D50" s="307"/>
      <c r="E50" s="307"/>
      <c r="F50" s="307"/>
      <c r="G50" s="307"/>
      <c r="H50" s="307"/>
      <c r="I50" s="1559"/>
      <c r="J50" s="650"/>
      <c r="K50" s="785"/>
    </row>
    <row r="51" spans="1:15" x14ac:dyDescent="0.2">
      <c r="A51" s="672"/>
      <c r="B51" s="673"/>
      <c r="C51" s="674"/>
      <c r="D51" s="674"/>
      <c r="E51" s="674"/>
      <c r="F51" s="674"/>
      <c r="G51" s="674"/>
      <c r="H51" s="674"/>
      <c r="I51" s="674"/>
      <c r="J51" s="674"/>
      <c r="K51" s="682"/>
    </row>
    <row r="52" spans="1:15" x14ac:dyDescent="0.2">
      <c r="A52" s="676" t="s">
        <v>2095</v>
      </c>
      <c r="B52" s="615"/>
      <c r="C52" s="272"/>
      <c r="D52" s="272"/>
      <c r="E52" s="272"/>
      <c r="F52" s="272"/>
      <c r="G52" s="272"/>
      <c r="H52" s="272"/>
      <c r="I52" s="1750"/>
      <c r="J52" s="1750"/>
      <c r="K52" s="683"/>
    </row>
    <row r="53" spans="1:15" ht="12" customHeight="1" x14ac:dyDescent="0.2">
      <c r="A53" s="1824" t="s">
        <v>2127</v>
      </c>
      <c r="B53" s="1822"/>
      <c r="C53" s="1822"/>
      <c r="D53" s="1822"/>
      <c r="E53" s="1822"/>
      <c r="F53" s="1822"/>
      <c r="G53" s="1822"/>
      <c r="H53" s="1822"/>
      <c r="I53" s="1823"/>
      <c r="J53" s="1824"/>
      <c r="K53" s="1823"/>
    </row>
    <row r="54" spans="1:15" ht="36" customHeight="1" x14ac:dyDescent="0.2">
      <c r="A54" s="1821" t="s">
        <v>2119</v>
      </c>
      <c r="B54" s="1822"/>
      <c r="C54" s="1822"/>
      <c r="D54" s="1822"/>
      <c r="E54" s="1822"/>
      <c r="F54" s="1822"/>
      <c r="G54" s="1822"/>
      <c r="H54" s="1822"/>
      <c r="I54" s="1823"/>
      <c r="J54" s="1824"/>
      <c r="K54" s="1823"/>
    </row>
    <row r="55" spans="1:15" ht="12.75" customHeight="1" x14ac:dyDescent="0.2">
      <c r="A55" s="1824" t="s">
        <v>1255</v>
      </c>
      <c r="B55" s="1822"/>
      <c r="C55" s="1822"/>
      <c r="D55" s="1822"/>
      <c r="E55" s="1822"/>
      <c r="F55" s="1822"/>
      <c r="G55" s="1822"/>
      <c r="H55" s="1822"/>
      <c r="I55" s="1823"/>
      <c r="J55" s="1824"/>
      <c r="K55" s="1823"/>
    </row>
    <row r="56" spans="1:15" ht="36" customHeight="1" x14ac:dyDescent="0.2">
      <c r="A56" s="1821" t="s">
        <v>2146</v>
      </c>
      <c r="B56" s="1822"/>
      <c r="C56" s="1822"/>
      <c r="D56" s="1822"/>
      <c r="E56" s="1822"/>
      <c r="F56" s="1822"/>
      <c r="G56" s="1822"/>
      <c r="H56" s="1822"/>
      <c r="I56" s="1823"/>
      <c r="J56" s="1824"/>
      <c r="K56" s="1823"/>
      <c r="N56" s="17"/>
    </row>
    <row r="57" spans="1:15" ht="12" customHeight="1" x14ac:dyDescent="0.2">
      <c r="A57" s="1824" t="s">
        <v>2111</v>
      </c>
      <c r="B57" s="1822"/>
      <c r="C57" s="1822"/>
      <c r="D57" s="1822"/>
      <c r="E57" s="1822"/>
      <c r="F57" s="1822"/>
      <c r="G57" s="1822"/>
      <c r="H57" s="1822"/>
      <c r="I57" s="1823"/>
      <c r="J57" s="1824"/>
      <c r="K57" s="1823"/>
      <c r="L57" s="15"/>
      <c r="M57" s="15"/>
      <c r="N57" s="15"/>
      <c r="O57" s="15"/>
    </row>
    <row r="58" spans="1:15" ht="24" customHeight="1" x14ac:dyDescent="0.2">
      <c r="A58" s="1821" t="s">
        <v>2123</v>
      </c>
      <c r="B58" s="1822"/>
      <c r="C58" s="1822"/>
      <c r="D58" s="1822"/>
      <c r="E58" s="1822"/>
      <c r="F58" s="1822"/>
      <c r="G58" s="1822"/>
      <c r="H58" s="1822"/>
      <c r="I58" s="1823"/>
      <c r="J58" s="1824"/>
      <c r="K58" s="1823"/>
    </row>
    <row r="59" spans="1:15" ht="26.1" customHeight="1" x14ac:dyDescent="0.2">
      <c r="A59" s="1821" t="s">
        <v>1256</v>
      </c>
      <c r="B59" s="1822"/>
      <c r="C59" s="1822"/>
      <c r="D59" s="1822"/>
      <c r="E59" s="1822"/>
      <c r="F59" s="1822"/>
      <c r="G59" s="1822"/>
      <c r="H59" s="1822"/>
      <c r="I59" s="1823"/>
      <c r="J59" s="1824"/>
      <c r="K59" s="1823"/>
    </row>
    <row r="60" spans="1:15" x14ac:dyDescent="0.2">
      <c r="A60" s="1824" t="s">
        <v>1257</v>
      </c>
      <c r="B60" s="1822"/>
      <c r="C60" s="1822"/>
      <c r="D60" s="1822"/>
      <c r="E60" s="1822"/>
      <c r="F60" s="1822"/>
      <c r="G60" s="1822"/>
      <c r="H60" s="1822"/>
      <c r="I60" s="1823"/>
      <c r="J60" s="1824"/>
      <c r="K60" s="1823"/>
    </row>
    <row r="61" spans="1:15" x14ac:dyDescent="0.2">
      <c r="A61" s="43"/>
      <c r="B61" s="308"/>
      <c r="C61" s="309"/>
      <c r="D61" s="300"/>
      <c r="E61" s="300"/>
      <c r="F61" s="300"/>
      <c r="G61" s="300"/>
      <c r="H61" s="300"/>
      <c r="I61" s="1710"/>
      <c r="J61" s="1710"/>
      <c r="K61" s="786"/>
    </row>
    <row r="62" spans="1:15" x14ac:dyDescent="0.2">
      <c r="I62" s="19"/>
      <c r="J62" s="19"/>
    </row>
    <row r="63" spans="1:15" x14ac:dyDescent="0.2">
      <c r="B63" s="112"/>
      <c r="C63" s="310"/>
      <c r="D63" s="311"/>
      <c r="E63" s="311"/>
      <c r="F63" s="311"/>
      <c r="G63" s="311"/>
      <c r="H63" s="311"/>
      <c r="I63" s="311"/>
      <c r="J63" s="1684"/>
    </row>
    <row r="64" spans="1:15" x14ac:dyDescent="0.2">
      <c r="A64" s="46"/>
      <c r="B64" s="112"/>
      <c r="C64" s="310"/>
      <c r="D64" s="311"/>
      <c r="E64" s="311"/>
      <c r="F64" s="311"/>
      <c r="G64" s="311"/>
      <c r="H64" s="311"/>
      <c r="I64" s="311"/>
      <c r="J64" s="1684"/>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68" t="s">
        <v>17</v>
      </c>
      <c r="B4" s="1781">
        <v>1539.1912402299995</v>
      </c>
      <c r="C4" s="837">
        <f>SUM(D4:J4)</f>
        <v>8655.8118973549936</v>
      </c>
      <c r="D4" s="1497">
        <v>4275.2340000000004</v>
      </c>
      <c r="E4" s="1234">
        <v>0</v>
      </c>
      <c r="F4" s="1234">
        <v>307.483</v>
      </c>
      <c r="G4" s="1234">
        <v>0</v>
      </c>
      <c r="H4" s="1234">
        <v>0</v>
      </c>
      <c r="I4" s="1666">
        <v>53.137867058181811</v>
      </c>
      <c r="J4" s="1497">
        <v>4019.9570302968109</v>
      </c>
      <c r="K4" s="922">
        <v>484</v>
      </c>
    </row>
    <row r="5" spans="1:11" ht="12.75" x14ac:dyDescent="0.2">
      <c r="A5" s="70" t="s">
        <v>139</v>
      </c>
      <c r="B5" s="1781">
        <v>1758.2742456900005</v>
      </c>
      <c r="C5" s="837">
        <f t="shared" ref="C5:C68" si="0">SUM(D5:J5)</f>
        <v>9257.9851340727037</v>
      </c>
      <c r="D5" s="1497">
        <v>5118.6809999999996</v>
      </c>
      <c r="E5" s="1234">
        <v>0</v>
      </c>
      <c r="F5" s="1234">
        <v>268.94799999999998</v>
      </c>
      <c r="G5" s="1234">
        <v>0</v>
      </c>
      <c r="H5" s="1234">
        <v>0</v>
      </c>
      <c r="I5" s="1667">
        <v>38.189192509090915</v>
      </c>
      <c r="J5" s="1497">
        <v>3832.166941563612</v>
      </c>
      <c r="K5" s="923">
        <v>517</v>
      </c>
    </row>
    <row r="6" spans="1:11" ht="12.75" x14ac:dyDescent="0.2">
      <c r="A6" s="70" t="s">
        <v>140</v>
      </c>
      <c r="B6" s="1781">
        <v>5903.3912903599985</v>
      </c>
      <c r="C6" s="837">
        <f t="shared" si="0"/>
        <v>27388.195831002224</v>
      </c>
      <c r="D6" s="1497">
        <v>15359.018</v>
      </c>
      <c r="E6" s="1234">
        <v>0</v>
      </c>
      <c r="F6" s="1234">
        <v>890.61199999999997</v>
      </c>
      <c r="G6" s="1234">
        <v>0</v>
      </c>
      <c r="H6" s="1234">
        <v>0</v>
      </c>
      <c r="I6" s="1667">
        <v>246.21147616363638</v>
      </c>
      <c r="J6" s="1497">
        <v>10892.35435483859</v>
      </c>
      <c r="K6" s="923">
        <v>2034</v>
      </c>
    </row>
    <row r="7" spans="1:11" ht="12.75" x14ac:dyDescent="0.2">
      <c r="A7" s="70" t="s">
        <v>141</v>
      </c>
      <c r="B7" s="1781">
        <v>18651.1557689</v>
      </c>
      <c r="C7" s="837">
        <f t="shared" si="0"/>
        <v>83594.335357450473</v>
      </c>
      <c r="D7" s="1497">
        <v>39347.004999999997</v>
      </c>
      <c r="E7" s="1234">
        <v>0</v>
      </c>
      <c r="F7" s="1234">
        <v>3920.49</v>
      </c>
      <c r="G7" s="1234">
        <v>0</v>
      </c>
      <c r="H7" s="1234">
        <v>0</v>
      </c>
      <c r="I7" s="1667">
        <v>878.46306185454534</v>
      </c>
      <c r="J7" s="1497">
        <v>39448.377295595921</v>
      </c>
      <c r="K7" s="923">
        <v>6132</v>
      </c>
    </row>
    <row r="8" spans="1:11" ht="12.75" x14ac:dyDescent="0.2">
      <c r="A8" s="70" t="s">
        <v>142</v>
      </c>
      <c r="B8" s="1781">
        <v>3645.7511146899992</v>
      </c>
      <c r="C8" s="837">
        <f t="shared" si="0"/>
        <v>21030.621413212299</v>
      </c>
      <c r="D8" s="1497">
        <v>11935.566999999999</v>
      </c>
      <c r="E8" s="1234">
        <v>0</v>
      </c>
      <c r="F8" s="1234">
        <v>744.68700000000001</v>
      </c>
      <c r="G8" s="1234">
        <v>0</v>
      </c>
      <c r="H8" s="1234">
        <v>0</v>
      </c>
      <c r="I8" s="1667">
        <v>107.5008928690909</v>
      </c>
      <c r="J8" s="1497">
        <v>8242.8665203432101</v>
      </c>
      <c r="K8" s="923">
        <v>1389</v>
      </c>
    </row>
    <row r="9" spans="1:11" ht="12.75" x14ac:dyDescent="0.2">
      <c r="A9" s="70" t="s">
        <v>143</v>
      </c>
      <c r="B9" s="1781">
        <v>1088.6781563600002</v>
      </c>
      <c r="C9" s="837">
        <f t="shared" si="0"/>
        <v>4900.7398734797789</v>
      </c>
      <c r="D9" s="1497">
        <v>2601.6840000000002</v>
      </c>
      <c r="E9" s="1234">
        <v>0</v>
      </c>
      <c r="F9" s="1234">
        <v>102.003</v>
      </c>
      <c r="G9" s="1234">
        <v>0</v>
      </c>
      <c r="H9" s="1234">
        <v>0</v>
      </c>
      <c r="I9" s="1667">
        <v>40.736771999999988</v>
      </c>
      <c r="J9" s="1497">
        <v>2156.3161014797788</v>
      </c>
      <c r="K9" s="923">
        <v>261</v>
      </c>
    </row>
    <row r="10" spans="1:11" ht="12.75" x14ac:dyDescent="0.2">
      <c r="A10" s="70" t="s">
        <v>63</v>
      </c>
      <c r="B10" s="1781">
        <v>512.45499364</v>
      </c>
      <c r="C10" s="837">
        <f t="shared" si="0"/>
        <v>2572.4966000878453</v>
      </c>
      <c r="D10" s="1497">
        <v>968.56799999999998</v>
      </c>
      <c r="E10" s="1234">
        <v>0</v>
      </c>
      <c r="F10" s="1234">
        <v>43.658000000000001</v>
      </c>
      <c r="G10" s="1234">
        <v>0</v>
      </c>
      <c r="H10" s="1234">
        <v>0</v>
      </c>
      <c r="I10" s="1667">
        <v>3.7658760654545458</v>
      </c>
      <c r="J10" s="1497">
        <v>1556.5047240223907</v>
      </c>
      <c r="K10" s="923">
        <v>131</v>
      </c>
    </row>
    <row r="11" spans="1:11" ht="12.75" x14ac:dyDescent="0.2">
      <c r="A11" s="70" t="s">
        <v>144</v>
      </c>
      <c r="B11" s="1781">
        <v>2732.6062666500002</v>
      </c>
      <c r="C11" s="837">
        <f t="shared" si="0"/>
        <v>12877.583919511813</v>
      </c>
      <c r="D11" s="1497">
        <v>6862.0609999999997</v>
      </c>
      <c r="E11" s="1234">
        <v>0</v>
      </c>
      <c r="F11" s="1234">
        <v>240.56</v>
      </c>
      <c r="G11" s="1234">
        <v>0</v>
      </c>
      <c r="H11" s="1234">
        <v>0</v>
      </c>
      <c r="I11" s="1667">
        <v>104.99375406545454</v>
      </c>
      <c r="J11" s="1497">
        <v>5669.9691654463577</v>
      </c>
      <c r="K11" s="923">
        <v>1002</v>
      </c>
    </row>
    <row r="12" spans="1:11" ht="12.75" x14ac:dyDescent="0.2">
      <c r="A12" s="70" t="s">
        <v>145</v>
      </c>
      <c r="B12" s="1781">
        <v>948.96108618000005</v>
      </c>
      <c r="C12" s="837">
        <f t="shared" si="0"/>
        <v>6900.4076593620412</v>
      </c>
      <c r="D12" s="1497">
        <v>3378.6379999999999</v>
      </c>
      <c r="E12" s="1234">
        <v>0</v>
      </c>
      <c r="F12" s="1234">
        <v>211.06200000000001</v>
      </c>
      <c r="G12" s="1234">
        <v>0</v>
      </c>
      <c r="H12" s="1234">
        <v>0</v>
      </c>
      <c r="I12" s="1667">
        <v>106.28734254545454</v>
      </c>
      <c r="J12" s="1497">
        <v>3204.4203168165873</v>
      </c>
      <c r="K12" s="923">
        <v>337</v>
      </c>
    </row>
    <row r="13" spans="1:11" ht="12.75" x14ac:dyDescent="0.2">
      <c r="A13" s="70" t="s">
        <v>146</v>
      </c>
      <c r="B13" s="1781">
        <v>1629.5455475700001</v>
      </c>
      <c r="C13" s="837">
        <f t="shared" si="0"/>
        <v>10317.86853534317</v>
      </c>
      <c r="D13" s="1497">
        <v>4778.7110000000002</v>
      </c>
      <c r="E13" s="1234">
        <v>0</v>
      </c>
      <c r="F13" s="1234">
        <v>615.11599999999999</v>
      </c>
      <c r="G13" s="1234">
        <v>0</v>
      </c>
      <c r="H13" s="1234">
        <v>0</v>
      </c>
      <c r="I13" s="1667">
        <v>28.740742112727272</v>
      </c>
      <c r="J13" s="1497">
        <v>4895.3007932304427</v>
      </c>
      <c r="K13" s="923">
        <v>501</v>
      </c>
    </row>
    <row r="14" spans="1:11" ht="12.75" x14ac:dyDescent="0.2">
      <c r="A14" s="70" t="s">
        <v>69</v>
      </c>
      <c r="B14" s="1781">
        <v>1512.6663686300001</v>
      </c>
      <c r="C14" s="837">
        <f t="shared" si="0"/>
        <v>10188.186749494113</v>
      </c>
      <c r="D14" s="1497">
        <v>5372.2079999999996</v>
      </c>
      <c r="E14" s="1234">
        <v>0</v>
      </c>
      <c r="F14" s="1234">
        <v>148.63499999999999</v>
      </c>
      <c r="G14" s="1234">
        <v>0</v>
      </c>
      <c r="H14" s="1234">
        <v>0</v>
      </c>
      <c r="I14" s="1667">
        <v>26.273860570909093</v>
      </c>
      <c r="J14" s="1497">
        <v>4641.0698889232035</v>
      </c>
      <c r="K14" s="923">
        <v>594</v>
      </c>
    </row>
    <row r="15" spans="1:11" ht="12.75" x14ac:dyDescent="0.2">
      <c r="A15" s="70" t="s">
        <v>70</v>
      </c>
      <c r="B15" s="1781">
        <v>3217.9356691500002</v>
      </c>
      <c r="C15" s="837">
        <f t="shared" si="0"/>
        <v>20574.910822855676</v>
      </c>
      <c r="D15" s="1497">
        <v>10580.45</v>
      </c>
      <c r="E15" s="1234">
        <v>0</v>
      </c>
      <c r="F15" s="1234">
        <v>362.29199999999997</v>
      </c>
      <c r="G15" s="1234">
        <v>0</v>
      </c>
      <c r="H15" s="1234">
        <v>0</v>
      </c>
      <c r="I15" s="1667">
        <v>214.62556722545457</v>
      </c>
      <c r="J15" s="1497">
        <v>9417.5432556302221</v>
      </c>
      <c r="K15" s="923">
        <v>1051</v>
      </c>
    </row>
    <row r="16" spans="1:11" ht="12.75" x14ac:dyDescent="0.2">
      <c r="A16" s="70" t="s">
        <v>147</v>
      </c>
      <c r="B16" s="1781">
        <v>739.10645131999991</v>
      </c>
      <c r="C16" s="837">
        <f t="shared" si="0"/>
        <v>4990.14297960147</v>
      </c>
      <c r="D16" s="1497">
        <v>2656.2130000000002</v>
      </c>
      <c r="E16" s="1234">
        <v>0</v>
      </c>
      <c r="F16" s="1234">
        <v>137.90299999999999</v>
      </c>
      <c r="G16" s="1234">
        <v>0</v>
      </c>
      <c r="H16" s="1234">
        <v>0</v>
      </c>
      <c r="I16" s="1667">
        <v>35.590748956363626</v>
      </c>
      <c r="J16" s="1497">
        <v>2160.4362306451062</v>
      </c>
      <c r="K16" s="923">
        <v>265</v>
      </c>
    </row>
    <row r="17" spans="1:11" ht="12.75" x14ac:dyDescent="0.2">
      <c r="A17" s="70" t="s">
        <v>0</v>
      </c>
      <c r="B17" s="1781">
        <v>1618.8567761000002</v>
      </c>
      <c r="C17" s="837">
        <f t="shared" si="0"/>
        <v>9354.1335638782693</v>
      </c>
      <c r="D17" s="1497">
        <v>5228.72</v>
      </c>
      <c r="E17" s="1234">
        <v>0</v>
      </c>
      <c r="F17" s="1234">
        <v>386.98399999999998</v>
      </c>
      <c r="G17" s="1234">
        <v>0</v>
      </c>
      <c r="H17" s="1234">
        <v>0</v>
      </c>
      <c r="I17" s="1667">
        <v>125.19367274181819</v>
      </c>
      <c r="J17" s="1497">
        <v>3613.2358911364504</v>
      </c>
      <c r="K17" s="923">
        <v>466</v>
      </c>
    </row>
    <row r="18" spans="1:11" ht="12.75" x14ac:dyDescent="0.2">
      <c r="A18" s="70" t="s">
        <v>148</v>
      </c>
      <c r="B18" s="1781">
        <v>1817.7989482599994</v>
      </c>
      <c r="C18" s="837">
        <f t="shared" si="0"/>
        <v>12288.865462022497</v>
      </c>
      <c r="D18" s="1497">
        <v>6241.6819999999998</v>
      </c>
      <c r="E18" s="1234">
        <v>0</v>
      </c>
      <c r="F18" s="1234">
        <v>360.096</v>
      </c>
      <c r="G18" s="1234">
        <v>0</v>
      </c>
      <c r="H18" s="1234">
        <v>0</v>
      </c>
      <c r="I18" s="1667">
        <v>22.495921538181822</v>
      </c>
      <c r="J18" s="1497">
        <v>5664.5915404843154</v>
      </c>
      <c r="K18" s="923">
        <v>676</v>
      </c>
    </row>
    <row r="19" spans="1:11" ht="12.75" x14ac:dyDescent="0.2">
      <c r="A19" s="70" t="s">
        <v>149</v>
      </c>
      <c r="B19" s="1781">
        <v>7275.7667705799995</v>
      </c>
      <c r="C19" s="837">
        <f t="shared" si="0"/>
        <v>33542.262070010744</v>
      </c>
      <c r="D19" s="1497">
        <v>18755.875</v>
      </c>
      <c r="E19" s="1234">
        <v>0</v>
      </c>
      <c r="F19" s="1234">
        <v>2478.982</v>
      </c>
      <c r="G19" s="1234">
        <v>0</v>
      </c>
      <c r="H19" s="1234">
        <v>0</v>
      </c>
      <c r="I19" s="1667">
        <v>608.58467828727282</v>
      </c>
      <c r="J19" s="1497">
        <v>11698.82039172347</v>
      </c>
      <c r="K19" s="923">
        <v>1991</v>
      </c>
    </row>
    <row r="20" spans="1:11" ht="12.75" x14ac:dyDescent="0.2">
      <c r="A20" s="70" t="s">
        <v>150</v>
      </c>
      <c r="B20" s="1781">
        <v>5722.5273290399991</v>
      </c>
      <c r="C20" s="837">
        <f t="shared" si="0"/>
        <v>35094.989096589125</v>
      </c>
      <c r="D20" s="1497">
        <v>20346.666000000001</v>
      </c>
      <c r="E20" s="1234">
        <v>0</v>
      </c>
      <c r="F20" s="1234">
        <v>1386.2819999999999</v>
      </c>
      <c r="G20" s="1234">
        <v>0</v>
      </c>
      <c r="H20" s="1234">
        <v>0</v>
      </c>
      <c r="I20" s="1667">
        <v>175.00872237818183</v>
      </c>
      <c r="J20" s="1497">
        <v>13187.032374210939</v>
      </c>
      <c r="K20" s="923">
        <v>2341</v>
      </c>
    </row>
    <row r="21" spans="1:11" ht="12.75" x14ac:dyDescent="0.2">
      <c r="A21" s="70" t="s">
        <v>151</v>
      </c>
      <c r="B21" s="1781">
        <v>3730.2086627700005</v>
      </c>
      <c r="C21" s="837">
        <f t="shared" si="0"/>
        <v>20031.591239269277</v>
      </c>
      <c r="D21" s="1497">
        <v>8417.8880000000008</v>
      </c>
      <c r="E21" s="1234">
        <v>0</v>
      </c>
      <c r="F21" s="1234">
        <v>1127.163</v>
      </c>
      <c r="G21" s="1234">
        <v>0</v>
      </c>
      <c r="H21" s="1234">
        <v>0</v>
      </c>
      <c r="I21" s="1667">
        <v>114.2981355490909</v>
      </c>
      <c r="J21" s="1497">
        <v>10372.242103720186</v>
      </c>
      <c r="K21" s="923">
        <v>1062</v>
      </c>
    </row>
    <row r="22" spans="1:11" ht="12.75" x14ac:dyDescent="0.2">
      <c r="A22" s="70" t="s">
        <v>152</v>
      </c>
      <c r="B22" s="1781">
        <v>1126.4625028100006</v>
      </c>
      <c r="C22" s="837">
        <f t="shared" si="0"/>
        <v>7425.7379882840141</v>
      </c>
      <c r="D22" s="1497">
        <v>3865.163</v>
      </c>
      <c r="E22" s="1234">
        <v>0</v>
      </c>
      <c r="F22" s="1234">
        <v>293.95800000000003</v>
      </c>
      <c r="G22" s="1234">
        <v>0</v>
      </c>
      <c r="H22" s="1234">
        <v>0</v>
      </c>
      <c r="I22" s="1667">
        <v>21.452825181818177</v>
      </c>
      <c r="J22" s="1497">
        <v>3245.1641631021962</v>
      </c>
      <c r="K22" s="923">
        <v>408</v>
      </c>
    </row>
    <row r="23" spans="1:11" ht="12.75" x14ac:dyDescent="0.2">
      <c r="A23" s="70" t="s">
        <v>79</v>
      </c>
      <c r="B23" s="1781">
        <v>744.82826626999986</v>
      </c>
      <c r="C23" s="837">
        <f t="shared" si="0"/>
        <v>3555.9276340787919</v>
      </c>
      <c r="D23" s="1497">
        <v>1716.1790000000001</v>
      </c>
      <c r="E23" s="1234">
        <v>0</v>
      </c>
      <c r="F23" s="1234">
        <v>142.94300000000001</v>
      </c>
      <c r="G23" s="1234">
        <v>0</v>
      </c>
      <c r="H23" s="1234">
        <v>0</v>
      </c>
      <c r="I23" s="1667">
        <v>22.850988316363644</v>
      </c>
      <c r="J23" s="1497">
        <v>1673.9546457624283</v>
      </c>
      <c r="K23" s="923">
        <v>212</v>
      </c>
    </row>
    <row r="24" spans="1:11" ht="12.75" x14ac:dyDescent="0.2">
      <c r="A24" s="70" t="s">
        <v>153</v>
      </c>
      <c r="B24" s="1781">
        <v>1028.9387799400001</v>
      </c>
      <c r="C24" s="837">
        <f t="shared" si="0"/>
        <v>7555.7237125350566</v>
      </c>
      <c r="D24" s="1497">
        <v>3570.6019999999999</v>
      </c>
      <c r="E24" s="1234">
        <v>0</v>
      </c>
      <c r="F24" s="1234">
        <v>163.654</v>
      </c>
      <c r="G24" s="1234">
        <v>0</v>
      </c>
      <c r="H24" s="1234">
        <v>0</v>
      </c>
      <c r="I24" s="1667">
        <v>38.220602214545458</v>
      </c>
      <c r="J24" s="1497">
        <v>3783.2471103205112</v>
      </c>
      <c r="K24" s="923">
        <v>360</v>
      </c>
    </row>
    <row r="25" spans="1:11" ht="12.75" x14ac:dyDescent="0.2">
      <c r="A25" s="70" t="s">
        <v>154</v>
      </c>
      <c r="B25" s="1781">
        <v>1578.4657800299992</v>
      </c>
      <c r="C25" s="837">
        <f t="shared" si="0"/>
        <v>8713.0250379916288</v>
      </c>
      <c r="D25" s="1497">
        <v>4175.9480000000003</v>
      </c>
      <c r="E25" s="1234">
        <v>0</v>
      </c>
      <c r="F25" s="1234">
        <v>397.01600000000002</v>
      </c>
      <c r="G25" s="1234">
        <v>0</v>
      </c>
      <c r="H25" s="1234">
        <v>0</v>
      </c>
      <c r="I25" s="1667">
        <v>145.79039829818183</v>
      </c>
      <c r="J25" s="1497">
        <v>3994.2706396934482</v>
      </c>
      <c r="K25" s="923">
        <v>471</v>
      </c>
    </row>
    <row r="26" spans="1:11" ht="12.75" x14ac:dyDescent="0.2">
      <c r="A26" s="70" t="s">
        <v>155</v>
      </c>
      <c r="B26" s="1781">
        <v>9706.8220856500011</v>
      </c>
      <c r="C26" s="837">
        <f t="shared" si="0"/>
        <v>58662.109952427621</v>
      </c>
      <c r="D26" s="1497">
        <v>27487.362000000001</v>
      </c>
      <c r="E26" s="1234">
        <v>0</v>
      </c>
      <c r="F26" s="1234">
        <v>4213.5129999999999</v>
      </c>
      <c r="G26" s="1234">
        <v>0</v>
      </c>
      <c r="H26" s="1234">
        <v>0</v>
      </c>
      <c r="I26" s="1667">
        <v>589.67845055999999</v>
      </c>
      <c r="J26" s="1497">
        <v>26371.556501867621</v>
      </c>
      <c r="K26" s="923">
        <v>2824</v>
      </c>
    </row>
    <row r="27" spans="1:11" ht="12.75" x14ac:dyDescent="0.2">
      <c r="A27" s="70" t="s">
        <v>85</v>
      </c>
      <c r="B27" s="1781">
        <v>1732.7035296700001</v>
      </c>
      <c r="C27" s="837">
        <f t="shared" si="0"/>
        <v>11177.064276512938</v>
      </c>
      <c r="D27" s="1497">
        <v>6358.5119999999997</v>
      </c>
      <c r="E27" s="1234">
        <v>0</v>
      </c>
      <c r="F27" s="1234">
        <v>526.67999999999995</v>
      </c>
      <c r="G27" s="1234">
        <v>0</v>
      </c>
      <c r="H27" s="1234">
        <v>0</v>
      </c>
      <c r="I27" s="1667">
        <v>39.654398923636371</v>
      </c>
      <c r="J27" s="1497">
        <v>4252.2178775893026</v>
      </c>
      <c r="K27" s="923">
        <v>706</v>
      </c>
    </row>
    <row r="28" spans="1:11" ht="12.75" x14ac:dyDescent="0.2">
      <c r="A28" s="70" t="s">
        <v>156</v>
      </c>
      <c r="B28" s="1781">
        <v>1220.2478838199995</v>
      </c>
      <c r="C28" s="837">
        <f t="shared" si="0"/>
        <v>8021.1489347408033</v>
      </c>
      <c r="D28" s="1497">
        <v>4878.0140000000001</v>
      </c>
      <c r="E28" s="1234">
        <v>0</v>
      </c>
      <c r="F28" s="1234">
        <v>213.279</v>
      </c>
      <c r="G28" s="1234">
        <v>0</v>
      </c>
      <c r="H28" s="1234">
        <v>0</v>
      </c>
      <c r="I28" s="1667">
        <v>17.97779148</v>
      </c>
      <c r="J28" s="1497">
        <v>2911.8781432608039</v>
      </c>
      <c r="K28" s="923">
        <v>501</v>
      </c>
    </row>
    <row r="29" spans="1:11" ht="12.75" x14ac:dyDescent="0.2">
      <c r="A29" s="70" t="s">
        <v>157</v>
      </c>
      <c r="B29" s="1781">
        <v>10528.121458009997</v>
      </c>
      <c r="C29" s="837">
        <f t="shared" si="0"/>
        <v>63661.700929606362</v>
      </c>
      <c r="D29" s="1497">
        <v>32506.121999999999</v>
      </c>
      <c r="E29" s="1234">
        <v>0</v>
      </c>
      <c r="F29" s="1234">
        <v>1947.056</v>
      </c>
      <c r="G29" s="1234">
        <v>0</v>
      </c>
      <c r="H29" s="1234">
        <v>0</v>
      </c>
      <c r="I29" s="1667">
        <v>1330.4643989563638</v>
      </c>
      <c r="J29" s="1497">
        <v>27878.058530650003</v>
      </c>
      <c r="K29" s="923">
        <v>3715</v>
      </c>
    </row>
    <row r="30" spans="1:11" ht="12.75" x14ac:dyDescent="0.2">
      <c r="A30" s="70" t="s">
        <v>158</v>
      </c>
      <c r="B30" s="1781">
        <v>1481.6668209900001</v>
      </c>
      <c r="C30" s="837">
        <f t="shared" si="0"/>
        <v>11204.157040590091</v>
      </c>
      <c r="D30" s="1497">
        <v>4861.6719999999996</v>
      </c>
      <c r="E30" s="1234">
        <v>0</v>
      </c>
      <c r="F30" s="1234">
        <v>263.80099999999999</v>
      </c>
      <c r="G30" s="1234">
        <v>0</v>
      </c>
      <c r="H30" s="1234">
        <v>0</v>
      </c>
      <c r="I30" s="1667">
        <v>54.647001087272727</v>
      </c>
      <c r="J30" s="1497">
        <v>6024.0370395028185</v>
      </c>
      <c r="K30" s="923">
        <v>504</v>
      </c>
    </row>
    <row r="31" spans="1:11" ht="12.75" x14ac:dyDescent="0.2">
      <c r="A31" s="70" t="s">
        <v>87</v>
      </c>
      <c r="B31" s="1781">
        <v>3080.43369097</v>
      </c>
      <c r="C31" s="837">
        <f t="shared" si="0"/>
        <v>22229.588504517254</v>
      </c>
      <c r="D31" s="1497">
        <v>12999.814</v>
      </c>
      <c r="E31" s="1234">
        <v>0</v>
      </c>
      <c r="F31" s="1234">
        <v>876.10500000000002</v>
      </c>
      <c r="G31" s="1234">
        <v>0</v>
      </c>
      <c r="H31" s="1234">
        <v>0</v>
      </c>
      <c r="I31" s="1667">
        <v>344.60303105454557</v>
      </c>
      <c r="J31" s="1497">
        <v>8009.066473462708</v>
      </c>
      <c r="K31" s="923">
        <v>1277</v>
      </c>
    </row>
    <row r="32" spans="1:11" ht="12.75" x14ac:dyDescent="0.2">
      <c r="A32" s="70" t="s">
        <v>159</v>
      </c>
      <c r="B32" s="1781">
        <v>1468.3351826200001</v>
      </c>
      <c r="C32" s="837">
        <f t="shared" si="0"/>
        <v>8082.0086681618568</v>
      </c>
      <c r="D32" s="1497">
        <v>4372.5820000000003</v>
      </c>
      <c r="E32" s="1234">
        <v>0</v>
      </c>
      <c r="F32" s="1234">
        <v>199.44</v>
      </c>
      <c r="G32" s="1234">
        <v>0</v>
      </c>
      <c r="H32" s="1234">
        <v>0</v>
      </c>
      <c r="I32" s="1667">
        <v>132.47629287272733</v>
      </c>
      <c r="J32" s="1497">
        <v>3377.5103752891291</v>
      </c>
      <c r="K32" s="923">
        <v>432</v>
      </c>
    </row>
    <row r="33" spans="1:11" ht="12.75" x14ac:dyDescent="0.2">
      <c r="A33" s="70" t="s">
        <v>160</v>
      </c>
      <c r="B33" s="1781">
        <v>3177.484078120001</v>
      </c>
      <c r="C33" s="837">
        <f t="shared" si="0"/>
        <v>17049.078186814462</v>
      </c>
      <c r="D33" s="1497">
        <v>8138.2139999999999</v>
      </c>
      <c r="E33" s="1234">
        <v>0</v>
      </c>
      <c r="F33" s="1234">
        <v>393.9</v>
      </c>
      <c r="G33" s="1234">
        <v>0</v>
      </c>
      <c r="H33" s="1234">
        <v>0</v>
      </c>
      <c r="I33" s="1667">
        <v>65.64314013818182</v>
      </c>
      <c r="J33" s="1497">
        <v>8451.3210466762794</v>
      </c>
      <c r="K33" s="923">
        <v>1002</v>
      </c>
    </row>
    <row r="34" spans="1:11" ht="12.75" x14ac:dyDescent="0.2">
      <c r="A34" s="70" t="s">
        <v>161</v>
      </c>
      <c r="B34" s="1781">
        <v>977.08711408999977</v>
      </c>
      <c r="C34" s="837">
        <f t="shared" si="0"/>
        <v>5821.916195628939</v>
      </c>
      <c r="D34" s="1497">
        <v>2870.4110000000001</v>
      </c>
      <c r="E34" s="1234">
        <v>0</v>
      </c>
      <c r="F34" s="1234">
        <v>145.886</v>
      </c>
      <c r="G34" s="1234">
        <v>0</v>
      </c>
      <c r="H34" s="1234">
        <v>0</v>
      </c>
      <c r="I34" s="1667">
        <v>7.675436247272728</v>
      </c>
      <c r="J34" s="1497">
        <v>2797.9437593816665</v>
      </c>
      <c r="K34" s="923">
        <v>304</v>
      </c>
    </row>
    <row r="35" spans="1:11" ht="12.75" x14ac:dyDescent="0.2">
      <c r="A35" s="70" t="s">
        <v>162</v>
      </c>
      <c r="B35" s="1781">
        <v>3196.3864668000001</v>
      </c>
      <c r="C35" s="837">
        <f t="shared" si="0"/>
        <v>17877.989253695774</v>
      </c>
      <c r="D35" s="1497">
        <v>9301.4150000000009</v>
      </c>
      <c r="E35" s="1234">
        <v>0</v>
      </c>
      <c r="F35" s="1234">
        <v>656.64499999999998</v>
      </c>
      <c r="G35" s="1234">
        <v>0</v>
      </c>
      <c r="H35" s="1234">
        <v>0</v>
      </c>
      <c r="I35" s="1667">
        <v>444.24851478545463</v>
      </c>
      <c r="J35" s="1497">
        <v>7475.6807389103169</v>
      </c>
      <c r="K35" s="923">
        <v>904</v>
      </c>
    </row>
    <row r="36" spans="1:11" ht="12.75" x14ac:dyDescent="0.2">
      <c r="A36" s="70" t="s">
        <v>163</v>
      </c>
      <c r="B36" s="1781">
        <v>1465.14002671</v>
      </c>
      <c r="C36" s="837">
        <f t="shared" si="0"/>
        <v>8549.1241961770793</v>
      </c>
      <c r="D36" s="1497">
        <v>4776.4570000000003</v>
      </c>
      <c r="E36" s="1234">
        <v>0</v>
      </c>
      <c r="F36" s="1234">
        <v>166.65799999999999</v>
      </c>
      <c r="G36" s="1234">
        <v>0</v>
      </c>
      <c r="H36" s="1234">
        <v>0</v>
      </c>
      <c r="I36" s="1667">
        <v>44.056310181818176</v>
      </c>
      <c r="J36" s="1497">
        <v>3561.9528859952616</v>
      </c>
      <c r="K36" s="923">
        <v>560</v>
      </c>
    </row>
    <row r="37" spans="1:11" ht="12.75" x14ac:dyDescent="0.2">
      <c r="A37" s="70" t="s">
        <v>91</v>
      </c>
      <c r="B37" s="1781">
        <v>1223.4103256100009</v>
      </c>
      <c r="C37" s="837">
        <f t="shared" si="0"/>
        <v>7872.3550774882424</v>
      </c>
      <c r="D37" s="1497">
        <v>3875.0949999999998</v>
      </c>
      <c r="E37" s="1234">
        <v>0</v>
      </c>
      <c r="F37" s="1234">
        <v>229.38900000000001</v>
      </c>
      <c r="G37" s="1234">
        <v>0</v>
      </c>
      <c r="H37" s="1234">
        <v>0</v>
      </c>
      <c r="I37" s="1667">
        <v>45.789961876363627</v>
      </c>
      <c r="J37" s="1497">
        <v>3722.0811156118784</v>
      </c>
      <c r="K37" s="923">
        <v>395</v>
      </c>
    </row>
    <row r="38" spans="1:11" ht="12.75" x14ac:dyDescent="0.2">
      <c r="A38" s="70" t="s">
        <v>92</v>
      </c>
      <c r="B38" s="1781">
        <v>6480.0673035799991</v>
      </c>
      <c r="C38" s="837">
        <f t="shared" si="0"/>
        <v>52018.350219487504</v>
      </c>
      <c r="D38" s="1497">
        <v>26537.489000000001</v>
      </c>
      <c r="E38" s="1234">
        <v>0</v>
      </c>
      <c r="F38" s="1234">
        <v>2146.1080000000002</v>
      </c>
      <c r="G38" s="1234">
        <v>0</v>
      </c>
      <c r="H38" s="1234">
        <v>0</v>
      </c>
      <c r="I38" s="1667">
        <v>313.7873313272728</v>
      </c>
      <c r="J38" s="1497">
        <v>23020.965888160234</v>
      </c>
      <c r="K38" s="923">
        <v>2413</v>
      </c>
    </row>
    <row r="39" spans="1:11" ht="12.75" x14ac:dyDescent="0.2">
      <c r="A39" s="70" t="s">
        <v>164</v>
      </c>
      <c r="B39" s="1781">
        <v>1875.6854529300001</v>
      </c>
      <c r="C39" s="837">
        <f t="shared" si="0"/>
        <v>13026.300670176104</v>
      </c>
      <c r="D39" s="1497">
        <v>7216.1509999999998</v>
      </c>
      <c r="E39" s="1234">
        <v>0</v>
      </c>
      <c r="F39" s="1234">
        <v>355.791</v>
      </c>
      <c r="G39" s="1234">
        <v>0</v>
      </c>
      <c r="H39" s="1234">
        <v>0</v>
      </c>
      <c r="I39" s="1667">
        <v>115.14741728727272</v>
      </c>
      <c r="J39" s="1497">
        <v>5339.211252888831</v>
      </c>
      <c r="K39" s="923">
        <v>739</v>
      </c>
    </row>
    <row r="40" spans="1:11" ht="12.75" x14ac:dyDescent="0.2">
      <c r="A40" s="70" t="s">
        <v>165</v>
      </c>
      <c r="B40" s="1781">
        <v>673.12492478000001</v>
      </c>
      <c r="C40" s="837">
        <f t="shared" si="0"/>
        <v>2837.8906565815096</v>
      </c>
      <c r="D40" s="1497">
        <v>1467.4770000000001</v>
      </c>
      <c r="E40" s="1234">
        <v>0</v>
      </c>
      <c r="F40" s="1234">
        <v>14.375999999999999</v>
      </c>
      <c r="G40" s="1234">
        <v>0</v>
      </c>
      <c r="H40" s="1234">
        <v>0</v>
      </c>
      <c r="I40" s="1667">
        <v>34.701054458181815</v>
      </c>
      <c r="J40" s="1497">
        <v>1321.3366021233276</v>
      </c>
      <c r="K40" s="923">
        <v>201</v>
      </c>
    </row>
    <row r="41" spans="1:11" ht="12.75" x14ac:dyDescent="0.2">
      <c r="A41" s="70" t="s">
        <v>95</v>
      </c>
      <c r="B41" s="1781">
        <v>1396.3967542400001</v>
      </c>
      <c r="C41" s="837">
        <f t="shared" si="0"/>
        <v>7600.8039968590911</v>
      </c>
      <c r="D41" s="1497">
        <v>4881.7129999999997</v>
      </c>
      <c r="E41" s="1234">
        <v>0</v>
      </c>
      <c r="F41" s="1234">
        <v>293.392</v>
      </c>
      <c r="G41" s="1234">
        <v>0</v>
      </c>
      <c r="H41" s="1234">
        <v>0</v>
      </c>
      <c r="I41" s="1667">
        <v>17.050380010909088</v>
      </c>
      <c r="J41" s="1497">
        <v>2408.648616848182</v>
      </c>
      <c r="K41" s="923">
        <v>433</v>
      </c>
    </row>
    <row r="42" spans="1:11" ht="12.75" x14ac:dyDescent="0.2">
      <c r="A42" s="70" t="s">
        <v>96</v>
      </c>
      <c r="B42" s="1781">
        <v>750.57740276999982</v>
      </c>
      <c r="C42" s="837">
        <f t="shared" si="0"/>
        <v>3171.649523482824</v>
      </c>
      <c r="D42" s="1497">
        <v>1497.0360000000001</v>
      </c>
      <c r="E42" s="1234">
        <v>0</v>
      </c>
      <c r="F42" s="1234">
        <v>30.669</v>
      </c>
      <c r="G42" s="1234">
        <v>0</v>
      </c>
      <c r="H42" s="1234">
        <v>0</v>
      </c>
      <c r="I42" s="1667">
        <v>7.4610308727272745</v>
      </c>
      <c r="J42" s="1497">
        <v>1636.4834926100966</v>
      </c>
      <c r="K42" s="923">
        <v>166</v>
      </c>
    </row>
    <row r="43" spans="1:11" ht="12.75" x14ac:dyDescent="0.2">
      <c r="A43" s="70" t="s">
        <v>166</v>
      </c>
      <c r="B43" s="1781">
        <v>1236.32047369</v>
      </c>
      <c r="C43" s="837">
        <f t="shared" si="0"/>
        <v>5458.8846309862183</v>
      </c>
      <c r="D43" s="1497">
        <v>2884.2449999999999</v>
      </c>
      <c r="E43" s="1234">
        <v>0</v>
      </c>
      <c r="F43" s="1234">
        <v>240.35900000000001</v>
      </c>
      <c r="G43" s="1234">
        <v>0</v>
      </c>
      <c r="H43" s="1234">
        <v>0</v>
      </c>
      <c r="I43" s="1667">
        <v>19.603511476363636</v>
      </c>
      <c r="J43" s="1497">
        <v>2314.6771195098549</v>
      </c>
      <c r="K43" s="923">
        <v>284</v>
      </c>
    </row>
    <row r="44" spans="1:11" ht="12.75" x14ac:dyDescent="0.2">
      <c r="A44" s="70" t="s">
        <v>167</v>
      </c>
      <c r="B44" s="1781">
        <v>1062.7068474100001</v>
      </c>
      <c r="C44" s="837">
        <f t="shared" si="0"/>
        <v>5973.7748698789046</v>
      </c>
      <c r="D44" s="1497">
        <v>3269.8380000000002</v>
      </c>
      <c r="E44" s="1234">
        <v>0</v>
      </c>
      <c r="F44" s="1234">
        <v>202.41900000000001</v>
      </c>
      <c r="G44" s="1234">
        <v>0</v>
      </c>
      <c r="H44" s="1234">
        <v>0</v>
      </c>
      <c r="I44" s="1667">
        <v>85.168162472727261</v>
      </c>
      <c r="J44" s="1497">
        <v>2416.3497074061775</v>
      </c>
      <c r="K44" s="923">
        <v>370</v>
      </c>
    </row>
    <row r="45" spans="1:11" ht="12.75" x14ac:dyDescent="0.2">
      <c r="A45" s="70" t="s">
        <v>168</v>
      </c>
      <c r="B45" s="1781">
        <v>2140.7179011000003</v>
      </c>
      <c r="C45" s="837">
        <f t="shared" si="0"/>
        <v>12815.530362402182</v>
      </c>
      <c r="D45" s="1497">
        <v>7513.4520000000002</v>
      </c>
      <c r="E45" s="1234">
        <v>0</v>
      </c>
      <c r="F45" s="1234">
        <v>454.67700000000002</v>
      </c>
      <c r="G45" s="1234">
        <v>0</v>
      </c>
      <c r="H45" s="1234">
        <v>0</v>
      </c>
      <c r="I45" s="1667">
        <v>85.269113203636365</v>
      </c>
      <c r="J45" s="1497">
        <v>4762.1322491985457</v>
      </c>
      <c r="K45" s="923">
        <v>839</v>
      </c>
    </row>
    <row r="46" spans="1:11" ht="12.75" x14ac:dyDescent="0.2">
      <c r="A46" s="70" t="s">
        <v>169</v>
      </c>
      <c r="B46" s="1781">
        <v>7493.3912011200009</v>
      </c>
      <c r="C46" s="837">
        <f t="shared" si="0"/>
        <v>59110.988425630392</v>
      </c>
      <c r="D46" s="1497">
        <v>34945.644999999997</v>
      </c>
      <c r="E46" s="1234">
        <v>0</v>
      </c>
      <c r="F46" s="1234">
        <v>5426.8459999999995</v>
      </c>
      <c r="G46" s="1234">
        <v>0</v>
      </c>
      <c r="H46" s="1234">
        <v>0</v>
      </c>
      <c r="I46" s="1667">
        <v>345.70317078545463</v>
      </c>
      <c r="J46" s="1497">
        <v>18392.794254844939</v>
      </c>
      <c r="K46" s="923">
        <v>2284</v>
      </c>
    </row>
    <row r="47" spans="1:11" ht="12.75" x14ac:dyDescent="0.2">
      <c r="A47" s="70" t="s">
        <v>100</v>
      </c>
      <c r="B47" s="1781">
        <v>1113.4262252000001</v>
      </c>
      <c r="C47" s="837">
        <f t="shared" si="0"/>
        <v>8096.6957514329397</v>
      </c>
      <c r="D47" s="1497">
        <v>3095.3739999999998</v>
      </c>
      <c r="E47" s="1234">
        <v>0</v>
      </c>
      <c r="F47" s="1234">
        <v>189.126</v>
      </c>
      <c r="G47" s="1234">
        <v>0</v>
      </c>
      <c r="H47" s="1234">
        <v>0</v>
      </c>
      <c r="I47" s="1667">
        <v>49.236585305454547</v>
      </c>
      <c r="J47" s="1497">
        <v>4762.9591661274853</v>
      </c>
      <c r="K47" s="923">
        <v>537</v>
      </c>
    </row>
    <row r="48" spans="1:11" ht="12.75" x14ac:dyDescent="0.2">
      <c r="A48" s="70" t="s">
        <v>102</v>
      </c>
      <c r="B48" s="1781">
        <v>2669.7500859799998</v>
      </c>
      <c r="C48" s="837">
        <f t="shared" si="0"/>
        <v>12533.297379848789</v>
      </c>
      <c r="D48" s="1497">
        <v>6736.7539999999999</v>
      </c>
      <c r="E48" s="1234">
        <v>0</v>
      </c>
      <c r="F48" s="1234">
        <v>213.85599999999999</v>
      </c>
      <c r="G48" s="1234">
        <v>0</v>
      </c>
      <c r="H48" s="1234">
        <v>0</v>
      </c>
      <c r="I48" s="1667">
        <v>82.924456756363639</v>
      </c>
      <c r="J48" s="1497">
        <v>5499.7629230924258</v>
      </c>
      <c r="K48" s="923">
        <v>863</v>
      </c>
    </row>
    <row r="49" spans="1:11" ht="12.75" x14ac:dyDescent="0.2">
      <c r="A49" s="70" t="s">
        <v>170</v>
      </c>
      <c r="B49" s="1781">
        <v>3670.8983909100002</v>
      </c>
      <c r="C49" s="837">
        <f t="shared" si="0"/>
        <v>16730.388939741446</v>
      </c>
      <c r="D49" s="1497">
        <v>9722.4889999999996</v>
      </c>
      <c r="E49" s="1234">
        <v>0</v>
      </c>
      <c r="F49" s="1234">
        <v>450.57799999999997</v>
      </c>
      <c r="G49" s="1234">
        <v>0</v>
      </c>
      <c r="H49" s="1234">
        <v>0</v>
      </c>
      <c r="I49" s="1667">
        <v>141.37104654545453</v>
      </c>
      <c r="J49" s="1497">
        <v>6415.9508931959908</v>
      </c>
      <c r="K49" s="923">
        <v>988</v>
      </c>
    </row>
    <row r="50" spans="1:11" ht="12.75" x14ac:dyDescent="0.2">
      <c r="A50" s="70" t="s">
        <v>2093</v>
      </c>
      <c r="B50" s="1781">
        <v>3414.7321448499993</v>
      </c>
      <c r="C50" s="837">
        <f t="shared" si="0"/>
        <v>19281.215680414934</v>
      </c>
      <c r="D50" s="1497">
        <v>11804.74</v>
      </c>
      <c r="E50" s="1234">
        <v>0</v>
      </c>
      <c r="F50" s="1234">
        <v>562.90099999999995</v>
      </c>
      <c r="G50" s="1234">
        <v>0</v>
      </c>
      <c r="H50" s="1234">
        <v>0</v>
      </c>
      <c r="I50" s="1667">
        <v>84.42568135636364</v>
      </c>
      <c r="J50" s="1497">
        <v>6829.1489990585724</v>
      </c>
      <c r="K50" s="923">
        <v>957</v>
      </c>
    </row>
    <row r="51" spans="1:11" ht="12.75" x14ac:dyDescent="0.2">
      <c r="A51" s="70" t="s">
        <v>105</v>
      </c>
      <c r="B51" s="1781">
        <v>734.22075310999981</v>
      </c>
      <c r="C51" s="837">
        <f t="shared" si="0"/>
        <v>5456.363822519832</v>
      </c>
      <c r="D51" s="1497">
        <v>2185.0920000000001</v>
      </c>
      <c r="E51" s="1234">
        <v>0</v>
      </c>
      <c r="F51" s="1234">
        <v>77.489999999999995</v>
      </c>
      <c r="G51" s="1234">
        <v>0</v>
      </c>
      <c r="H51" s="1234">
        <v>0</v>
      </c>
      <c r="I51" s="1667">
        <v>55.916794821818193</v>
      </c>
      <c r="J51" s="1497">
        <v>3137.8650276980138</v>
      </c>
      <c r="K51" s="923">
        <v>265</v>
      </c>
    </row>
    <row r="52" spans="1:11" ht="12.75" x14ac:dyDescent="0.2">
      <c r="A52" s="70" t="s">
        <v>106</v>
      </c>
      <c r="B52" s="1781">
        <v>941.81228896999994</v>
      </c>
      <c r="C52" s="837">
        <f t="shared" si="0"/>
        <v>6880.8839525574322</v>
      </c>
      <c r="D52" s="1497">
        <v>3582.4780000000001</v>
      </c>
      <c r="E52" s="1234">
        <v>0</v>
      </c>
      <c r="F52" s="1234">
        <v>70.462999999999994</v>
      </c>
      <c r="G52" s="1234">
        <v>0</v>
      </c>
      <c r="H52" s="1234">
        <v>0</v>
      </c>
      <c r="I52" s="1667">
        <v>99.207599781818175</v>
      </c>
      <c r="J52" s="1497">
        <v>3128.7353527756136</v>
      </c>
      <c r="K52" s="923">
        <v>438</v>
      </c>
    </row>
    <row r="53" spans="1:11" ht="12.75" x14ac:dyDescent="0.2">
      <c r="A53" s="70" t="s">
        <v>2070</v>
      </c>
      <c r="B53" s="1781">
        <v>853.35293039999999</v>
      </c>
      <c r="C53" s="837">
        <f t="shared" si="0"/>
        <v>4800.286796315886</v>
      </c>
      <c r="D53" s="1497">
        <v>2522.7240000000002</v>
      </c>
      <c r="E53" s="1234">
        <v>0</v>
      </c>
      <c r="F53" s="1234">
        <v>259.57100000000003</v>
      </c>
      <c r="G53" s="1234">
        <v>0</v>
      </c>
      <c r="H53" s="1234">
        <v>0</v>
      </c>
      <c r="I53" s="1667">
        <v>2.4672628254545459</v>
      </c>
      <c r="J53" s="1497">
        <v>2015.5245334904318</v>
      </c>
      <c r="K53" s="923">
        <v>247</v>
      </c>
    </row>
    <row r="54" spans="1:11" ht="12.75" x14ac:dyDescent="0.2">
      <c r="A54" s="70" t="s">
        <v>171</v>
      </c>
      <c r="B54" s="1781">
        <v>752.10491962000026</v>
      </c>
      <c r="C54" s="837">
        <f t="shared" si="0"/>
        <v>4850.6615673855431</v>
      </c>
      <c r="D54" s="1497">
        <v>2296.877</v>
      </c>
      <c r="E54" s="1234">
        <v>0</v>
      </c>
      <c r="F54" s="1234">
        <v>98.024000000000001</v>
      </c>
      <c r="G54" s="1234">
        <v>0</v>
      </c>
      <c r="H54" s="1234">
        <v>0</v>
      </c>
      <c r="I54" s="1667">
        <v>49.545937221818185</v>
      </c>
      <c r="J54" s="1497">
        <v>2406.2146301637245</v>
      </c>
      <c r="K54" s="923">
        <v>319</v>
      </c>
    </row>
    <row r="55" spans="1:11" ht="12.75" x14ac:dyDescent="0.2">
      <c r="A55" s="70" t="s">
        <v>172</v>
      </c>
      <c r="B55" s="1781">
        <v>2494.9282751000001</v>
      </c>
      <c r="C55" s="837">
        <f t="shared" si="0"/>
        <v>15199.672284267384</v>
      </c>
      <c r="D55" s="1497">
        <v>7163.9290000000001</v>
      </c>
      <c r="E55" s="1234">
        <v>0</v>
      </c>
      <c r="F55" s="1234">
        <v>409.50400000000002</v>
      </c>
      <c r="G55" s="1234">
        <v>0</v>
      </c>
      <c r="H55" s="1234">
        <v>0</v>
      </c>
      <c r="I55" s="1667">
        <v>20.3358648</v>
      </c>
      <c r="J55" s="1497">
        <v>7605.903419467385</v>
      </c>
      <c r="K55" s="923">
        <v>785</v>
      </c>
    </row>
    <row r="56" spans="1:11" ht="12.75" x14ac:dyDescent="0.2">
      <c r="A56" s="70" t="s">
        <v>108</v>
      </c>
      <c r="B56" s="1781">
        <v>973.22675129999993</v>
      </c>
      <c r="C56" s="837">
        <f t="shared" si="0"/>
        <v>8344.09358990705</v>
      </c>
      <c r="D56" s="1497">
        <v>3634.8150000000001</v>
      </c>
      <c r="E56" s="1234">
        <v>0</v>
      </c>
      <c r="F56" s="1234">
        <v>116.58</v>
      </c>
      <c r="G56" s="1234">
        <v>0</v>
      </c>
      <c r="H56" s="1234">
        <v>0</v>
      </c>
      <c r="I56" s="1667">
        <v>2.4958313018181819</v>
      </c>
      <c r="J56" s="1497">
        <v>4590.2027586052318</v>
      </c>
      <c r="K56" s="923">
        <v>376</v>
      </c>
    </row>
    <row r="57" spans="1:11" ht="12.75" x14ac:dyDescent="0.2">
      <c r="A57" s="70" t="s">
        <v>173</v>
      </c>
      <c r="B57" s="1781">
        <v>1385.7509918999997</v>
      </c>
      <c r="C57" s="837">
        <f t="shared" si="0"/>
        <v>10087.010723889653</v>
      </c>
      <c r="D57" s="1497">
        <v>4650.4660000000003</v>
      </c>
      <c r="E57" s="1234">
        <v>0</v>
      </c>
      <c r="F57" s="1234">
        <v>233.56100000000001</v>
      </c>
      <c r="G57" s="1234">
        <v>0</v>
      </c>
      <c r="H57" s="1234">
        <v>0</v>
      </c>
      <c r="I57" s="1667">
        <v>54.610329512727269</v>
      </c>
      <c r="J57" s="1497">
        <v>5148.3733943769266</v>
      </c>
      <c r="K57" s="923">
        <v>519</v>
      </c>
    </row>
    <row r="58" spans="1:11" ht="12.75" x14ac:dyDescent="0.2">
      <c r="A58" s="70" t="s">
        <v>110</v>
      </c>
      <c r="B58" s="1781">
        <v>998.59369685000001</v>
      </c>
      <c r="C58" s="837">
        <f t="shared" si="0"/>
        <v>4854.3950090924591</v>
      </c>
      <c r="D58" s="1497">
        <v>2269.5039999999999</v>
      </c>
      <c r="E58" s="1234">
        <v>0</v>
      </c>
      <c r="F58" s="1234">
        <v>146.73500000000001</v>
      </c>
      <c r="G58" s="1234">
        <v>0</v>
      </c>
      <c r="H58" s="1234">
        <v>0</v>
      </c>
      <c r="I58" s="1667">
        <v>2.9814064581818185</v>
      </c>
      <c r="J58" s="1497">
        <v>2435.1746026342771</v>
      </c>
      <c r="K58" s="923">
        <v>324</v>
      </c>
    </row>
    <row r="59" spans="1:11" ht="12.75" x14ac:dyDescent="0.2">
      <c r="A59" s="70" t="s">
        <v>174</v>
      </c>
      <c r="B59" s="1781">
        <v>1894.5926822600002</v>
      </c>
      <c r="C59" s="837">
        <f t="shared" si="0"/>
        <v>8870.0030524067006</v>
      </c>
      <c r="D59" s="1497">
        <v>4800.6109999999999</v>
      </c>
      <c r="E59" s="1234">
        <v>0</v>
      </c>
      <c r="F59" s="1234">
        <v>396.39600000000002</v>
      </c>
      <c r="G59" s="1234">
        <v>0</v>
      </c>
      <c r="H59" s="1234">
        <v>0</v>
      </c>
      <c r="I59" s="1667">
        <v>16.034030792727272</v>
      </c>
      <c r="J59" s="1497">
        <v>3656.9620216139729</v>
      </c>
      <c r="K59" s="923">
        <v>601</v>
      </c>
    </row>
    <row r="60" spans="1:11" ht="12.75" x14ac:dyDescent="0.2">
      <c r="A60" s="70" t="s">
        <v>175</v>
      </c>
      <c r="B60" s="1781">
        <v>2113.1593490299997</v>
      </c>
      <c r="C60" s="837">
        <f t="shared" si="0"/>
        <v>17156.898821059989</v>
      </c>
      <c r="D60" s="1497">
        <v>9306.5840000000007</v>
      </c>
      <c r="E60" s="1234">
        <v>0</v>
      </c>
      <c r="F60" s="1234">
        <v>375.47300000000001</v>
      </c>
      <c r="G60" s="1234">
        <v>0</v>
      </c>
      <c r="H60" s="1234">
        <v>0</v>
      </c>
      <c r="I60" s="1667">
        <v>44.467047272727264</v>
      </c>
      <c r="J60" s="1497">
        <v>7430.3747737872627</v>
      </c>
      <c r="K60" s="923">
        <v>1088</v>
      </c>
    </row>
    <row r="61" spans="1:11" ht="12.75" x14ac:dyDescent="0.2">
      <c r="A61" s="70" t="s">
        <v>176</v>
      </c>
      <c r="B61" s="1781">
        <v>5229.9532855399993</v>
      </c>
      <c r="C61" s="837">
        <f t="shared" si="0"/>
        <v>28264.835017413869</v>
      </c>
      <c r="D61" s="1497">
        <v>13717.683999999999</v>
      </c>
      <c r="E61" s="1234">
        <v>0</v>
      </c>
      <c r="F61" s="1234">
        <v>1879.0340000000001</v>
      </c>
      <c r="G61" s="1234">
        <v>0</v>
      </c>
      <c r="H61" s="1234">
        <v>0</v>
      </c>
      <c r="I61" s="1667">
        <v>427.10821193454552</v>
      </c>
      <c r="J61" s="1497">
        <v>12241.008805479325</v>
      </c>
      <c r="K61" s="923">
        <v>1573</v>
      </c>
    </row>
    <row r="62" spans="1:11" ht="12.75" x14ac:dyDescent="0.2">
      <c r="A62" s="70" t="s">
        <v>177</v>
      </c>
      <c r="B62" s="1781">
        <v>854.18878690999998</v>
      </c>
      <c r="C62" s="837">
        <f t="shared" si="0"/>
        <v>5125.0080162612803</v>
      </c>
      <c r="D62" s="1497">
        <v>2452.1819999999998</v>
      </c>
      <c r="E62" s="1234">
        <v>0</v>
      </c>
      <c r="F62" s="1234">
        <v>91.197000000000003</v>
      </c>
      <c r="G62" s="1234">
        <v>0</v>
      </c>
      <c r="H62" s="1234">
        <v>0</v>
      </c>
      <c r="I62" s="1667">
        <v>16.842274712727271</v>
      </c>
      <c r="J62" s="1497">
        <v>2564.786741548553</v>
      </c>
      <c r="K62" s="923">
        <v>263</v>
      </c>
    </row>
    <row r="63" spans="1:11" ht="12.75" x14ac:dyDescent="0.2">
      <c r="A63" s="70" t="s">
        <v>178</v>
      </c>
      <c r="B63" s="1781">
        <v>32807.565878469999</v>
      </c>
      <c r="C63" s="837">
        <f t="shared" si="0"/>
        <v>346423.21442626452</v>
      </c>
      <c r="D63" s="1497">
        <v>135217.397</v>
      </c>
      <c r="E63" s="1234">
        <v>1269.3169500000001</v>
      </c>
      <c r="F63" s="1234">
        <v>17692.014999999999</v>
      </c>
      <c r="G63" s="1234">
        <v>0</v>
      </c>
      <c r="H63" s="1234">
        <v>30455.448840000001</v>
      </c>
      <c r="I63" s="1667">
        <v>2777.3361784581825</v>
      </c>
      <c r="J63" s="1497">
        <v>159011.70045780635</v>
      </c>
      <c r="K63" s="923">
        <v>12448</v>
      </c>
    </row>
    <row r="64" spans="1:11" ht="12.75" x14ac:dyDescent="0.2">
      <c r="A64" s="70" t="s">
        <v>111</v>
      </c>
      <c r="B64" s="1781">
        <v>1558.5278762100002</v>
      </c>
      <c r="C64" s="837">
        <f t="shared" si="0"/>
        <v>11793.889572612417</v>
      </c>
      <c r="D64" s="1497">
        <v>6310.9219999999996</v>
      </c>
      <c r="E64" s="1234">
        <v>0</v>
      </c>
      <c r="F64" s="1234">
        <v>397.678</v>
      </c>
      <c r="G64" s="1234">
        <v>0</v>
      </c>
      <c r="H64" s="1234">
        <v>0</v>
      </c>
      <c r="I64" s="1667">
        <v>178.12698818181818</v>
      </c>
      <c r="J64" s="1497">
        <v>4907.1625844305991</v>
      </c>
      <c r="K64" s="923">
        <v>627</v>
      </c>
    </row>
    <row r="65" spans="1:11" ht="12.75" x14ac:dyDescent="0.2">
      <c r="A65" s="70" t="s">
        <v>179</v>
      </c>
      <c r="B65" s="1781">
        <v>1820.9090921300003</v>
      </c>
      <c r="C65" s="837">
        <f t="shared" si="0"/>
        <v>10236.362684109186</v>
      </c>
      <c r="D65" s="1497">
        <v>5134.3029999999999</v>
      </c>
      <c r="E65" s="1234">
        <v>0</v>
      </c>
      <c r="F65" s="1234">
        <v>316.54000000000002</v>
      </c>
      <c r="G65" s="1234">
        <v>0</v>
      </c>
      <c r="H65" s="1234">
        <v>0</v>
      </c>
      <c r="I65" s="1667">
        <v>20.243997676363641</v>
      </c>
      <c r="J65" s="1497">
        <v>4765.2756864328221</v>
      </c>
      <c r="K65" s="923">
        <v>553</v>
      </c>
    </row>
    <row r="66" spans="1:11" ht="12.75" x14ac:dyDescent="0.2">
      <c r="A66" s="70" t="s">
        <v>180</v>
      </c>
      <c r="B66" s="1781">
        <v>10556.14451477</v>
      </c>
      <c r="C66" s="837">
        <f t="shared" si="0"/>
        <v>56087.289153213918</v>
      </c>
      <c r="D66" s="1497">
        <v>25927.391</v>
      </c>
      <c r="E66" s="1234">
        <v>0</v>
      </c>
      <c r="F66" s="1234">
        <v>2973.9540000000002</v>
      </c>
      <c r="G66" s="1234">
        <v>0</v>
      </c>
      <c r="H66" s="1234">
        <v>0</v>
      </c>
      <c r="I66" s="1667">
        <v>935.01080713090903</v>
      </c>
      <c r="J66" s="1497">
        <v>26250.933346083013</v>
      </c>
      <c r="K66" s="923">
        <v>2990</v>
      </c>
    </row>
    <row r="67" spans="1:11" ht="12.75" x14ac:dyDescent="0.2">
      <c r="A67" s="70" t="s">
        <v>181</v>
      </c>
      <c r="B67" s="1781">
        <v>1020.47063794</v>
      </c>
      <c r="C67" s="837">
        <f t="shared" si="0"/>
        <v>6900.1302165188736</v>
      </c>
      <c r="D67" s="1497">
        <v>3753.8829999999998</v>
      </c>
      <c r="E67" s="1234">
        <v>0</v>
      </c>
      <c r="F67" s="1234">
        <v>229.75800000000001</v>
      </c>
      <c r="G67" s="1234">
        <v>0</v>
      </c>
      <c r="H67" s="1234">
        <v>0</v>
      </c>
      <c r="I67" s="1667">
        <v>42.030918294545451</v>
      </c>
      <c r="J67" s="1497">
        <v>2874.4582982243282</v>
      </c>
      <c r="K67" s="923">
        <v>421</v>
      </c>
    </row>
    <row r="68" spans="1:11" ht="12.75" x14ac:dyDescent="0.2">
      <c r="A68" s="70" t="s">
        <v>182</v>
      </c>
      <c r="B68" s="1781">
        <v>844.0374490800001</v>
      </c>
      <c r="C68" s="837">
        <f t="shared" si="0"/>
        <v>6619.450903537685</v>
      </c>
      <c r="D68" s="1497">
        <v>3898.21</v>
      </c>
      <c r="E68" s="1234">
        <v>0</v>
      </c>
      <c r="F68" s="1234">
        <v>101.411</v>
      </c>
      <c r="G68" s="1234">
        <v>0</v>
      </c>
      <c r="H68" s="1234">
        <v>0</v>
      </c>
      <c r="I68" s="1667">
        <v>19.930571650909091</v>
      </c>
      <c r="J68" s="1497">
        <v>2599.8993318867761</v>
      </c>
      <c r="K68" s="923">
        <v>349</v>
      </c>
    </row>
    <row r="69" spans="1:11" ht="12.75" x14ac:dyDescent="0.2">
      <c r="A69" s="70" t="s">
        <v>183</v>
      </c>
      <c r="B69" s="1781">
        <v>10646.910743120001</v>
      </c>
      <c r="C69" s="837">
        <f t="shared" ref="C69:C78" si="1">SUM(D69:J69)</f>
        <v>59239.950104702097</v>
      </c>
      <c r="D69" s="1497">
        <v>32892.093000000001</v>
      </c>
      <c r="E69" s="1234">
        <v>109.27683</v>
      </c>
      <c r="F69" s="1234">
        <v>3150.3510000000001</v>
      </c>
      <c r="G69" s="1234">
        <v>0</v>
      </c>
      <c r="H69" s="1234">
        <v>853.94249000000002</v>
      </c>
      <c r="I69" s="1234">
        <v>972.94816658181821</v>
      </c>
      <c r="J69" s="1509">
        <v>21261.338618120273</v>
      </c>
      <c r="K69" s="923">
        <v>4143</v>
      </c>
    </row>
    <row r="70" spans="1:11" ht="12.75" x14ac:dyDescent="0.2">
      <c r="A70" s="70" t="s">
        <v>184</v>
      </c>
      <c r="B70" s="1781">
        <v>1121.1560461199999</v>
      </c>
      <c r="C70" s="837">
        <f t="shared" si="1"/>
        <v>5847.4525733669598</v>
      </c>
      <c r="D70" s="1497">
        <v>3345.36</v>
      </c>
      <c r="E70" s="1234">
        <v>0</v>
      </c>
      <c r="F70" s="1234">
        <v>104.229</v>
      </c>
      <c r="G70" s="1234">
        <v>0</v>
      </c>
      <c r="H70" s="1234">
        <v>0</v>
      </c>
      <c r="I70" s="1234">
        <v>3.4332619636363639</v>
      </c>
      <c r="J70" s="1509">
        <v>2394.4303114033237</v>
      </c>
      <c r="K70" s="923">
        <v>320</v>
      </c>
    </row>
    <row r="71" spans="1:11" ht="12.75" x14ac:dyDescent="0.2">
      <c r="A71" s="70" t="s">
        <v>185</v>
      </c>
      <c r="B71" s="1781">
        <v>2162.1708942600008</v>
      </c>
      <c r="C71" s="837">
        <f t="shared" si="1"/>
        <v>14979.889255830414</v>
      </c>
      <c r="D71" s="1497">
        <v>8870.3780000000006</v>
      </c>
      <c r="E71" s="1234">
        <v>0</v>
      </c>
      <c r="F71" s="1234">
        <v>317.613</v>
      </c>
      <c r="G71" s="1234">
        <v>0</v>
      </c>
      <c r="H71" s="1234">
        <v>0</v>
      </c>
      <c r="I71" s="1234">
        <v>87.502010192727269</v>
      </c>
      <c r="J71" s="1509">
        <v>5704.3962456376858</v>
      </c>
      <c r="K71" s="923">
        <v>778</v>
      </c>
    </row>
    <row r="72" spans="1:11" ht="12.75" x14ac:dyDescent="0.2">
      <c r="A72" s="70" t="s">
        <v>186</v>
      </c>
      <c r="B72" s="1781">
        <v>1193.3094672899999</v>
      </c>
      <c r="C72" s="837">
        <f t="shared" si="1"/>
        <v>9517.1934491226693</v>
      </c>
      <c r="D72" s="1497">
        <v>5920.3590000000004</v>
      </c>
      <c r="E72" s="1234">
        <v>0</v>
      </c>
      <c r="F72" s="1234">
        <v>121.71299999999999</v>
      </c>
      <c r="G72" s="1234">
        <v>0</v>
      </c>
      <c r="H72" s="1234">
        <v>0</v>
      </c>
      <c r="I72" s="1234">
        <v>126.86698199999999</v>
      </c>
      <c r="J72" s="1509">
        <v>3348.2544671226697</v>
      </c>
      <c r="K72" s="923">
        <v>501</v>
      </c>
    </row>
    <row r="73" spans="1:11" ht="12.75" x14ac:dyDescent="0.2">
      <c r="A73" s="70" t="s">
        <v>187</v>
      </c>
      <c r="B73" s="1781">
        <v>3569.43363142</v>
      </c>
      <c r="C73" s="837">
        <f t="shared" si="1"/>
        <v>18008.608574316873</v>
      </c>
      <c r="D73" s="1497">
        <v>8296.8610000000008</v>
      </c>
      <c r="E73" s="1234">
        <v>0</v>
      </c>
      <c r="F73" s="1234">
        <v>509.35500000000002</v>
      </c>
      <c r="G73" s="1234">
        <v>0</v>
      </c>
      <c r="H73" s="1234">
        <v>0</v>
      </c>
      <c r="I73" s="1234">
        <v>83.245009472727276</v>
      </c>
      <c r="J73" s="1509">
        <v>9119.1475648441447</v>
      </c>
      <c r="K73" s="923">
        <v>1039</v>
      </c>
    </row>
    <row r="74" spans="1:11" ht="12.75" x14ac:dyDescent="0.2">
      <c r="A74" s="70" t="s">
        <v>188</v>
      </c>
      <c r="B74" s="1781">
        <v>1962.7970501099999</v>
      </c>
      <c r="C74" s="837">
        <f t="shared" si="1"/>
        <v>13764.355842651941</v>
      </c>
      <c r="D74" s="1497">
        <v>7026.2839999999997</v>
      </c>
      <c r="E74" s="1234">
        <v>0</v>
      </c>
      <c r="F74" s="1234">
        <v>274.78800000000001</v>
      </c>
      <c r="G74" s="1234">
        <v>0</v>
      </c>
      <c r="H74" s="1234">
        <v>0</v>
      </c>
      <c r="I74" s="1234">
        <v>65.819067567272725</v>
      </c>
      <c r="J74" s="1509">
        <v>6397.464775084668</v>
      </c>
      <c r="K74" s="923">
        <v>755</v>
      </c>
    </row>
    <row r="75" spans="1:11" ht="12.75" x14ac:dyDescent="0.2">
      <c r="A75" s="70" t="s">
        <v>2105</v>
      </c>
      <c r="B75" s="1781">
        <v>13238.116660940002</v>
      </c>
      <c r="C75" s="837">
        <f t="shared" si="1"/>
        <v>114028.57522152731</v>
      </c>
      <c r="D75" s="1497">
        <v>35530.241999999998</v>
      </c>
      <c r="E75" s="1234">
        <v>23180.08325</v>
      </c>
      <c r="F75" s="1234">
        <v>5359.2629999999999</v>
      </c>
      <c r="G75" s="1234">
        <v>0</v>
      </c>
      <c r="H75" s="1234">
        <v>3486.8470299999999</v>
      </c>
      <c r="I75" s="1234">
        <v>952.88566149818178</v>
      </c>
      <c r="J75" s="1509">
        <v>45519.254280029134</v>
      </c>
      <c r="K75" s="923">
        <v>5441</v>
      </c>
    </row>
    <row r="76" spans="1:11" ht="12.75" x14ac:dyDescent="0.2">
      <c r="A76" s="70" t="s">
        <v>189</v>
      </c>
      <c r="B76" s="1781">
        <v>6697.6461034400018</v>
      </c>
      <c r="C76" s="837">
        <f t="shared" si="1"/>
        <v>47007.053545644609</v>
      </c>
      <c r="D76" s="1497">
        <v>24733.83</v>
      </c>
      <c r="E76" s="1234">
        <v>0</v>
      </c>
      <c r="F76" s="1234">
        <v>2243.5859999999998</v>
      </c>
      <c r="G76" s="1234">
        <v>0</v>
      </c>
      <c r="H76" s="1234">
        <v>0</v>
      </c>
      <c r="I76" s="1234">
        <v>415.77651541090916</v>
      </c>
      <c r="J76" s="1509">
        <v>19613.861030233697</v>
      </c>
      <c r="K76" s="923">
        <v>2061</v>
      </c>
    </row>
    <row r="77" spans="1:11" ht="12.75" x14ac:dyDescent="0.2">
      <c r="A77" s="70" t="s">
        <v>190</v>
      </c>
      <c r="B77" s="1781">
        <v>589.49548948999995</v>
      </c>
      <c r="C77" s="837">
        <f t="shared" si="1"/>
        <v>3139.9253173886582</v>
      </c>
      <c r="D77" s="1497">
        <v>1826.7</v>
      </c>
      <c r="E77" s="1234">
        <v>0</v>
      </c>
      <c r="F77" s="1234">
        <v>31.861000000000001</v>
      </c>
      <c r="G77" s="1234">
        <v>0</v>
      </c>
      <c r="H77" s="1234">
        <v>0</v>
      </c>
      <c r="I77" s="1234">
        <v>1.9032129490909091</v>
      </c>
      <c r="J77" s="1509">
        <v>1279.461104439567</v>
      </c>
      <c r="K77" s="923">
        <v>152</v>
      </c>
    </row>
    <row r="78" spans="1:11" ht="12.75" x14ac:dyDescent="0.2">
      <c r="A78" s="70" t="s">
        <v>191</v>
      </c>
      <c r="B78" s="1781">
        <v>1505.48928516</v>
      </c>
      <c r="C78" s="837">
        <f t="shared" si="1"/>
        <v>11308.067583074979</v>
      </c>
      <c r="D78" s="1497">
        <v>5506.384</v>
      </c>
      <c r="E78" s="1234">
        <v>0</v>
      </c>
      <c r="F78" s="1234">
        <v>300.399</v>
      </c>
      <c r="G78" s="1234">
        <v>0</v>
      </c>
      <c r="H78" s="1234">
        <v>0</v>
      </c>
      <c r="I78" s="1234">
        <v>35.497105167272728</v>
      </c>
      <c r="J78" s="1509">
        <v>5465.7874779077047</v>
      </c>
      <c r="K78" s="923">
        <v>555</v>
      </c>
    </row>
    <row r="79" spans="1:11" x14ac:dyDescent="0.2">
      <c r="A79" s="70"/>
      <c r="B79" s="71"/>
      <c r="C79" s="71"/>
      <c r="D79" s="69"/>
      <c r="E79" s="69"/>
      <c r="F79" s="69"/>
      <c r="G79" s="69"/>
      <c r="H79" s="69"/>
      <c r="I79" s="69"/>
      <c r="J79" s="585"/>
      <c r="K79" s="690"/>
    </row>
    <row r="80" spans="1:11" x14ac:dyDescent="0.2">
      <c r="A80" s="72" t="s">
        <v>192</v>
      </c>
      <c r="B80" s="73">
        <f>SUM(B4:B78)</f>
        <v>252279.27131772993</v>
      </c>
      <c r="C80" s="1235">
        <f t="shared" ref="C80:K80" si="2">SUM(C4:C78)</f>
        <v>1674467.0759777322</v>
      </c>
      <c r="D80" s="1235">
        <f t="shared" si="2"/>
        <v>802324.37699999975</v>
      </c>
      <c r="E80" s="1235">
        <f t="shared" si="2"/>
        <v>24558.677029999999</v>
      </c>
      <c r="F80" s="1235">
        <f t="shared" si="2"/>
        <v>73422.519000000015</v>
      </c>
      <c r="G80" s="1235">
        <f t="shared" si="2"/>
        <v>0</v>
      </c>
      <c r="H80" s="1235">
        <f t="shared" si="2"/>
        <v>34796.238360000003</v>
      </c>
      <c r="I80" s="1676">
        <f t="shared" si="2"/>
        <v>15167.745814156369</v>
      </c>
      <c r="J80" s="1678">
        <f t="shared" si="2"/>
        <v>724197.51877357624</v>
      </c>
      <c r="K80" s="1677">
        <f t="shared" si="2"/>
        <v>86814</v>
      </c>
    </row>
    <row r="81" spans="1:14" ht="12.75" thickBot="1" x14ac:dyDescent="0.25">
      <c r="A81" s="74"/>
      <c r="B81" s="75"/>
      <c r="C81" s="76"/>
      <c r="D81" s="77"/>
      <c r="E81" s="77"/>
      <c r="F81" s="77"/>
      <c r="G81" s="77"/>
      <c r="H81" s="77"/>
      <c r="I81" s="77"/>
      <c r="J81" s="586"/>
      <c r="K81" s="691"/>
    </row>
    <row r="82" spans="1:14" ht="12.75" x14ac:dyDescent="0.2">
      <c r="A82" s="58" t="s">
        <v>292</v>
      </c>
      <c r="B82" s="1784">
        <v>60583.541866160005</v>
      </c>
      <c r="C82" s="837">
        <f>SUM(D82:J82)</f>
        <v>367364.78017467796</v>
      </c>
      <c r="D82" s="1497">
        <v>201638.43737582301</v>
      </c>
      <c r="E82" s="1497">
        <v>0</v>
      </c>
      <c r="F82" s="1037">
        <v>16150.888556283922</v>
      </c>
      <c r="G82" s="1037">
        <v>0</v>
      </c>
      <c r="H82" s="1037">
        <v>0</v>
      </c>
      <c r="I82" s="1037">
        <v>3225.2047288909089</v>
      </c>
      <c r="J82" s="1509">
        <v>146350.24951368012</v>
      </c>
      <c r="K82" s="850">
        <v>19709</v>
      </c>
    </row>
    <row r="83" spans="1:14" ht="12.75" x14ac:dyDescent="0.2">
      <c r="A83" s="70" t="s">
        <v>293</v>
      </c>
      <c r="B83" s="1784">
        <v>66027.490636599992</v>
      </c>
      <c r="C83" s="837">
        <f t="shared" ref="C83:C85" si="3">SUM(D83:J83)</f>
        <v>553897.34510164731</v>
      </c>
      <c r="D83" s="1497">
        <v>235771.98323988955</v>
      </c>
      <c r="E83" s="1497">
        <v>1269.3169500000001</v>
      </c>
      <c r="F83" s="1037">
        <v>28174.52884879824</v>
      </c>
      <c r="G83" s="1037">
        <v>0</v>
      </c>
      <c r="H83" s="1037">
        <v>30455.448840000001</v>
      </c>
      <c r="I83" s="1037">
        <v>4862.7153346472724</v>
      </c>
      <c r="J83" s="1509">
        <v>253363.35188831217</v>
      </c>
      <c r="K83" s="850">
        <v>22686</v>
      </c>
    </row>
    <row r="84" spans="1:14" ht="12.75" x14ac:dyDescent="0.2">
      <c r="A84" s="70" t="s">
        <v>294</v>
      </c>
      <c r="B84" s="1784">
        <v>68010.691376600007</v>
      </c>
      <c r="C84" s="837">
        <f t="shared" si="3"/>
        <v>403815.74907781475</v>
      </c>
      <c r="D84" s="1497">
        <v>186334.98599999998</v>
      </c>
      <c r="E84" s="1497">
        <v>23289.360080000002</v>
      </c>
      <c r="F84" s="1037">
        <v>18064.144</v>
      </c>
      <c r="G84" s="1037">
        <v>0</v>
      </c>
      <c r="H84" s="1037">
        <v>4340.7895200000003</v>
      </c>
      <c r="I84" s="1037">
        <v>3956.2565688872728</v>
      </c>
      <c r="J84" s="1509">
        <v>167830.21290892753</v>
      </c>
      <c r="K84" s="850">
        <v>25185</v>
      </c>
    </row>
    <row r="85" spans="1:14" ht="12.75" x14ac:dyDescent="0.2">
      <c r="A85" s="70" t="s">
        <v>295</v>
      </c>
      <c r="B85" s="1784">
        <v>57657.547459590001</v>
      </c>
      <c r="C85" s="837">
        <f t="shared" si="3"/>
        <v>349389.20162366936</v>
      </c>
      <c r="D85" s="1497">
        <v>178578.97038428736</v>
      </c>
      <c r="E85" s="1497">
        <v>0</v>
      </c>
      <c r="F85" s="1037">
        <v>11032.95759491784</v>
      </c>
      <c r="G85" s="1037">
        <v>0</v>
      </c>
      <c r="H85" s="1037">
        <v>0</v>
      </c>
      <c r="I85" s="1037">
        <v>3123.5691817309093</v>
      </c>
      <c r="J85" s="1509">
        <v>156653.70446273321</v>
      </c>
      <c r="K85" s="850">
        <v>19234</v>
      </c>
    </row>
    <row r="86" spans="1:14" x14ac:dyDescent="0.2">
      <c r="A86" s="70"/>
      <c r="B86" s="78"/>
      <c r="C86" s="69"/>
      <c r="D86" s="79"/>
      <c r="E86" s="79"/>
      <c r="F86" s="79"/>
      <c r="G86" s="79"/>
      <c r="H86" s="79"/>
      <c r="I86" s="79"/>
      <c r="J86" s="1679"/>
      <c r="K86" s="929"/>
    </row>
    <row r="87" spans="1:14" x14ac:dyDescent="0.2">
      <c r="A87" s="72" t="s">
        <v>192</v>
      </c>
      <c r="B87" s="73">
        <f>SUM(B82:B85)</f>
        <v>252279.27133895003</v>
      </c>
      <c r="C87" s="1235">
        <f t="shared" ref="C87:K87" si="4">SUM(C82:C85)</f>
        <v>1674467.0759778093</v>
      </c>
      <c r="D87" s="1235">
        <f t="shared" si="4"/>
        <v>802324.37699999986</v>
      </c>
      <c r="E87" s="1235">
        <f t="shared" si="4"/>
        <v>24558.677030000003</v>
      </c>
      <c r="F87" s="1235">
        <f t="shared" si="4"/>
        <v>73422.519</v>
      </c>
      <c r="G87" s="1235">
        <f t="shared" si="4"/>
        <v>0</v>
      </c>
      <c r="H87" s="1235">
        <f t="shared" si="4"/>
        <v>34796.238360000003</v>
      </c>
      <c r="I87" s="1818">
        <f t="shared" si="4"/>
        <v>15167.745814156362</v>
      </c>
      <c r="J87" s="1819">
        <f t="shared" si="4"/>
        <v>724197.51877365296</v>
      </c>
      <c r="K87" s="972">
        <f t="shared" si="4"/>
        <v>86814</v>
      </c>
    </row>
    <row r="88" spans="1:14" ht="12.75" thickBot="1" x14ac:dyDescent="0.25">
      <c r="A88" s="80"/>
      <c r="B88" s="81"/>
      <c r="C88" s="82"/>
      <c r="D88" s="82"/>
      <c r="E88" s="82"/>
      <c r="F88" s="82"/>
      <c r="G88" s="82"/>
      <c r="H88" s="82"/>
      <c r="I88" s="82"/>
      <c r="J88" s="587"/>
      <c r="K88" s="692"/>
    </row>
    <row r="89" spans="1:14" x14ac:dyDescent="0.2">
      <c r="A89" s="672"/>
      <c r="B89" s="673"/>
      <c r="C89" s="674"/>
      <c r="D89" s="674"/>
      <c r="E89" s="674"/>
      <c r="F89" s="674"/>
      <c r="G89" s="674"/>
      <c r="H89" s="674"/>
      <c r="I89" s="674"/>
      <c r="J89" s="674"/>
      <c r="K89" s="682"/>
    </row>
    <row r="90" spans="1:14" x14ac:dyDescent="0.2">
      <c r="A90" s="676" t="s">
        <v>2095</v>
      </c>
      <c r="B90" s="615"/>
      <c r="C90" s="272"/>
      <c r="D90" s="272"/>
      <c r="E90" s="272"/>
      <c r="F90" s="272"/>
      <c r="G90" s="272"/>
      <c r="H90" s="272"/>
      <c r="I90" s="272"/>
      <c r="J90" s="272"/>
      <c r="K90" s="683"/>
    </row>
    <row r="91" spans="1:14" ht="12.75" customHeight="1" x14ac:dyDescent="0.2">
      <c r="A91" s="1824" t="s">
        <v>2127</v>
      </c>
      <c r="B91" s="1822"/>
      <c r="C91" s="1822"/>
      <c r="D91" s="1822"/>
      <c r="E91" s="1822"/>
      <c r="F91" s="1822"/>
      <c r="G91" s="1822"/>
      <c r="H91" s="1822"/>
      <c r="I91" s="1823"/>
      <c r="J91" s="1824"/>
      <c r="K91" s="1823"/>
    </row>
    <row r="92" spans="1:14" s="605" customFormat="1" ht="36" customHeight="1" x14ac:dyDescent="0.2">
      <c r="A92" s="1821" t="s">
        <v>2119</v>
      </c>
      <c r="B92" s="1822"/>
      <c r="C92" s="1822"/>
      <c r="D92" s="1822"/>
      <c r="E92" s="1822"/>
      <c r="F92" s="1822"/>
      <c r="G92" s="1822"/>
      <c r="H92" s="1822"/>
      <c r="I92" s="1822"/>
      <c r="J92" s="1822"/>
      <c r="K92" s="1823"/>
    </row>
    <row r="93" spans="1:14" ht="12" customHeight="1" x14ac:dyDescent="0.2">
      <c r="A93" s="1824" t="s">
        <v>1255</v>
      </c>
      <c r="B93" s="1822"/>
      <c r="C93" s="1822"/>
      <c r="D93" s="1822"/>
      <c r="E93" s="1822"/>
      <c r="F93" s="1822"/>
      <c r="G93" s="1822"/>
      <c r="H93" s="1822"/>
      <c r="I93" s="1822"/>
      <c r="J93" s="1822"/>
      <c r="K93" s="1823"/>
    </row>
    <row r="94" spans="1:14" ht="36" customHeight="1" x14ac:dyDescent="0.2">
      <c r="A94" s="1821" t="s">
        <v>2146</v>
      </c>
      <c r="B94" s="1822"/>
      <c r="C94" s="1822"/>
      <c r="D94" s="1822"/>
      <c r="E94" s="1822"/>
      <c r="F94" s="1822"/>
      <c r="G94" s="1822"/>
      <c r="H94" s="1822"/>
      <c r="I94" s="1823"/>
      <c r="J94" s="1824"/>
      <c r="K94" s="1823"/>
      <c r="M94" s="17"/>
    </row>
    <row r="95" spans="1:14" ht="12" customHeight="1" x14ac:dyDescent="0.2">
      <c r="A95" s="1824" t="s">
        <v>2111</v>
      </c>
      <c r="B95" s="1822"/>
      <c r="C95" s="1822"/>
      <c r="D95" s="1822"/>
      <c r="E95" s="1822"/>
      <c r="F95" s="1822"/>
      <c r="G95" s="1822"/>
      <c r="H95" s="1822"/>
      <c r="I95" s="1822"/>
      <c r="J95" s="1822"/>
      <c r="K95" s="1823"/>
      <c r="L95" s="15"/>
      <c r="M95" s="15"/>
      <c r="N95" s="15"/>
    </row>
    <row r="96" spans="1:14" ht="24" customHeight="1" x14ac:dyDescent="0.2">
      <c r="A96" s="1821" t="s">
        <v>2123</v>
      </c>
      <c r="B96" s="1822"/>
      <c r="C96" s="1822"/>
      <c r="D96" s="1822"/>
      <c r="E96" s="1822"/>
      <c r="F96" s="1822"/>
      <c r="G96" s="1822"/>
      <c r="H96" s="1822"/>
      <c r="I96" s="1822"/>
      <c r="J96" s="1822"/>
      <c r="K96" s="1823"/>
    </row>
    <row r="97" spans="1:11" ht="24" customHeight="1" x14ac:dyDescent="0.2">
      <c r="A97" s="1821" t="s">
        <v>1256</v>
      </c>
      <c r="B97" s="1822"/>
      <c r="C97" s="1822"/>
      <c r="D97" s="1822"/>
      <c r="E97" s="1822"/>
      <c r="F97" s="1822"/>
      <c r="G97" s="1822"/>
      <c r="H97" s="1822"/>
      <c r="I97" s="1822"/>
      <c r="J97" s="1822"/>
      <c r="K97" s="1823"/>
    </row>
    <row r="98" spans="1:11" ht="12.75" thickBot="1" x14ac:dyDescent="0.25">
      <c r="A98" s="1825" t="s">
        <v>1257</v>
      </c>
      <c r="B98" s="1826"/>
      <c r="C98" s="1826"/>
      <c r="D98" s="1826"/>
      <c r="E98" s="1826"/>
      <c r="F98" s="1826"/>
      <c r="G98" s="1826"/>
      <c r="H98" s="1826"/>
      <c r="I98" s="1826"/>
      <c r="J98" s="1826"/>
      <c r="K98" s="1827"/>
    </row>
    <row r="99" spans="1:11" x14ac:dyDescent="0.2">
      <c r="A99" s="84"/>
      <c r="B99" s="86"/>
      <c r="C99" s="79"/>
      <c r="D99" s="79"/>
      <c r="E99" s="79"/>
      <c r="F99" s="79"/>
      <c r="G99" s="79"/>
      <c r="H99" s="79"/>
      <c r="I99" s="79"/>
      <c r="J99" s="79"/>
      <c r="K99" s="693"/>
    </row>
    <row r="100" spans="1:11" x14ac:dyDescent="0.2">
      <c r="A100" s="19"/>
      <c r="B100" s="87"/>
      <c r="C100" s="88"/>
      <c r="D100" s="88"/>
      <c r="E100" s="88"/>
      <c r="F100" s="88"/>
      <c r="G100" s="88"/>
      <c r="H100" s="88"/>
      <c r="I100" s="88"/>
      <c r="J100" s="88"/>
      <c r="K100" s="694"/>
    </row>
    <row r="101" spans="1:11" x14ac:dyDescent="0.2">
      <c r="A101" s="89"/>
      <c r="B101" s="87"/>
      <c r="C101" s="88"/>
      <c r="D101" s="88"/>
      <c r="E101" s="88"/>
      <c r="F101" s="88"/>
      <c r="G101" s="88"/>
      <c r="H101" s="88"/>
      <c r="I101" s="88"/>
      <c r="J101" s="88"/>
      <c r="K101" s="694"/>
    </row>
    <row r="102" spans="1:11" x14ac:dyDescent="0.2">
      <c r="A102" s="84"/>
      <c r="B102" s="86"/>
      <c r="C102" s="79"/>
      <c r="D102" s="79"/>
      <c r="E102" s="79"/>
      <c r="F102" s="79"/>
      <c r="G102" s="79"/>
      <c r="H102" s="79"/>
      <c r="I102" s="79"/>
      <c r="J102" s="79"/>
      <c r="K102" s="693"/>
    </row>
    <row r="103" spans="1:11" x14ac:dyDescent="0.2">
      <c r="A103" s="84"/>
      <c r="B103" s="86"/>
      <c r="C103" s="79"/>
      <c r="D103" s="79"/>
      <c r="E103" s="79"/>
      <c r="F103" s="79"/>
      <c r="G103" s="79"/>
      <c r="H103" s="79"/>
      <c r="I103" s="79"/>
      <c r="J103" s="79"/>
      <c r="K103" s="693"/>
    </row>
    <row r="104" spans="1:11" x14ac:dyDescent="0.2">
      <c r="A104" s="84"/>
      <c r="B104" s="86"/>
      <c r="C104" s="79"/>
      <c r="D104" s="79"/>
      <c r="E104" s="79"/>
      <c r="F104" s="79"/>
      <c r="G104" s="79"/>
      <c r="H104" s="79"/>
      <c r="I104" s="79"/>
      <c r="J104" s="79"/>
      <c r="K104" s="695"/>
    </row>
    <row r="105" spans="1:11" x14ac:dyDescent="0.2">
      <c r="A105" s="90"/>
      <c r="B105" s="90"/>
      <c r="C105" s="91"/>
      <c r="D105" s="91"/>
      <c r="E105" s="91"/>
      <c r="F105" s="79"/>
      <c r="G105" s="79"/>
      <c r="H105" s="79"/>
      <c r="I105" s="79"/>
      <c r="J105" s="79"/>
      <c r="K105" s="695"/>
    </row>
    <row r="106" spans="1:11" x14ac:dyDescent="0.2">
      <c r="A106" s="92"/>
      <c r="B106" s="92"/>
      <c r="C106" s="93"/>
      <c r="D106" s="93"/>
      <c r="E106" s="93"/>
      <c r="F106" s="79"/>
      <c r="G106" s="79"/>
      <c r="H106" s="79"/>
      <c r="I106" s="79"/>
      <c r="J106" s="79"/>
      <c r="K106" s="695"/>
    </row>
    <row r="107" spans="1:11" x14ac:dyDescent="0.2">
      <c r="A107" s="94"/>
      <c r="B107" s="94"/>
      <c r="C107" s="95"/>
      <c r="D107" s="95"/>
      <c r="E107" s="95"/>
      <c r="F107" s="79"/>
      <c r="G107" s="79"/>
      <c r="H107" s="79"/>
      <c r="I107" s="79"/>
      <c r="J107" s="79"/>
      <c r="K107" s="695"/>
    </row>
    <row r="108" spans="1:11" x14ac:dyDescent="0.2">
      <c r="A108" s="94"/>
      <c r="B108" s="94"/>
      <c r="C108" s="95"/>
      <c r="D108" s="95"/>
      <c r="E108" s="95"/>
      <c r="F108" s="79"/>
      <c r="G108" s="79"/>
      <c r="H108" s="79"/>
      <c r="I108" s="79"/>
      <c r="J108" s="79"/>
      <c r="K108" s="695"/>
    </row>
    <row r="109" spans="1:11" x14ac:dyDescent="0.2">
      <c r="A109" s="96"/>
      <c r="B109" s="97"/>
      <c r="C109" s="69"/>
      <c r="D109" s="69"/>
      <c r="E109" s="69"/>
      <c r="F109" s="79"/>
      <c r="G109" s="79"/>
      <c r="H109" s="79"/>
      <c r="I109" s="79"/>
      <c r="J109" s="79"/>
      <c r="K109" s="695"/>
    </row>
    <row r="110" spans="1:11" x14ac:dyDescent="0.2">
      <c r="A110" s="98"/>
      <c r="B110" s="99"/>
      <c r="C110" s="100"/>
      <c r="D110" s="69"/>
      <c r="E110" s="69"/>
      <c r="F110" s="79"/>
      <c r="G110" s="79"/>
      <c r="H110" s="79"/>
      <c r="I110" s="79"/>
      <c r="J110" s="79"/>
      <c r="K110" s="69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20" x14ac:dyDescent="0.2">
      <c r="A1" s="1846" t="s">
        <v>1877</v>
      </c>
      <c r="B1" s="1847"/>
      <c r="C1" s="1847"/>
      <c r="D1" s="1847"/>
      <c r="E1" s="1847"/>
      <c r="F1" s="1847"/>
      <c r="G1" s="1847"/>
      <c r="H1" s="1847"/>
      <c r="I1" s="1847"/>
      <c r="J1" s="1847"/>
      <c r="K1" s="1848"/>
    </row>
    <row r="2" spans="1:20" ht="13.5" customHeight="1" thickBot="1" x14ac:dyDescent="0.25">
      <c r="A2" s="1831" t="s">
        <v>1974</v>
      </c>
      <c r="B2" s="1832"/>
      <c r="C2" s="1832"/>
      <c r="D2" s="1832"/>
      <c r="E2" s="1832"/>
      <c r="F2" s="1832"/>
      <c r="G2" s="1832"/>
      <c r="H2" s="1832"/>
      <c r="I2" s="1832"/>
      <c r="J2" s="1832"/>
      <c r="K2" s="1833"/>
    </row>
    <row r="3" spans="1:20"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20"/>
      <c r="M3" s="19"/>
      <c r="N3" s="19"/>
      <c r="O3" s="19"/>
      <c r="P3" s="19"/>
      <c r="Q3" s="19"/>
      <c r="R3" s="19"/>
      <c r="S3" s="19"/>
      <c r="T3" s="19"/>
    </row>
    <row r="4" spans="1:20" s="19" customFormat="1" ht="12.75" customHeight="1" x14ac:dyDescent="0.2">
      <c r="A4" s="3" t="s">
        <v>249</v>
      </c>
      <c r="B4" s="1781">
        <v>9481.1784132299981</v>
      </c>
      <c r="C4" s="1037">
        <f>SUM(D4:J4)</f>
        <v>22293.06619253465</v>
      </c>
      <c r="D4" s="1497">
        <v>12051.629000000001</v>
      </c>
      <c r="E4" s="1370">
        <v>0</v>
      </c>
      <c r="F4" s="1370">
        <v>2146.19</v>
      </c>
      <c r="G4" s="1370">
        <v>0</v>
      </c>
      <c r="H4" s="1370">
        <v>0</v>
      </c>
      <c r="I4" s="1554">
        <v>356.02227244363638</v>
      </c>
      <c r="J4" s="1497">
        <v>7739.2249200910128</v>
      </c>
      <c r="K4" s="923">
        <v>1452</v>
      </c>
      <c r="L4" s="20"/>
    </row>
    <row r="5" spans="1:20" s="19" customFormat="1" ht="12.75" customHeight="1" x14ac:dyDescent="0.2">
      <c r="A5" s="3" t="s">
        <v>1425</v>
      </c>
      <c r="B5" s="1781">
        <v>96392.637915180021</v>
      </c>
      <c r="C5" s="1037">
        <f t="shared" ref="C5:C68" si="0">SUM(D5:J5)</f>
        <v>514921.6157457371</v>
      </c>
      <c r="D5" s="1497">
        <v>147388.01500000001</v>
      </c>
      <c r="E5" s="1370">
        <v>24900.503339999999</v>
      </c>
      <c r="F5" s="1370">
        <v>36452.932000000001</v>
      </c>
      <c r="G5" s="1370">
        <v>0</v>
      </c>
      <c r="H5" s="1370">
        <v>30496.331730000005</v>
      </c>
      <c r="I5" s="1555">
        <v>10031.653060330909</v>
      </c>
      <c r="J5" s="1497">
        <v>265652.18061540619</v>
      </c>
      <c r="K5" s="923">
        <v>20996</v>
      </c>
      <c r="L5" s="20"/>
    </row>
    <row r="6" spans="1:20" s="19" customFormat="1" ht="12.75" customHeight="1" x14ac:dyDescent="0.2">
      <c r="A6" s="3" t="s">
        <v>1426</v>
      </c>
      <c r="B6" s="1781">
        <v>6455.6088786100008</v>
      </c>
      <c r="C6" s="1037">
        <f t="shared" si="0"/>
        <v>27575.876276854215</v>
      </c>
      <c r="D6" s="1497">
        <v>10780.643</v>
      </c>
      <c r="E6" s="1370">
        <v>0</v>
      </c>
      <c r="F6" s="1370">
        <v>1093.127</v>
      </c>
      <c r="G6" s="1370">
        <v>0</v>
      </c>
      <c r="H6" s="1370">
        <v>0</v>
      </c>
      <c r="I6" s="1555">
        <v>320.96587643999987</v>
      </c>
      <c r="J6" s="1497">
        <v>15381.140400414213</v>
      </c>
      <c r="K6" s="923">
        <v>2012</v>
      </c>
      <c r="L6" s="20"/>
    </row>
    <row r="7" spans="1:20" s="19" customFormat="1" ht="12.75" customHeight="1" x14ac:dyDescent="0.2">
      <c r="A7" s="3" t="s">
        <v>1373</v>
      </c>
      <c r="B7" s="1781">
        <v>17846.364747520005</v>
      </c>
      <c r="C7" s="1037">
        <f t="shared" si="0"/>
        <v>58506.251936279674</v>
      </c>
      <c r="D7" s="1497">
        <v>26239.200000000001</v>
      </c>
      <c r="E7" s="1370">
        <v>0</v>
      </c>
      <c r="F7" s="1370">
        <v>4742.6469999999999</v>
      </c>
      <c r="G7" s="1370">
        <v>0</v>
      </c>
      <c r="H7" s="1370">
        <v>0</v>
      </c>
      <c r="I7" s="1555">
        <v>1371.6048073963636</v>
      </c>
      <c r="J7" s="1497">
        <v>26152.800128883304</v>
      </c>
      <c r="K7" s="923">
        <v>5294</v>
      </c>
    </row>
    <row r="8" spans="1:20" s="19" customFormat="1" ht="12.75" customHeight="1" x14ac:dyDescent="0.2">
      <c r="A8" s="3" t="s">
        <v>1427</v>
      </c>
      <c r="B8" s="1781">
        <v>4223.50431639</v>
      </c>
      <c r="C8" s="1037">
        <f t="shared" si="0"/>
        <v>21598.891050255756</v>
      </c>
      <c r="D8" s="1497">
        <v>8980.9660000000003</v>
      </c>
      <c r="E8" s="1370">
        <v>0</v>
      </c>
      <c r="F8" s="1370">
        <v>666.68</v>
      </c>
      <c r="G8" s="1370">
        <v>0</v>
      </c>
      <c r="H8" s="1370">
        <v>0</v>
      </c>
      <c r="I8" s="1555">
        <v>347.6539750472727</v>
      </c>
      <c r="J8" s="1497">
        <v>11603.591075208484</v>
      </c>
      <c r="K8" s="923">
        <v>1507</v>
      </c>
    </row>
    <row r="9" spans="1:20" s="19" customFormat="1" ht="12.75" customHeight="1" x14ac:dyDescent="0.2">
      <c r="A9" s="3" t="s">
        <v>1428</v>
      </c>
      <c r="B9" s="1781">
        <v>29517.424574439996</v>
      </c>
      <c r="C9" s="1037">
        <f t="shared" si="0"/>
        <v>91823.604971712164</v>
      </c>
      <c r="D9" s="1497">
        <v>43233.91</v>
      </c>
      <c r="E9" s="1370">
        <v>0</v>
      </c>
      <c r="F9" s="1370">
        <v>6441.5140000000001</v>
      </c>
      <c r="G9" s="1370">
        <v>0</v>
      </c>
      <c r="H9" s="1370">
        <v>0</v>
      </c>
      <c r="I9" s="1555">
        <v>2444.2968003272722</v>
      </c>
      <c r="J9" s="1497">
        <v>39703.884171384889</v>
      </c>
      <c r="K9" s="923">
        <v>6929</v>
      </c>
    </row>
    <row r="10" spans="1:20" s="19" customFormat="1" ht="12.75" customHeight="1" x14ac:dyDescent="0.2">
      <c r="A10" s="3" t="s">
        <v>1429</v>
      </c>
      <c r="B10" s="1781">
        <v>12705.440117</v>
      </c>
      <c r="C10" s="1037">
        <f t="shared" si="0"/>
        <v>83559.862911819189</v>
      </c>
      <c r="D10" s="1497">
        <v>32947.923000000003</v>
      </c>
      <c r="E10" s="1370">
        <v>3886.4268099999999</v>
      </c>
      <c r="F10" s="1370">
        <v>3274.8110000000001</v>
      </c>
      <c r="G10" s="1370">
        <v>0</v>
      </c>
      <c r="H10" s="1370">
        <v>1325.8393899999999</v>
      </c>
      <c r="I10" s="1555">
        <v>474.67662320727277</v>
      </c>
      <c r="J10" s="1497">
        <v>41650.186088611918</v>
      </c>
      <c r="K10" s="923">
        <v>4889</v>
      </c>
    </row>
    <row r="11" spans="1:20" s="19" customFormat="1" ht="12.75" customHeight="1" x14ac:dyDescent="0.2">
      <c r="A11" s="3" t="s">
        <v>374</v>
      </c>
      <c r="B11" s="1781">
        <v>6210.3262160000004</v>
      </c>
      <c r="C11" s="1037">
        <f t="shared" si="0"/>
        <v>20419.884232933742</v>
      </c>
      <c r="D11" s="1497">
        <v>11777.25</v>
      </c>
      <c r="E11" s="1370">
        <v>0</v>
      </c>
      <c r="F11" s="1370">
        <v>811.57</v>
      </c>
      <c r="G11" s="1370">
        <v>0</v>
      </c>
      <c r="H11" s="1370">
        <v>0</v>
      </c>
      <c r="I11" s="1555">
        <v>296.72074617818186</v>
      </c>
      <c r="J11" s="1497">
        <v>7534.3434867555625</v>
      </c>
      <c r="K11" s="923">
        <v>1716</v>
      </c>
    </row>
    <row r="12" spans="1:20" s="19" customFormat="1" ht="12.75" customHeight="1" x14ac:dyDescent="0.2">
      <c r="A12" s="3" t="s">
        <v>1430</v>
      </c>
      <c r="B12" s="1781">
        <v>44887.969849280002</v>
      </c>
      <c r="C12" s="1037">
        <f t="shared" si="0"/>
        <v>122331.49162762496</v>
      </c>
      <c r="D12" s="1497">
        <v>62449.216</v>
      </c>
      <c r="E12" s="1370">
        <v>7647.56585</v>
      </c>
      <c r="F12" s="1370">
        <v>12611.781000000001</v>
      </c>
      <c r="G12" s="1370">
        <v>0</v>
      </c>
      <c r="H12" s="1370">
        <v>3392.6085600000001</v>
      </c>
      <c r="I12" s="1555">
        <v>4363.9233828763645</v>
      </c>
      <c r="J12" s="1497">
        <v>31866.396834748593</v>
      </c>
      <c r="K12" s="923">
        <v>6874</v>
      </c>
    </row>
    <row r="13" spans="1:20" s="19" customFormat="1" ht="12.75" customHeight="1" x14ac:dyDescent="0.2">
      <c r="A13" s="3" t="s">
        <v>62</v>
      </c>
      <c r="B13" s="1781">
        <v>15517.038387819999</v>
      </c>
      <c r="C13" s="1037">
        <f t="shared" si="0"/>
        <v>85360.078612918907</v>
      </c>
      <c r="D13" s="1497">
        <v>24864.39</v>
      </c>
      <c r="E13" s="1370">
        <v>3778.3768999999998</v>
      </c>
      <c r="F13" s="1370">
        <v>4659.509</v>
      </c>
      <c r="G13" s="1370">
        <v>0</v>
      </c>
      <c r="H13" s="1370">
        <v>1257.0063500000001</v>
      </c>
      <c r="I13" s="1555">
        <v>1392.3413510509092</v>
      </c>
      <c r="J13" s="1497">
        <v>49408.455011867998</v>
      </c>
      <c r="K13" s="923">
        <v>5286</v>
      </c>
    </row>
    <row r="14" spans="1:20" s="19" customFormat="1" ht="12.75" customHeight="1" x14ac:dyDescent="0.2">
      <c r="A14" s="3" t="s">
        <v>1431</v>
      </c>
      <c r="B14" s="1781">
        <v>14232.25758189</v>
      </c>
      <c r="C14" s="1037">
        <f t="shared" si="0"/>
        <v>56959.930755529727</v>
      </c>
      <c r="D14" s="1497">
        <v>29851.847000000002</v>
      </c>
      <c r="E14" s="1370">
        <v>0</v>
      </c>
      <c r="F14" s="1370">
        <v>3739.933</v>
      </c>
      <c r="G14" s="1370">
        <v>0</v>
      </c>
      <c r="H14" s="1370">
        <v>0</v>
      </c>
      <c r="I14" s="1555">
        <v>953.67611485090902</v>
      </c>
      <c r="J14" s="1497">
        <v>22414.474640678814</v>
      </c>
      <c r="K14" s="923">
        <v>4097</v>
      </c>
    </row>
    <row r="15" spans="1:20" s="19" customFormat="1" ht="12.75" customHeight="1" x14ac:dyDescent="0.2">
      <c r="A15" s="3" t="s">
        <v>833</v>
      </c>
      <c r="B15" s="1781">
        <v>624.10948470000005</v>
      </c>
      <c r="C15" s="1037">
        <f t="shared" si="0"/>
        <v>1808.1240063889841</v>
      </c>
      <c r="D15" s="1497">
        <v>1164.424</v>
      </c>
      <c r="E15" s="1370">
        <v>0</v>
      </c>
      <c r="F15" s="1370">
        <v>107.67400000000001</v>
      </c>
      <c r="G15" s="1370">
        <v>0</v>
      </c>
      <c r="H15" s="1370">
        <v>0</v>
      </c>
      <c r="I15" s="1555">
        <v>13.471937661818183</v>
      </c>
      <c r="J15" s="1497">
        <v>522.55406872716605</v>
      </c>
      <c r="K15" s="923">
        <v>148</v>
      </c>
    </row>
    <row r="16" spans="1:20" s="19" customFormat="1" ht="12.75" customHeight="1" x14ac:dyDescent="0.2">
      <c r="A16" s="3" t="s">
        <v>1088</v>
      </c>
      <c r="B16" s="1781">
        <v>6669.7064282000019</v>
      </c>
      <c r="C16" s="1037">
        <f t="shared" si="0"/>
        <v>23738.884190209952</v>
      </c>
      <c r="D16" s="1497">
        <v>13857.453</v>
      </c>
      <c r="E16" s="1370">
        <v>0</v>
      </c>
      <c r="F16" s="1370">
        <v>1352.9960000000001</v>
      </c>
      <c r="G16" s="1370">
        <v>0</v>
      </c>
      <c r="H16" s="1370">
        <v>0</v>
      </c>
      <c r="I16" s="1555">
        <v>210.54965782909093</v>
      </c>
      <c r="J16" s="1497">
        <v>8317.8855323808584</v>
      </c>
      <c r="K16" s="923">
        <v>1435</v>
      </c>
    </row>
    <row r="17" spans="1:11" s="19" customFormat="1" ht="12.75" customHeight="1" x14ac:dyDescent="0.2">
      <c r="A17" s="3" t="s">
        <v>1432</v>
      </c>
      <c r="B17" s="1781">
        <v>9505.0346431300004</v>
      </c>
      <c r="C17" s="1037">
        <f t="shared" si="0"/>
        <v>31884.550129750591</v>
      </c>
      <c r="D17" s="1497">
        <v>14063.189</v>
      </c>
      <c r="E17" s="1370">
        <v>0</v>
      </c>
      <c r="F17" s="1370">
        <v>7858.0209999999997</v>
      </c>
      <c r="G17" s="1370">
        <v>0</v>
      </c>
      <c r="H17" s="1370">
        <v>0</v>
      </c>
      <c r="I17" s="1555">
        <v>649.31623769454541</v>
      </c>
      <c r="J17" s="1497">
        <v>9314.0238920560478</v>
      </c>
      <c r="K17" s="923">
        <v>2029</v>
      </c>
    </row>
    <row r="18" spans="1:11" s="19" customFormat="1" ht="12.75" customHeight="1" x14ac:dyDescent="0.2">
      <c r="A18" s="3" t="s">
        <v>1433</v>
      </c>
      <c r="B18" s="1781">
        <v>31599.78494152</v>
      </c>
      <c r="C18" s="1037">
        <f t="shared" si="0"/>
        <v>172461.24871006294</v>
      </c>
      <c r="D18" s="1497">
        <v>55771.389000000003</v>
      </c>
      <c r="E18" s="1370">
        <v>0</v>
      </c>
      <c r="F18" s="1370">
        <v>8201.0820000000003</v>
      </c>
      <c r="G18" s="1370">
        <v>0</v>
      </c>
      <c r="H18" s="1370">
        <v>1634.5270999999998</v>
      </c>
      <c r="I18" s="1555">
        <v>4286.1786950072728</v>
      </c>
      <c r="J18" s="1497">
        <v>102568.07191505565</v>
      </c>
      <c r="K18" s="923">
        <v>7211</v>
      </c>
    </row>
    <row r="19" spans="1:11" s="19" customFormat="1" ht="12.75" customHeight="1" x14ac:dyDescent="0.2">
      <c r="A19" s="3" t="s">
        <v>1434</v>
      </c>
      <c r="B19" s="1781">
        <v>3683.0980471600001</v>
      </c>
      <c r="C19" s="1037">
        <f t="shared" si="0"/>
        <v>13111.764449106553</v>
      </c>
      <c r="D19" s="1497">
        <v>5405.2</v>
      </c>
      <c r="E19" s="1370">
        <v>0</v>
      </c>
      <c r="F19" s="1370">
        <v>796.00199999999995</v>
      </c>
      <c r="G19" s="1370">
        <v>0</v>
      </c>
      <c r="H19" s="1370">
        <v>14.207750000000001</v>
      </c>
      <c r="I19" s="1555">
        <v>219.97402908000001</v>
      </c>
      <c r="J19" s="1497">
        <v>6676.3806700265541</v>
      </c>
      <c r="K19" s="923">
        <v>1254</v>
      </c>
    </row>
    <row r="20" spans="1:11" s="19" customFormat="1" ht="12.75" customHeight="1" x14ac:dyDescent="0.2">
      <c r="A20" s="3" t="s">
        <v>1435</v>
      </c>
      <c r="B20" s="1781">
        <v>7383.5407755100014</v>
      </c>
      <c r="C20" s="1037">
        <f t="shared" si="0"/>
        <v>29897.596679928134</v>
      </c>
      <c r="D20" s="1497">
        <v>14014.800999999999</v>
      </c>
      <c r="E20" s="1370">
        <v>0</v>
      </c>
      <c r="F20" s="1370">
        <v>1650.44</v>
      </c>
      <c r="G20" s="1370">
        <v>0</v>
      </c>
      <c r="H20" s="1370">
        <v>0</v>
      </c>
      <c r="I20" s="1555">
        <v>533.26726226181825</v>
      </c>
      <c r="J20" s="1497">
        <v>13699.088417666317</v>
      </c>
      <c r="K20" s="923">
        <v>2451</v>
      </c>
    </row>
    <row r="21" spans="1:11" s="19" customFormat="1" ht="12.75" customHeight="1" x14ac:dyDescent="0.2">
      <c r="A21" s="3" t="s">
        <v>572</v>
      </c>
      <c r="B21" s="1781">
        <v>3688.6447035000006</v>
      </c>
      <c r="C21" s="1037">
        <f t="shared" si="0"/>
        <v>13274.901243041848</v>
      </c>
      <c r="D21" s="1497">
        <v>7590.2049999999999</v>
      </c>
      <c r="E21" s="1370">
        <v>0</v>
      </c>
      <c r="F21" s="1370">
        <v>962.899</v>
      </c>
      <c r="G21" s="1370">
        <v>0</v>
      </c>
      <c r="H21" s="1370">
        <v>0</v>
      </c>
      <c r="I21" s="1555">
        <v>215.21792572363634</v>
      </c>
      <c r="J21" s="1497">
        <v>4506.579317318211</v>
      </c>
      <c r="K21" s="923">
        <v>1052</v>
      </c>
    </row>
    <row r="22" spans="1:11" s="19" customFormat="1" ht="12.75" customHeight="1" x14ac:dyDescent="0.2">
      <c r="A22" s="3" t="s">
        <v>0</v>
      </c>
      <c r="B22" s="1781">
        <v>5752.0751723800013</v>
      </c>
      <c r="C22" s="1037">
        <f t="shared" si="0"/>
        <v>19197.526295621603</v>
      </c>
      <c r="D22" s="1497">
        <v>10724.486000000001</v>
      </c>
      <c r="E22" s="1370">
        <v>0</v>
      </c>
      <c r="F22" s="1370">
        <v>1180.896</v>
      </c>
      <c r="G22" s="1370">
        <v>0</v>
      </c>
      <c r="H22" s="1370">
        <v>0</v>
      </c>
      <c r="I22" s="1555">
        <v>211.16501156727276</v>
      </c>
      <c r="J22" s="1497">
        <v>7080.9792840543278</v>
      </c>
      <c r="K22" s="923">
        <v>1348</v>
      </c>
    </row>
    <row r="23" spans="1:11" s="19" customFormat="1" ht="12.75" customHeight="1" x14ac:dyDescent="0.2">
      <c r="A23" s="3" t="s">
        <v>150</v>
      </c>
      <c r="B23" s="1781">
        <v>8432.1212144300025</v>
      </c>
      <c r="C23" s="1037">
        <f t="shared" si="0"/>
        <v>34888.546886236989</v>
      </c>
      <c r="D23" s="1497">
        <v>15189.92</v>
      </c>
      <c r="E23" s="1370">
        <v>0</v>
      </c>
      <c r="F23" s="1370">
        <v>1778.7950000000001</v>
      </c>
      <c r="G23" s="1370">
        <v>0</v>
      </c>
      <c r="H23" s="1370">
        <v>0</v>
      </c>
      <c r="I23" s="1555">
        <v>431.46098419636365</v>
      </c>
      <c r="J23" s="1497">
        <v>17488.37090204062</v>
      </c>
      <c r="K23" s="923">
        <v>3084</v>
      </c>
    </row>
    <row r="24" spans="1:11" s="19" customFormat="1" ht="12.75" customHeight="1" x14ac:dyDescent="0.2">
      <c r="A24" s="3" t="s">
        <v>574</v>
      </c>
      <c r="B24" s="1781">
        <v>21606.589814780004</v>
      </c>
      <c r="C24" s="1037">
        <f t="shared" si="0"/>
        <v>78682.560074389883</v>
      </c>
      <c r="D24" s="1497">
        <v>45448.428999999996</v>
      </c>
      <c r="E24" s="1370">
        <v>0</v>
      </c>
      <c r="F24" s="1370">
        <v>10669.481</v>
      </c>
      <c r="G24" s="1370">
        <v>0</v>
      </c>
      <c r="H24" s="1370">
        <v>0</v>
      </c>
      <c r="I24" s="1555">
        <v>2542.6195278218183</v>
      </c>
      <c r="J24" s="1497">
        <v>20022.030546568072</v>
      </c>
      <c r="K24" s="923">
        <v>3940</v>
      </c>
    </row>
    <row r="25" spans="1:11" s="19" customFormat="1" ht="12.75" customHeight="1" x14ac:dyDescent="0.2">
      <c r="A25" s="3" t="s">
        <v>1436</v>
      </c>
      <c r="B25" s="1781">
        <v>22803.696671720001</v>
      </c>
      <c r="C25" s="1037">
        <f t="shared" si="0"/>
        <v>76671.042629558462</v>
      </c>
      <c r="D25" s="1497">
        <v>38260.856</v>
      </c>
      <c r="E25" s="1370">
        <v>0</v>
      </c>
      <c r="F25" s="1370">
        <v>7950.8440000000001</v>
      </c>
      <c r="G25" s="1370">
        <v>0</v>
      </c>
      <c r="H25" s="1370">
        <v>0</v>
      </c>
      <c r="I25" s="1555">
        <v>1104.8626101818186</v>
      </c>
      <c r="J25" s="1497">
        <v>29354.480019376653</v>
      </c>
      <c r="K25" s="923">
        <v>4570</v>
      </c>
    </row>
    <row r="26" spans="1:11" s="19" customFormat="1" ht="12.75" customHeight="1" x14ac:dyDescent="0.2">
      <c r="A26" s="3" t="s">
        <v>1</v>
      </c>
      <c r="B26" s="1781">
        <v>36616.755091710002</v>
      </c>
      <c r="C26" s="1037">
        <f t="shared" si="0"/>
        <v>127137.0191730269</v>
      </c>
      <c r="D26" s="1497">
        <v>60960.125999999997</v>
      </c>
      <c r="E26" s="1370">
        <v>0</v>
      </c>
      <c r="F26" s="1370">
        <v>11204.511</v>
      </c>
      <c r="G26" s="1370">
        <v>0</v>
      </c>
      <c r="H26" s="1370">
        <v>0</v>
      </c>
      <c r="I26" s="1555">
        <v>4216.16862468</v>
      </c>
      <c r="J26" s="1497">
        <v>50756.213548346896</v>
      </c>
      <c r="K26" s="923">
        <v>6863</v>
      </c>
    </row>
    <row r="27" spans="1:11" s="19" customFormat="1" ht="12.75" customHeight="1" x14ac:dyDescent="0.2">
      <c r="A27" s="3" t="s">
        <v>715</v>
      </c>
      <c r="B27" s="1781">
        <v>3075.8157588200002</v>
      </c>
      <c r="C27" s="1037">
        <f t="shared" si="0"/>
        <v>10241.483978086162</v>
      </c>
      <c r="D27" s="1497">
        <v>5303.3059999999996</v>
      </c>
      <c r="E27" s="1370">
        <v>0</v>
      </c>
      <c r="F27" s="1370">
        <v>455.04300000000001</v>
      </c>
      <c r="G27" s="1370">
        <v>0</v>
      </c>
      <c r="H27" s="1370">
        <v>0</v>
      </c>
      <c r="I27" s="1555">
        <v>279.79547637818177</v>
      </c>
      <c r="J27" s="1497">
        <v>4203.3395017079802</v>
      </c>
      <c r="K27" s="923">
        <v>1114</v>
      </c>
    </row>
    <row r="28" spans="1:11" s="19" customFormat="1" ht="12.75" customHeight="1" x14ac:dyDescent="0.2">
      <c r="A28" s="3" t="s">
        <v>1221</v>
      </c>
      <c r="B28" s="1781">
        <v>22241.534882480009</v>
      </c>
      <c r="C28" s="1037">
        <f t="shared" si="0"/>
        <v>128420.9229506975</v>
      </c>
      <c r="D28" s="1497">
        <v>44887.803999999996</v>
      </c>
      <c r="E28" s="1370">
        <v>2326.7448599999998</v>
      </c>
      <c r="F28" s="1370">
        <v>8321.6010000000006</v>
      </c>
      <c r="G28" s="1370">
        <v>0</v>
      </c>
      <c r="H28" s="1370">
        <v>1222.3277499999999</v>
      </c>
      <c r="I28" s="1555">
        <v>1284.4341134181821</v>
      </c>
      <c r="J28" s="1497">
        <v>70378.011227279319</v>
      </c>
      <c r="K28" s="923">
        <v>8426</v>
      </c>
    </row>
    <row r="29" spans="1:11" s="19" customFormat="1" ht="12.75" customHeight="1" x14ac:dyDescent="0.2">
      <c r="A29" s="3" t="s">
        <v>84</v>
      </c>
      <c r="B29" s="1781">
        <v>12544.521590660001</v>
      </c>
      <c r="C29" s="1037">
        <f t="shared" si="0"/>
        <v>55439.218036656821</v>
      </c>
      <c r="D29" s="1497">
        <v>30069.811000000002</v>
      </c>
      <c r="E29" s="1370">
        <v>0</v>
      </c>
      <c r="F29" s="1370">
        <v>2801.4690000000001</v>
      </c>
      <c r="G29" s="1370">
        <v>0</v>
      </c>
      <c r="H29" s="1370">
        <v>0</v>
      </c>
      <c r="I29" s="1555">
        <v>683.29970440363604</v>
      </c>
      <c r="J29" s="1497">
        <v>21884.638332253187</v>
      </c>
      <c r="K29" s="923">
        <v>3251</v>
      </c>
    </row>
    <row r="30" spans="1:11" s="19" customFormat="1" ht="12.75" customHeight="1" x14ac:dyDescent="0.2">
      <c r="A30" s="3" t="s">
        <v>1437</v>
      </c>
      <c r="B30" s="1781">
        <v>679.73057164000011</v>
      </c>
      <c r="C30" s="1037">
        <f t="shared" si="0"/>
        <v>2956.7068287067268</v>
      </c>
      <c r="D30" s="1497">
        <v>1728.047</v>
      </c>
      <c r="E30" s="1370">
        <v>0</v>
      </c>
      <c r="F30" s="1370">
        <v>94.093999999999994</v>
      </c>
      <c r="G30" s="1370">
        <v>0</v>
      </c>
      <c r="H30" s="1370">
        <v>0</v>
      </c>
      <c r="I30" s="1555">
        <v>18.548845309090911</v>
      </c>
      <c r="J30" s="1497">
        <v>1116.0169833976356</v>
      </c>
      <c r="K30" s="923">
        <v>249</v>
      </c>
    </row>
    <row r="31" spans="1:11" s="19" customFormat="1" ht="12.75" customHeight="1" x14ac:dyDescent="0.2">
      <c r="A31" s="3" t="s">
        <v>85</v>
      </c>
      <c r="B31" s="1781">
        <v>13601.985548800001</v>
      </c>
      <c r="C31" s="1037">
        <f t="shared" si="0"/>
        <v>45594.448106227181</v>
      </c>
      <c r="D31" s="1497">
        <v>23063.681</v>
      </c>
      <c r="E31" s="1370">
        <v>0</v>
      </c>
      <c r="F31" s="1370">
        <v>4031.7629999999999</v>
      </c>
      <c r="G31" s="1370">
        <v>0</v>
      </c>
      <c r="H31" s="1370">
        <v>0</v>
      </c>
      <c r="I31" s="1555">
        <v>653.18391378545448</v>
      </c>
      <c r="J31" s="1497">
        <v>17845.820192441723</v>
      </c>
      <c r="K31" s="923">
        <v>2602</v>
      </c>
    </row>
    <row r="32" spans="1:11" s="19" customFormat="1" ht="12.75" customHeight="1" x14ac:dyDescent="0.2">
      <c r="A32" s="3" t="s">
        <v>156</v>
      </c>
      <c r="B32" s="1781">
        <v>1348.1232638200006</v>
      </c>
      <c r="C32" s="1037">
        <f t="shared" si="0"/>
        <v>4020.48226606146</v>
      </c>
      <c r="D32" s="1497">
        <v>1868.204</v>
      </c>
      <c r="E32" s="1370">
        <v>0</v>
      </c>
      <c r="F32" s="1370">
        <v>226.98500000000001</v>
      </c>
      <c r="G32" s="1370">
        <v>0</v>
      </c>
      <c r="H32" s="1370">
        <v>0</v>
      </c>
      <c r="I32" s="1555">
        <v>2.2974584509090907</v>
      </c>
      <c r="J32" s="1497">
        <v>1922.9958076105511</v>
      </c>
      <c r="K32" s="923">
        <v>276</v>
      </c>
    </row>
    <row r="33" spans="1:11" s="19" customFormat="1" ht="12.75" customHeight="1" x14ac:dyDescent="0.2">
      <c r="A33" s="3" t="s">
        <v>87</v>
      </c>
      <c r="B33" s="1781">
        <v>3800.8570506099995</v>
      </c>
      <c r="C33" s="1037">
        <f t="shared" si="0"/>
        <v>13524.41733760291</v>
      </c>
      <c r="D33" s="1497">
        <v>8037.5190000000002</v>
      </c>
      <c r="E33" s="1370">
        <v>0</v>
      </c>
      <c r="F33" s="1370">
        <v>815.35400000000004</v>
      </c>
      <c r="G33" s="1370">
        <v>0</v>
      </c>
      <c r="H33" s="1370">
        <v>0</v>
      </c>
      <c r="I33" s="1555">
        <v>164.7498604363636</v>
      </c>
      <c r="J33" s="1497">
        <v>4506.794477166547</v>
      </c>
      <c r="K33" s="923">
        <v>744</v>
      </c>
    </row>
    <row r="34" spans="1:11" s="19" customFormat="1" ht="12.75" customHeight="1" x14ac:dyDescent="0.2">
      <c r="A34" s="3" t="s">
        <v>1438</v>
      </c>
      <c r="B34" s="1781">
        <v>4385.0492369700005</v>
      </c>
      <c r="C34" s="1037">
        <f t="shared" si="0"/>
        <v>16162.292409611971</v>
      </c>
      <c r="D34" s="1497">
        <v>7709.0829999999996</v>
      </c>
      <c r="E34" s="1370">
        <v>0</v>
      </c>
      <c r="F34" s="1370">
        <v>787.9</v>
      </c>
      <c r="G34" s="1370">
        <v>0</v>
      </c>
      <c r="H34" s="1370">
        <v>0</v>
      </c>
      <c r="I34" s="1555">
        <v>275.40162987272726</v>
      </c>
      <c r="J34" s="1497">
        <v>7389.9077797392438</v>
      </c>
      <c r="K34" s="923">
        <v>1087</v>
      </c>
    </row>
    <row r="35" spans="1:11" s="19" customFormat="1" ht="12.75" customHeight="1" x14ac:dyDescent="0.2">
      <c r="A35" s="3" t="s">
        <v>2104</v>
      </c>
      <c r="B35" s="1781">
        <v>6921.5075675299986</v>
      </c>
      <c r="C35" s="1037">
        <f t="shared" si="0"/>
        <v>29890.343249339261</v>
      </c>
      <c r="D35" s="1497">
        <v>14360.300999999999</v>
      </c>
      <c r="E35" s="1370">
        <v>0</v>
      </c>
      <c r="F35" s="1370">
        <v>4824.5519999999997</v>
      </c>
      <c r="G35" s="1370">
        <v>0</v>
      </c>
      <c r="H35" s="1370">
        <v>0</v>
      </c>
      <c r="I35" s="1555">
        <v>357.68779947272725</v>
      </c>
      <c r="J35" s="1497">
        <v>10347.802449866536</v>
      </c>
      <c r="K35" s="923">
        <v>1659</v>
      </c>
    </row>
    <row r="36" spans="1:11" s="19" customFormat="1" ht="12.75" customHeight="1" x14ac:dyDescent="0.2">
      <c r="A36" s="3" t="s">
        <v>92</v>
      </c>
      <c r="B36" s="1781">
        <v>4028.6332469199997</v>
      </c>
      <c r="C36" s="1037">
        <f t="shared" si="0"/>
        <v>14774.887860741121</v>
      </c>
      <c r="D36" s="1497">
        <v>7297.1379999999999</v>
      </c>
      <c r="E36" s="1370">
        <v>0</v>
      </c>
      <c r="F36" s="1370">
        <v>1138.5229999999999</v>
      </c>
      <c r="G36" s="1370">
        <v>0</v>
      </c>
      <c r="H36" s="1370">
        <v>0</v>
      </c>
      <c r="I36" s="1555">
        <v>355.71310402909097</v>
      </c>
      <c r="J36" s="1497">
        <v>5983.5137567120282</v>
      </c>
      <c r="K36" s="923">
        <v>1301</v>
      </c>
    </row>
    <row r="37" spans="1:11" s="19" customFormat="1" ht="12.75" customHeight="1" x14ac:dyDescent="0.2">
      <c r="A37" s="3" t="s">
        <v>1439</v>
      </c>
      <c r="B37" s="1781">
        <v>1813.6472684899993</v>
      </c>
      <c r="C37" s="1037">
        <f t="shared" si="0"/>
        <v>3760.7231601498224</v>
      </c>
      <c r="D37" s="1497">
        <v>2011.6379999999999</v>
      </c>
      <c r="E37" s="1370">
        <v>0</v>
      </c>
      <c r="F37" s="1370">
        <v>295.94799999999998</v>
      </c>
      <c r="G37" s="1370">
        <v>0</v>
      </c>
      <c r="H37" s="1370">
        <v>0</v>
      </c>
      <c r="I37" s="1555">
        <v>30.979223781818181</v>
      </c>
      <c r="J37" s="1497">
        <v>1422.1579363680046</v>
      </c>
      <c r="K37" s="923">
        <v>364</v>
      </c>
    </row>
    <row r="38" spans="1:11" s="19" customFormat="1" ht="12.75" customHeight="1" x14ac:dyDescent="0.2">
      <c r="A38" s="3" t="s">
        <v>1440</v>
      </c>
      <c r="B38" s="1781">
        <v>17411.708673590005</v>
      </c>
      <c r="C38" s="1037">
        <f t="shared" si="0"/>
        <v>69728.692069820856</v>
      </c>
      <c r="D38" s="1497">
        <v>39066.006999999998</v>
      </c>
      <c r="E38" s="1370">
        <v>0</v>
      </c>
      <c r="F38" s="1370">
        <v>3506.1610000000001</v>
      </c>
      <c r="G38" s="1370">
        <v>0</v>
      </c>
      <c r="H38" s="1370">
        <v>0</v>
      </c>
      <c r="I38" s="1555">
        <v>1752.3653000618183</v>
      </c>
      <c r="J38" s="1497">
        <v>25404.158769759044</v>
      </c>
      <c r="K38" s="923">
        <v>3672</v>
      </c>
    </row>
    <row r="39" spans="1:11" s="19" customFormat="1" ht="12.75" customHeight="1" x14ac:dyDescent="0.2">
      <c r="A39" s="3" t="s">
        <v>1145</v>
      </c>
      <c r="B39" s="1781">
        <v>36702.917199589996</v>
      </c>
      <c r="C39" s="1037">
        <f t="shared" si="0"/>
        <v>111921.98057669736</v>
      </c>
      <c r="D39" s="1497">
        <v>49546.794000000002</v>
      </c>
      <c r="E39" s="1370">
        <v>0</v>
      </c>
      <c r="F39" s="1370">
        <v>9185.5190000000002</v>
      </c>
      <c r="G39" s="1370">
        <v>0</v>
      </c>
      <c r="H39" s="1370">
        <v>0</v>
      </c>
      <c r="I39" s="1555">
        <v>2683.1415098181815</v>
      </c>
      <c r="J39" s="1497">
        <v>50506.526066879174</v>
      </c>
      <c r="K39" s="923">
        <v>8573</v>
      </c>
    </row>
    <row r="40" spans="1:11" s="19" customFormat="1" ht="12.75" customHeight="1" x14ac:dyDescent="0.2">
      <c r="A40" s="3" t="s">
        <v>95</v>
      </c>
      <c r="B40" s="1781">
        <v>7594.5827694299987</v>
      </c>
      <c r="C40" s="1037">
        <f t="shared" si="0"/>
        <v>31093.762095990354</v>
      </c>
      <c r="D40" s="1497">
        <v>14487.799000000001</v>
      </c>
      <c r="E40" s="1370">
        <v>0</v>
      </c>
      <c r="F40" s="1370">
        <v>2183.6149999999998</v>
      </c>
      <c r="G40" s="1370">
        <v>0</v>
      </c>
      <c r="H40" s="1370">
        <v>0</v>
      </c>
      <c r="I40" s="1555">
        <v>846.02182971272725</v>
      </c>
      <c r="J40" s="1497">
        <v>13576.326266277625</v>
      </c>
      <c r="K40" s="923">
        <v>2555</v>
      </c>
    </row>
    <row r="41" spans="1:11" s="19" customFormat="1" ht="12.75" customHeight="1" x14ac:dyDescent="0.2">
      <c r="A41" s="3" t="s">
        <v>1441</v>
      </c>
      <c r="B41" s="1781">
        <v>12103.729305219998</v>
      </c>
      <c r="C41" s="1037">
        <f t="shared" si="0"/>
        <v>103940.95552450977</v>
      </c>
      <c r="D41" s="1497">
        <v>26249.307000000001</v>
      </c>
      <c r="E41" s="1370">
        <v>16609.739990000002</v>
      </c>
      <c r="F41" s="1370">
        <v>3699.5859999999998</v>
      </c>
      <c r="G41" s="1370">
        <v>0</v>
      </c>
      <c r="H41" s="1370">
        <v>5120.1412700000001</v>
      </c>
      <c r="I41" s="1555">
        <v>638.19263472000034</v>
      </c>
      <c r="J41" s="1497">
        <v>51623.988629789768</v>
      </c>
      <c r="K41" s="923">
        <v>4755</v>
      </c>
    </row>
    <row r="42" spans="1:11" s="19" customFormat="1" ht="12.75" customHeight="1" x14ac:dyDescent="0.2">
      <c r="A42" s="3" t="s">
        <v>1442</v>
      </c>
      <c r="B42" s="1781">
        <v>24870.053353799991</v>
      </c>
      <c r="C42" s="1037">
        <f t="shared" si="0"/>
        <v>60299.935180326509</v>
      </c>
      <c r="D42" s="1497">
        <v>33647.050999999999</v>
      </c>
      <c r="E42" s="1370">
        <v>0</v>
      </c>
      <c r="F42" s="1370">
        <v>5459.9089999999997</v>
      </c>
      <c r="G42" s="1370">
        <v>0</v>
      </c>
      <c r="H42" s="1370">
        <v>0</v>
      </c>
      <c r="I42" s="1555">
        <v>2326.5629547054546</v>
      </c>
      <c r="J42" s="1497">
        <v>18866.412225621054</v>
      </c>
      <c r="K42" s="923">
        <v>4187</v>
      </c>
    </row>
    <row r="43" spans="1:11" s="19" customFormat="1" ht="12.75" customHeight="1" x14ac:dyDescent="0.2">
      <c r="A43" s="3" t="s">
        <v>1443</v>
      </c>
      <c r="B43" s="1781">
        <v>28107.815281169995</v>
      </c>
      <c r="C43" s="1037">
        <f t="shared" si="0"/>
        <v>153455.59117899355</v>
      </c>
      <c r="D43" s="1497">
        <v>66777.252999999997</v>
      </c>
      <c r="E43" s="1370">
        <v>0</v>
      </c>
      <c r="F43" s="1370">
        <v>5493.7920000000004</v>
      </c>
      <c r="G43" s="1370">
        <v>0</v>
      </c>
      <c r="H43" s="1370">
        <v>1727.1074699999999</v>
      </c>
      <c r="I43" s="1555">
        <v>2084.1376766836361</v>
      </c>
      <c r="J43" s="1497">
        <v>77373.301032309915</v>
      </c>
      <c r="K43" s="923">
        <v>7711</v>
      </c>
    </row>
    <row r="44" spans="1:11" s="19" customFormat="1" ht="12.75" customHeight="1" x14ac:dyDescent="0.2">
      <c r="A44" s="3" t="s">
        <v>1444</v>
      </c>
      <c r="B44" s="1781">
        <v>11364.615088619999</v>
      </c>
      <c r="C44" s="1037">
        <f t="shared" si="0"/>
        <v>32591.100605133612</v>
      </c>
      <c r="D44" s="1497">
        <v>18615.884999999998</v>
      </c>
      <c r="E44" s="1370">
        <v>0</v>
      </c>
      <c r="F44" s="1370">
        <v>3529.0369999999998</v>
      </c>
      <c r="G44" s="1370">
        <v>0</v>
      </c>
      <c r="H44" s="1370">
        <v>0</v>
      </c>
      <c r="I44" s="1555">
        <v>800.45994869454535</v>
      </c>
      <c r="J44" s="1497">
        <v>9645.7186564390686</v>
      </c>
      <c r="K44" s="923">
        <v>2742</v>
      </c>
    </row>
    <row r="45" spans="1:11" s="19" customFormat="1" ht="12.75" customHeight="1" x14ac:dyDescent="0.2">
      <c r="A45" s="3" t="s">
        <v>2138</v>
      </c>
      <c r="B45" s="1781">
        <v>4454.5283516400004</v>
      </c>
      <c r="C45" s="1037">
        <f t="shared" si="0"/>
        <v>16722.013555648569</v>
      </c>
      <c r="D45" s="1497">
        <v>8904.3790000000008</v>
      </c>
      <c r="E45" s="1370">
        <v>0</v>
      </c>
      <c r="F45" s="1370">
        <v>748.01700000000005</v>
      </c>
      <c r="G45" s="1370">
        <v>0</v>
      </c>
      <c r="H45" s="1370">
        <v>0</v>
      </c>
      <c r="I45" s="1555">
        <v>190.32487911272725</v>
      </c>
      <c r="J45" s="1497">
        <v>6879.2926765358416</v>
      </c>
      <c r="K45" s="923">
        <v>1496</v>
      </c>
    </row>
    <row r="46" spans="1:11" s="19" customFormat="1" ht="12.75" customHeight="1" x14ac:dyDescent="0.2">
      <c r="A46" s="3" t="s">
        <v>600</v>
      </c>
      <c r="B46" s="1781">
        <v>10455.539467340002</v>
      </c>
      <c r="C46" s="1037">
        <f t="shared" si="0"/>
        <v>38577.121569892319</v>
      </c>
      <c r="D46" s="1497">
        <v>16685.617999999999</v>
      </c>
      <c r="E46" s="1370">
        <v>0</v>
      </c>
      <c r="F46" s="1370">
        <v>2560.6640000000002</v>
      </c>
      <c r="G46" s="1370">
        <v>0</v>
      </c>
      <c r="H46" s="1370">
        <v>0</v>
      </c>
      <c r="I46" s="1555">
        <v>660.18296714181815</v>
      </c>
      <c r="J46" s="1497">
        <v>18670.656602750507</v>
      </c>
      <c r="K46" s="923">
        <v>3427</v>
      </c>
    </row>
    <row r="47" spans="1:11" s="19" customFormat="1" ht="12.75" customHeight="1" x14ac:dyDescent="0.2">
      <c r="A47" s="3" t="s">
        <v>1445</v>
      </c>
      <c r="B47" s="1781">
        <v>4389.5594519799997</v>
      </c>
      <c r="C47" s="1037">
        <f t="shared" si="0"/>
        <v>12357.375039926597</v>
      </c>
      <c r="D47" s="1497">
        <v>7048.8149999999996</v>
      </c>
      <c r="E47" s="1370">
        <v>0</v>
      </c>
      <c r="F47" s="1370">
        <v>698.73699999999997</v>
      </c>
      <c r="G47" s="1370">
        <v>0</v>
      </c>
      <c r="H47" s="1370">
        <v>0</v>
      </c>
      <c r="I47" s="1555">
        <v>165.17599055999997</v>
      </c>
      <c r="J47" s="1497">
        <v>4444.6470493665975</v>
      </c>
      <c r="K47" s="923">
        <v>1151</v>
      </c>
    </row>
    <row r="48" spans="1:11" s="19" customFormat="1" ht="12.75" customHeight="1" x14ac:dyDescent="0.2">
      <c r="A48" s="3" t="s">
        <v>105</v>
      </c>
      <c r="B48" s="1781">
        <v>13237.478104350002</v>
      </c>
      <c r="C48" s="1037">
        <f t="shared" si="0"/>
        <v>48367.045360629781</v>
      </c>
      <c r="D48" s="1497">
        <v>25651.510999999999</v>
      </c>
      <c r="E48" s="1370">
        <v>0</v>
      </c>
      <c r="F48" s="1370">
        <v>3362.4830000000002</v>
      </c>
      <c r="G48" s="1370">
        <v>0</v>
      </c>
      <c r="H48" s="1370">
        <v>0</v>
      </c>
      <c r="I48" s="1555">
        <v>723.28005096000004</v>
      </c>
      <c r="J48" s="1497">
        <v>18629.771309669784</v>
      </c>
      <c r="K48" s="923">
        <v>2331</v>
      </c>
    </row>
    <row r="49" spans="1:11" s="19" customFormat="1" ht="12.75" customHeight="1" x14ac:dyDescent="0.2">
      <c r="A49" s="3" t="s">
        <v>106</v>
      </c>
      <c r="B49" s="1781">
        <v>50772.881537320012</v>
      </c>
      <c r="C49" s="1037">
        <f t="shared" si="0"/>
        <v>142363.59364982916</v>
      </c>
      <c r="D49" s="1497">
        <v>72423.114000000001</v>
      </c>
      <c r="E49" s="1370">
        <v>0</v>
      </c>
      <c r="F49" s="1370">
        <v>16666.542000000001</v>
      </c>
      <c r="G49" s="1370">
        <v>0</v>
      </c>
      <c r="H49" s="1370">
        <v>0</v>
      </c>
      <c r="I49" s="1555">
        <v>6065.9774716800021</v>
      </c>
      <c r="J49" s="1497">
        <v>47207.960178149136</v>
      </c>
      <c r="K49" s="923">
        <v>9243</v>
      </c>
    </row>
    <row r="50" spans="1:11" s="19" customFormat="1" ht="12.75" customHeight="1" x14ac:dyDescent="0.2">
      <c r="A50" s="3" t="s">
        <v>1446</v>
      </c>
      <c r="B50" s="1781">
        <v>1511.7675825700001</v>
      </c>
      <c r="C50" s="1037">
        <f t="shared" si="0"/>
        <v>5066.0151150888141</v>
      </c>
      <c r="D50" s="1497">
        <v>3133.306</v>
      </c>
      <c r="E50" s="1370">
        <v>0</v>
      </c>
      <c r="F50" s="1370">
        <v>602.95500000000004</v>
      </c>
      <c r="G50" s="1370">
        <v>0</v>
      </c>
      <c r="H50" s="1370">
        <v>0</v>
      </c>
      <c r="I50" s="1555">
        <v>181.18442862545456</v>
      </c>
      <c r="J50" s="1497">
        <v>1148.5696864633594</v>
      </c>
      <c r="K50" s="923">
        <v>280</v>
      </c>
    </row>
    <row r="51" spans="1:11" s="19" customFormat="1" ht="12.75" customHeight="1" x14ac:dyDescent="0.2">
      <c r="A51" s="3" t="s">
        <v>1284</v>
      </c>
      <c r="B51" s="1781">
        <v>23319.99123643</v>
      </c>
      <c r="C51" s="1037">
        <f t="shared" si="0"/>
        <v>57368.777197501084</v>
      </c>
      <c r="D51" s="1497">
        <v>33555.595000000001</v>
      </c>
      <c r="E51" s="1370">
        <v>0</v>
      </c>
      <c r="F51" s="1370">
        <v>4858.8649999999998</v>
      </c>
      <c r="G51" s="1370">
        <v>0</v>
      </c>
      <c r="H51" s="1370">
        <v>0</v>
      </c>
      <c r="I51" s="1555">
        <v>1409.3517818727275</v>
      </c>
      <c r="J51" s="1497">
        <v>17544.965415628361</v>
      </c>
      <c r="K51" s="923">
        <v>3652</v>
      </c>
    </row>
    <row r="52" spans="1:11" s="19" customFormat="1" ht="12.75" customHeight="1" x14ac:dyDescent="0.2">
      <c r="A52" s="3" t="s">
        <v>1447</v>
      </c>
      <c r="B52" s="1781">
        <v>9083.5198959900008</v>
      </c>
      <c r="C52" s="1037">
        <f t="shared" si="0"/>
        <v>25430.942265864327</v>
      </c>
      <c r="D52" s="1497">
        <v>15412.848</v>
      </c>
      <c r="E52" s="1370">
        <v>0</v>
      </c>
      <c r="F52" s="1370">
        <v>1665.374</v>
      </c>
      <c r="G52" s="1370">
        <v>0</v>
      </c>
      <c r="H52" s="1370">
        <v>0</v>
      </c>
      <c r="I52" s="1555">
        <v>507.98307598909076</v>
      </c>
      <c r="J52" s="1497">
        <v>7844.7371898752344</v>
      </c>
      <c r="K52" s="923">
        <v>1913</v>
      </c>
    </row>
    <row r="53" spans="1:11" s="19" customFormat="1" ht="12.75" customHeight="1" x14ac:dyDescent="0.2">
      <c r="A53" s="3" t="s">
        <v>108</v>
      </c>
      <c r="B53" s="1781">
        <v>4203.6903786100002</v>
      </c>
      <c r="C53" s="1037">
        <f t="shared" si="0"/>
        <v>15435.99734651528</v>
      </c>
      <c r="D53" s="1497">
        <v>8333.61</v>
      </c>
      <c r="E53" s="1370">
        <v>0</v>
      </c>
      <c r="F53" s="1370">
        <v>1152.7360000000001</v>
      </c>
      <c r="G53" s="1370">
        <v>0</v>
      </c>
      <c r="H53" s="1370">
        <v>0</v>
      </c>
      <c r="I53" s="1555">
        <v>46.128367679999997</v>
      </c>
      <c r="J53" s="1497">
        <v>5903.5229788352781</v>
      </c>
      <c r="K53" s="923">
        <v>812</v>
      </c>
    </row>
    <row r="54" spans="1:11" s="19" customFormat="1" ht="12.75" customHeight="1" x14ac:dyDescent="0.2">
      <c r="A54" s="3" t="s">
        <v>1448</v>
      </c>
      <c r="B54" s="1781">
        <v>77223.755863289989</v>
      </c>
      <c r="C54" s="1037">
        <f t="shared" si="0"/>
        <v>600433.0914155863</v>
      </c>
      <c r="D54" s="1497">
        <v>198227.65</v>
      </c>
      <c r="E54" s="1370">
        <v>2690.8724599999996</v>
      </c>
      <c r="F54" s="1370">
        <v>38262.845000000001</v>
      </c>
      <c r="G54" s="1370">
        <v>0</v>
      </c>
      <c r="H54" s="1370">
        <v>120272.08147000002</v>
      </c>
      <c r="I54" s="1555">
        <v>4155.5511857890906</v>
      </c>
      <c r="J54" s="1497">
        <v>236824.09129979718</v>
      </c>
      <c r="K54" s="923">
        <v>19812</v>
      </c>
    </row>
    <row r="55" spans="1:11" s="19" customFormat="1" ht="12.75" customHeight="1" x14ac:dyDescent="0.2">
      <c r="A55" s="3" t="s">
        <v>110</v>
      </c>
      <c r="B55" s="1781">
        <v>5837.3877850999997</v>
      </c>
      <c r="C55" s="1037">
        <f t="shared" si="0"/>
        <v>22801.016482885658</v>
      </c>
      <c r="D55" s="1497">
        <v>11238.808000000001</v>
      </c>
      <c r="E55" s="1370">
        <v>0</v>
      </c>
      <c r="F55" s="1370">
        <v>1607.183</v>
      </c>
      <c r="G55" s="1370">
        <v>0</v>
      </c>
      <c r="H55" s="1370">
        <v>0</v>
      </c>
      <c r="I55" s="1555">
        <v>435.80010387272728</v>
      </c>
      <c r="J55" s="1497">
        <v>9519.2253790129289</v>
      </c>
      <c r="K55" s="923">
        <v>1275</v>
      </c>
    </row>
    <row r="56" spans="1:11" s="19" customFormat="1" ht="12.75" customHeight="1" x14ac:dyDescent="0.2">
      <c r="A56" s="3" t="s">
        <v>1449</v>
      </c>
      <c r="B56" s="1781">
        <v>1766.5448473500003</v>
      </c>
      <c r="C56" s="1037">
        <f t="shared" si="0"/>
        <v>8153.2046415328623</v>
      </c>
      <c r="D56" s="1497">
        <v>3872.1550000000002</v>
      </c>
      <c r="E56" s="1370">
        <v>0</v>
      </c>
      <c r="F56" s="1370">
        <v>245.75899999999999</v>
      </c>
      <c r="G56" s="1370">
        <v>0</v>
      </c>
      <c r="H56" s="1370">
        <v>0</v>
      </c>
      <c r="I56" s="1555">
        <v>62.124009370909093</v>
      </c>
      <c r="J56" s="1497">
        <v>3973.1666321619532</v>
      </c>
      <c r="K56" s="923">
        <v>586</v>
      </c>
    </row>
    <row r="57" spans="1:11" s="19" customFormat="1" ht="12.75" customHeight="1" x14ac:dyDescent="0.2">
      <c r="A57" s="3" t="s">
        <v>1450</v>
      </c>
      <c r="B57" s="1781">
        <v>14479.059020980003</v>
      </c>
      <c r="C57" s="1037">
        <f t="shared" si="0"/>
        <v>55326.788577890024</v>
      </c>
      <c r="D57" s="1497">
        <v>28565.776999999998</v>
      </c>
      <c r="E57" s="1370">
        <v>0</v>
      </c>
      <c r="F57" s="1370">
        <v>3169.6579999999999</v>
      </c>
      <c r="G57" s="1370">
        <v>0</v>
      </c>
      <c r="H57" s="1370">
        <v>0</v>
      </c>
      <c r="I57" s="1555">
        <v>1002.3550241127273</v>
      </c>
      <c r="J57" s="1497">
        <v>22588.998553777295</v>
      </c>
      <c r="K57" s="923">
        <v>3961</v>
      </c>
    </row>
    <row r="58" spans="1:11" s="19" customFormat="1" ht="12.75" customHeight="1" x14ac:dyDescent="0.2">
      <c r="A58" s="3" t="s">
        <v>1451</v>
      </c>
      <c r="B58" s="1781">
        <v>2728.07073485</v>
      </c>
      <c r="C58" s="1037">
        <f t="shared" si="0"/>
        <v>6053.3200975602504</v>
      </c>
      <c r="D58" s="1497">
        <v>3361.4949999999999</v>
      </c>
      <c r="E58" s="1370">
        <v>0</v>
      </c>
      <c r="F58" s="1370">
        <v>511.00799999999998</v>
      </c>
      <c r="G58" s="1370">
        <v>0</v>
      </c>
      <c r="H58" s="1370">
        <v>0</v>
      </c>
      <c r="I58" s="1555">
        <v>106.4236017927273</v>
      </c>
      <c r="J58" s="1497">
        <v>2074.3934957675233</v>
      </c>
      <c r="K58" s="923">
        <v>496</v>
      </c>
    </row>
    <row r="59" spans="1:11" s="19" customFormat="1" ht="12.75" customHeight="1" x14ac:dyDescent="0.2">
      <c r="A59" s="3" t="s">
        <v>868</v>
      </c>
      <c r="B59" s="1781">
        <v>6783.0179674599995</v>
      </c>
      <c r="C59" s="1037">
        <f t="shared" si="0"/>
        <v>26231.77429930005</v>
      </c>
      <c r="D59" s="1497">
        <v>14347.607</v>
      </c>
      <c r="E59" s="1370">
        <v>0</v>
      </c>
      <c r="F59" s="1370">
        <v>1671.1320000000001</v>
      </c>
      <c r="G59" s="1370">
        <v>0</v>
      </c>
      <c r="H59" s="1370">
        <v>0</v>
      </c>
      <c r="I59" s="1555">
        <v>402.12623782909088</v>
      </c>
      <c r="J59" s="1497">
        <v>9810.9090614709585</v>
      </c>
      <c r="K59" s="923">
        <v>1930</v>
      </c>
    </row>
    <row r="60" spans="1:11" s="19" customFormat="1" ht="12.75" customHeight="1" x14ac:dyDescent="0.2">
      <c r="A60" s="3" t="s">
        <v>647</v>
      </c>
      <c r="B60" s="1781">
        <v>836.3565582199999</v>
      </c>
      <c r="C60" s="1037">
        <f t="shared" si="0"/>
        <v>2094.3301145006285</v>
      </c>
      <c r="D60" s="1497">
        <v>1057.5630000000001</v>
      </c>
      <c r="E60" s="1370">
        <v>0</v>
      </c>
      <c r="F60" s="1370">
        <v>60.411999999999999</v>
      </c>
      <c r="G60" s="1370">
        <v>0</v>
      </c>
      <c r="H60" s="1370">
        <v>0</v>
      </c>
      <c r="I60" s="1555">
        <v>18.769154705454543</v>
      </c>
      <c r="J60" s="1497">
        <v>957.58595979517361</v>
      </c>
      <c r="K60" s="923">
        <v>204</v>
      </c>
    </row>
    <row r="61" spans="1:11" s="19" customFormat="1" ht="12.75" customHeight="1" x14ac:dyDescent="0.2">
      <c r="A61" s="3" t="s">
        <v>1452</v>
      </c>
      <c r="B61" s="1781">
        <v>3996.8928227900001</v>
      </c>
      <c r="C61" s="1037">
        <f t="shared" si="0"/>
        <v>15646.563559316612</v>
      </c>
      <c r="D61" s="1497">
        <v>7965.009</v>
      </c>
      <c r="E61" s="1370">
        <v>0</v>
      </c>
      <c r="F61" s="1370">
        <v>620.95399999999995</v>
      </c>
      <c r="G61" s="1370">
        <v>0</v>
      </c>
      <c r="H61" s="1370">
        <v>0</v>
      </c>
      <c r="I61" s="1555">
        <v>131.91335922545457</v>
      </c>
      <c r="J61" s="1497">
        <v>6928.687200091158</v>
      </c>
      <c r="K61" s="923">
        <v>875</v>
      </c>
    </row>
    <row r="62" spans="1:11" s="19" customFormat="1" ht="12.75" customHeight="1" x14ac:dyDescent="0.2">
      <c r="A62" s="3" t="s">
        <v>1234</v>
      </c>
      <c r="B62" s="1781">
        <v>4415.6270007099993</v>
      </c>
      <c r="C62" s="1037">
        <f t="shared" si="0"/>
        <v>18657.50186910616</v>
      </c>
      <c r="D62" s="1497">
        <v>9604.3539999999994</v>
      </c>
      <c r="E62" s="1370">
        <v>0</v>
      </c>
      <c r="F62" s="1370">
        <v>961.72299999999996</v>
      </c>
      <c r="G62" s="1370">
        <v>0</v>
      </c>
      <c r="H62" s="1370">
        <v>0</v>
      </c>
      <c r="I62" s="1555">
        <v>80.008904901818184</v>
      </c>
      <c r="J62" s="1497">
        <v>8011.4159642043405</v>
      </c>
      <c r="K62" s="923">
        <v>1280</v>
      </c>
    </row>
    <row r="63" spans="1:11" s="19" customFormat="1" ht="12.75" customHeight="1" x14ac:dyDescent="0.2">
      <c r="A63" s="3" t="s">
        <v>187</v>
      </c>
      <c r="B63" s="1781">
        <v>3532.7114045599997</v>
      </c>
      <c r="C63" s="1037">
        <f t="shared" si="0"/>
        <v>7502.1537047366674</v>
      </c>
      <c r="D63" s="1497">
        <v>4893.9579999999996</v>
      </c>
      <c r="E63" s="1370">
        <v>0</v>
      </c>
      <c r="F63" s="1370">
        <v>739.76599999999996</v>
      </c>
      <c r="G63" s="1370">
        <v>0</v>
      </c>
      <c r="H63" s="1370">
        <v>0</v>
      </c>
      <c r="I63" s="1555">
        <v>214.34041808727272</v>
      </c>
      <c r="J63" s="1497">
        <v>1654.0892866493946</v>
      </c>
      <c r="K63" s="923">
        <v>492</v>
      </c>
    </row>
    <row r="64" spans="1:11" s="19" customFormat="1" ht="12.75" customHeight="1" x14ac:dyDescent="0.2">
      <c r="A64" s="3" t="s">
        <v>1453</v>
      </c>
      <c r="B64" s="1781">
        <v>5547.5286824500008</v>
      </c>
      <c r="C64" s="1037">
        <f t="shared" si="0"/>
        <v>21950.180117469899</v>
      </c>
      <c r="D64" s="1497">
        <v>8793.5959999999995</v>
      </c>
      <c r="E64" s="1370">
        <v>0</v>
      </c>
      <c r="F64" s="1370">
        <v>1188.557</v>
      </c>
      <c r="G64" s="1370">
        <v>0</v>
      </c>
      <c r="H64" s="1370">
        <v>0</v>
      </c>
      <c r="I64" s="1555">
        <v>295.079041210909</v>
      </c>
      <c r="J64" s="1497">
        <v>11672.948076258992</v>
      </c>
      <c r="K64" s="923">
        <v>2038</v>
      </c>
    </row>
    <row r="65" spans="1:11" s="19" customFormat="1" ht="12.75" customHeight="1" x14ac:dyDescent="0.2">
      <c r="A65" s="3" t="s">
        <v>521</v>
      </c>
      <c r="B65" s="1781">
        <v>4376.0778981800004</v>
      </c>
      <c r="C65" s="1037">
        <f t="shared" si="0"/>
        <v>17010.582154648277</v>
      </c>
      <c r="D65" s="1497">
        <v>7825.0020000000004</v>
      </c>
      <c r="E65" s="1370">
        <v>0</v>
      </c>
      <c r="F65" s="1370">
        <v>592.25099999999998</v>
      </c>
      <c r="G65" s="1370">
        <v>0</v>
      </c>
      <c r="H65" s="1370">
        <v>0</v>
      </c>
      <c r="I65" s="1555">
        <v>94.190138432727295</v>
      </c>
      <c r="J65" s="1497">
        <v>8499.1390162155494</v>
      </c>
      <c r="K65" s="923">
        <v>1612</v>
      </c>
    </row>
    <row r="66" spans="1:11" s="19" customFormat="1" ht="12.75" customHeight="1" x14ac:dyDescent="0.2">
      <c r="A66" s="3" t="s">
        <v>2105</v>
      </c>
      <c r="B66" s="1781">
        <v>18698.096021489997</v>
      </c>
      <c r="C66" s="1037">
        <f t="shared" si="0"/>
        <v>57880.358069599322</v>
      </c>
      <c r="D66" s="1497">
        <v>27498.133999999998</v>
      </c>
      <c r="E66" s="1370">
        <v>0</v>
      </c>
      <c r="F66" s="1370">
        <v>4141.9160000000002</v>
      </c>
      <c r="G66" s="1370">
        <v>0</v>
      </c>
      <c r="H66" s="1370">
        <v>0</v>
      </c>
      <c r="I66" s="1555">
        <v>1197.3390323563638</v>
      </c>
      <c r="J66" s="1497">
        <v>25042.969037242961</v>
      </c>
      <c r="K66" s="923">
        <v>4027</v>
      </c>
    </row>
    <row r="67" spans="1:11" s="19" customFormat="1" ht="12.75" customHeight="1" x14ac:dyDescent="0.2">
      <c r="A67" s="3" t="s">
        <v>522</v>
      </c>
      <c r="B67" s="1781">
        <v>4949.1367307800001</v>
      </c>
      <c r="C67" s="1037">
        <f t="shared" si="0"/>
        <v>17699.675212700982</v>
      </c>
      <c r="D67" s="1497">
        <v>9977.5139999999992</v>
      </c>
      <c r="E67" s="1370">
        <v>0</v>
      </c>
      <c r="F67" s="1370">
        <v>934.56700000000001</v>
      </c>
      <c r="G67" s="1370">
        <v>0</v>
      </c>
      <c r="H67" s="1370">
        <v>0</v>
      </c>
      <c r="I67" s="1555">
        <v>427.38182121818176</v>
      </c>
      <c r="J67" s="1497">
        <v>6360.2123914828035</v>
      </c>
      <c r="K67" s="923">
        <v>1021</v>
      </c>
    </row>
    <row r="68" spans="1:11" s="19" customFormat="1" ht="12.75" customHeight="1" x14ac:dyDescent="0.2">
      <c r="A68" s="3" t="s">
        <v>1454</v>
      </c>
      <c r="B68" s="1781">
        <v>34990.223828590009</v>
      </c>
      <c r="C68" s="1037">
        <f t="shared" si="0"/>
        <v>109437.53749306394</v>
      </c>
      <c r="D68" s="1497">
        <v>50114.678</v>
      </c>
      <c r="E68" s="1370">
        <v>0</v>
      </c>
      <c r="F68" s="1370">
        <v>9541.9210000000003</v>
      </c>
      <c r="G68" s="1370">
        <v>0</v>
      </c>
      <c r="H68" s="1370">
        <v>0</v>
      </c>
      <c r="I68" s="1555">
        <v>2682.5661067527267</v>
      </c>
      <c r="J68" s="1497">
        <v>47098.37238631121</v>
      </c>
      <c r="K68" s="923">
        <v>8304</v>
      </c>
    </row>
    <row r="69" spans="1:11" s="19" customFormat="1" ht="12.75" customHeight="1" x14ac:dyDescent="0.2">
      <c r="A69" s="3" t="s">
        <v>32</v>
      </c>
      <c r="B69" s="1781">
        <v>2527.0753717400003</v>
      </c>
      <c r="C69" s="1037">
        <f t="shared" ref="C69:C70" si="1">SUM(D69:J69)</f>
        <v>9598.5074349505521</v>
      </c>
      <c r="D69" s="1497">
        <v>5404.0330000000004</v>
      </c>
      <c r="E69" s="1370">
        <v>0</v>
      </c>
      <c r="F69" s="1370">
        <v>509.34100000000001</v>
      </c>
      <c r="G69" s="1370">
        <v>0</v>
      </c>
      <c r="H69" s="1370">
        <v>0</v>
      </c>
      <c r="I69" s="1555">
        <v>135.83703269454546</v>
      </c>
      <c r="J69" s="1497">
        <v>3549.2964022560054</v>
      </c>
      <c r="K69" s="923">
        <v>484</v>
      </c>
    </row>
    <row r="70" spans="1:11" s="19" customFormat="1" ht="12.75" customHeight="1" x14ac:dyDescent="0.2">
      <c r="A70" s="3" t="s">
        <v>870</v>
      </c>
      <c r="B70" s="1781">
        <v>37980.701011590005</v>
      </c>
      <c r="C70" s="1037">
        <f t="shared" si="1"/>
        <v>101276.18156119622</v>
      </c>
      <c r="D70" s="1497">
        <v>49046.813999999998</v>
      </c>
      <c r="E70" s="1370">
        <v>0</v>
      </c>
      <c r="F70" s="1370">
        <v>12129.564</v>
      </c>
      <c r="G70" s="1370">
        <v>0</v>
      </c>
      <c r="H70" s="1370">
        <v>0</v>
      </c>
      <c r="I70" s="1555">
        <v>2281.4801783999997</v>
      </c>
      <c r="J70" s="1497">
        <v>37818.323382796225</v>
      </c>
      <c r="K70" s="923">
        <v>7468</v>
      </c>
    </row>
    <row r="71" spans="1:11" ht="12.75" customHeight="1" x14ac:dyDescent="0.2">
      <c r="A71" s="285"/>
      <c r="B71" s="192"/>
      <c r="C71" s="1041"/>
      <c r="D71" s="1041"/>
      <c r="E71" s="1041"/>
      <c r="F71" s="1041"/>
      <c r="G71" s="1041"/>
      <c r="H71" s="1041"/>
      <c r="I71" s="1041"/>
      <c r="J71" s="1042"/>
      <c r="K71" s="787"/>
    </row>
    <row r="72" spans="1:11" ht="12.75" customHeight="1" x14ac:dyDescent="0.2">
      <c r="A72" s="286" t="s">
        <v>2086</v>
      </c>
      <c r="B72" s="287">
        <f>SUM(B4:B70)</f>
        <v>980528.95520062</v>
      </c>
      <c r="C72" s="1371">
        <f t="shared" ref="C72:K72" si="2">SUM(C4:C70)</f>
        <v>4075363.9101038165</v>
      </c>
      <c r="D72" s="1371">
        <f t="shared" si="2"/>
        <v>1720685.0380000009</v>
      </c>
      <c r="E72" s="1371">
        <f t="shared" si="2"/>
        <v>61840.230210000002</v>
      </c>
      <c r="F72" s="1371">
        <f t="shared" si="2"/>
        <v>296410.11599999992</v>
      </c>
      <c r="G72" s="1371">
        <f t="shared" si="2"/>
        <v>0</v>
      </c>
      <c r="H72" s="1371">
        <f t="shared" si="2"/>
        <v>166462.17884000004</v>
      </c>
      <c r="I72" s="1372">
        <f t="shared" si="2"/>
        <v>75897.634861963612</v>
      </c>
      <c r="J72" s="1373">
        <f t="shared" si="2"/>
        <v>1754068.7121918523</v>
      </c>
      <c r="K72" s="1022">
        <f t="shared" si="2"/>
        <v>231875</v>
      </c>
    </row>
    <row r="73" spans="1:11" ht="12.75" customHeight="1" thickBot="1" x14ac:dyDescent="0.25">
      <c r="A73" s="299"/>
      <c r="B73" s="288"/>
      <c r="C73" s="1046"/>
      <c r="D73" s="1374"/>
      <c r="E73" s="1374"/>
      <c r="F73" s="1374"/>
      <c r="G73" s="1374"/>
      <c r="H73" s="1374"/>
      <c r="I73" s="1374"/>
      <c r="J73" s="1375"/>
      <c r="K73" s="788"/>
    </row>
    <row r="74" spans="1:11" ht="12.75" customHeight="1" x14ac:dyDescent="0.2">
      <c r="A74" s="158" t="s">
        <v>292</v>
      </c>
      <c r="B74" s="1784">
        <v>29453.450838699999</v>
      </c>
      <c r="C74" s="1037">
        <f>SUM(D74:J74)</f>
        <v>183472.29978300724</v>
      </c>
      <c r="D74" s="1497">
        <v>79288.450403840703</v>
      </c>
      <c r="E74" s="1049">
        <v>0</v>
      </c>
      <c r="F74" s="1039">
        <v>15175.937220644262</v>
      </c>
      <c r="G74" s="1038">
        <v>0</v>
      </c>
      <c r="H74" s="1376">
        <v>14.207750000000001</v>
      </c>
      <c r="I74" s="1511">
        <v>1034.3051389309092</v>
      </c>
      <c r="J74" s="1507">
        <v>87959.399269591377</v>
      </c>
      <c r="K74" s="886">
        <v>7716</v>
      </c>
    </row>
    <row r="75" spans="1:11" ht="12.75" customHeight="1" x14ac:dyDescent="0.2">
      <c r="A75" s="107" t="s">
        <v>293</v>
      </c>
      <c r="B75" s="1784">
        <v>32577.823377499997</v>
      </c>
      <c r="C75" s="1037">
        <f t="shared" ref="C75:C92" si="3">SUM(D75:J75)</f>
        <v>383606.90464002115</v>
      </c>
      <c r="D75" s="1497">
        <v>111060.32301844016</v>
      </c>
      <c r="E75" s="1037">
        <v>2368.3154</v>
      </c>
      <c r="F75" s="1038">
        <v>21630.532275940637</v>
      </c>
      <c r="G75" s="1038">
        <v>0</v>
      </c>
      <c r="H75" s="1037">
        <v>114394.72370000002</v>
      </c>
      <c r="I75" s="1524">
        <v>2161.908148614546</v>
      </c>
      <c r="J75" s="1509">
        <v>131991.10209702578</v>
      </c>
      <c r="K75" s="886">
        <v>9380</v>
      </c>
    </row>
    <row r="76" spans="1:11" ht="12.75" customHeight="1" x14ac:dyDescent="0.2">
      <c r="A76" s="107" t="s">
        <v>294</v>
      </c>
      <c r="B76" s="1784">
        <v>55624.968174199996</v>
      </c>
      <c r="C76" s="1037">
        <f t="shared" si="3"/>
        <v>294760.94951850123</v>
      </c>
      <c r="D76" s="1497">
        <v>105100.0519015048</v>
      </c>
      <c r="E76" s="1037">
        <v>3450.5495000000001</v>
      </c>
      <c r="F76" s="1038">
        <v>17047.929495582994</v>
      </c>
      <c r="G76" s="1038">
        <v>0</v>
      </c>
      <c r="H76" s="1037">
        <v>8356.7918699999991</v>
      </c>
      <c r="I76" s="1524">
        <v>3159.1308704181829</v>
      </c>
      <c r="J76" s="1509">
        <v>157646.49588099527</v>
      </c>
      <c r="K76" s="886">
        <v>20439</v>
      </c>
    </row>
    <row r="77" spans="1:11" ht="12.75" customHeight="1" x14ac:dyDescent="0.2">
      <c r="A77" s="107" t="s">
        <v>295</v>
      </c>
      <c r="B77" s="1784">
        <v>54401.277047100004</v>
      </c>
      <c r="C77" s="1037">
        <f t="shared" si="3"/>
        <v>190203.05598803633</v>
      </c>
      <c r="D77" s="1497">
        <v>74126.604791775288</v>
      </c>
      <c r="E77" s="1037">
        <v>129.03</v>
      </c>
      <c r="F77" s="1038">
        <v>14643.888194750525</v>
      </c>
      <c r="G77" s="1038">
        <v>0</v>
      </c>
      <c r="H77" s="1377">
        <v>0</v>
      </c>
      <c r="I77" s="1524">
        <v>5667.4185533018181</v>
      </c>
      <c r="J77" s="1509">
        <v>95636.114448208711</v>
      </c>
      <c r="K77" s="886">
        <v>14153</v>
      </c>
    </row>
    <row r="78" spans="1:11" ht="12.75" customHeight="1" x14ac:dyDescent="0.2">
      <c r="A78" s="107" t="s">
        <v>296</v>
      </c>
      <c r="B78" s="1784">
        <v>58169.775185520004</v>
      </c>
      <c r="C78" s="1037">
        <f t="shared" si="3"/>
        <v>206378.20810824115</v>
      </c>
      <c r="D78" s="1497">
        <v>99764.148266349788</v>
      </c>
      <c r="E78" s="1037">
        <v>1191.67481</v>
      </c>
      <c r="F78" s="1038">
        <v>17839.434513351694</v>
      </c>
      <c r="G78" s="1038">
        <v>0</v>
      </c>
      <c r="H78" s="1377">
        <v>0</v>
      </c>
      <c r="I78" s="1524">
        <v>3371.9799230290901</v>
      </c>
      <c r="J78" s="1509">
        <v>84210.970595510575</v>
      </c>
      <c r="K78" s="886">
        <v>17357</v>
      </c>
    </row>
    <row r="79" spans="1:11" ht="12.75" customHeight="1" x14ac:dyDescent="0.2">
      <c r="A79" s="107" t="s">
        <v>297</v>
      </c>
      <c r="B79" s="1784">
        <v>48331.151590400004</v>
      </c>
      <c r="C79" s="1037">
        <f t="shared" si="3"/>
        <v>218746.10304534237</v>
      </c>
      <c r="D79" s="1497">
        <v>85796.861256703982</v>
      </c>
      <c r="E79" s="1037">
        <v>110.55705999999999</v>
      </c>
      <c r="F79" s="1038">
        <v>14225.890124545102</v>
      </c>
      <c r="G79" s="1038">
        <v>0</v>
      </c>
      <c r="H79" s="1377">
        <v>0</v>
      </c>
      <c r="I79" s="1524">
        <v>4856.4602147999976</v>
      </c>
      <c r="J79" s="1509">
        <v>113756.33438929328</v>
      </c>
      <c r="K79" s="886">
        <v>11127</v>
      </c>
    </row>
    <row r="80" spans="1:11" ht="12.75" customHeight="1" x14ac:dyDescent="0.2">
      <c r="A80" s="107" t="s">
        <v>298</v>
      </c>
      <c r="B80" s="1784">
        <v>44515.073358000001</v>
      </c>
      <c r="C80" s="1037">
        <f t="shared" si="3"/>
        <v>128214.048367674</v>
      </c>
      <c r="D80" s="1497">
        <v>59801.062450281097</v>
      </c>
      <c r="E80" s="1037">
        <v>0</v>
      </c>
      <c r="F80" s="1038">
        <v>11308.967645211815</v>
      </c>
      <c r="G80" s="1038">
        <v>0</v>
      </c>
      <c r="H80" s="1377">
        <v>0</v>
      </c>
      <c r="I80" s="1524">
        <v>5623.8388824981794</v>
      </c>
      <c r="J80" s="1509">
        <v>51480.179389682897</v>
      </c>
      <c r="K80" s="886">
        <v>7953</v>
      </c>
    </row>
    <row r="81" spans="1:11" ht="12.75" customHeight="1" x14ac:dyDescent="0.2">
      <c r="A81" s="107" t="s">
        <v>299</v>
      </c>
      <c r="B81" s="1784">
        <v>48067.473928399995</v>
      </c>
      <c r="C81" s="1037">
        <f t="shared" si="3"/>
        <v>131270.6671872804</v>
      </c>
      <c r="D81" s="1497">
        <v>66442.401534485281</v>
      </c>
      <c r="E81" s="1037">
        <v>7642.2519199999997</v>
      </c>
      <c r="F81" s="1038">
        <v>13443.905448728499</v>
      </c>
      <c r="G81" s="1038">
        <v>0</v>
      </c>
      <c r="H81" s="1377">
        <v>3392.5085600000002</v>
      </c>
      <c r="I81" s="1524">
        <v>4651.4509229890919</v>
      </c>
      <c r="J81" s="1509">
        <v>35698.148801077521</v>
      </c>
      <c r="K81" s="886">
        <v>7654</v>
      </c>
    </row>
    <row r="82" spans="1:11" ht="12.75" customHeight="1" x14ac:dyDescent="0.2">
      <c r="A82" s="107" t="s">
        <v>300</v>
      </c>
      <c r="B82" s="1784">
        <v>60049.305750239997</v>
      </c>
      <c r="C82" s="1037">
        <f t="shared" si="3"/>
        <v>265649.11822915985</v>
      </c>
      <c r="D82" s="1497">
        <v>125260.35808599957</v>
      </c>
      <c r="E82" s="1037">
        <v>2973.6144100000001</v>
      </c>
      <c r="F82" s="1038">
        <v>18252.446873619974</v>
      </c>
      <c r="G82" s="1038">
        <v>0</v>
      </c>
      <c r="H82" s="1377">
        <v>1325.8393899999999</v>
      </c>
      <c r="I82" s="1524">
        <v>2885.2579113599995</v>
      </c>
      <c r="J82" s="1509">
        <v>114951.60155818028</v>
      </c>
      <c r="K82" s="886">
        <v>16410</v>
      </c>
    </row>
    <row r="83" spans="1:11" ht="12.75" customHeight="1" x14ac:dyDescent="0.2">
      <c r="A83" s="107" t="s">
        <v>301</v>
      </c>
      <c r="B83" s="1784">
        <v>60597.587114180002</v>
      </c>
      <c r="C83" s="1037">
        <f t="shared" si="3"/>
        <v>203055.70750807595</v>
      </c>
      <c r="D83" s="1497">
        <v>111172.80898872441</v>
      </c>
      <c r="E83" s="1037">
        <v>0</v>
      </c>
      <c r="F83" s="1038">
        <v>12556.324624337631</v>
      </c>
      <c r="G83" s="1038">
        <v>0</v>
      </c>
      <c r="H83" s="1377">
        <v>0</v>
      </c>
      <c r="I83" s="1524">
        <v>4403.3744407854547</v>
      </c>
      <c r="J83" s="1509">
        <v>74923.199454228452</v>
      </c>
      <c r="K83" s="886">
        <v>13292</v>
      </c>
    </row>
    <row r="84" spans="1:11" ht="12.75" customHeight="1" x14ac:dyDescent="0.2">
      <c r="A84" s="107" t="s">
        <v>302</v>
      </c>
      <c r="B84" s="1784">
        <v>58408.903086999999</v>
      </c>
      <c r="C84" s="1037">
        <f t="shared" si="3"/>
        <v>265651.68125122233</v>
      </c>
      <c r="D84" s="1497">
        <v>131699.22611456393</v>
      </c>
      <c r="E84" s="1037">
        <v>0</v>
      </c>
      <c r="F84" s="1038">
        <v>12782.846913924641</v>
      </c>
      <c r="G84" s="1038">
        <v>0</v>
      </c>
      <c r="H84" s="1377">
        <v>1727.1074699999999</v>
      </c>
      <c r="I84" s="1524">
        <v>3476.5532400218212</v>
      </c>
      <c r="J84" s="1509">
        <v>115965.94751271197</v>
      </c>
      <c r="K84" s="886">
        <v>13579</v>
      </c>
    </row>
    <row r="85" spans="1:11" ht="12.75" customHeight="1" x14ac:dyDescent="0.2">
      <c r="A85" s="107" t="s">
        <v>303</v>
      </c>
      <c r="B85" s="1784">
        <v>58615.227755250002</v>
      </c>
      <c r="C85" s="1037">
        <f t="shared" si="3"/>
        <v>228132.4589748783</v>
      </c>
      <c r="D85" s="1497">
        <v>112450.10206662092</v>
      </c>
      <c r="E85" s="1037">
        <v>2462.6117000000004</v>
      </c>
      <c r="F85" s="1038">
        <v>15880.170970153487</v>
      </c>
      <c r="G85" s="1038">
        <v>0</v>
      </c>
      <c r="H85" s="1377">
        <v>0</v>
      </c>
      <c r="I85" s="1524">
        <v>3856.3476791345452</v>
      </c>
      <c r="J85" s="1509">
        <v>93483.226558969342</v>
      </c>
      <c r="K85" s="886">
        <v>14597</v>
      </c>
    </row>
    <row r="86" spans="1:11" ht="12.75" customHeight="1" x14ac:dyDescent="0.2">
      <c r="A86" s="107" t="s">
        <v>304</v>
      </c>
      <c r="B86" s="1784">
        <v>43158.507960999996</v>
      </c>
      <c r="C86" s="1037">
        <f t="shared" si="3"/>
        <v>120823.78916455594</v>
      </c>
      <c r="D86" s="1497">
        <v>55350.551057131874</v>
      </c>
      <c r="E86" s="1037">
        <v>0</v>
      </c>
      <c r="F86" s="1038">
        <v>11821.362688637882</v>
      </c>
      <c r="G86" s="1038">
        <v>0</v>
      </c>
      <c r="H86" s="1377">
        <v>0</v>
      </c>
      <c r="I86" s="1524">
        <v>4596.9942378218184</v>
      </c>
      <c r="J86" s="1509">
        <v>49054.881180964367</v>
      </c>
      <c r="K86" s="886">
        <v>7863</v>
      </c>
    </row>
    <row r="87" spans="1:11" ht="12.75" customHeight="1" x14ac:dyDescent="0.2">
      <c r="A87" s="107" t="s">
        <v>305</v>
      </c>
      <c r="B87" s="1784">
        <v>45814.570853999998</v>
      </c>
      <c r="C87" s="1037">
        <f t="shared" si="3"/>
        <v>357492.96107162151</v>
      </c>
      <c r="D87" s="1497">
        <v>96178.326565407493</v>
      </c>
      <c r="E87" s="1037">
        <v>24896.571490000002</v>
      </c>
      <c r="F87" s="1038">
        <v>23787.429379265282</v>
      </c>
      <c r="G87" s="1038">
        <v>0</v>
      </c>
      <c r="H87" s="1037">
        <v>30496.331730000005</v>
      </c>
      <c r="I87" s="1524">
        <v>4044.7280455200007</v>
      </c>
      <c r="J87" s="1509">
        <v>178089.57386142874</v>
      </c>
      <c r="K87" s="886">
        <v>11422</v>
      </c>
    </row>
    <row r="88" spans="1:11" ht="12.75" customHeight="1" x14ac:dyDescent="0.2">
      <c r="A88" s="107" t="s">
        <v>306</v>
      </c>
      <c r="B88" s="1784">
        <v>53592.4352965</v>
      </c>
      <c r="C88" s="1037">
        <f t="shared" si="3"/>
        <v>131391.05959747138</v>
      </c>
      <c r="D88" s="1497">
        <v>74281.900901594199</v>
      </c>
      <c r="E88" s="1037">
        <v>5.31393</v>
      </c>
      <c r="F88" s="1038">
        <v>11907.766036715471</v>
      </c>
      <c r="G88" s="1038">
        <v>0</v>
      </c>
      <c r="H88" s="1377">
        <v>0</v>
      </c>
      <c r="I88" s="1524">
        <v>4008.0844565781808</v>
      </c>
      <c r="J88" s="1509">
        <v>41187.994272583506</v>
      </c>
      <c r="K88" s="886">
        <v>8804</v>
      </c>
    </row>
    <row r="89" spans="1:11" ht="12.75" customHeight="1" x14ac:dyDescent="0.2">
      <c r="A89" s="107" t="s">
        <v>307</v>
      </c>
      <c r="B89" s="1784">
        <v>47576.802897699999</v>
      </c>
      <c r="C89" s="1037">
        <f t="shared" si="3"/>
        <v>153665.56459461217</v>
      </c>
      <c r="D89" s="1497">
        <v>64253.218181329801</v>
      </c>
      <c r="E89" s="1037">
        <v>7.3135300000000001</v>
      </c>
      <c r="F89" s="1038">
        <v>11360.841246588368</v>
      </c>
      <c r="G89" s="1038">
        <v>0</v>
      </c>
      <c r="H89" s="1037">
        <v>1634.5270999999998</v>
      </c>
      <c r="I89" s="1524">
        <v>4111.8295832727272</v>
      </c>
      <c r="J89" s="1509">
        <v>72297.834953421247</v>
      </c>
      <c r="K89" s="886">
        <v>10787</v>
      </c>
    </row>
    <row r="90" spans="1:11" ht="12.75" customHeight="1" x14ac:dyDescent="0.2">
      <c r="A90" s="107" t="s">
        <v>308</v>
      </c>
      <c r="B90" s="1784">
        <v>59951.774970099999</v>
      </c>
      <c r="C90" s="1037">
        <f t="shared" si="3"/>
        <v>273005.3611207098</v>
      </c>
      <c r="D90" s="1497">
        <v>111032.51624503911</v>
      </c>
      <c r="E90" s="1037">
        <v>16602.426460000002</v>
      </c>
      <c r="F90" s="1038">
        <v>17448.360062920678</v>
      </c>
      <c r="G90" s="1038">
        <v>0</v>
      </c>
      <c r="H90" s="1037">
        <v>5120.1412700000001</v>
      </c>
      <c r="I90" s="1524">
        <v>3685.5980188690919</v>
      </c>
      <c r="J90" s="1509">
        <v>119116.31906388095</v>
      </c>
      <c r="K90" s="886">
        <v>15752</v>
      </c>
    </row>
    <row r="91" spans="1:11" ht="12.75" customHeight="1" x14ac:dyDescent="0.2">
      <c r="A91" s="107" t="s">
        <v>309</v>
      </c>
      <c r="B91" s="1784">
        <v>56418.371698200004</v>
      </c>
      <c r="C91" s="1037">
        <f t="shared" si="3"/>
        <v>151611.42910270975</v>
      </c>
      <c r="D91" s="1497">
        <v>59216.264974859478</v>
      </c>
      <c r="E91" s="1037">
        <v>0</v>
      </c>
      <c r="F91" s="1038">
        <v>12261.093339505242</v>
      </c>
      <c r="G91" s="1038">
        <v>0</v>
      </c>
      <c r="H91" s="1377">
        <v>0</v>
      </c>
      <c r="I91" s="1524">
        <v>5509.619563876362</v>
      </c>
      <c r="J91" s="1509">
        <v>74624.451224468678</v>
      </c>
      <c r="K91" s="886">
        <v>11432</v>
      </c>
    </row>
    <row r="92" spans="1:11" ht="12.75" customHeight="1" x14ac:dyDescent="0.2">
      <c r="A92" s="107" t="s">
        <v>310</v>
      </c>
      <c r="B92" s="1784">
        <v>65204.474535999994</v>
      </c>
      <c r="C92" s="1037">
        <f t="shared" si="3"/>
        <v>188232.54285315756</v>
      </c>
      <c r="D92" s="1497">
        <v>98409.861195348145</v>
      </c>
      <c r="E92" s="1037">
        <v>0</v>
      </c>
      <c r="F92" s="1038">
        <v>23034.988945575817</v>
      </c>
      <c r="G92" s="1038">
        <v>0</v>
      </c>
      <c r="H92" s="1377">
        <v>0</v>
      </c>
      <c r="I92" s="1524">
        <v>4792.7550301418169</v>
      </c>
      <c r="J92" s="1509">
        <v>61994.937682091768</v>
      </c>
      <c r="K92" s="886">
        <v>12158</v>
      </c>
    </row>
    <row r="93" spans="1:11" ht="12.75" customHeight="1" x14ac:dyDescent="0.2">
      <c r="A93" s="107"/>
      <c r="B93" s="192"/>
      <c r="C93" s="1041"/>
      <c r="D93" s="1041"/>
      <c r="E93" s="1041"/>
      <c r="F93" s="1041"/>
      <c r="G93" s="1041"/>
      <c r="H93" s="1041"/>
      <c r="I93" s="1707"/>
      <c r="J93" s="1700"/>
      <c r="K93" s="787"/>
    </row>
    <row r="94" spans="1:11" ht="12.75" customHeight="1" x14ac:dyDescent="0.2">
      <c r="A94" s="286" t="s">
        <v>2086</v>
      </c>
      <c r="B94" s="289">
        <f t="shared" ref="B94:K94" si="4">SUM(B74:B92)</f>
        <v>980528.95541999</v>
      </c>
      <c r="C94" s="1378">
        <f t="shared" si="4"/>
        <v>4075363.9101062776</v>
      </c>
      <c r="D94" s="1378">
        <f t="shared" si="4"/>
        <v>1720685.0380000004</v>
      </c>
      <c r="E94" s="1378">
        <f t="shared" si="4"/>
        <v>61840.230210000002</v>
      </c>
      <c r="F94" s="1378">
        <f t="shared" si="4"/>
        <v>296410.11600000004</v>
      </c>
      <c r="G94" s="1378">
        <f t="shared" si="4"/>
        <v>0</v>
      </c>
      <c r="H94" s="1378">
        <f t="shared" si="4"/>
        <v>166462.17884000004</v>
      </c>
      <c r="I94" s="1372">
        <f t="shared" si="4"/>
        <v>75897.634861963641</v>
      </c>
      <c r="J94" s="1373">
        <f t="shared" si="4"/>
        <v>1754068.7121943145</v>
      </c>
      <c r="K94" s="1022">
        <f t="shared" si="4"/>
        <v>231875</v>
      </c>
    </row>
    <row r="95" spans="1:11" ht="12.75" thickBot="1" x14ac:dyDescent="0.25">
      <c r="A95" s="170"/>
      <c r="B95" s="290"/>
      <c r="C95" s="291"/>
      <c r="D95" s="133"/>
      <c r="E95" s="145"/>
      <c r="F95" s="133"/>
      <c r="G95" s="133"/>
      <c r="H95" s="291"/>
      <c r="I95" s="145"/>
      <c r="J95" s="652"/>
      <c r="K95" s="788"/>
    </row>
    <row r="96" spans="1:11" x14ac:dyDescent="0.2">
      <c r="A96" s="672"/>
      <c r="B96" s="673"/>
      <c r="C96" s="674"/>
      <c r="D96" s="674"/>
      <c r="E96" s="674"/>
      <c r="F96" s="674"/>
      <c r="G96" s="674"/>
      <c r="H96" s="674"/>
      <c r="I96" s="674"/>
      <c r="J96" s="674"/>
      <c r="K96" s="682"/>
    </row>
    <row r="97" spans="1:15" x14ac:dyDescent="0.2">
      <c r="A97" s="676" t="s">
        <v>2095</v>
      </c>
      <c r="B97" s="615"/>
      <c r="C97" s="272"/>
      <c r="D97" s="272"/>
      <c r="E97" s="272"/>
      <c r="F97" s="272"/>
      <c r="G97" s="272"/>
      <c r="H97" s="272"/>
      <c r="I97" s="272"/>
      <c r="J97" s="272"/>
      <c r="K97" s="683"/>
    </row>
    <row r="98" spans="1:15" ht="12" customHeight="1" x14ac:dyDescent="0.2">
      <c r="A98" s="1824" t="s">
        <v>2127</v>
      </c>
      <c r="B98" s="1822"/>
      <c r="C98" s="1822"/>
      <c r="D98" s="1822"/>
      <c r="E98" s="1822"/>
      <c r="F98" s="1822"/>
      <c r="G98" s="1822"/>
      <c r="H98" s="1822"/>
      <c r="I98" s="1823"/>
      <c r="J98" s="1824"/>
      <c r="K98" s="1823"/>
    </row>
    <row r="99" spans="1:15" ht="36" customHeight="1" x14ac:dyDescent="0.2">
      <c r="A99" s="1821" t="s">
        <v>2119</v>
      </c>
      <c r="B99" s="1822"/>
      <c r="C99" s="1822"/>
      <c r="D99" s="1822"/>
      <c r="E99" s="1822"/>
      <c r="F99" s="1822"/>
      <c r="G99" s="1822"/>
      <c r="H99" s="1822"/>
      <c r="I99" s="1822"/>
      <c r="J99" s="1822"/>
      <c r="K99" s="1823"/>
    </row>
    <row r="100" spans="1:15" x14ac:dyDescent="0.2">
      <c r="A100" s="1824" t="s">
        <v>1255</v>
      </c>
      <c r="B100" s="1822"/>
      <c r="C100" s="1822"/>
      <c r="D100" s="1822"/>
      <c r="E100" s="1822"/>
      <c r="F100" s="1822"/>
      <c r="G100" s="1822"/>
      <c r="H100" s="1822"/>
      <c r="I100" s="1822"/>
      <c r="J100" s="1822"/>
      <c r="K100" s="1823"/>
    </row>
    <row r="101" spans="1:15" ht="36" customHeight="1" x14ac:dyDescent="0.2">
      <c r="A101" s="1821" t="s">
        <v>2146</v>
      </c>
      <c r="B101" s="1822"/>
      <c r="C101" s="1822"/>
      <c r="D101" s="1822"/>
      <c r="E101" s="1822"/>
      <c r="F101" s="1822"/>
      <c r="G101" s="1822"/>
      <c r="H101" s="1822"/>
      <c r="I101" s="1823"/>
      <c r="J101" s="1824"/>
      <c r="K101" s="1823"/>
      <c r="N101" s="17"/>
    </row>
    <row r="102" spans="1:15" ht="12" customHeight="1" x14ac:dyDescent="0.2">
      <c r="A102" s="1824" t="s">
        <v>2111</v>
      </c>
      <c r="B102" s="1822"/>
      <c r="C102" s="1822"/>
      <c r="D102" s="1822"/>
      <c r="E102" s="1822"/>
      <c r="F102" s="1822"/>
      <c r="G102" s="1822"/>
      <c r="H102" s="1822"/>
      <c r="I102" s="1822"/>
      <c r="J102" s="1822"/>
      <c r="K102" s="1823"/>
      <c r="L102" s="15"/>
      <c r="M102" s="15"/>
      <c r="N102" s="15"/>
      <c r="O102" s="15"/>
    </row>
    <row r="103" spans="1:15" ht="24" customHeight="1" x14ac:dyDescent="0.2">
      <c r="A103" s="1821" t="s">
        <v>2123</v>
      </c>
      <c r="B103" s="1822"/>
      <c r="C103" s="1822"/>
      <c r="D103" s="1822"/>
      <c r="E103" s="1822"/>
      <c r="F103" s="1822"/>
      <c r="G103" s="1822"/>
      <c r="H103" s="1822"/>
      <c r="I103" s="1822"/>
      <c r="J103" s="1822"/>
      <c r="K103" s="1823"/>
    </row>
    <row r="104" spans="1:15" ht="26.1" customHeight="1" x14ac:dyDescent="0.2">
      <c r="A104" s="1821" t="s">
        <v>1256</v>
      </c>
      <c r="B104" s="1822"/>
      <c r="C104" s="1822"/>
      <c r="D104" s="1822"/>
      <c r="E104" s="1822"/>
      <c r="F104" s="1822"/>
      <c r="G104" s="1822"/>
      <c r="H104" s="1822"/>
      <c r="I104" s="1822"/>
      <c r="J104" s="1822"/>
      <c r="K104" s="1823"/>
    </row>
    <row r="105" spans="1:15" ht="12.75" thickBot="1" x14ac:dyDescent="0.25">
      <c r="A105" s="1825" t="s">
        <v>1257</v>
      </c>
      <c r="B105" s="1826"/>
      <c r="C105" s="1826"/>
      <c r="D105" s="1826"/>
      <c r="E105" s="1826"/>
      <c r="F105" s="1826"/>
      <c r="G105" s="1826"/>
      <c r="H105" s="1826"/>
      <c r="I105" s="1826"/>
      <c r="J105" s="1826"/>
      <c r="K105" s="1827"/>
    </row>
    <row r="107" spans="1:15" x14ac:dyDescent="0.2">
      <c r="B107" s="112"/>
      <c r="C107" s="137"/>
      <c r="D107" s="138"/>
      <c r="E107" s="138"/>
      <c r="F107" s="138"/>
      <c r="G107" s="138"/>
      <c r="H107" s="138"/>
      <c r="I107" s="138"/>
      <c r="J107" s="137"/>
      <c r="K107" s="574"/>
    </row>
    <row r="108" spans="1:15" x14ac:dyDescent="0.2">
      <c r="A108" s="46"/>
      <c r="B108" s="112"/>
      <c r="C108" s="137"/>
      <c r="D108" s="138"/>
      <c r="E108" s="138"/>
      <c r="F108" s="138"/>
      <c r="G108" s="138"/>
      <c r="H108" s="138"/>
      <c r="I108" s="138"/>
      <c r="J108" s="137"/>
      <c r="K108" s="574"/>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888</v>
      </c>
      <c r="B4" s="1781">
        <v>3902.5687616699997</v>
      </c>
      <c r="C4" s="1037">
        <f>SUM(D4:J4)</f>
        <v>21693.026402349289</v>
      </c>
      <c r="D4" s="1497">
        <v>9015.0360000000001</v>
      </c>
      <c r="E4" s="1379">
        <v>0</v>
      </c>
      <c r="F4" s="1379">
        <v>976.245</v>
      </c>
      <c r="G4" s="1379">
        <v>0</v>
      </c>
      <c r="H4" s="1379">
        <v>0</v>
      </c>
      <c r="I4" s="1550">
        <v>516.20669454545452</v>
      </c>
      <c r="J4" s="1497">
        <v>11185.538707803833</v>
      </c>
      <c r="K4" s="922">
        <v>1053</v>
      </c>
    </row>
    <row r="5" spans="1:11" ht="12.75" customHeight="1" x14ac:dyDescent="0.2">
      <c r="A5" s="3" t="s">
        <v>368</v>
      </c>
      <c r="B5" s="1781">
        <v>13965.320295779999</v>
      </c>
      <c r="C5" s="1037">
        <f t="shared" ref="C5:C8" si="0">SUM(D5:J5)</f>
        <v>71494.199758999166</v>
      </c>
      <c r="D5" s="1497">
        <v>34531.116999999998</v>
      </c>
      <c r="E5" s="1379">
        <v>0</v>
      </c>
      <c r="F5" s="1379">
        <v>5392.5060000000003</v>
      </c>
      <c r="G5" s="1379">
        <v>0</v>
      </c>
      <c r="H5" s="1379">
        <v>0</v>
      </c>
      <c r="I5" s="1551">
        <v>1187.9392145454549</v>
      </c>
      <c r="J5" s="1497">
        <v>30382.637544453715</v>
      </c>
      <c r="K5" s="923">
        <v>3921</v>
      </c>
    </row>
    <row r="6" spans="1:11" ht="12.75" customHeight="1" x14ac:dyDescent="0.2">
      <c r="A6" s="3" t="s">
        <v>1455</v>
      </c>
      <c r="B6" s="1781">
        <v>7759.7449425900004</v>
      </c>
      <c r="C6" s="1037">
        <f t="shared" si="0"/>
        <v>33983.776799090789</v>
      </c>
      <c r="D6" s="1497">
        <v>18280.192999999999</v>
      </c>
      <c r="E6" s="1379">
        <v>0</v>
      </c>
      <c r="F6" s="1379">
        <v>4571.5360000000001</v>
      </c>
      <c r="G6" s="1379">
        <v>0</v>
      </c>
      <c r="H6" s="1379">
        <v>0</v>
      </c>
      <c r="I6" s="1551">
        <v>1172.9566690909091</v>
      </c>
      <c r="J6" s="1497">
        <v>9959.0911299998788</v>
      </c>
      <c r="K6" s="923">
        <v>1569</v>
      </c>
    </row>
    <row r="7" spans="1:11" ht="12.75" customHeight="1" x14ac:dyDescent="0.2">
      <c r="A7" s="3" t="s">
        <v>1456</v>
      </c>
      <c r="B7" s="1781">
        <v>35200.267813890001</v>
      </c>
      <c r="C7" s="1037">
        <f t="shared" si="0"/>
        <v>261003.14802199788</v>
      </c>
      <c r="D7" s="1497">
        <v>85655.165999999997</v>
      </c>
      <c r="E7" s="1379">
        <v>22647.560530000002</v>
      </c>
      <c r="F7" s="1379">
        <v>12563.79</v>
      </c>
      <c r="G7" s="1379">
        <v>0</v>
      </c>
      <c r="H7" s="1379">
        <v>19058.143790000002</v>
      </c>
      <c r="I7" s="1551">
        <v>2703.1072674327279</v>
      </c>
      <c r="J7" s="1497">
        <v>118375.38043456517</v>
      </c>
      <c r="K7" s="923">
        <v>11344</v>
      </c>
    </row>
    <row r="8" spans="1:11" ht="12.75" customHeight="1" x14ac:dyDescent="0.2">
      <c r="A8" s="3" t="s">
        <v>2105</v>
      </c>
      <c r="B8" s="1781">
        <v>10629.426756879997</v>
      </c>
      <c r="C8" s="1037">
        <f t="shared" si="0"/>
        <v>37614.63664468762</v>
      </c>
      <c r="D8" s="1497">
        <v>20387.350999999999</v>
      </c>
      <c r="E8" s="1379">
        <v>0</v>
      </c>
      <c r="F8" s="1379">
        <v>3466.7730000000001</v>
      </c>
      <c r="G8" s="1379">
        <v>0</v>
      </c>
      <c r="H8" s="1379">
        <v>0</v>
      </c>
      <c r="I8" s="1551">
        <v>946.91430545454557</v>
      </c>
      <c r="J8" s="1497">
        <v>12813.598339233071</v>
      </c>
      <c r="K8" s="923">
        <v>2104</v>
      </c>
    </row>
    <row r="9" spans="1:11" ht="12.75" customHeight="1" x14ac:dyDescent="0.2">
      <c r="A9" s="292"/>
      <c r="B9" s="293"/>
      <c r="C9" s="1041"/>
      <c r="D9" s="1041"/>
      <c r="E9" s="1041"/>
      <c r="F9" s="1041"/>
      <c r="G9" s="1041"/>
      <c r="H9" s="1041"/>
      <c r="I9" s="1268"/>
      <c r="J9" s="1042"/>
      <c r="K9" s="790"/>
    </row>
    <row r="10" spans="1:11" ht="12.75" customHeight="1" x14ac:dyDescent="0.2">
      <c r="A10" s="294" t="s">
        <v>24</v>
      </c>
      <c r="B10" s="297">
        <f>SUM(B4:B8)</f>
        <v>71457.328570810001</v>
      </c>
      <c r="C10" s="1380">
        <f t="shared" ref="C10:K10" si="1">SUM(C4:C8)</f>
        <v>425788.78762712475</v>
      </c>
      <c r="D10" s="1380">
        <f t="shared" si="1"/>
        <v>167868.86299999998</v>
      </c>
      <c r="E10" s="1380">
        <f t="shared" si="1"/>
        <v>22647.560530000002</v>
      </c>
      <c r="F10" s="1380">
        <f t="shared" si="1"/>
        <v>26970.850000000002</v>
      </c>
      <c r="G10" s="1380">
        <f t="shared" si="1"/>
        <v>0</v>
      </c>
      <c r="H10" s="1380">
        <f t="shared" si="1"/>
        <v>19058.143790000002</v>
      </c>
      <c r="I10" s="1381">
        <f t="shared" si="1"/>
        <v>6527.1241510690925</v>
      </c>
      <c r="J10" s="1382">
        <f t="shared" si="1"/>
        <v>182716.24615605568</v>
      </c>
      <c r="K10" s="1023">
        <f t="shared" si="1"/>
        <v>19991</v>
      </c>
    </row>
    <row r="11" spans="1:11" ht="12.75" customHeight="1" thickBot="1" x14ac:dyDescent="0.25">
      <c r="A11" s="295"/>
      <c r="B11" s="296"/>
      <c r="C11" s="1383"/>
      <c r="D11" s="1384"/>
      <c r="E11" s="1384"/>
      <c r="F11" s="1384"/>
      <c r="G11" s="1384"/>
      <c r="H11" s="1384"/>
      <c r="I11" s="1552"/>
      <c r="J11" s="1385"/>
      <c r="K11" s="791"/>
    </row>
    <row r="12" spans="1:11" ht="12.75" customHeight="1" x14ac:dyDescent="0.2">
      <c r="A12" s="158" t="s">
        <v>292</v>
      </c>
      <c r="B12" s="1784">
        <v>35266.733778599999</v>
      </c>
      <c r="C12" s="1037">
        <f>SUM(D12:J12)</f>
        <v>185478.18943534375</v>
      </c>
      <c r="D12" s="1497">
        <v>80384.371233160869</v>
      </c>
      <c r="E12" s="1049">
        <v>9.4177</v>
      </c>
      <c r="F12" s="1039">
        <v>13334.828360314079</v>
      </c>
      <c r="G12" s="1039">
        <v>0</v>
      </c>
      <c r="H12" s="1049">
        <v>0</v>
      </c>
      <c r="I12" s="1511">
        <v>3225.382393810909</v>
      </c>
      <c r="J12" s="1497">
        <v>88524.189748057892</v>
      </c>
      <c r="K12" s="887">
        <v>9965</v>
      </c>
    </row>
    <row r="13" spans="1:11" ht="12.75" customHeight="1" x14ac:dyDescent="0.2">
      <c r="A13" s="107" t="s">
        <v>293</v>
      </c>
      <c r="B13" s="1784">
        <v>36190.594781</v>
      </c>
      <c r="C13" s="1037">
        <f>SUM(D13:J13)</f>
        <v>240310.59819153068</v>
      </c>
      <c r="D13" s="1497">
        <v>87484.491766839128</v>
      </c>
      <c r="E13" s="1037">
        <v>22638.142830000001</v>
      </c>
      <c r="F13" s="1038">
        <v>13636.021639685921</v>
      </c>
      <c r="G13" s="1038">
        <v>0</v>
      </c>
      <c r="H13" s="1386">
        <v>19058.143790000002</v>
      </c>
      <c r="I13" s="1524">
        <v>3301.7417572581821</v>
      </c>
      <c r="J13" s="1497">
        <v>94192.056407747426</v>
      </c>
      <c r="K13" s="887">
        <v>10026</v>
      </c>
    </row>
    <row r="14" spans="1:11" ht="12.75" customHeight="1" x14ac:dyDescent="0.2">
      <c r="A14" s="292"/>
      <c r="B14" s="293"/>
      <c r="C14" s="1041"/>
      <c r="D14" s="1041"/>
      <c r="E14" s="1041"/>
      <c r="F14" s="1041"/>
      <c r="G14" s="1041"/>
      <c r="H14" s="1041"/>
      <c r="I14" s="1268"/>
      <c r="J14" s="1042"/>
      <c r="K14" s="913"/>
    </row>
    <row r="15" spans="1:11" ht="12.75" customHeight="1" x14ac:dyDescent="0.2">
      <c r="A15" s="294" t="s">
        <v>24</v>
      </c>
      <c r="B15" s="297">
        <f>SUM(B12:B13)</f>
        <v>71457.328559599991</v>
      </c>
      <c r="C15" s="1380">
        <f t="shared" ref="C15:K15" si="2">SUM(C12:C13)</f>
        <v>425788.7876268744</v>
      </c>
      <c r="D15" s="1380">
        <f t="shared" si="2"/>
        <v>167868.86300000001</v>
      </c>
      <c r="E15" s="1380">
        <f t="shared" si="2"/>
        <v>22647.560530000002</v>
      </c>
      <c r="F15" s="1380">
        <f t="shared" si="2"/>
        <v>26970.85</v>
      </c>
      <c r="G15" s="1380">
        <f t="shared" si="2"/>
        <v>0</v>
      </c>
      <c r="H15" s="1380">
        <f t="shared" si="2"/>
        <v>19058.143790000002</v>
      </c>
      <c r="I15" s="1381">
        <f t="shared" si="2"/>
        <v>6527.1241510690907</v>
      </c>
      <c r="J15" s="1382">
        <f t="shared" si="2"/>
        <v>182716.2461558053</v>
      </c>
      <c r="K15" s="1023">
        <f t="shared" si="2"/>
        <v>19991</v>
      </c>
    </row>
    <row r="16" spans="1:11" ht="12.75" thickBot="1" x14ac:dyDescent="0.25">
      <c r="A16" s="298"/>
      <c r="B16" s="290"/>
      <c r="C16" s="290"/>
      <c r="D16" s="291"/>
      <c r="E16" s="291"/>
      <c r="F16" s="291"/>
      <c r="G16" s="291"/>
      <c r="H16" s="291"/>
      <c r="I16" s="1553"/>
      <c r="J16" s="652"/>
      <c r="K16" s="788"/>
    </row>
    <row r="17" spans="1:15" x14ac:dyDescent="0.2">
      <c r="A17" s="672"/>
      <c r="B17" s="673"/>
      <c r="C17" s="674"/>
      <c r="D17" s="674"/>
      <c r="E17" s="674"/>
      <c r="F17" s="674"/>
      <c r="G17" s="674"/>
      <c r="H17" s="674"/>
      <c r="I17" s="674"/>
      <c r="J17" s="674"/>
      <c r="K17" s="682"/>
    </row>
    <row r="18" spans="1:15" x14ac:dyDescent="0.2">
      <c r="A18" s="676" t="s">
        <v>2095</v>
      </c>
      <c r="B18" s="615"/>
      <c r="C18" s="272"/>
      <c r="D18" s="272"/>
      <c r="E18" s="272"/>
      <c r="F18" s="272"/>
      <c r="G18" s="272"/>
      <c r="H18" s="272"/>
      <c r="I18" s="1750"/>
      <c r="J18" s="1750"/>
      <c r="K18" s="683"/>
    </row>
    <row r="19" spans="1:15" ht="12" customHeight="1" x14ac:dyDescent="0.2">
      <c r="A19" s="1824" t="s">
        <v>2127</v>
      </c>
      <c r="B19" s="1822"/>
      <c r="C19" s="1822"/>
      <c r="D19" s="1822"/>
      <c r="E19" s="1822"/>
      <c r="F19" s="1822"/>
      <c r="G19" s="1822"/>
      <c r="H19" s="1822"/>
      <c r="I19" s="1823"/>
      <c r="J19" s="1824"/>
      <c r="K19" s="1823"/>
    </row>
    <row r="20" spans="1:15" ht="36" customHeight="1" x14ac:dyDescent="0.2">
      <c r="A20" s="1821" t="s">
        <v>2119</v>
      </c>
      <c r="B20" s="1822"/>
      <c r="C20" s="1822"/>
      <c r="D20" s="1822"/>
      <c r="E20" s="1822"/>
      <c r="F20" s="1822"/>
      <c r="G20" s="1822"/>
      <c r="H20" s="1822"/>
      <c r="I20" s="1823"/>
      <c r="J20" s="1824"/>
      <c r="K20" s="1823"/>
    </row>
    <row r="21" spans="1:15" x14ac:dyDescent="0.2">
      <c r="A21" s="1824" t="s">
        <v>1255</v>
      </c>
      <c r="B21" s="1822"/>
      <c r="C21" s="1822"/>
      <c r="D21" s="1822"/>
      <c r="E21" s="1822"/>
      <c r="F21" s="1822"/>
      <c r="G21" s="1822"/>
      <c r="H21" s="1822"/>
      <c r="I21" s="1823"/>
      <c r="J21" s="1824"/>
      <c r="K21" s="1823"/>
    </row>
    <row r="22" spans="1:15" ht="36" customHeight="1" x14ac:dyDescent="0.2">
      <c r="A22" s="1821" t="s">
        <v>2146</v>
      </c>
      <c r="B22" s="1822"/>
      <c r="C22" s="1822"/>
      <c r="D22" s="1822"/>
      <c r="E22" s="1822"/>
      <c r="F22" s="1822"/>
      <c r="G22" s="1822"/>
      <c r="H22" s="1822"/>
      <c r="I22" s="1823"/>
      <c r="J22" s="1824"/>
      <c r="K22" s="1823"/>
      <c r="N22" s="17"/>
    </row>
    <row r="23" spans="1:15" ht="12" customHeight="1" x14ac:dyDescent="0.2">
      <c r="A23" s="1824" t="s">
        <v>2111</v>
      </c>
      <c r="B23" s="1822"/>
      <c r="C23" s="1822"/>
      <c r="D23" s="1822"/>
      <c r="E23" s="1822"/>
      <c r="F23" s="1822"/>
      <c r="G23" s="1822"/>
      <c r="H23" s="1822"/>
      <c r="I23" s="1823"/>
      <c r="J23" s="1824"/>
      <c r="K23" s="1823"/>
      <c r="L23" s="15"/>
      <c r="M23" s="15"/>
      <c r="N23" s="15"/>
      <c r="O23" s="15"/>
    </row>
    <row r="24" spans="1:15" ht="24" customHeight="1" x14ac:dyDescent="0.2">
      <c r="A24" s="1821" t="s">
        <v>2123</v>
      </c>
      <c r="B24" s="1822"/>
      <c r="C24" s="1822"/>
      <c r="D24" s="1822"/>
      <c r="E24" s="1822"/>
      <c r="F24" s="1822"/>
      <c r="G24" s="1822"/>
      <c r="H24" s="1822"/>
      <c r="I24" s="1823"/>
      <c r="J24" s="1824"/>
      <c r="K24" s="1823"/>
    </row>
    <row r="25" spans="1:15" ht="24" customHeight="1" x14ac:dyDescent="0.2">
      <c r="A25" s="1821" t="s">
        <v>1256</v>
      </c>
      <c r="B25" s="1822"/>
      <c r="C25" s="1822"/>
      <c r="D25" s="1822"/>
      <c r="E25" s="1822"/>
      <c r="F25" s="1822"/>
      <c r="G25" s="1822"/>
      <c r="H25" s="1822"/>
      <c r="I25" s="1823"/>
      <c r="J25" s="1824"/>
      <c r="K25" s="1823"/>
    </row>
    <row r="26" spans="1:15" ht="12.75" thickBot="1" x14ac:dyDescent="0.25">
      <c r="A26" s="1825" t="s">
        <v>1257</v>
      </c>
      <c r="B26" s="1826"/>
      <c r="C26" s="1826"/>
      <c r="D26" s="1826"/>
      <c r="E26" s="1826"/>
      <c r="F26" s="1826"/>
      <c r="G26" s="1826"/>
      <c r="H26" s="1826"/>
      <c r="I26" s="1827"/>
      <c r="J26" s="1825"/>
      <c r="K26" s="1827"/>
    </row>
    <row r="27" spans="1:15" x14ac:dyDescent="0.2">
      <c r="I27" s="1675"/>
      <c r="J27" s="1675"/>
    </row>
    <row r="28" spans="1:15" x14ac:dyDescent="0.2">
      <c r="B28" s="112"/>
      <c r="C28" s="112"/>
      <c r="D28" s="138"/>
      <c r="E28" s="138"/>
      <c r="F28" s="138"/>
      <c r="G28" s="138"/>
      <c r="H28" s="138"/>
      <c r="I28" s="138"/>
      <c r="J28" s="138"/>
      <c r="K28" s="574"/>
    </row>
    <row r="29" spans="1:15" x14ac:dyDescent="0.2">
      <c r="A29" s="46"/>
      <c r="B29" s="112"/>
      <c r="C29" s="112"/>
      <c r="D29" s="138"/>
      <c r="E29" s="138"/>
      <c r="F29" s="138"/>
      <c r="G29" s="138"/>
      <c r="H29" s="138"/>
      <c r="I29" s="138"/>
      <c r="J29" s="138"/>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75" t="s">
        <v>1457</v>
      </c>
      <c r="B4" s="1781">
        <v>2228.8795799200002</v>
      </c>
      <c r="C4" s="1037">
        <f>SUM(D4:J4)</f>
        <v>11283.75288460411</v>
      </c>
      <c r="D4" s="1497">
        <v>6268.5450000000001</v>
      </c>
      <c r="E4" s="1387">
        <v>0</v>
      </c>
      <c r="F4" s="1387">
        <v>263.55700000000002</v>
      </c>
      <c r="G4" s="1387">
        <v>0</v>
      </c>
      <c r="H4" s="1387">
        <v>0</v>
      </c>
      <c r="I4" s="1547">
        <v>85.992520003636358</v>
      </c>
      <c r="J4" s="1497">
        <v>4665.6583646004747</v>
      </c>
      <c r="K4" s="922">
        <v>725</v>
      </c>
    </row>
    <row r="5" spans="1:11" ht="12.75" customHeight="1" x14ac:dyDescent="0.2">
      <c r="A5" s="3" t="s">
        <v>1458</v>
      </c>
      <c r="B5" s="1781">
        <v>15743.107114159999</v>
      </c>
      <c r="C5" s="1037">
        <f t="shared" ref="C5:C49" si="0">SUM(D5:J5)</f>
        <v>87214.962446421268</v>
      </c>
      <c r="D5" s="1497">
        <v>39685.300999999999</v>
      </c>
      <c r="E5" s="1387">
        <v>0</v>
      </c>
      <c r="F5" s="1387">
        <v>5416.6329999999998</v>
      </c>
      <c r="G5" s="1387">
        <v>0</v>
      </c>
      <c r="H5" s="1387">
        <v>0</v>
      </c>
      <c r="I5" s="1548">
        <v>1381.4556261490907</v>
      </c>
      <c r="J5" s="1497">
        <v>40731.57282027218</v>
      </c>
      <c r="K5" s="923">
        <v>4853</v>
      </c>
    </row>
    <row r="6" spans="1:11" ht="12.75" customHeight="1" x14ac:dyDescent="0.2">
      <c r="A6" s="3" t="s">
        <v>1459</v>
      </c>
      <c r="B6" s="1781">
        <v>724.68443445999981</v>
      </c>
      <c r="C6" s="1037">
        <f t="shared" si="0"/>
        <v>4073.0718510288352</v>
      </c>
      <c r="D6" s="1497">
        <v>1871.2840000000001</v>
      </c>
      <c r="E6" s="1387">
        <v>0</v>
      </c>
      <c r="F6" s="1387">
        <v>172.78800000000001</v>
      </c>
      <c r="G6" s="1387">
        <v>0</v>
      </c>
      <c r="H6" s="1387">
        <v>0</v>
      </c>
      <c r="I6" s="1548">
        <v>13.586514567272726</v>
      </c>
      <c r="J6" s="1497">
        <v>2015.4133364615623</v>
      </c>
      <c r="K6" s="923">
        <v>202</v>
      </c>
    </row>
    <row r="7" spans="1:11" ht="12.75" customHeight="1" x14ac:dyDescent="0.2">
      <c r="A7" s="3" t="s">
        <v>703</v>
      </c>
      <c r="B7" s="1781">
        <v>16696.563646250004</v>
      </c>
      <c r="C7" s="1037">
        <f t="shared" si="0"/>
        <v>66985.517864315581</v>
      </c>
      <c r="D7" s="1497">
        <v>40081.826999999997</v>
      </c>
      <c r="E7" s="1387">
        <v>0</v>
      </c>
      <c r="F7" s="1387">
        <v>3282.2089999999998</v>
      </c>
      <c r="G7" s="1387">
        <v>0</v>
      </c>
      <c r="H7" s="1387">
        <v>0</v>
      </c>
      <c r="I7" s="1548">
        <v>968.73269097818184</v>
      </c>
      <c r="J7" s="1497">
        <v>22652.749173337394</v>
      </c>
      <c r="K7" s="923">
        <v>4379</v>
      </c>
    </row>
    <row r="8" spans="1:11" ht="12.75" customHeight="1" x14ac:dyDescent="0.2">
      <c r="A8" s="3" t="s">
        <v>1460</v>
      </c>
      <c r="B8" s="1781">
        <v>1585.1462676200008</v>
      </c>
      <c r="C8" s="1037">
        <f t="shared" si="0"/>
        <v>7670.9083083769492</v>
      </c>
      <c r="D8" s="1497">
        <v>4279.9979999999996</v>
      </c>
      <c r="E8" s="1387">
        <v>0</v>
      </c>
      <c r="F8" s="1387">
        <v>443.995</v>
      </c>
      <c r="G8" s="1387">
        <v>0</v>
      </c>
      <c r="H8" s="1387">
        <v>0</v>
      </c>
      <c r="I8" s="1548">
        <v>41.000104789090912</v>
      </c>
      <c r="J8" s="1497">
        <v>2905.9152035878587</v>
      </c>
      <c r="K8" s="923">
        <v>403</v>
      </c>
    </row>
    <row r="9" spans="1:11" ht="12.75" customHeight="1" x14ac:dyDescent="0.2">
      <c r="A9" s="3" t="s">
        <v>1461</v>
      </c>
      <c r="B9" s="1781">
        <v>1804.2904247599993</v>
      </c>
      <c r="C9" s="1037">
        <f t="shared" si="0"/>
        <v>9681.2088667627941</v>
      </c>
      <c r="D9" s="1497">
        <v>5203.8490000000002</v>
      </c>
      <c r="E9" s="1387">
        <v>0</v>
      </c>
      <c r="F9" s="1387">
        <v>482.37099999999998</v>
      </c>
      <c r="G9" s="1387">
        <v>0</v>
      </c>
      <c r="H9" s="1387">
        <v>0</v>
      </c>
      <c r="I9" s="1548">
        <v>16.579785600000005</v>
      </c>
      <c r="J9" s="1497">
        <v>3978.4090811627934</v>
      </c>
      <c r="K9" s="923">
        <v>510</v>
      </c>
    </row>
    <row r="10" spans="1:11" ht="12.75" customHeight="1" x14ac:dyDescent="0.2">
      <c r="A10" s="3" t="s">
        <v>1244</v>
      </c>
      <c r="B10" s="1781">
        <v>19496.329732830007</v>
      </c>
      <c r="C10" s="1037">
        <f t="shared" si="0"/>
        <v>78582.818631091228</v>
      </c>
      <c r="D10" s="1497">
        <v>47868.88</v>
      </c>
      <c r="E10" s="1387">
        <v>0</v>
      </c>
      <c r="F10" s="1387">
        <v>9468.3130000000001</v>
      </c>
      <c r="G10" s="1387">
        <v>0</v>
      </c>
      <c r="H10" s="1387">
        <v>797.9289399999999</v>
      </c>
      <c r="I10" s="1548">
        <v>1631.7911046000002</v>
      </c>
      <c r="J10" s="1497">
        <v>18815.90558649123</v>
      </c>
      <c r="K10" s="923">
        <v>4008</v>
      </c>
    </row>
    <row r="11" spans="1:11" ht="12.75" customHeight="1" x14ac:dyDescent="0.2">
      <c r="A11" s="3" t="s">
        <v>1462</v>
      </c>
      <c r="B11" s="1781">
        <v>23569.350742000002</v>
      </c>
      <c r="C11" s="1037">
        <f t="shared" si="0"/>
        <v>117449.06995488514</v>
      </c>
      <c r="D11" s="1497">
        <v>60446.337</v>
      </c>
      <c r="E11" s="1387">
        <v>0</v>
      </c>
      <c r="F11" s="1387">
        <v>14292.218000000001</v>
      </c>
      <c r="G11" s="1387">
        <v>0</v>
      </c>
      <c r="H11" s="1387">
        <v>0</v>
      </c>
      <c r="I11" s="1548">
        <v>1610.3812040399998</v>
      </c>
      <c r="J11" s="1497">
        <v>41100.133750845162</v>
      </c>
      <c r="K11" s="923">
        <v>5926</v>
      </c>
    </row>
    <row r="12" spans="1:11" ht="12.75" customHeight="1" x14ac:dyDescent="0.2">
      <c r="A12" s="3" t="s">
        <v>63</v>
      </c>
      <c r="B12" s="1781">
        <v>1511.6676971599998</v>
      </c>
      <c r="C12" s="1037">
        <f t="shared" si="0"/>
        <v>6437.0223476843385</v>
      </c>
      <c r="D12" s="1497">
        <v>2808.029</v>
      </c>
      <c r="E12" s="1387">
        <v>0</v>
      </c>
      <c r="F12" s="1387">
        <v>195.52699999999999</v>
      </c>
      <c r="G12" s="1387">
        <v>0</v>
      </c>
      <c r="H12" s="1387">
        <v>0</v>
      </c>
      <c r="I12" s="1548">
        <v>26.762239592727273</v>
      </c>
      <c r="J12" s="1497">
        <v>3406.7041080916115</v>
      </c>
      <c r="K12" s="923">
        <v>451</v>
      </c>
    </row>
    <row r="13" spans="1:11" ht="12.75" customHeight="1" x14ac:dyDescent="0.2">
      <c r="A13" s="3" t="s">
        <v>1463</v>
      </c>
      <c r="B13" s="1781">
        <v>30136.25205617</v>
      </c>
      <c r="C13" s="1037">
        <f t="shared" si="0"/>
        <v>231177.29315122659</v>
      </c>
      <c r="D13" s="1497">
        <v>93728.160999999993</v>
      </c>
      <c r="E13" s="1387">
        <v>4661.0804700000008</v>
      </c>
      <c r="F13" s="1387">
        <v>18365.679</v>
      </c>
      <c r="G13" s="1387">
        <v>0</v>
      </c>
      <c r="H13" s="1387">
        <v>3014.5144099999998</v>
      </c>
      <c r="I13" s="1548">
        <v>2679.0494663999998</v>
      </c>
      <c r="J13" s="1497">
        <v>108728.80880482658</v>
      </c>
      <c r="K13" s="923">
        <v>10235</v>
      </c>
    </row>
    <row r="14" spans="1:11" ht="12.75" customHeight="1" x14ac:dyDescent="0.2">
      <c r="A14" s="3" t="s">
        <v>65</v>
      </c>
      <c r="B14" s="1781">
        <v>4378.211301770003</v>
      </c>
      <c r="C14" s="1037">
        <f t="shared" si="0"/>
        <v>19319.681466972561</v>
      </c>
      <c r="D14" s="1497">
        <v>10906.808000000001</v>
      </c>
      <c r="E14" s="1387">
        <v>0</v>
      </c>
      <c r="F14" s="1387">
        <v>1811.5830000000001</v>
      </c>
      <c r="G14" s="1387">
        <v>0</v>
      </c>
      <c r="H14" s="1387">
        <v>0</v>
      </c>
      <c r="I14" s="1548">
        <v>277.1487390872727</v>
      </c>
      <c r="J14" s="1497">
        <v>6324.1417278852859</v>
      </c>
      <c r="K14" s="923">
        <v>1141</v>
      </c>
    </row>
    <row r="15" spans="1:11" ht="12.75" customHeight="1" x14ac:dyDescent="0.2">
      <c r="A15" s="3" t="s">
        <v>1433</v>
      </c>
      <c r="B15" s="1781">
        <v>2448.3315523300002</v>
      </c>
      <c r="C15" s="1037">
        <f t="shared" si="0"/>
        <v>16540.339954509283</v>
      </c>
      <c r="D15" s="1497">
        <v>9490.3670000000002</v>
      </c>
      <c r="E15" s="1387">
        <v>0</v>
      </c>
      <c r="F15" s="1387">
        <v>429.65499999999997</v>
      </c>
      <c r="G15" s="1387">
        <v>0</v>
      </c>
      <c r="H15" s="1387">
        <v>0</v>
      </c>
      <c r="I15" s="1548">
        <v>145.6508482909091</v>
      </c>
      <c r="J15" s="1497">
        <v>6474.6671062183732</v>
      </c>
      <c r="K15" s="923">
        <v>897</v>
      </c>
    </row>
    <row r="16" spans="1:11" ht="12.75" customHeight="1" x14ac:dyDescent="0.2">
      <c r="A16" s="3" t="s">
        <v>1464</v>
      </c>
      <c r="B16" s="1781">
        <v>3261.0866528300003</v>
      </c>
      <c r="C16" s="1037">
        <f t="shared" si="0"/>
        <v>17340.021233724769</v>
      </c>
      <c r="D16" s="1497">
        <v>10357.828</v>
      </c>
      <c r="E16" s="1387">
        <v>0</v>
      </c>
      <c r="F16" s="1387">
        <v>585.36199999999997</v>
      </c>
      <c r="G16" s="1387">
        <v>0</v>
      </c>
      <c r="H16" s="1387">
        <v>0</v>
      </c>
      <c r="I16" s="1548">
        <v>247.73911381090903</v>
      </c>
      <c r="J16" s="1497">
        <v>6149.0921199138602</v>
      </c>
      <c r="K16" s="923">
        <v>974</v>
      </c>
    </row>
    <row r="17" spans="1:11" ht="12.75" customHeight="1" x14ac:dyDescent="0.2">
      <c r="A17" s="3" t="s">
        <v>1465</v>
      </c>
      <c r="B17" s="1781">
        <v>2662.6965910599997</v>
      </c>
      <c r="C17" s="1037">
        <f t="shared" si="0"/>
        <v>19713.602046077904</v>
      </c>
      <c r="D17" s="1497">
        <v>12208.388000000001</v>
      </c>
      <c r="E17" s="1387">
        <v>0</v>
      </c>
      <c r="F17" s="1387">
        <v>614.11400000000003</v>
      </c>
      <c r="G17" s="1387">
        <v>0</v>
      </c>
      <c r="H17" s="1387">
        <v>0</v>
      </c>
      <c r="I17" s="1548">
        <v>121.35758107636362</v>
      </c>
      <c r="J17" s="1497">
        <v>6769.7424650015409</v>
      </c>
      <c r="K17" s="923">
        <v>1086</v>
      </c>
    </row>
    <row r="18" spans="1:11" ht="12.75" customHeight="1" x14ac:dyDescent="0.2">
      <c r="A18" s="3" t="s">
        <v>1466</v>
      </c>
      <c r="B18" s="1781">
        <v>3741.870901490001</v>
      </c>
      <c r="C18" s="1037">
        <f t="shared" si="0"/>
        <v>24368.812720918555</v>
      </c>
      <c r="D18" s="1497">
        <v>12363.36</v>
      </c>
      <c r="E18" s="1387">
        <v>0</v>
      </c>
      <c r="F18" s="1387">
        <v>806.16899999999998</v>
      </c>
      <c r="G18" s="1387">
        <v>0</v>
      </c>
      <c r="H18" s="1387">
        <v>0</v>
      </c>
      <c r="I18" s="1548">
        <v>83.63833254545456</v>
      </c>
      <c r="J18" s="1497">
        <v>11115.645388373101</v>
      </c>
      <c r="K18" s="923">
        <v>1294</v>
      </c>
    </row>
    <row r="19" spans="1:11" ht="12.75" customHeight="1" x14ac:dyDescent="0.2">
      <c r="A19" s="3" t="s">
        <v>1467</v>
      </c>
      <c r="B19" s="1781">
        <v>5804.9111131199998</v>
      </c>
      <c r="C19" s="1037">
        <f t="shared" si="0"/>
        <v>28814.100085397982</v>
      </c>
      <c r="D19" s="1497">
        <v>17062.904999999999</v>
      </c>
      <c r="E19" s="1387">
        <v>0</v>
      </c>
      <c r="F19" s="1387">
        <v>1233.6780000000001</v>
      </c>
      <c r="G19" s="1387">
        <v>0</v>
      </c>
      <c r="H19" s="1387">
        <v>0</v>
      </c>
      <c r="I19" s="1548">
        <v>299.28389706545454</v>
      </c>
      <c r="J19" s="1497">
        <v>10218.233188332528</v>
      </c>
      <c r="K19" s="923">
        <v>1628</v>
      </c>
    </row>
    <row r="20" spans="1:11" ht="12.75" customHeight="1" x14ac:dyDescent="0.2">
      <c r="A20" s="3" t="s">
        <v>1468</v>
      </c>
      <c r="B20" s="1781">
        <v>2045.4440833700003</v>
      </c>
      <c r="C20" s="1037">
        <f t="shared" si="0"/>
        <v>11653.341114754587</v>
      </c>
      <c r="D20" s="1497">
        <v>7337.0060000000003</v>
      </c>
      <c r="E20" s="1387">
        <v>0</v>
      </c>
      <c r="F20" s="1387">
        <v>618.02599999999995</v>
      </c>
      <c r="G20" s="1387">
        <v>0</v>
      </c>
      <c r="H20" s="1387">
        <v>0</v>
      </c>
      <c r="I20" s="1548">
        <v>182.2033657309091</v>
      </c>
      <c r="J20" s="1497">
        <v>3516.1057490236776</v>
      </c>
      <c r="K20" s="923">
        <v>613</v>
      </c>
    </row>
    <row r="21" spans="1:11" ht="12.75" customHeight="1" x14ac:dyDescent="0.2">
      <c r="A21" s="3" t="s">
        <v>878</v>
      </c>
      <c r="B21" s="1781">
        <v>17610.899465210005</v>
      </c>
      <c r="C21" s="1037">
        <f t="shared" si="0"/>
        <v>107940.50962376261</v>
      </c>
      <c r="D21" s="1497">
        <v>60023.4</v>
      </c>
      <c r="E21" s="1387">
        <v>0</v>
      </c>
      <c r="F21" s="1387">
        <v>16404.044999999998</v>
      </c>
      <c r="G21" s="1387">
        <v>0</v>
      </c>
      <c r="H21" s="1387">
        <v>0</v>
      </c>
      <c r="I21" s="1548">
        <v>1407.7332760145457</v>
      </c>
      <c r="J21" s="1497">
        <v>30105.331347748051</v>
      </c>
      <c r="K21" s="923">
        <v>4378</v>
      </c>
    </row>
    <row r="22" spans="1:11" ht="12.75" customHeight="1" x14ac:dyDescent="0.2">
      <c r="A22" s="3" t="s">
        <v>1469</v>
      </c>
      <c r="B22" s="1781">
        <v>1952.0261491100005</v>
      </c>
      <c r="C22" s="1037">
        <f t="shared" si="0"/>
        <v>10622.775359256053</v>
      </c>
      <c r="D22" s="1497">
        <v>4572.0950000000003</v>
      </c>
      <c r="E22" s="1387">
        <v>0</v>
      </c>
      <c r="F22" s="1387">
        <v>302.09100000000001</v>
      </c>
      <c r="G22" s="1387">
        <v>0</v>
      </c>
      <c r="H22" s="1387">
        <v>0</v>
      </c>
      <c r="I22" s="1548">
        <v>141.10978406181815</v>
      </c>
      <c r="J22" s="1497">
        <v>5607.4795751942338</v>
      </c>
      <c r="K22" s="923">
        <v>685</v>
      </c>
    </row>
    <row r="23" spans="1:11" ht="12.75" customHeight="1" x14ac:dyDescent="0.2">
      <c r="A23" s="3" t="s">
        <v>360</v>
      </c>
      <c r="B23" s="1781">
        <v>2047.85181098</v>
      </c>
      <c r="C23" s="1037">
        <f t="shared" si="0"/>
        <v>12432.902124993514</v>
      </c>
      <c r="D23" s="1497">
        <v>7171.8680000000004</v>
      </c>
      <c r="E23" s="1387">
        <v>0</v>
      </c>
      <c r="F23" s="1387">
        <v>487.87599999999998</v>
      </c>
      <c r="G23" s="1387">
        <v>0</v>
      </c>
      <c r="H23" s="1387">
        <v>0</v>
      </c>
      <c r="I23" s="1548">
        <v>256.10532948000002</v>
      </c>
      <c r="J23" s="1497">
        <v>4517.052795513514</v>
      </c>
      <c r="K23" s="923">
        <v>573</v>
      </c>
    </row>
    <row r="24" spans="1:11" ht="12.75" customHeight="1" x14ac:dyDescent="0.2">
      <c r="A24" s="3" t="s">
        <v>1470</v>
      </c>
      <c r="B24" s="1781">
        <v>10369.808594920001</v>
      </c>
      <c r="C24" s="1037">
        <f t="shared" si="0"/>
        <v>56449.3388368745</v>
      </c>
      <c r="D24" s="1497">
        <v>33122.635999999999</v>
      </c>
      <c r="E24" s="1387">
        <v>11.013669999999999</v>
      </c>
      <c r="F24" s="1387">
        <v>3698.1729999999998</v>
      </c>
      <c r="G24" s="1387">
        <v>0</v>
      </c>
      <c r="H24" s="1387">
        <v>596.98527000000001</v>
      </c>
      <c r="I24" s="1548">
        <v>451.531998349091</v>
      </c>
      <c r="J24" s="1497">
        <v>18568.998898525409</v>
      </c>
      <c r="K24" s="923">
        <v>3318</v>
      </c>
    </row>
    <row r="25" spans="1:11" ht="12.75" customHeight="1" x14ac:dyDescent="0.2">
      <c r="A25" s="3" t="s">
        <v>1471</v>
      </c>
      <c r="B25" s="1781">
        <v>5966.8218691699976</v>
      </c>
      <c r="C25" s="1037">
        <f t="shared" si="0"/>
        <v>27039.933450298562</v>
      </c>
      <c r="D25" s="1497">
        <v>12981.328</v>
      </c>
      <c r="E25" s="1387">
        <v>0</v>
      </c>
      <c r="F25" s="1387">
        <v>1055.4090000000001</v>
      </c>
      <c r="G25" s="1387">
        <v>0</v>
      </c>
      <c r="H25" s="1387">
        <v>0</v>
      </c>
      <c r="I25" s="1548">
        <v>430.1297765672727</v>
      </c>
      <c r="J25" s="1497">
        <v>12573.066673731289</v>
      </c>
      <c r="K25" s="923">
        <v>1760</v>
      </c>
    </row>
    <row r="26" spans="1:11" ht="12.75" customHeight="1" x14ac:dyDescent="0.2">
      <c r="A26" s="3" t="s">
        <v>1472</v>
      </c>
      <c r="B26" s="1781">
        <v>34686.318986240003</v>
      </c>
      <c r="C26" s="1037">
        <f t="shared" si="0"/>
        <v>130121.08291206857</v>
      </c>
      <c r="D26" s="1497">
        <v>79279.735000000001</v>
      </c>
      <c r="E26" s="1387">
        <v>0</v>
      </c>
      <c r="F26" s="1387">
        <v>11945.387000000001</v>
      </c>
      <c r="G26" s="1387">
        <v>0</v>
      </c>
      <c r="H26" s="1387">
        <v>0</v>
      </c>
      <c r="I26" s="1548">
        <v>2282.986776829091</v>
      </c>
      <c r="J26" s="1497">
        <v>36612.974135239478</v>
      </c>
      <c r="K26" s="923">
        <v>7325</v>
      </c>
    </row>
    <row r="27" spans="1:11" ht="12.75" customHeight="1" x14ac:dyDescent="0.2">
      <c r="A27" s="3" t="s">
        <v>723</v>
      </c>
      <c r="B27" s="1781">
        <v>5167.1401510200021</v>
      </c>
      <c r="C27" s="1037">
        <f t="shared" si="0"/>
        <v>31731.85586406766</v>
      </c>
      <c r="D27" s="1497">
        <v>19760.342000000001</v>
      </c>
      <c r="E27" s="1387">
        <v>0</v>
      </c>
      <c r="F27" s="1387">
        <v>1521.06</v>
      </c>
      <c r="G27" s="1387">
        <v>0</v>
      </c>
      <c r="H27" s="1387">
        <v>0</v>
      </c>
      <c r="I27" s="1548">
        <v>273.7916207345454</v>
      </c>
      <c r="J27" s="1497">
        <v>10176.662243333114</v>
      </c>
      <c r="K27" s="923">
        <v>1697</v>
      </c>
    </row>
    <row r="28" spans="1:11" ht="12.75" customHeight="1" x14ac:dyDescent="0.2">
      <c r="A28" s="3" t="s">
        <v>1473</v>
      </c>
      <c r="B28" s="1781">
        <v>1683.2087139600005</v>
      </c>
      <c r="C28" s="1037">
        <f t="shared" si="0"/>
        <v>8445.520686557973</v>
      </c>
      <c r="D28" s="1497">
        <v>4711.6130000000003</v>
      </c>
      <c r="E28" s="1387">
        <v>0</v>
      </c>
      <c r="F28" s="1387">
        <v>630.59500000000003</v>
      </c>
      <c r="G28" s="1387">
        <v>0</v>
      </c>
      <c r="H28" s="1387">
        <v>0</v>
      </c>
      <c r="I28" s="1548">
        <v>103.53891737454545</v>
      </c>
      <c r="J28" s="1497">
        <v>2999.7737691834272</v>
      </c>
      <c r="K28" s="923">
        <v>501</v>
      </c>
    </row>
    <row r="29" spans="1:11" ht="12.75" customHeight="1" x14ac:dyDescent="0.2">
      <c r="A29" s="3" t="s">
        <v>1474</v>
      </c>
      <c r="B29" s="1781">
        <v>28495.3072106</v>
      </c>
      <c r="C29" s="1037">
        <f t="shared" si="0"/>
        <v>143195.36876238097</v>
      </c>
      <c r="D29" s="1497">
        <v>84642.349000000002</v>
      </c>
      <c r="E29" s="1387">
        <v>0</v>
      </c>
      <c r="F29" s="1387">
        <v>7621.232</v>
      </c>
      <c r="G29" s="1387">
        <v>0</v>
      </c>
      <c r="H29" s="1387">
        <v>0</v>
      </c>
      <c r="I29" s="1548">
        <v>1520.2299104945455</v>
      </c>
      <c r="J29" s="1497">
        <v>49411.557851886406</v>
      </c>
      <c r="K29" s="923">
        <v>8979</v>
      </c>
    </row>
    <row r="30" spans="1:11" ht="12.75" customHeight="1" x14ac:dyDescent="0.2">
      <c r="A30" s="3" t="s">
        <v>478</v>
      </c>
      <c r="B30" s="1781">
        <v>1772.1309909799998</v>
      </c>
      <c r="C30" s="1037">
        <f t="shared" si="0"/>
        <v>8953.7816185593929</v>
      </c>
      <c r="D30" s="1497">
        <v>4956.3059999999996</v>
      </c>
      <c r="E30" s="1387">
        <v>0</v>
      </c>
      <c r="F30" s="1387">
        <v>919.89300000000003</v>
      </c>
      <c r="G30" s="1387">
        <v>0</v>
      </c>
      <c r="H30" s="1387">
        <v>0</v>
      </c>
      <c r="I30" s="1548">
        <v>145.39571513454547</v>
      </c>
      <c r="J30" s="1497">
        <v>2932.186903424848</v>
      </c>
      <c r="K30" s="923">
        <v>529</v>
      </c>
    </row>
    <row r="31" spans="1:11" ht="12.75" customHeight="1" x14ac:dyDescent="0.2">
      <c r="A31" s="3" t="s">
        <v>1475</v>
      </c>
      <c r="B31" s="1781">
        <v>6302.5265905299984</v>
      </c>
      <c r="C31" s="1037">
        <f t="shared" si="0"/>
        <v>51454.353735814031</v>
      </c>
      <c r="D31" s="1497">
        <v>32500.245999999999</v>
      </c>
      <c r="E31" s="1387">
        <v>0</v>
      </c>
      <c r="F31" s="1387">
        <v>4920.5330000000004</v>
      </c>
      <c r="G31" s="1387">
        <v>0</v>
      </c>
      <c r="H31" s="1387">
        <v>0</v>
      </c>
      <c r="I31" s="1548">
        <v>312.59531489454548</v>
      </c>
      <c r="J31" s="1497">
        <v>13720.979420919482</v>
      </c>
      <c r="K31" s="923">
        <v>2156</v>
      </c>
    </row>
    <row r="32" spans="1:11" ht="12.75" customHeight="1" x14ac:dyDescent="0.2">
      <c r="A32" s="3" t="s">
        <v>1145</v>
      </c>
      <c r="B32" s="1781">
        <v>6676.5822513000003</v>
      </c>
      <c r="C32" s="1037">
        <f t="shared" si="0"/>
        <v>28722.252391289134</v>
      </c>
      <c r="D32" s="1497">
        <v>17589.617999999999</v>
      </c>
      <c r="E32" s="1387">
        <v>0</v>
      </c>
      <c r="F32" s="1387">
        <v>1067.501</v>
      </c>
      <c r="G32" s="1387">
        <v>0</v>
      </c>
      <c r="H32" s="1387">
        <v>0</v>
      </c>
      <c r="I32" s="1548">
        <v>247.3812083563636</v>
      </c>
      <c r="J32" s="1497">
        <v>9817.7521829327725</v>
      </c>
      <c r="K32" s="923">
        <v>1807</v>
      </c>
    </row>
    <row r="33" spans="1:11" ht="12.75" customHeight="1" x14ac:dyDescent="0.2">
      <c r="A33" s="3" t="s">
        <v>483</v>
      </c>
      <c r="B33" s="1781">
        <v>5513.9880043100002</v>
      </c>
      <c r="C33" s="1037">
        <f t="shared" si="0"/>
        <v>26932.437250765128</v>
      </c>
      <c r="D33" s="1497">
        <v>18030.955999999998</v>
      </c>
      <c r="E33" s="1387">
        <v>0</v>
      </c>
      <c r="F33" s="1387">
        <v>850.83699999999999</v>
      </c>
      <c r="G33" s="1387">
        <v>0</v>
      </c>
      <c r="H33" s="1387">
        <v>0</v>
      </c>
      <c r="I33" s="1548">
        <v>446.77417842545447</v>
      </c>
      <c r="J33" s="1497">
        <v>7603.8700723396769</v>
      </c>
      <c r="K33" s="923">
        <v>1412</v>
      </c>
    </row>
    <row r="34" spans="1:11" ht="12.75" customHeight="1" x14ac:dyDescent="0.2">
      <c r="A34" s="3" t="s">
        <v>96</v>
      </c>
      <c r="B34" s="1781">
        <v>1591.4027560700001</v>
      </c>
      <c r="C34" s="1037">
        <f t="shared" si="0"/>
        <v>8663.8480324130578</v>
      </c>
      <c r="D34" s="1497">
        <v>4998.9880000000003</v>
      </c>
      <c r="E34" s="1387">
        <v>0</v>
      </c>
      <c r="F34" s="1387">
        <v>324.83999999999997</v>
      </c>
      <c r="G34" s="1387">
        <v>0</v>
      </c>
      <c r="H34" s="1387">
        <v>0</v>
      </c>
      <c r="I34" s="1548">
        <v>59.197964890909098</v>
      </c>
      <c r="J34" s="1497">
        <v>3280.8220675221482</v>
      </c>
      <c r="K34" s="923">
        <v>451</v>
      </c>
    </row>
    <row r="35" spans="1:11" ht="12.75" customHeight="1" x14ac:dyDescent="0.2">
      <c r="A35" s="3" t="s">
        <v>1476</v>
      </c>
      <c r="B35" s="1781">
        <v>25512.172560799998</v>
      </c>
      <c r="C35" s="1037">
        <f t="shared" si="0"/>
        <v>130551.05959144997</v>
      </c>
      <c r="D35" s="1497">
        <v>73393.902000000002</v>
      </c>
      <c r="E35" s="1387">
        <v>0</v>
      </c>
      <c r="F35" s="1387">
        <v>10985.614</v>
      </c>
      <c r="G35" s="1387">
        <v>0</v>
      </c>
      <c r="H35" s="1387">
        <v>0</v>
      </c>
      <c r="I35" s="1548">
        <v>1283.5647106254544</v>
      </c>
      <c r="J35" s="1497">
        <v>44887.978880824521</v>
      </c>
      <c r="K35" s="923">
        <v>6205</v>
      </c>
    </row>
    <row r="36" spans="1:11" ht="12.75" customHeight="1" x14ac:dyDescent="0.2">
      <c r="A36" s="3" t="s">
        <v>2139</v>
      </c>
      <c r="B36" s="1781">
        <v>1161.3628231100004</v>
      </c>
      <c r="C36" s="1037">
        <f t="shared" si="0"/>
        <v>6801.0083545977923</v>
      </c>
      <c r="D36" s="1497">
        <v>3966.2620000000002</v>
      </c>
      <c r="E36" s="1387">
        <v>0</v>
      </c>
      <c r="F36" s="1387">
        <v>192.465</v>
      </c>
      <c r="G36" s="1387">
        <v>0</v>
      </c>
      <c r="H36" s="1387">
        <v>0</v>
      </c>
      <c r="I36" s="1548">
        <v>28.640702749090909</v>
      </c>
      <c r="J36" s="1497">
        <v>2613.6406518487011</v>
      </c>
      <c r="K36" s="923">
        <v>359</v>
      </c>
    </row>
    <row r="37" spans="1:11" ht="12.75" customHeight="1" x14ac:dyDescent="0.2">
      <c r="A37" s="3" t="s">
        <v>102</v>
      </c>
      <c r="B37" s="1781">
        <v>2639.0099864099998</v>
      </c>
      <c r="C37" s="1037">
        <f t="shared" si="0"/>
        <v>14568.157695624986</v>
      </c>
      <c r="D37" s="1497">
        <v>8479.1020000000008</v>
      </c>
      <c r="E37" s="1387">
        <v>0</v>
      </c>
      <c r="F37" s="1387">
        <v>849.23900000000003</v>
      </c>
      <c r="G37" s="1387">
        <v>0</v>
      </c>
      <c r="H37" s="1387">
        <v>0</v>
      </c>
      <c r="I37" s="1548">
        <v>174.71852219999997</v>
      </c>
      <c r="J37" s="1497">
        <v>5065.0981734249854</v>
      </c>
      <c r="K37" s="923">
        <v>897</v>
      </c>
    </row>
    <row r="38" spans="1:11" ht="12.75" customHeight="1" x14ac:dyDescent="0.2">
      <c r="A38" s="3" t="s">
        <v>1477</v>
      </c>
      <c r="B38" s="1781">
        <v>1808.1535322299999</v>
      </c>
      <c r="C38" s="1037">
        <f t="shared" si="0"/>
        <v>10584.63650973927</v>
      </c>
      <c r="D38" s="1497">
        <v>6424.4049999999997</v>
      </c>
      <c r="E38" s="1387">
        <v>0</v>
      </c>
      <c r="F38" s="1387">
        <v>436.565</v>
      </c>
      <c r="G38" s="1387">
        <v>0</v>
      </c>
      <c r="H38" s="1387">
        <v>0</v>
      </c>
      <c r="I38" s="1548">
        <v>307.01238442909096</v>
      </c>
      <c r="J38" s="1497">
        <v>3416.65412531018</v>
      </c>
      <c r="K38" s="923">
        <v>616</v>
      </c>
    </row>
    <row r="39" spans="1:11" ht="12.75" customHeight="1" x14ac:dyDescent="0.2">
      <c r="A39" s="3" t="s">
        <v>1478</v>
      </c>
      <c r="B39" s="1781">
        <v>2926.8984943499991</v>
      </c>
      <c r="C39" s="1037">
        <f t="shared" si="0"/>
        <v>15867.532488932036</v>
      </c>
      <c r="D39" s="1497">
        <v>9497.8850000000002</v>
      </c>
      <c r="E39" s="1387">
        <v>0</v>
      </c>
      <c r="F39" s="1387">
        <v>1084.45</v>
      </c>
      <c r="G39" s="1387">
        <v>0</v>
      </c>
      <c r="H39" s="1387">
        <v>0</v>
      </c>
      <c r="I39" s="1548">
        <v>181.84515174545456</v>
      </c>
      <c r="J39" s="1497">
        <v>5103.3523371865813</v>
      </c>
      <c r="K39" s="923">
        <v>713</v>
      </c>
    </row>
    <row r="40" spans="1:11" ht="12.75" customHeight="1" x14ac:dyDescent="0.2">
      <c r="A40" s="3" t="s">
        <v>492</v>
      </c>
      <c r="B40" s="1781">
        <v>7262.4099653899993</v>
      </c>
      <c r="C40" s="1037">
        <f t="shared" si="0"/>
        <v>27173.465029842642</v>
      </c>
      <c r="D40" s="1497">
        <v>18371.831999999999</v>
      </c>
      <c r="E40" s="1387">
        <v>0</v>
      </c>
      <c r="F40" s="1387">
        <v>1366.0239999999999</v>
      </c>
      <c r="G40" s="1387">
        <v>0</v>
      </c>
      <c r="H40" s="1387">
        <v>0</v>
      </c>
      <c r="I40" s="1548">
        <v>389.13070001454548</v>
      </c>
      <c r="J40" s="1497">
        <v>7046.4783298280981</v>
      </c>
      <c r="K40" s="923">
        <v>1416</v>
      </c>
    </row>
    <row r="41" spans="1:11" ht="12.75" customHeight="1" x14ac:dyDescent="0.2">
      <c r="A41" s="3" t="s">
        <v>1479</v>
      </c>
      <c r="B41" s="1781">
        <v>6538.6944192499986</v>
      </c>
      <c r="C41" s="1037">
        <f t="shared" si="0"/>
        <v>46859.014792544549</v>
      </c>
      <c r="D41" s="1497">
        <v>26095.732</v>
      </c>
      <c r="E41" s="1387">
        <v>0</v>
      </c>
      <c r="F41" s="1387">
        <v>2230.0819999999999</v>
      </c>
      <c r="G41" s="1387">
        <v>0</v>
      </c>
      <c r="H41" s="1387">
        <v>0</v>
      </c>
      <c r="I41" s="1548">
        <v>874.88048897454564</v>
      </c>
      <c r="J41" s="1497">
        <v>17658.32030357001</v>
      </c>
      <c r="K41" s="923">
        <v>2659</v>
      </c>
    </row>
    <row r="42" spans="1:11" ht="12.75" customHeight="1" x14ac:dyDescent="0.2">
      <c r="A42" s="3" t="s">
        <v>109</v>
      </c>
      <c r="B42" s="1781">
        <v>9089.4436211299962</v>
      </c>
      <c r="C42" s="1037">
        <f t="shared" si="0"/>
        <v>43352.176140203817</v>
      </c>
      <c r="D42" s="1497">
        <v>25516.9</v>
      </c>
      <c r="E42" s="1387">
        <v>0</v>
      </c>
      <c r="F42" s="1387">
        <v>3277.8539999999998</v>
      </c>
      <c r="G42" s="1387">
        <v>0</v>
      </c>
      <c r="H42" s="1387">
        <v>0</v>
      </c>
      <c r="I42" s="1548">
        <v>495.41134466181819</v>
      </c>
      <c r="J42" s="1497">
        <v>14062.010795542001</v>
      </c>
      <c r="K42" s="923">
        <v>2080</v>
      </c>
    </row>
    <row r="43" spans="1:11" ht="12.75" customHeight="1" x14ac:dyDescent="0.2">
      <c r="A43" s="3" t="s">
        <v>605</v>
      </c>
      <c r="B43" s="1781">
        <v>35245.509955889996</v>
      </c>
      <c r="C43" s="1037">
        <f t="shared" si="0"/>
        <v>399043.69219124247</v>
      </c>
      <c r="D43" s="1497">
        <v>186604.94099999999</v>
      </c>
      <c r="E43" s="1387">
        <v>5998.6780499999995</v>
      </c>
      <c r="F43" s="1387">
        <v>46580.500999999997</v>
      </c>
      <c r="G43" s="1387">
        <v>0</v>
      </c>
      <c r="H43" s="1387">
        <v>55175.076799999995</v>
      </c>
      <c r="I43" s="1548">
        <v>2797.0100982763629</v>
      </c>
      <c r="J43" s="1497">
        <v>101887.48524296617</v>
      </c>
      <c r="K43" s="923">
        <v>13829</v>
      </c>
    </row>
    <row r="44" spans="1:11" ht="12.75" customHeight="1" x14ac:dyDescent="0.2">
      <c r="A44" s="3" t="s">
        <v>1480</v>
      </c>
      <c r="B44" s="1781">
        <v>1475.5169694700005</v>
      </c>
      <c r="C44" s="1037">
        <f t="shared" si="0"/>
        <v>7014.7831087502509</v>
      </c>
      <c r="D44" s="1497">
        <v>3403.8820000000001</v>
      </c>
      <c r="E44" s="1387">
        <v>0</v>
      </c>
      <c r="F44" s="1387">
        <v>152.976</v>
      </c>
      <c r="G44" s="1387">
        <v>0</v>
      </c>
      <c r="H44" s="1387">
        <v>0</v>
      </c>
      <c r="I44" s="1548">
        <v>121.04624812363637</v>
      </c>
      <c r="J44" s="1497">
        <v>3336.8788606266139</v>
      </c>
      <c r="K44" s="923">
        <v>444</v>
      </c>
    </row>
    <row r="45" spans="1:11" ht="12.75" customHeight="1" x14ac:dyDescent="0.2">
      <c r="A45" s="3" t="s">
        <v>1481</v>
      </c>
      <c r="B45" s="1781">
        <v>23239.351367530009</v>
      </c>
      <c r="C45" s="1037">
        <f t="shared" si="0"/>
        <v>95826.587084167084</v>
      </c>
      <c r="D45" s="1497">
        <v>58259.885999999999</v>
      </c>
      <c r="E45" s="1387">
        <v>0</v>
      </c>
      <c r="F45" s="1387">
        <v>5808.1940000000004</v>
      </c>
      <c r="G45" s="1387">
        <v>0</v>
      </c>
      <c r="H45" s="1387">
        <v>0</v>
      </c>
      <c r="I45" s="1548">
        <v>1316.2429256181813</v>
      </c>
      <c r="J45" s="1497">
        <v>30442.264158548896</v>
      </c>
      <c r="K45" s="923">
        <v>5239</v>
      </c>
    </row>
    <row r="46" spans="1:11" ht="12.75" customHeight="1" x14ac:dyDescent="0.2">
      <c r="A46" s="3" t="s">
        <v>115</v>
      </c>
      <c r="B46" s="1781">
        <v>12075.576057929999</v>
      </c>
      <c r="C46" s="1037">
        <f t="shared" si="0"/>
        <v>95872.334466166998</v>
      </c>
      <c r="D46" s="1497">
        <v>58129.317000000003</v>
      </c>
      <c r="E46" s="1387">
        <v>0</v>
      </c>
      <c r="F46" s="1387">
        <v>10915.727000000001</v>
      </c>
      <c r="G46" s="1387">
        <v>0</v>
      </c>
      <c r="H46" s="1387">
        <v>0</v>
      </c>
      <c r="I46" s="1548">
        <v>1267.2353290581818</v>
      </c>
      <c r="J46" s="1497">
        <v>25560.055137108815</v>
      </c>
      <c r="K46" s="923">
        <v>4040</v>
      </c>
    </row>
    <row r="47" spans="1:11" ht="12.75" customHeight="1" x14ac:dyDescent="0.2">
      <c r="A47" s="3" t="s">
        <v>187</v>
      </c>
      <c r="B47" s="1781">
        <v>1976.36506386</v>
      </c>
      <c r="C47" s="1037">
        <f t="shared" si="0"/>
        <v>9593.676596555244</v>
      </c>
      <c r="D47" s="1497">
        <v>6313.6419999999998</v>
      </c>
      <c r="E47" s="1387">
        <v>0</v>
      </c>
      <c r="F47" s="1387">
        <v>399.49900000000002</v>
      </c>
      <c r="G47" s="1387">
        <v>0</v>
      </c>
      <c r="H47" s="1387">
        <v>0</v>
      </c>
      <c r="I47" s="1548">
        <v>81.264422094545452</v>
      </c>
      <c r="J47" s="1497">
        <v>2799.2711744606981</v>
      </c>
      <c r="K47" s="923">
        <v>595</v>
      </c>
    </row>
    <row r="48" spans="1:11" ht="12.75" customHeight="1" x14ac:dyDescent="0.2">
      <c r="A48" s="3" t="s">
        <v>1482</v>
      </c>
      <c r="B48" s="1781">
        <v>2466.36042671</v>
      </c>
      <c r="C48" s="1037">
        <f t="shared" si="0"/>
        <v>16869.427146045218</v>
      </c>
      <c r="D48" s="1497">
        <v>9000.9060000000009</v>
      </c>
      <c r="E48" s="1387">
        <v>0</v>
      </c>
      <c r="F48" s="1387">
        <v>697.70600000000002</v>
      </c>
      <c r="G48" s="1387">
        <v>0</v>
      </c>
      <c r="H48" s="1387">
        <v>0</v>
      </c>
      <c r="I48" s="1548">
        <v>135.8981507127273</v>
      </c>
      <c r="J48" s="1497">
        <v>7034.9169953324918</v>
      </c>
      <c r="K48" s="923">
        <v>895</v>
      </c>
    </row>
    <row r="49" spans="1:11" ht="12.75" customHeight="1" x14ac:dyDescent="0.2">
      <c r="A49" s="3" t="s">
        <v>870</v>
      </c>
      <c r="B49" s="1781">
        <v>20433.202406010008</v>
      </c>
      <c r="C49" s="1037">
        <f t="shared" si="0"/>
        <v>71629.914541101782</v>
      </c>
      <c r="D49" s="1497">
        <v>41685.910000000003</v>
      </c>
      <c r="E49" s="1387">
        <v>0</v>
      </c>
      <c r="F49" s="1387">
        <v>5678.8140000000003</v>
      </c>
      <c r="G49" s="1387">
        <v>0</v>
      </c>
      <c r="H49" s="1387">
        <v>0</v>
      </c>
      <c r="I49" s="1548">
        <v>990.46165677818203</v>
      </c>
      <c r="J49" s="1497">
        <v>23274.728884323598</v>
      </c>
      <c r="K49" s="923">
        <v>4520</v>
      </c>
    </row>
    <row r="50" spans="1:11" ht="12.75" customHeight="1" x14ac:dyDescent="0.2">
      <c r="A50" s="276"/>
      <c r="B50" s="277"/>
      <c r="C50" s="1041"/>
      <c r="D50" s="1041"/>
      <c r="E50" s="1041"/>
      <c r="F50" s="1041"/>
      <c r="G50" s="1041"/>
      <c r="H50" s="1041"/>
      <c r="I50" s="1268"/>
      <c r="J50" s="1042"/>
      <c r="K50" s="792"/>
    </row>
    <row r="51" spans="1:11" ht="12.75" customHeight="1" x14ac:dyDescent="0.2">
      <c r="A51" s="278" t="s">
        <v>25</v>
      </c>
      <c r="B51" s="279">
        <f>SUM(B4:B49)</f>
        <v>421524.86508577014</v>
      </c>
      <c r="C51" s="1388">
        <f t="shared" ref="C51:K51" si="1">SUM(C4:C49)</f>
        <v>2402618.9513148181</v>
      </c>
      <c r="D51" s="1388">
        <f t="shared" si="1"/>
        <v>1301454.8569999998</v>
      </c>
      <c r="E51" s="1388">
        <f t="shared" si="1"/>
        <v>10670.77219</v>
      </c>
      <c r="F51" s="1388">
        <f t="shared" si="1"/>
        <v>200887.05900000004</v>
      </c>
      <c r="G51" s="1388">
        <f t="shared" si="1"/>
        <v>0</v>
      </c>
      <c r="H51" s="1388">
        <f t="shared" si="1"/>
        <v>59584.505419999994</v>
      </c>
      <c r="I51" s="1389">
        <f t="shared" si="1"/>
        <v>28335.217741996359</v>
      </c>
      <c r="J51" s="1390">
        <f t="shared" si="1"/>
        <v>801686.53996282152</v>
      </c>
      <c r="K51" s="1024">
        <f t="shared" si="1"/>
        <v>119403</v>
      </c>
    </row>
    <row r="52" spans="1:11" ht="12.75" customHeight="1" thickBot="1" x14ac:dyDescent="0.25">
      <c r="A52" s="276"/>
      <c r="B52" s="280"/>
      <c r="C52" s="1046"/>
      <c r="D52" s="1391"/>
      <c r="E52" s="1391"/>
      <c r="F52" s="1391"/>
      <c r="G52" s="1391"/>
      <c r="H52" s="1391"/>
      <c r="I52" s="1549"/>
      <c r="J52" s="1392"/>
      <c r="K52" s="793"/>
    </row>
    <row r="53" spans="1:11" ht="12.75" customHeight="1" x14ac:dyDescent="0.2">
      <c r="A53" s="158" t="s">
        <v>292</v>
      </c>
      <c r="B53" s="1784">
        <v>94352.777383900015</v>
      </c>
      <c r="C53" s="1037">
        <f>SUM(D53:J53)</f>
        <v>519342.40446180373</v>
      </c>
      <c r="D53" s="1498">
        <v>260791.51919332304</v>
      </c>
      <c r="E53" s="1049">
        <v>3141.59917</v>
      </c>
      <c r="F53" s="1039">
        <v>47122.031327668315</v>
      </c>
      <c r="G53" s="1039">
        <v>0</v>
      </c>
      <c r="H53" s="1049">
        <v>3014.5144099999998</v>
      </c>
      <c r="I53" s="1511">
        <v>6849.8352742145489</v>
      </c>
      <c r="J53" s="1507">
        <v>198422.90508659775</v>
      </c>
      <c r="K53" s="888">
        <v>26999</v>
      </c>
    </row>
    <row r="54" spans="1:11" ht="12.75" customHeight="1" x14ac:dyDescent="0.2">
      <c r="A54" s="107" t="s">
        <v>293</v>
      </c>
      <c r="B54" s="1784">
        <v>81141.187647209998</v>
      </c>
      <c r="C54" s="1037">
        <f t="shared" ref="C54:C58" si="2">SUM(D54:J54)</f>
        <v>461028.33820983645</v>
      </c>
      <c r="D54" s="1497">
        <v>252337.92846762028</v>
      </c>
      <c r="E54" s="1037">
        <v>5998.6780499999995</v>
      </c>
      <c r="F54" s="1038">
        <v>49034.057589072108</v>
      </c>
      <c r="G54" s="1038">
        <v>0</v>
      </c>
      <c r="H54" s="1037">
        <v>4147.7005500000005</v>
      </c>
      <c r="I54" s="1524">
        <v>5603.7098527527305</v>
      </c>
      <c r="J54" s="1497">
        <v>143906.26370039134</v>
      </c>
      <c r="K54" s="888">
        <v>22359</v>
      </c>
    </row>
    <row r="55" spans="1:11" ht="12.75" customHeight="1" x14ac:dyDescent="0.2">
      <c r="A55" s="107" t="s">
        <v>294</v>
      </c>
      <c r="B55" s="1784">
        <v>62629.695316099998</v>
      </c>
      <c r="C55" s="1037">
        <f t="shared" si="2"/>
        <v>303109.54203911487</v>
      </c>
      <c r="D55" s="1497">
        <v>172067.03808568211</v>
      </c>
      <c r="E55" s="1037">
        <v>0</v>
      </c>
      <c r="F55" s="1038">
        <v>15668.296925113909</v>
      </c>
      <c r="G55" s="1038">
        <v>0</v>
      </c>
      <c r="H55" s="1393">
        <v>0</v>
      </c>
      <c r="I55" s="1524">
        <v>4147.9715563309082</v>
      </c>
      <c r="J55" s="1497">
        <v>111226.23547198795</v>
      </c>
      <c r="K55" s="888">
        <v>17053</v>
      </c>
    </row>
    <row r="56" spans="1:11" ht="12.75" customHeight="1" x14ac:dyDescent="0.2">
      <c r="A56" s="107" t="s">
        <v>295</v>
      </c>
      <c r="B56" s="1784">
        <v>60500.546026500007</v>
      </c>
      <c r="C56" s="1037">
        <f t="shared" si="2"/>
        <v>236844.88903891662</v>
      </c>
      <c r="D56" s="1497">
        <v>144732.68060780503</v>
      </c>
      <c r="E56" s="1037">
        <v>0</v>
      </c>
      <c r="F56" s="1038">
        <v>18194.44063148621</v>
      </c>
      <c r="G56" s="1038">
        <v>0</v>
      </c>
      <c r="H56" s="1393">
        <v>0</v>
      </c>
      <c r="I56" s="1524">
        <v>3687.2397716618188</v>
      </c>
      <c r="J56" s="1497">
        <v>70230.528027963577</v>
      </c>
      <c r="K56" s="888">
        <v>13246</v>
      </c>
    </row>
    <row r="57" spans="1:11" ht="12.75" customHeight="1" x14ac:dyDescent="0.2">
      <c r="A57" s="107" t="s">
        <v>296</v>
      </c>
      <c r="B57" s="1784">
        <v>66441.893522600003</v>
      </c>
      <c r="C57" s="1037">
        <f t="shared" si="2"/>
        <v>335049.78710752563</v>
      </c>
      <c r="D57" s="1497">
        <v>200383.53312928544</v>
      </c>
      <c r="E57" s="1037">
        <v>0</v>
      </c>
      <c r="F57" s="1038">
        <v>23228.491908378557</v>
      </c>
      <c r="G57" s="1038">
        <v>0</v>
      </c>
      <c r="H57" s="1393">
        <v>0</v>
      </c>
      <c r="I57" s="1524">
        <v>4128.4899097527286</v>
      </c>
      <c r="J57" s="1497">
        <v>107309.2721601089</v>
      </c>
      <c r="K57" s="888">
        <v>18090</v>
      </c>
    </row>
    <row r="58" spans="1:11" ht="12.75" customHeight="1" x14ac:dyDescent="0.2">
      <c r="A58" s="107" t="s">
        <v>297</v>
      </c>
      <c r="B58" s="1784">
        <v>56458.765092469999</v>
      </c>
      <c r="C58" s="1037">
        <f t="shared" si="2"/>
        <v>547243.99045565631</v>
      </c>
      <c r="D58" s="1497">
        <v>271142.15751628415</v>
      </c>
      <c r="E58" s="1037">
        <v>1530.49497</v>
      </c>
      <c r="F58" s="1038">
        <v>47639.740618280885</v>
      </c>
      <c r="G58" s="1038">
        <v>0</v>
      </c>
      <c r="H58" s="1037">
        <v>52422.290460000011</v>
      </c>
      <c r="I58" s="1524">
        <v>3917.971377283634</v>
      </c>
      <c r="J58" s="1497">
        <v>170591.3355138076</v>
      </c>
      <c r="K58" s="888">
        <v>21656</v>
      </c>
    </row>
    <row r="59" spans="1:11" ht="12.75" customHeight="1" x14ac:dyDescent="0.2">
      <c r="A59" s="276"/>
      <c r="B59" s="277"/>
      <c r="C59" s="1041"/>
      <c r="D59" s="1037"/>
      <c r="E59" s="1041"/>
      <c r="F59" s="1041"/>
      <c r="G59" s="1041"/>
      <c r="H59" s="1041"/>
      <c r="I59" s="1268"/>
      <c r="J59" s="1042"/>
      <c r="K59" s="966"/>
    </row>
    <row r="60" spans="1:11" ht="12.75" customHeight="1" x14ac:dyDescent="0.2">
      <c r="A60" s="278" t="s">
        <v>25</v>
      </c>
      <c r="B60" s="281">
        <f>SUM(B53:B58)</f>
        <v>421524.86498878</v>
      </c>
      <c r="C60" s="1394">
        <f t="shared" ref="C60:K60" si="3">SUM(C53:C58)</f>
        <v>2402618.951312854</v>
      </c>
      <c r="D60" s="1394">
        <f t="shared" si="3"/>
        <v>1301454.8570000001</v>
      </c>
      <c r="E60" s="1394">
        <f t="shared" si="3"/>
        <v>10670.77219</v>
      </c>
      <c r="F60" s="1394">
        <f t="shared" si="3"/>
        <v>200887.05900000001</v>
      </c>
      <c r="G60" s="1394">
        <f t="shared" si="3"/>
        <v>0</v>
      </c>
      <c r="H60" s="1394">
        <f t="shared" si="3"/>
        <v>59584.505420000009</v>
      </c>
      <c r="I60" s="1389">
        <f t="shared" si="3"/>
        <v>28335.21774199637</v>
      </c>
      <c r="J60" s="1390">
        <f t="shared" si="3"/>
        <v>801686.53996085713</v>
      </c>
      <c r="K60" s="1024">
        <f t="shared" si="3"/>
        <v>119403</v>
      </c>
    </row>
    <row r="61" spans="1:11" ht="12.75" thickBot="1" x14ac:dyDescent="0.25">
      <c r="A61" s="282"/>
      <c r="B61" s="283"/>
      <c r="C61" s="284"/>
      <c r="D61" s="133"/>
      <c r="E61" s="145"/>
      <c r="F61" s="133"/>
      <c r="G61" s="133"/>
      <c r="H61" s="145"/>
      <c r="I61" s="1531"/>
      <c r="J61" s="653"/>
      <c r="K61" s="793"/>
    </row>
    <row r="62" spans="1:11" x14ac:dyDescent="0.2">
      <c r="A62" s="672"/>
      <c r="B62" s="673"/>
      <c r="C62" s="674"/>
      <c r="D62" s="674"/>
      <c r="E62" s="674"/>
      <c r="F62" s="674"/>
      <c r="G62" s="674"/>
      <c r="H62" s="674"/>
      <c r="I62" s="674"/>
      <c r="J62" s="674"/>
      <c r="K62" s="682"/>
    </row>
    <row r="63" spans="1:11" x14ac:dyDescent="0.2">
      <c r="A63" s="676" t="s">
        <v>2095</v>
      </c>
      <c r="B63" s="615"/>
      <c r="C63" s="272"/>
      <c r="D63" s="272"/>
      <c r="E63" s="272"/>
      <c r="F63" s="272"/>
      <c r="G63" s="272"/>
      <c r="H63" s="272"/>
      <c r="I63" s="1750"/>
      <c r="J63" s="1750"/>
      <c r="K63" s="683"/>
    </row>
    <row r="64" spans="1:11" ht="12" customHeight="1" x14ac:dyDescent="0.2">
      <c r="A64" s="1824" t="s">
        <v>2127</v>
      </c>
      <c r="B64" s="1822"/>
      <c r="C64" s="1822"/>
      <c r="D64" s="1822"/>
      <c r="E64" s="1822"/>
      <c r="F64" s="1822"/>
      <c r="G64" s="1822"/>
      <c r="H64" s="1822"/>
      <c r="I64" s="1823"/>
      <c r="J64" s="1824"/>
      <c r="K64" s="1823"/>
    </row>
    <row r="65" spans="1:15" ht="36" customHeight="1" x14ac:dyDescent="0.2">
      <c r="A65" s="1821" t="s">
        <v>2119</v>
      </c>
      <c r="B65" s="1822"/>
      <c r="C65" s="1822"/>
      <c r="D65" s="1822"/>
      <c r="E65" s="1822"/>
      <c r="F65" s="1822"/>
      <c r="G65" s="1822"/>
      <c r="H65" s="1822"/>
      <c r="I65" s="1823"/>
      <c r="J65" s="1824"/>
      <c r="K65" s="1823"/>
    </row>
    <row r="66" spans="1:15" x14ac:dyDescent="0.2">
      <c r="A66" s="1824" t="s">
        <v>1255</v>
      </c>
      <c r="B66" s="1822"/>
      <c r="C66" s="1822"/>
      <c r="D66" s="1822"/>
      <c r="E66" s="1822"/>
      <c r="F66" s="1822"/>
      <c r="G66" s="1822"/>
      <c r="H66" s="1822"/>
      <c r="I66" s="1823"/>
      <c r="J66" s="1824"/>
      <c r="K66" s="1823"/>
    </row>
    <row r="67" spans="1:15" ht="36" customHeight="1" x14ac:dyDescent="0.2">
      <c r="A67" s="1821" t="s">
        <v>2146</v>
      </c>
      <c r="B67" s="1822"/>
      <c r="C67" s="1822"/>
      <c r="D67" s="1822"/>
      <c r="E67" s="1822"/>
      <c r="F67" s="1822"/>
      <c r="G67" s="1822"/>
      <c r="H67" s="1822"/>
      <c r="I67" s="1823"/>
      <c r="J67" s="1824"/>
      <c r="K67" s="1823"/>
      <c r="N67" s="17"/>
    </row>
    <row r="68" spans="1:15" ht="12" customHeight="1" x14ac:dyDescent="0.2">
      <c r="A68" s="1824" t="s">
        <v>2111</v>
      </c>
      <c r="B68" s="1822"/>
      <c r="C68" s="1822"/>
      <c r="D68" s="1822"/>
      <c r="E68" s="1822"/>
      <c r="F68" s="1822"/>
      <c r="G68" s="1822"/>
      <c r="H68" s="1822"/>
      <c r="I68" s="1823"/>
      <c r="J68" s="1824"/>
      <c r="K68" s="1823"/>
      <c r="L68" s="15"/>
      <c r="M68" s="15"/>
      <c r="N68" s="15"/>
      <c r="O68" s="15"/>
    </row>
    <row r="69" spans="1:15" ht="24" customHeight="1" x14ac:dyDescent="0.2">
      <c r="A69" s="1821" t="s">
        <v>2123</v>
      </c>
      <c r="B69" s="1822"/>
      <c r="C69" s="1822"/>
      <c r="D69" s="1822"/>
      <c r="E69" s="1822"/>
      <c r="F69" s="1822"/>
      <c r="G69" s="1822"/>
      <c r="H69" s="1822"/>
      <c r="I69" s="1823"/>
      <c r="J69" s="1824"/>
      <c r="K69" s="1823"/>
    </row>
    <row r="70" spans="1:15" ht="24" customHeight="1" x14ac:dyDescent="0.2">
      <c r="A70" s="1821" t="s">
        <v>1256</v>
      </c>
      <c r="B70" s="1822"/>
      <c r="C70" s="1822"/>
      <c r="D70" s="1822"/>
      <c r="E70" s="1822"/>
      <c r="F70" s="1822"/>
      <c r="G70" s="1822"/>
      <c r="H70" s="1822"/>
      <c r="I70" s="1823"/>
      <c r="J70" s="1824"/>
      <c r="K70" s="1823"/>
    </row>
    <row r="71" spans="1:15" ht="12.75" thickBot="1" x14ac:dyDescent="0.25">
      <c r="A71" s="1825" t="s">
        <v>1257</v>
      </c>
      <c r="B71" s="1826"/>
      <c r="C71" s="1826"/>
      <c r="D71" s="1826"/>
      <c r="E71" s="1826"/>
      <c r="F71" s="1826"/>
      <c r="G71" s="1826"/>
      <c r="H71" s="1826"/>
      <c r="I71" s="1826"/>
      <c r="J71" s="1826"/>
      <c r="K71" s="1827"/>
    </row>
    <row r="73" spans="1:15" x14ac:dyDescent="0.2">
      <c r="B73" s="112"/>
      <c r="C73" s="137"/>
      <c r="D73" s="138"/>
      <c r="E73" s="138"/>
      <c r="F73" s="138"/>
      <c r="G73" s="138"/>
      <c r="H73" s="138"/>
      <c r="I73" s="138"/>
      <c r="J73" s="137"/>
      <c r="K73" s="574"/>
    </row>
    <row r="74" spans="1:15" x14ac:dyDescent="0.2">
      <c r="A74" s="46"/>
      <c r="B74" s="112"/>
      <c r="C74" s="112"/>
      <c r="D74" s="138"/>
      <c r="E74" s="138"/>
      <c r="F74" s="138"/>
      <c r="G74" s="138"/>
      <c r="H74" s="138"/>
      <c r="I74" s="138"/>
      <c r="J74" s="137"/>
      <c r="K74" s="574"/>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1483</v>
      </c>
      <c r="B4" s="1781">
        <v>285.93174899999985</v>
      </c>
      <c r="C4" s="842">
        <f>SUM(D4:J4)</f>
        <v>1688.5982653923966</v>
      </c>
      <c r="D4" s="1497">
        <v>744.27800000000002</v>
      </c>
      <c r="E4" s="889">
        <v>0</v>
      </c>
      <c r="F4" s="889">
        <v>27.876000000000001</v>
      </c>
      <c r="G4" s="889">
        <v>0</v>
      </c>
      <c r="H4" s="889">
        <v>0</v>
      </c>
      <c r="I4" s="1544">
        <v>45.387021992727263</v>
      </c>
      <c r="J4" s="1497">
        <v>871.05724339966935</v>
      </c>
      <c r="K4" s="923">
        <v>104</v>
      </c>
    </row>
    <row r="5" spans="1:11" ht="12.75" customHeight="1" x14ac:dyDescent="0.2">
      <c r="A5" s="3" t="s">
        <v>1484</v>
      </c>
      <c r="B5" s="1781">
        <v>1634.7448687699996</v>
      </c>
      <c r="C5" s="842">
        <f t="shared" ref="C5:C68" si="0">SUM(D5:J5)</f>
        <v>6359.1797548803461</v>
      </c>
      <c r="D5" s="1497">
        <v>2878.9470000000001</v>
      </c>
      <c r="E5" s="889">
        <v>0</v>
      </c>
      <c r="F5" s="889">
        <v>210.50399999999999</v>
      </c>
      <c r="G5" s="889">
        <v>0</v>
      </c>
      <c r="H5" s="889">
        <v>0</v>
      </c>
      <c r="I5" s="1545">
        <v>62.328802887272744</v>
      </c>
      <c r="J5" s="1497">
        <v>3207.399951993073</v>
      </c>
      <c r="K5" s="923">
        <v>477</v>
      </c>
    </row>
    <row r="6" spans="1:11" ht="12.75" customHeight="1" x14ac:dyDescent="0.2">
      <c r="A6" s="3" t="s">
        <v>1485</v>
      </c>
      <c r="B6" s="1781">
        <v>198.61103008000001</v>
      </c>
      <c r="C6" s="842">
        <f t="shared" si="0"/>
        <v>1915.2466221714635</v>
      </c>
      <c r="D6" s="1497">
        <v>663.13900000000001</v>
      </c>
      <c r="E6" s="889">
        <v>0</v>
      </c>
      <c r="F6" s="889">
        <v>22.030999999999999</v>
      </c>
      <c r="G6" s="889">
        <v>0</v>
      </c>
      <c r="H6" s="889">
        <v>0</v>
      </c>
      <c r="I6" s="1545">
        <v>1.959205472727273</v>
      </c>
      <c r="J6" s="1497">
        <v>1228.1174166987364</v>
      </c>
      <c r="K6" s="923">
        <v>104</v>
      </c>
    </row>
    <row r="7" spans="1:11" ht="12.75" customHeight="1" x14ac:dyDescent="0.2">
      <c r="A7" s="3" t="s">
        <v>1486</v>
      </c>
      <c r="B7" s="1781">
        <v>758.33126343000004</v>
      </c>
      <c r="C7" s="842">
        <f t="shared" si="0"/>
        <v>3692.8405082122395</v>
      </c>
      <c r="D7" s="1497">
        <v>1342.046</v>
      </c>
      <c r="E7" s="889">
        <v>0</v>
      </c>
      <c r="F7" s="889">
        <v>135.166</v>
      </c>
      <c r="G7" s="889">
        <v>0</v>
      </c>
      <c r="H7" s="889">
        <v>0</v>
      </c>
      <c r="I7" s="1545">
        <v>79.027490454545443</v>
      </c>
      <c r="J7" s="1497">
        <v>2136.6010177576941</v>
      </c>
      <c r="K7" s="923">
        <v>275</v>
      </c>
    </row>
    <row r="8" spans="1:11" ht="12.75" customHeight="1" x14ac:dyDescent="0.2">
      <c r="A8" s="3" t="s">
        <v>1487</v>
      </c>
      <c r="B8" s="1781">
        <v>2185.4712475699994</v>
      </c>
      <c r="C8" s="842">
        <f t="shared" si="0"/>
        <v>9824.7890784546071</v>
      </c>
      <c r="D8" s="1497">
        <v>3816.7959999999998</v>
      </c>
      <c r="E8" s="889">
        <v>0</v>
      </c>
      <c r="F8" s="889">
        <v>1471.7</v>
      </c>
      <c r="G8" s="889">
        <v>0</v>
      </c>
      <c r="H8" s="889">
        <v>0</v>
      </c>
      <c r="I8" s="1545">
        <v>159.03064471636367</v>
      </c>
      <c r="J8" s="1497">
        <v>4377.2624337382422</v>
      </c>
      <c r="K8" s="923">
        <v>645</v>
      </c>
    </row>
    <row r="9" spans="1:11" ht="12.75" customHeight="1" x14ac:dyDescent="0.2">
      <c r="A9" s="3" t="s">
        <v>567</v>
      </c>
      <c r="B9" s="1781">
        <v>2897.8809893799994</v>
      </c>
      <c r="C9" s="842">
        <f t="shared" si="0"/>
        <v>13763.331177053558</v>
      </c>
      <c r="D9" s="1497">
        <v>5827.3909999999996</v>
      </c>
      <c r="E9" s="889">
        <v>0</v>
      </c>
      <c r="F9" s="889">
        <v>843.23599999999999</v>
      </c>
      <c r="G9" s="889">
        <v>0</v>
      </c>
      <c r="H9" s="889">
        <v>0</v>
      </c>
      <c r="I9" s="1545">
        <v>244.04836939636368</v>
      </c>
      <c r="J9" s="1497">
        <v>6848.6558076571946</v>
      </c>
      <c r="K9" s="923">
        <v>1356</v>
      </c>
    </row>
    <row r="10" spans="1:11" ht="12.75" customHeight="1" x14ac:dyDescent="0.2">
      <c r="A10" s="3" t="s">
        <v>1488</v>
      </c>
      <c r="B10" s="1781">
        <v>465.1747249500001</v>
      </c>
      <c r="C10" s="842">
        <f t="shared" si="0"/>
        <v>1418.8728271041516</v>
      </c>
      <c r="D10" s="1497">
        <v>715.51599999999996</v>
      </c>
      <c r="E10" s="889">
        <v>0</v>
      </c>
      <c r="F10" s="889">
        <v>57.326999999999998</v>
      </c>
      <c r="G10" s="889">
        <v>0</v>
      </c>
      <c r="H10" s="889">
        <v>0</v>
      </c>
      <c r="I10" s="1545">
        <v>22.878217603636362</v>
      </c>
      <c r="J10" s="1497">
        <v>623.15160950051529</v>
      </c>
      <c r="K10" s="923">
        <v>134</v>
      </c>
    </row>
    <row r="11" spans="1:11" ht="12.75" customHeight="1" x14ac:dyDescent="0.2">
      <c r="A11" s="3" t="s">
        <v>1124</v>
      </c>
      <c r="B11" s="1781">
        <v>154.69584059000002</v>
      </c>
      <c r="C11" s="842">
        <f t="shared" si="0"/>
        <v>781.53774772151178</v>
      </c>
      <c r="D11" s="1497">
        <v>450.363</v>
      </c>
      <c r="E11" s="889">
        <v>0</v>
      </c>
      <c r="F11" s="889">
        <v>29.283000000000001</v>
      </c>
      <c r="G11" s="889">
        <v>0</v>
      </c>
      <c r="H11" s="889">
        <v>0</v>
      </c>
      <c r="I11" s="1545">
        <v>1.7302711527272727</v>
      </c>
      <c r="J11" s="1497">
        <v>300.16147656878445</v>
      </c>
      <c r="K11" s="923">
        <v>27</v>
      </c>
    </row>
    <row r="12" spans="1:11" ht="12.75" customHeight="1" x14ac:dyDescent="0.2">
      <c r="A12" s="3" t="s">
        <v>196</v>
      </c>
      <c r="B12" s="1781">
        <v>958.75942469000006</v>
      </c>
      <c r="C12" s="842">
        <f t="shared" si="0"/>
        <v>10295.217431244957</v>
      </c>
      <c r="D12" s="1497">
        <v>3230.4949999999999</v>
      </c>
      <c r="E12" s="889">
        <v>0</v>
      </c>
      <c r="F12" s="889">
        <v>191.167</v>
      </c>
      <c r="G12" s="889">
        <v>0</v>
      </c>
      <c r="H12" s="889">
        <v>0</v>
      </c>
      <c r="I12" s="1545">
        <v>33.91028279999999</v>
      </c>
      <c r="J12" s="1497">
        <v>6839.6451484449572</v>
      </c>
      <c r="K12" s="923">
        <v>535</v>
      </c>
    </row>
    <row r="13" spans="1:11" ht="12.75" customHeight="1" x14ac:dyDescent="0.2">
      <c r="A13" s="3" t="s">
        <v>783</v>
      </c>
      <c r="B13" s="1781">
        <v>131.89193048000004</v>
      </c>
      <c r="C13" s="842">
        <f t="shared" si="0"/>
        <v>462.35313317669346</v>
      </c>
      <c r="D13" s="1497">
        <v>290.72699999999998</v>
      </c>
      <c r="E13" s="889">
        <v>0</v>
      </c>
      <c r="F13" s="889">
        <v>3.794</v>
      </c>
      <c r="G13" s="889">
        <v>0</v>
      </c>
      <c r="H13" s="889">
        <v>0</v>
      </c>
      <c r="I13" s="1545">
        <v>0</v>
      </c>
      <c r="J13" s="1497">
        <v>167.8321331766935</v>
      </c>
      <c r="K13" s="923">
        <v>64</v>
      </c>
    </row>
    <row r="14" spans="1:11" ht="12.75" customHeight="1" x14ac:dyDescent="0.2">
      <c r="A14" s="3" t="s">
        <v>1489</v>
      </c>
      <c r="B14" s="1781">
        <v>816.91933243999983</v>
      </c>
      <c r="C14" s="842">
        <f t="shared" si="0"/>
        <v>5115.2114788717172</v>
      </c>
      <c r="D14" s="1497">
        <v>1516.33</v>
      </c>
      <c r="E14" s="889">
        <v>0</v>
      </c>
      <c r="F14" s="889">
        <v>173.333</v>
      </c>
      <c r="G14" s="889">
        <v>0</v>
      </c>
      <c r="H14" s="889">
        <v>0</v>
      </c>
      <c r="I14" s="1545">
        <v>60.728662712727264</v>
      </c>
      <c r="J14" s="1497">
        <v>3364.8198161589894</v>
      </c>
      <c r="K14" s="923">
        <v>263</v>
      </c>
    </row>
    <row r="15" spans="1:11" ht="12.75" customHeight="1" x14ac:dyDescent="0.2">
      <c r="A15" s="3" t="s">
        <v>146</v>
      </c>
      <c r="B15" s="1781">
        <v>301.33588713999995</v>
      </c>
      <c r="C15" s="842">
        <f t="shared" si="0"/>
        <v>1453.0372932443297</v>
      </c>
      <c r="D15" s="1497">
        <v>849.12199999999996</v>
      </c>
      <c r="E15" s="889">
        <v>0</v>
      </c>
      <c r="F15" s="889">
        <v>13.824</v>
      </c>
      <c r="G15" s="889">
        <v>0</v>
      </c>
      <c r="H15" s="889">
        <v>0</v>
      </c>
      <c r="I15" s="1545">
        <v>62.722636352727278</v>
      </c>
      <c r="J15" s="1497">
        <v>527.36865689160243</v>
      </c>
      <c r="K15" s="923">
        <v>119</v>
      </c>
    </row>
    <row r="16" spans="1:11" ht="12.75" customHeight="1" x14ac:dyDescent="0.2">
      <c r="A16" s="3" t="s">
        <v>69</v>
      </c>
      <c r="B16" s="1781">
        <v>1006.91750215</v>
      </c>
      <c r="C16" s="842">
        <f t="shared" si="0"/>
        <v>4941.4421351144883</v>
      </c>
      <c r="D16" s="1497">
        <v>1821.3050000000001</v>
      </c>
      <c r="E16" s="889">
        <v>0</v>
      </c>
      <c r="F16" s="889">
        <v>1023.622</v>
      </c>
      <c r="G16" s="889">
        <v>0</v>
      </c>
      <c r="H16" s="889">
        <v>0</v>
      </c>
      <c r="I16" s="1545">
        <v>12.321001167272726</v>
      </c>
      <c r="J16" s="1497">
        <v>2084.194133947216</v>
      </c>
      <c r="K16" s="923">
        <v>304</v>
      </c>
    </row>
    <row r="17" spans="1:11" ht="12.75" customHeight="1" x14ac:dyDescent="0.2">
      <c r="A17" s="3" t="s">
        <v>1490</v>
      </c>
      <c r="B17" s="1781">
        <v>2317.4582889999992</v>
      </c>
      <c r="C17" s="842">
        <f t="shared" si="0"/>
        <v>10798.852761870594</v>
      </c>
      <c r="D17" s="1497">
        <v>4593.9269999999997</v>
      </c>
      <c r="E17" s="889">
        <v>0</v>
      </c>
      <c r="F17" s="889">
        <v>680.61699999999996</v>
      </c>
      <c r="G17" s="889">
        <v>0</v>
      </c>
      <c r="H17" s="889">
        <v>0</v>
      </c>
      <c r="I17" s="1545">
        <v>65.74269202909089</v>
      </c>
      <c r="J17" s="1497">
        <v>5458.5660698415031</v>
      </c>
      <c r="K17" s="923">
        <v>911</v>
      </c>
    </row>
    <row r="18" spans="1:11" ht="12.75" customHeight="1" x14ac:dyDescent="0.2">
      <c r="A18" s="3" t="s">
        <v>1491</v>
      </c>
      <c r="B18" s="1781">
        <v>326.40351093000004</v>
      </c>
      <c r="C18" s="842">
        <f t="shared" si="0"/>
        <v>2562.694004279731</v>
      </c>
      <c r="D18" s="1497">
        <v>1367.0119999999999</v>
      </c>
      <c r="E18" s="889">
        <v>0</v>
      </c>
      <c r="F18" s="889">
        <v>45.866999999999997</v>
      </c>
      <c r="G18" s="889">
        <v>0</v>
      </c>
      <c r="H18" s="889">
        <v>0</v>
      </c>
      <c r="I18" s="1545">
        <v>16.190233189090911</v>
      </c>
      <c r="J18" s="1497">
        <v>1133.6247710906403</v>
      </c>
      <c r="K18" s="923">
        <v>140</v>
      </c>
    </row>
    <row r="19" spans="1:11" ht="12.75" customHeight="1" x14ac:dyDescent="0.2">
      <c r="A19" s="3" t="s">
        <v>263</v>
      </c>
      <c r="B19" s="1781">
        <v>995.41482881000002</v>
      </c>
      <c r="C19" s="842">
        <f t="shared" si="0"/>
        <v>8162.4892352784773</v>
      </c>
      <c r="D19" s="1497">
        <v>3161.2620000000002</v>
      </c>
      <c r="E19" s="889">
        <v>0</v>
      </c>
      <c r="F19" s="889">
        <v>223.92099999999999</v>
      </c>
      <c r="G19" s="889">
        <v>0</v>
      </c>
      <c r="H19" s="889">
        <v>0</v>
      </c>
      <c r="I19" s="1545">
        <v>67.225864559999991</v>
      </c>
      <c r="J19" s="1497">
        <v>4710.0803707184778</v>
      </c>
      <c r="K19" s="923">
        <v>532</v>
      </c>
    </row>
    <row r="20" spans="1:11" ht="12.75" customHeight="1" x14ac:dyDescent="0.2">
      <c r="A20" s="3" t="s">
        <v>1492</v>
      </c>
      <c r="B20" s="1781">
        <v>1521.5238695</v>
      </c>
      <c r="C20" s="842">
        <f t="shared" si="0"/>
        <v>6927.7640172145757</v>
      </c>
      <c r="D20" s="1497">
        <v>2984.3380000000002</v>
      </c>
      <c r="E20" s="889">
        <v>0</v>
      </c>
      <c r="F20" s="889">
        <v>617.26</v>
      </c>
      <c r="G20" s="889">
        <v>0</v>
      </c>
      <c r="H20" s="889">
        <v>0</v>
      </c>
      <c r="I20" s="1545">
        <v>90.516163614545448</v>
      </c>
      <c r="J20" s="1497">
        <v>3235.6498536000304</v>
      </c>
      <c r="K20" s="923">
        <v>492</v>
      </c>
    </row>
    <row r="21" spans="1:11" ht="12.75" customHeight="1" x14ac:dyDescent="0.2">
      <c r="A21" s="3" t="s">
        <v>1493</v>
      </c>
      <c r="B21" s="1781">
        <v>625.55695729999991</v>
      </c>
      <c r="C21" s="842">
        <f t="shared" si="0"/>
        <v>2929.0822432319437</v>
      </c>
      <c r="D21" s="1497">
        <v>1419.4490000000001</v>
      </c>
      <c r="E21" s="889">
        <v>0</v>
      </c>
      <c r="F21" s="889">
        <v>35.572000000000003</v>
      </c>
      <c r="G21" s="889">
        <v>0</v>
      </c>
      <c r="H21" s="889">
        <v>0</v>
      </c>
      <c r="I21" s="1545">
        <v>11.903301796363634</v>
      </c>
      <c r="J21" s="1497">
        <v>1462.1579414355799</v>
      </c>
      <c r="K21" s="923">
        <v>275</v>
      </c>
    </row>
    <row r="22" spans="1:11" ht="12.75" customHeight="1" x14ac:dyDescent="0.2">
      <c r="A22" s="3" t="s">
        <v>1130</v>
      </c>
      <c r="B22" s="1781">
        <v>480.22234808000002</v>
      </c>
      <c r="C22" s="842">
        <f t="shared" si="0"/>
        <v>1805.2377890047253</v>
      </c>
      <c r="D22" s="1497">
        <v>824.84100000000001</v>
      </c>
      <c r="E22" s="889">
        <v>0</v>
      </c>
      <c r="F22" s="889">
        <v>81.004999999999995</v>
      </c>
      <c r="G22" s="889">
        <v>0</v>
      </c>
      <c r="H22" s="889">
        <v>0</v>
      </c>
      <c r="I22" s="1545">
        <v>14.838399600000004</v>
      </c>
      <c r="J22" s="1497">
        <v>884.55338940472529</v>
      </c>
      <c r="K22" s="923">
        <v>160</v>
      </c>
    </row>
    <row r="23" spans="1:11" ht="12.75" customHeight="1" x14ac:dyDescent="0.2">
      <c r="A23" s="3" t="s">
        <v>1381</v>
      </c>
      <c r="B23" s="1781">
        <v>485.76579502000016</v>
      </c>
      <c r="C23" s="842">
        <f t="shared" si="0"/>
        <v>3352.7537227238236</v>
      </c>
      <c r="D23" s="1497">
        <v>1223.3910000000001</v>
      </c>
      <c r="E23" s="889">
        <v>0</v>
      </c>
      <c r="F23" s="889">
        <v>41.759</v>
      </c>
      <c r="G23" s="889">
        <v>0</v>
      </c>
      <c r="H23" s="889">
        <v>0</v>
      </c>
      <c r="I23" s="1545">
        <v>11.543736741818186</v>
      </c>
      <c r="J23" s="1497">
        <v>2076.0599859820054</v>
      </c>
      <c r="K23" s="923">
        <v>181</v>
      </c>
    </row>
    <row r="24" spans="1:11" ht="12.75" customHeight="1" x14ac:dyDescent="0.2">
      <c r="A24" s="3" t="s">
        <v>267</v>
      </c>
      <c r="B24" s="1781">
        <v>348.54571017999996</v>
      </c>
      <c r="C24" s="842">
        <f t="shared" si="0"/>
        <v>1116.500041938205</v>
      </c>
      <c r="D24" s="1497">
        <v>433.38499999999999</v>
      </c>
      <c r="E24" s="889">
        <v>0</v>
      </c>
      <c r="F24" s="889">
        <v>26.864999999999998</v>
      </c>
      <c r="G24" s="889">
        <v>0</v>
      </c>
      <c r="H24" s="889">
        <v>0</v>
      </c>
      <c r="I24" s="1545">
        <v>3.4473836945454548</v>
      </c>
      <c r="J24" s="1497">
        <v>652.80265824365949</v>
      </c>
      <c r="K24" s="923">
        <v>90</v>
      </c>
    </row>
    <row r="25" spans="1:11" ht="12.75" customHeight="1" x14ac:dyDescent="0.2">
      <c r="A25" s="3" t="s">
        <v>1494</v>
      </c>
      <c r="B25" s="1781">
        <v>330.80179819</v>
      </c>
      <c r="C25" s="842">
        <f t="shared" si="0"/>
        <v>1327.8259026516635</v>
      </c>
      <c r="D25" s="1497">
        <v>492.90699999999998</v>
      </c>
      <c r="E25" s="889">
        <v>0</v>
      </c>
      <c r="F25" s="889">
        <v>25.581</v>
      </c>
      <c r="G25" s="889">
        <v>0</v>
      </c>
      <c r="H25" s="889">
        <v>0</v>
      </c>
      <c r="I25" s="1545">
        <v>6.3476305963636372</v>
      </c>
      <c r="J25" s="1497">
        <v>802.9902720552999</v>
      </c>
      <c r="K25" s="923">
        <v>172</v>
      </c>
    </row>
    <row r="26" spans="1:11" ht="12.75" customHeight="1" x14ac:dyDescent="0.2">
      <c r="A26" s="3" t="s">
        <v>1495</v>
      </c>
      <c r="B26" s="1781">
        <v>1173.4773971200002</v>
      </c>
      <c r="C26" s="842">
        <f t="shared" si="0"/>
        <v>28360.458431279159</v>
      </c>
      <c r="D26" s="1497">
        <v>7700.3509999999997</v>
      </c>
      <c r="E26" s="889">
        <v>0</v>
      </c>
      <c r="F26" s="889">
        <v>222.05799999999999</v>
      </c>
      <c r="G26" s="889">
        <v>0</v>
      </c>
      <c r="H26" s="889">
        <v>503.69871999999998</v>
      </c>
      <c r="I26" s="1545">
        <v>91.479627054545446</v>
      </c>
      <c r="J26" s="1497">
        <v>19842.871084224615</v>
      </c>
      <c r="K26" s="923">
        <v>1004</v>
      </c>
    </row>
    <row r="27" spans="1:11" ht="12.75" customHeight="1" x14ac:dyDescent="0.2">
      <c r="A27" s="3" t="s">
        <v>1496</v>
      </c>
      <c r="B27" s="1781">
        <v>227.87897947999997</v>
      </c>
      <c r="C27" s="842">
        <f t="shared" si="0"/>
        <v>805.69032664167071</v>
      </c>
      <c r="D27" s="1497">
        <v>317.839</v>
      </c>
      <c r="E27" s="889">
        <v>0</v>
      </c>
      <c r="F27" s="889">
        <v>13.118</v>
      </c>
      <c r="G27" s="889">
        <v>0</v>
      </c>
      <c r="H27" s="889">
        <v>0</v>
      </c>
      <c r="I27" s="1545">
        <v>7.434422934545454</v>
      </c>
      <c r="J27" s="1497">
        <v>467.29890370712519</v>
      </c>
      <c r="K27" s="923">
        <v>103</v>
      </c>
    </row>
    <row r="28" spans="1:11" ht="12.75" customHeight="1" x14ac:dyDescent="0.2">
      <c r="A28" s="3" t="s">
        <v>158</v>
      </c>
      <c r="B28" s="1781">
        <v>770.68474706999984</v>
      </c>
      <c r="C28" s="842">
        <f t="shared" si="0"/>
        <v>3269.6382409708131</v>
      </c>
      <c r="D28" s="1497">
        <v>1518.441</v>
      </c>
      <c r="E28" s="889">
        <v>0</v>
      </c>
      <c r="F28" s="889">
        <v>153.92699999999999</v>
      </c>
      <c r="G28" s="889">
        <v>0</v>
      </c>
      <c r="H28" s="889">
        <v>0</v>
      </c>
      <c r="I28" s="1545">
        <v>75.947015629090899</v>
      </c>
      <c r="J28" s="1497">
        <v>1521.3232253417225</v>
      </c>
      <c r="K28" s="923">
        <v>272</v>
      </c>
    </row>
    <row r="29" spans="1:11" ht="12.75" customHeight="1" x14ac:dyDescent="0.2">
      <c r="A29" s="3" t="s">
        <v>1497</v>
      </c>
      <c r="B29" s="1781">
        <v>448.02410869999989</v>
      </c>
      <c r="C29" s="842">
        <f t="shared" si="0"/>
        <v>2746.7707708311245</v>
      </c>
      <c r="D29" s="1497">
        <v>1144.605</v>
      </c>
      <c r="E29" s="889">
        <v>0</v>
      </c>
      <c r="F29" s="889">
        <v>29.126999999999999</v>
      </c>
      <c r="G29" s="889">
        <v>0</v>
      </c>
      <c r="H29" s="889">
        <v>0</v>
      </c>
      <c r="I29" s="1545">
        <v>46.452172363636372</v>
      </c>
      <c r="J29" s="1497">
        <v>1526.5865984674879</v>
      </c>
      <c r="K29" s="923">
        <v>188</v>
      </c>
    </row>
    <row r="30" spans="1:11" ht="12.75" customHeight="1" x14ac:dyDescent="0.2">
      <c r="A30" s="3" t="s">
        <v>1498</v>
      </c>
      <c r="B30" s="1781">
        <v>160.44517068999997</v>
      </c>
      <c r="C30" s="842">
        <f t="shared" si="0"/>
        <v>699.75632647568602</v>
      </c>
      <c r="D30" s="1497">
        <v>228.435</v>
      </c>
      <c r="E30" s="889">
        <v>0</v>
      </c>
      <c r="F30" s="889">
        <v>21.082999999999998</v>
      </c>
      <c r="G30" s="889">
        <v>0</v>
      </c>
      <c r="H30" s="889">
        <v>0</v>
      </c>
      <c r="I30" s="1545">
        <v>0</v>
      </c>
      <c r="J30" s="1497">
        <v>450.23832647568599</v>
      </c>
      <c r="K30" s="923">
        <v>72</v>
      </c>
    </row>
    <row r="31" spans="1:11" ht="12.75" customHeight="1" x14ac:dyDescent="0.2">
      <c r="A31" s="3" t="s">
        <v>1499</v>
      </c>
      <c r="B31" s="1781">
        <v>457.81655870000009</v>
      </c>
      <c r="C31" s="842">
        <f t="shared" si="0"/>
        <v>2033.5070677193826</v>
      </c>
      <c r="D31" s="1497">
        <v>861.34100000000001</v>
      </c>
      <c r="E31" s="889">
        <v>0</v>
      </c>
      <c r="F31" s="889">
        <v>40.622999999999998</v>
      </c>
      <c r="G31" s="889">
        <v>0</v>
      </c>
      <c r="H31" s="889">
        <v>0</v>
      </c>
      <c r="I31" s="1545">
        <v>57.490730672727267</v>
      </c>
      <c r="J31" s="1497">
        <v>1074.0523370466551</v>
      </c>
      <c r="K31" s="923">
        <v>193</v>
      </c>
    </row>
    <row r="32" spans="1:11" ht="12.75" customHeight="1" x14ac:dyDescent="0.2">
      <c r="A32" s="3" t="s">
        <v>1500</v>
      </c>
      <c r="B32" s="1781">
        <v>355.52478173999998</v>
      </c>
      <c r="C32" s="842">
        <f t="shared" si="0"/>
        <v>1272.1595404405584</v>
      </c>
      <c r="D32" s="1497">
        <v>560.66600000000005</v>
      </c>
      <c r="E32" s="889">
        <v>0</v>
      </c>
      <c r="F32" s="889">
        <v>37.212000000000003</v>
      </c>
      <c r="G32" s="889">
        <v>0</v>
      </c>
      <c r="H32" s="889">
        <v>0</v>
      </c>
      <c r="I32" s="1545">
        <v>38.571600130909076</v>
      </c>
      <c r="J32" s="1497">
        <v>635.70994030964926</v>
      </c>
      <c r="K32" s="923">
        <v>154</v>
      </c>
    </row>
    <row r="33" spans="1:11" ht="12.75" customHeight="1" x14ac:dyDescent="0.2">
      <c r="A33" s="3" t="s">
        <v>1501</v>
      </c>
      <c r="B33" s="1781">
        <v>296.97548112000004</v>
      </c>
      <c r="C33" s="842">
        <f t="shared" si="0"/>
        <v>1786.8903243523873</v>
      </c>
      <c r="D33" s="1497">
        <v>1052.5709999999999</v>
      </c>
      <c r="E33" s="889">
        <v>0</v>
      </c>
      <c r="F33" s="889">
        <v>42.634</v>
      </c>
      <c r="G33" s="889">
        <v>0</v>
      </c>
      <c r="H33" s="889">
        <v>0</v>
      </c>
      <c r="I33" s="1545">
        <v>20.108569832727277</v>
      </c>
      <c r="J33" s="1497">
        <v>671.57675451966008</v>
      </c>
      <c r="K33" s="923">
        <v>125</v>
      </c>
    </row>
    <row r="34" spans="1:11" ht="12.75" customHeight="1" x14ac:dyDescent="0.2">
      <c r="A34" s="3" t="s">
        <v>1198</v>
      </c>
      <c r="B34" s="1781">
        <v>92.763214329999983</v>
      </c>
      <c r="C34" s="842">
        <f t="shared" si="0"/>
        <v>287.46993478709635</v>
      </c>
      <c r="D34" s="1497">
        <v>142.98699999999999</v>
      </c>
      <c r="E34" s="889">
        <v>0</v>
      </c>
      <c r="F34" s="889">
        <v>12.637</v>
      </c>
      <c r="G34" s="889">
        <v>0</v>
      </c>
      <c r="H34" s="889">
        <v>0</v>
      </c>
      <c r="I34" s="1545">
        <v>0.96710672727272717</v>
      </c>
      <c r="J34" s="1497">
        <v>130.8788280598236</v>
      </c>
      <c r="K34" s="923">
        <v>28</v>
      </c>
    </row>
    <row r="35" spans="1:11" ht="12.75" customHeight="1" x14ac:dyDescent="0.2">
      <c r="A35" s="3" t="s">
        <v>1385</v>
      </c>
      <c r="B35" s="1781">
        <v>1472.5444789699998</v>
      </c>
      <c r="C35" s="842">
        <f t="shared" si="0"/>
        <v>6682.6915035252696</v>
      </c>
      <c r="D35" s="1497">
        <v>3300.0859999999998</v>
      </c>
      <c r="E35" s="889">
        <v>0</v>
      </c>
      <c r="F35" s="889">
        <v>254.649</v>
      </c>
      <c r="G35" s="889">
        <v>0</v>
      </c>
      <c r="H35" s="889">
        <v>0</v>
      </c>
      <c r="I35" s="1545">
        <v>62.071613672727274</v>
      </c>
      <c r="J35" s="1497">
        <v>3065.8848898525421</v>
      </c>
      <c r="K35" s="923">
        <v>713</v>
      </c>
    </row>
    <row r="36" spans="1:11" ht="12.75" customHeight="1" x14ac:dyDescent="0.2">
      <c r="A36" s="3" t="s">
        <v>1502</v>
      </c>
      <c r="B36" s="1781">
        <v>625.41848205999997</v>
      </c>
      <c r="C36" s="842">
        <f t="shared" si="0"/>
        <v>2711.2727330013727</v>
      </c>
      <c r="D36" s="1497">
        <v>1086.3520000000001</v>
      </c>
      <c r="E36" s="889">
        <v>0</v>
      </c>
      <c r="F36" s="889">
        <v>148.441</v>
      </c>
      <c r="G36" s="889">
        <v>0</v>
      </c>
      <c r="H36" s="889">
        <v>0</v>
      </c>
      <c r="I36" s="1545">
        <v>57.028979727272734</v>
      </c>
      <c r="J36" s="1497">
        <v>1419.4507532740997</v>
      </c>
      <c r="K36" s="923">
        <v>229</v>
      </c>
    </row>
    <row r="37" spans="1:11" ht="12.75" customHeight="1" x14ac:dyDescent="0.2">
      <c r="A37" s="3" t="s">
        <v>1276</v>
      </c>
      <c r="B37" s="1781">
        <v>147.99510774000001</v>
      </c>
      <c r="C37" s="842">
        <f t="shared" si="0"/>
        <v>770.61859276232258</v>
      </c>
      <c r="D37" s="1497">
        <v>286.25400000000002</v>
      </c>
      <c r="E37" s="889">
        <v>0</v>
      </c>
      <c r="F37" s="889">
        <v>84.3</v>
      </c>
      <c r="G37" s="889">
        <v>0</v>
      </c>
      <c r="H37" s="889">
        <v>0</v>
      </c>
      <c r="I37" s="1545">
        <v>0</v>
      </c>
      <c r="J37" s="1497">
        <v>400.06459276232249</v>
      </c>
      <c r="K37" s="923">
        <v>53</v>
      </c>
    </row>
    <row r="38" spans="1:11" ht="12.75" customHeight="1" x14ac:dyDescent="0.2">
      <c r="A38" s="3" t="s">
        <v>91</v>
      </c>
      <c r="B38" s="1781">
        <v>234.04535222999999</v>
      </c>
      <c r="C38" s="842">
        <f t="shared" si="0"/>
        <v>1401.1895504452757</v>
      </c>
      <c r="D38" s="1497">
        <v>480.89699999999999</v>
      </c>
      <c r="E38" s="889">
        <v>0</v>
      </c>
      <c r="F38" s="889">
        <v>2.6760000000000002</v>
      </c>
      <c r="G38" s="889">
        <v>0</v>
      </c>
      <c r="H38" s="889">
        <v>0</v>
      </c>
      <c r="I38" s="1545">
        <v>14.092206796363637</v>
      </c>
      <c r="J38" s="1497">
        <v>903.52434364891212</v>
      </c>
      <c r="K38" s="923">
        <v>89</v>
      </c>
    </row>
    <row r="39" spans="1:11" ht="12.75" customHeight="1" x14ac:dyDescent="0.2">
      <c r="A39" s="3" t="s">
        <v>1503</v>
      </c>
      <c r="B39" s="1781">
        <v>237.70027533000007</v>
      </c>
      <c r="C39" s="842">
        <f t="shared" si="0"/>
        <v>843.96153043790559</v>
      </c>
      <c r="D39" s="1497">
        <v>425.36200000000002</v>
      </c>
      <c r="E39" s="889">
        <v>0</v>
      </c>
      <c r="F39" s="889">
        <v>32.161999999999999</v>
      </c>
      <c r="G39" s="889">
        <v>0</v>
      </c>
      <c r="H39" s="889">
        <v>0</v>
      </c>
      <c r="I39" s="1545">
        <v>22.829432334545455</v>
      </c>
      <c r="J39" s="1497">
        <v>363.60809810336013</v>
      </c>
      <c r="K39" s="923">
        <v>72</v>
      </c>
    </row>
    <row r="40" spans="1:11" ht="12.75" customHeight="1" x14ac:dyDescent="0.2">
      <c r="A40" s="3" t="s">
        <v>481</v>
      </c>
      <c r="B40" s="1781">
        <v>114.23458745000001</v>
      </c>
      <c r="C40" s="842">
        <f t="shared" si="0"/>
        <v>184.91911493587202</v>
      </c>
      <c r="D40" s="1497">
        <v>46.043999999999997</v>
      </c>
      <c r="E40" s="889">
        <v>0</v>
      </c>
      <c r="F40" s="889">
        <v>5.8159999999999998</v>
      </c>
      <c r="G40" s="889">
        <v>0</v>
      </c>
      <c r="H40" s="889">
        <v>0</v>
      </c>
      <c r="I40" s="1545">
        <v>0</v>
      </c>
      <c r="J40" s="1497">
        <v>133.059114935872</v>
      </c>
      <c r="K40" s="923">
        <v>39</v>
      </c>
    </row>
    <row r="41" spans="1:11" ht="12.75" customHeight="1" x14ac:dyDescent="0.2">
      <c r="A41" s="3" t="s">
        <v>1504</v>
      </c>
      <c r="B41" s="1781">
        <v>553.54617885000005</v>
      </c>
      <c r="C41" s="842">
        <f t="shared" si="0"/>
        <v>3165.406033491503</v>
      </c>
      <c r="D41" s="1497">
        <v>1243.1110000000001</v>
      </c>
      <c r="E41" s="889">
        <v>0</v>
      </c>
      <c r="F41" s="889">
        <v>175.226</v>
      </c>
      <c r="G41" s="889">
        <v>0</v>
      </c>
      <c r="H41" s="889">
        <v>0</v>
      </c>
      <c r="I41" s="1545">
        <v>11.492993759999997</v>
      </c>
      <c r="J41" s="1497">
        <v>1735.576039731503</v>
      </c>
      <c r="K41" s="923">
        <v>205</v>
      </c>
    </row>
    <row r="42" spans="1:11" ht="12.75" customHeight="1" x14ac:dyDescent="0.2">
      <c r="A42" s="3" t="s">
        <v>209</v>
      </c>
      <c r="B42" s="1781">
        <v>876.01204905999998</v>
      </c>
      <c r="C42" s="842">
        <f t="shared" si="0"/>
        <v>5608.351367327944</v>
      </c>
      <c r="D42" s="1497">
        <v>2349.2869999999998</v>
      </c>
      <c r="E42" s="889">
        <v>0</v>
      </c>
      <c r="F42" s="889">
        <v>510.25700000000001</v>
      </c>
      <c r="G42" s="889">
        <v>0</v>
      </c>
      <c r="H42" s="889">
        <v>0</v>
      </c>
      <c r="I42" s="1545">
        <v>46.553778414545455</v>
      </c>
      <c r="J42" s="1497">
        <v>2702.2535889133987</v>
      </c>
      <c r="K42" s="923">
        <v>380</v>
      </c>
    </row>
    <row r="43" spans="1:11" ht="12.75" customHeight="1" x14ac:dyDescent="0.2">
      <c r="A43" s="3" t="s">
        <v>95</v>
      </c>
      <c r="B43" s="1781">
        <v>2368.4661434600007</v>
      </c>
      <c r="C43" s="842">
        <f t="shared" si="0"/>
        <v>21612.067819471515</v>
      </c>
      <c r="D43" s="1497">
        <v>6675.0020000000004</v>
      </c>
      <c r="E43" s="889">
        <v>0</v>
      </c>
      <c r="F43" s="889">
        <v>829.93399999999997</v>
      </c>
      <c r="G43" s="889">
        <v>0</v>
      </c>
      <c r="H43" s="889">
        <v>0</v>
      </c>
      <c r="I43" s="1545">
        <v>453.56273245090904</v>
      </c>
      <c r="J43" s="1497">
        <v>13653.569087020607</v>
      </c>
      <c r="K43" s="923">
        <v>1295</v>
      </c>
    </row>
    <row r="44" spans="1:11" ht="12.75" customHeight="1" x14ac:dyDescent="0.2">
      <c r="A44" s="3" t="s">
        <v>166</v>
      </c>
      <c r="B44" s="1781">
        <v>3447.2300483800004</v>
      </c>
      <c r="C44" s="842">
        <f t="shared" si="0"/>
        <v>15221.803730410749</v>
      </c>
      <c r="D44" s="1497">
        <v>6146.4549999999999</v>
      </c>
      <c r="E44" s="889">
        <v>0</v>
      </c>
      <c r="F44" s="889">
        <v>1647.9690000000001</v>
      </c>
      <c r="G44" s="889">
        <v>0</v>
      </c>
      <c r="H44" s="889">
        <v>0</v>
      </c>
      <c r="I44" s="1545">
        <v>256.79020517454546</v>
      </c>
      <c r="J44" s="1497">
        <v>7170.5895252362052</v>
      </c>
      <c r="K44" s="923">
        <v>1066</v>
      </c>
    </row>
    <row r="45" spans="1:11" ht="12.75" customHeight="1" x14ac:dyDescent="0.2">
      <c r="A45" s="3" t="s">
        <v>1505</v>
      </c>
      <c r="B45" s="1781">
        <v>355.67274200999992</v>
      </c>
      <c r="C45" s="842">
        <f t="shared" si="0"/>
        <v>1337.3162701119118</v>
      </c>
      <c r="D45" s="1497">
        <v>490.32</v>
      </c>
      <c r="E45" s="889">
        <v>0</v>
      </c>
      <c r="F45" s="889">
        <v>28.806999999999999</v>
      </c>
      <c r="G45" s="889">
        <v>0</v>
      </c>
      <c r="H45" s="889">
        <v>0</v>
      </c>
      <c r="I45" s="1545">
        <v>20.995991760000003</v>
      </c>
      <c r="J45" s="1497">
        <v>797.19327835191177</v>
      </c>
      <c r="K45" s="923">
        <v>112</v>
      </c>
    </row>
    <row r="46" spans="1:11" ht="12.75" customHeight="1" x14ac:dyDescent="0.2">
      <c r="A46" s="3" t="s">
        <v>2140</v>
      </c>
      <c r="B46" s="1781">
        <v>484.86820605000008</v>
      </c>
      <c r="C46" s="842">
        <f t="shared" si="0"/>
        <v>3240.1652081256407</v>
      </c>
      <c r="D46" s="1497">
        <v>967.803</v>
      </c>
      <c r="E46" s="889">
        <v>0</v>
      </c>
      <c r="F46" s="889">
        <v>224.39400000000001</v>
      </c>
      <c r="G46" s="889">
        <v>0</v>
      </c>
      <c r="H46" s="889">
        <v>0</v>
      </c>
      <c r="I46" s="1545">
        <v>27.342405687272734</v>
      </c>
      <c r="J46" s="1497">
        <v>2020.6258024383676</v>
      </c>
      <c r="K46" s="923">
        <v>200</v>
      </c>
    </row>
    <row r="47" spans="1:11" ht="12.75" customHeight="1" x14ac:dyDescent="0.2">
      <c r="A47" s="3" t="s">
        <v>2122</v>
      </c>
      <c r="B47" s="1781">
        <v>278.88748657000008</v>
      </c>
      <c r="C47" s="842">
        <f t="shared" si="0"/>
        <v>931.06647055897383</v>
      </c>
      <c r="D47" s="1497">
        <v>367.673</v>
      </c>
      <c r="E47" s="889">
        <v>0</v>
      </c>
      <c r="F47" s="889">
        <v>2.2799999999999998</v>
      </c>
      <c r="G47" s="889">
        <v>0</v>
      </c>
      <c r="H47" s="889">
        <v>0</v>
      </c>
      <c r="I47" s="1545">
        <v>52.963539359999999</v>
      </c>
      <c r="J47" s="1497">
        <v>508.14993119897389</v>
      </c>
      <c r="K47" s="923">
        <v>118</v>
      </c>
    </row>
    <row r="48" spans="1:11" ht="12.75" customHeight="1" x14ac:dyDescent="0.2">
      <c r="A48" s="3" t="s">
        <v>103</v>
      </c>
      <c r="B48" s="1781">
        <v>395.21872413000011</v>
      </c>
      <c r="C48" s="842">
        <f t="shared" si="0"/>
        <v>1655.6288622288941</v>
      </c>
      <c r="D48" s="1497">
        <v>713.98500000000001</v>
      </c>
      <c r="E48" s="889">
        <v>0</v>
      </c>
      <c r="F48" s="889">
        <v>38.006</v>
      </c>
      <c r="G48" s="889">
        <v>0</v>
      </c>
      <c r="H48" s="889">
        <v>0</v>
      </c>
      <c r="I48" s="1545">
        <v>3.8096851963636369</v>
      </c>
      <c r="J48" s="1497">
        <v>899.82817703253056</v>
      </c>
      <c r="K48" s="923">
        <v>167</v>
      </c>
    </row>
    <row r="49" spans="1:11" ht="12.75" customHeight="1" x14ac:dyDescent="0.2">
      <c r="A49" s="3" t="s">
        <v>736</v>
      </c>
      <c r="B49" s="1781">
        <v>3531.3922994600007</v>
      </c>
      <c r="C49" s="842">
        <f t="shared" si="0"/>
        <v>38768.104785581731</v>
      </c>
      <c r="D49" s="1497">
        <v>9972.4860000000008</v>
      </c>
      <c r="E49" s="889">
        <v>1088.3979099999999</v>
      </c>
      <c r="F49" s="889">
        <v>1690.875</v>
      </c>
      <c r="G49" s="889">
        <v>0</v>
      </c>
      <c r="H49" s="889">
        <v>3155.1914200000006</v>
      </c>
      <c r="I49" s="1545">
        <v>571.56715319999989</v>
      </c>
      <c r="J49" s="1497">
        <v>22289.587302381726</v>
      </c>
      <c r="K49" s="923">
        <v>1557</v>
      </c>
    </row>
    <row r="50" spans="1:11" ht="12.75" customHeight="1" x14ac:dyDescent="0.2">
      <c r="A50" s="3" t="s">
        <v>1506</v>
      </c>
      <c r="B50" s="1781">
        <v>157.59471051</v>
      </c>
      <c r="C50" s="842">
        <f t="shared" si="0"/>
        <v>1142.7558498724411</v>
      </c>
      <c r="D50" s="1497">
        <v>495.75599999999997</v>
      </c>
      <c r="E50" s="889">
        <v>0</v>
      </c>
      <c r="F50" s="889">
        <v>45.451999999999998</v>
      </c>
      <c r="G50" s="889">
        <v>0</v>
      </c>
      <c r="H50" s="889">
        <v>0</v>
      </c>
      <c r="I50" s="1545">
        <v>23.515565869090906</v>
      </c>
      <c r="J50" s="1497">
        <v>578.03228400335013</v>
      </c>
      <c r="K50" s="923">
        <v>59</v>
      </c>
    </row>
    <row r="51" spans="1:11" ht="12.75" customHeight="1" x14ac:dyDescent="0.2">
      <c r="A51" s="3" t="s">
        <v>1507</v>
      </c>
      <c r="B51" s="1781">
        <v>280.66399357000012</v>
      </c>
      <c r="C51" s="842">
        <f t="shared" si="0"/>
        <v>772.93555744041748</v>
      </c>
      <c r="D51" s="1497">
        <v>412.49700000000001</v>
      </c>
      <c r="E51" s="889">
        <v>0</v>
      </c>
      <c r="F51" s="889">
        <v>16.463000000000001</v>
      </c>
      <c r="G51" s="889">
        <v>0</v>
      </c>
      <c r="H51" s="889">
        <v>0</v>
      </c>
      <c r="I51" s="1545">
        <v>3.5245541890909098</v>
      </c>
      <c r="J51" s="1497">
        <v>340.45100325132654</v>
      </c>
      <c r="K51" s="923">
        <v>62</v>
      </c>
    </row>
    <row r="52" spans="1:11" ht="12.75" customHeight="1" x14ac:dyDescent="0.2">
      <c r="A52" s="3" t="s">
        <v>1508</v>
      </c>
      <c r="B52" s="1781">
        <v>14773.280599439995</v>
      </c>
      <c r="C52" s="842">
        <f t="shared" si="0"/>
        <v>92446.425354115083</v>
      </c>
      <c r="D52" s="1497">
        <v>34242.527999999998</v>
      </c>
      <c r="E52" s="889">
        <v>448.74880999999999</v>
      </c>
      <c r="F52" s="889">
        <v>5618.2610000000004</v>
      </c>
      <c r="G52" s="889">
        <v>0</v>
      </c>
      <c r="H52" s="889">
        <v>6825.7001700000001</v>
      </c>
      <c r="I52" s="1545">
        <v>1799.9210925054545</v>
      </c>
      <c r="J52" s="1497">
        <v>43511.266281609634</v>
      </c>
      <c r="K52" s="923">
        <v>4750</v>
      </c>
    </row>
    <row r="53" spans="1:11" ht="12.75" customHeight="1" x14ac:dyDescent="0.2">
      <c r="A53" s="3" t="s">
        <v>1509</v>
      </c>
      <c r="B53" s="1781">
        <v>680.82865215999971</v>
      </c>
      <c r="C53" s="842">
        <f t="shared" si="0"/>
        <v>1989.9359476372542</v>
      </c>
      <c r="D53" s="1497">
        <v>897.64</v>
      </c>
      <c r="E53" s="889">
        <v>0</v>
      </c>
      <c r="F53" s="889">
        <v>147.381</v>
      </c>
      <c r="G53" s="889">
        <v>0</v>
      </c>
      <c r="H53" s="889">
        <v>0</v>
      </c>
      <c r="I53" s="1545">
        <v>6.9116125636363632</v>
      </c>
      <c r="J53" s="1497">
        <v>938.00333507361813</v>
      </c>
      <c r="K53" s="923">
        <v>171</v>
      </c>
    </row>
    <row r="54" spans="1:11" ht="12.75" customHeight="1" x14ac:dyDescent="0.2">
      <c r="A54" s="3" t="s">
        <v>995</v>
      </c>
      <c r="B54" s="1781">
        <v>12363.047694910003</v>
      </c>
      <c r="C54" s="842">
        <f t="shared" si="0"/>
        <v>96728.213650453996</v>
      </c>
      <c r="D54" s="1497">
        <v>41265.470999999998</v>
      </c>
      <c r="E54" s="889">
        <v>0</v>
      </c>
      <c r="F54" s="889">
        <v>8582.7900000000009</v>
      </c>
      <c r="G54" s="889">
        <v>0</v>
      </c>
      <c r="H54" s="889">
        <v>0</v>
      </c>
      <c r="I54" s="1545">
        <v>504.1659369054546</v>
      </c>
      <c r="J54" s="1497">
        <v>46375.786713548543</v>
      </c>
      <c r="K54" s="923">
        <v>5511</v>
      </c>
    </row>
    <row r="55" spans="1:11" ht="12.75" customHeight="1" x14ac:dyDescent="0.2">
      <c r="A55" s="3" t="s">
        <v>1152</v>
      </c>
      <c r="B55" s="1781">
        <v>308.48751093999994</v>
      </c>
      <c r="C55" s="842">
        <f t="shared" si="0"/>
        <v>1855.817471877856</v>
      </c>
      <c r="D55" s="1497">
        <v>515.25800000000004</v>
      </c>
      <c r="E55" s="889">
        <v>0</v>
      </c>
      <c r="F55" s="889">
        <v>39.384999999999998</v>
      </c>
      <c r="G55" s="889">
        <v>0</v>
      </c>
      <c r="H55" s="889">
        <v>0</v>
      </c>
      <c r="I55" s="1545">
        <v>10.863806279999997</v>
      </c>
      <c r="J55" s="1497">
        <v>1290.3106655978559</v>
      </c>
      <c r="K55" s="923">
        <v>149</v>
      </c>
    </row>
    <row r="56" spans="1:11" ht="12.75" customHeight="1" x14ac:dyDescent="0.2">
      <c r="A56" s="3" t="s">
        <v>1449</v>
      </c>
      <c r="B56" s="1781">
        <v>280.6257617199999</v>
      </c>
      <c r="C56" s="842">
        <f t="shared" si="0"/>
        <v>1023.1399212710587</v>
      </c>
      <c r="D56" s="1497">
        <v>442.85500000000002</v>
      </c>
      <c r="E56" s="889">
        <v>0</v>
      </c>
      <c r="F56" s="889">
        <v>24.521000000000001</v>
      </c>
      <c r="G56" s="889">
        <v>0</v>
      </c>
      <c r="H56" s="889">
        <v>0</v>
      </c>
      <c r="I56" s="1545">
        <v>53.118522152727294</v>
      </c>
      <c r="J56" s="1497">
        <v>502.64539911833145</v>
      </c>
      <c r="K56" s="923">
        <v>132</v>
      </c>
    </row>
    <row r="57" spans="1:11" ht="12.75" customHeight="1" x14ac:dyDescent="0.2">
      <c r="A57" s="3" t="s">
        <v>1510</v>
      </c>
      <c r="B57" s="1781">
        <v>778.48053776999984</v>
      </c>
      <c r="C57" s="842">
        <f t="shared" si="0"/>
        <v>5038.1564024568288</v>
      </c>
      <c r="D57" s="1497">
        <v>2804.3870000000002</v>
      </c>
      <c r="E57" s="889">
        <v>0</v>
      </c>
      <c r="F57" s="889">
        <v>147.83699999999999</v>
      </c>
      <c r="G57" s="889">
        <v>0</v>
      </c>
      <c r="H57" s="889">
        <v>0</v>
      </c>
      <c r="I57" s="1545">
        <v>65.423989396363623</v>
      </c>
      <c r="J57" s="1497">
        <v>2020.5084130604655</v>
      </c>
      <c r="K57" s="923">
        <v>335</v>
      </c>
    </row>
    <row r="58" spans="1:11" ht="12.75" customHeight="1" x14ac:dyDescent="0.2">
      <c r="A58" s="3" t="s">
        <v>1511</v>
      </c>
      <c r="B58" s="1781">
        <v>299.94352627000006</v>
      </c>
      <c r="C58" s="842">
        <f t="shared" si="0"/>
        <v>1105.3148566018172</v>
      </c>
      <c r="D58" s="1497">
        <v>464.69099999999997</v>
      </c>
      <c r="E58" s="889">
        <v>0</v>
      </c>
      <c r="F58" s="889">
        <v>30.931999999999999</v>
      </c>
      <c r="G58" s="889">
        <v>0</v>
      </c>
      <c r="H58" s="889">
        <v>0</v>
      </c>
      <c r="I58" s="1545">
        <v>1.3252015527272725</v>
      </c>
      <c r="J58" s="1497">
        <v>608.3666550490899</v>
      </c>
      <c r="K58" s="923">
        <v>75</v>
      </c>
    </row>
    <row r="59" spans="1:11" ht="12.75" customHeight="1" x14ac:dyDescent="0.2">
      <c r="A59" s="3" t="s">
        <v>1082</v>
      </c>
      <c r="B59" s="1781">
        <v>712.55936349000001</v>
      </c>
      <c r="C59" s="842">
        <f t="shared" si="0"/>
        <v>8666.018343087253</v>
      </c>
      <c r="D59" s="1497">
        <v>3493.634</v>
      </c>
      <c r="E59" s="889">
        <v>0</v>
      </c>
      <c r="F59" s="889">
        <v>147.47399999999999</v>
      </c>
      <c r="G59" s="889">
        <v>0</v>
      </c>
      <c r="H59" s="889">
        <v>0</v>
      </c>
      <c r="I59" s="1545">
        <v>28.514604872727276</v>
      </c>
      <c r="J59" s="1497">
        <v>4996.3957382145254</v>
      </c>
      <c r="K59" s="923">
        <v>312</v>
      </c>
    </row>
    <row r="60" spans="1:11" ht="12.75" customHeight="1" x14ac:dyDescent="0.2">
      <c r="A60" s="3" t="s">
        <v>1512</v>
      </c>
      <c r="B60" s="1781">
        <v>703.07901834000018</v>
      </c>
      <c r="C60" s="842">
        <f t="shared" si="0"/>
        <v>2644.2884117196954</v>
      </c>
      <c r="D60" s="1497">
        <v>1107.663</v>
      </c>
      <c r="E60" s="889">
        <v>0</v>
      </c>
      <c r="F60" s="889">
        <v>62.46</v>
      </c>
      <c r="G60" s="889">
        <v>0</v>
      </c>
      <c r="H60" s="889">
        <v>0</v>
      </c>
      <c r="I60" s="1545">
        <v>113.29148025818183</v>
      </c>
      <c r="J60" s="1497">
        <v>1360.8739314615134</v>
      </c>
      <c r="K60" s="923">
        <v>273</v>
      </c>
    </row>
    <row r="61" spans="1:11" ht="12.75" customHeight="1" x14ac:dyDescent="0.2">
      <c r="A61" s="3" t="s">
        <v>1513</v>
      </c>
      <c r="B61" s="1781">
        <v>224.51291598</v>
      </c>
      <c r="C61" s="842">
        <f t="shared" si="0"/>
        <v>1057.0344191723743</v>
      </c>
      <c r="D61" s="1497">
        <v>369.75099999999998</v>
      </c>
      <c r="E61" s="889">
        <v>0</v>
      </c>
      <c r="F61" s="889">
        <v>57.338000000000001</v>
      </c>
      <c r="G61" s="889">
        <v>0</v>
      </c>
      <c r="H61" s="889">
        <v>0</v>
      </c>
      <c r="I61" s="1545">
        <v>67.31970541090908</v>
      </c>
      <c r="J61" s="1497">
        <v>562.62571376146525</v>
      </c>
      <c r="K61" s="923">
        <v>127</v>
      </c>
    </row>
    <row r="62" spans="1:11" ht="12.75" customHeight="1" x14ac:dyDescent="0.2">
      <c r="A62" s="3" t="s">
        <v>1514</v>
      </c>
      <c r="B62" s="1781">
        <v>139.54316303000002</v>
      </c>
      <c r="C62" s="842">
        <f t="shared" si="0"/>
        <v>341.2383661983327</v>
      </c>
      <c r="D62" s="1497">
        <v>104.009</v>
      </c>
      <c r="E62" s="889">
        <v>0</v>
      </c>
      <c r="F62" s="889">
        <v>3.7629999999999999</v>
      </c>
      <c r="G62" s="889">
        <v>0</v>
      </c>
      <c r="H62" s="889">
        <v>0</v>
      </c>
      <c r="I62" s="1545">
        <v>2.9763295854545455</v>
      </c>
      <c r="J62" s="1497">
        <v>230.49003661287813</v>
      </c>
      <c r="K62" s="923">
        <v>51</v>
      </c>
    </row>
    <row r="63" spans="1:11" ht="12.75" customHeight="1" x14ac:dyDescent="0.2">
      <c r="A63" s="3" t="s">
        <v>820</v>
      </c>
      <c r="B63" s="1781">
        <v>599.17725079000013</v>
      </c>
      <c r="C63" s="842">
        <f t="shared" si="0"/>
        <v>3193.4171479134725</v>
      </c>
      <c r="D63" s="1497">
        <v>1439.769</v>
      </c>
      <c r="E63" s="889">
        <v>0</v>
      </c>
      <c r="F63" s="889">
        <v>72.792000000000002</v>
      </c>
      <c r="G63" s="889">
        <v>0</v>
      </c>
      <c r="H63" s="889">
        <v>0</v>
      </c>
      <c r="I63" s="1545">
        <v>4.6860539781818176</v>
      </c>
      <c r="J63" s="1497">
        <v>1676.1700939352907</v>
      </c>
      <c r="K63" s="923">
        <v>153</v>
      </c>
    </row>
    <row r="64" spans="1:11" ht="12.75" customHeight="1" x14ac:dyDescent="0.2">
      <c r="A64" s="3" t="s">
        <v>1515</v>
      </c>
      <c r="B64" s="1781">
        <v>531.80565872</v>
      </c>
      <c r="C64" s="842">
        <f t="shared" si="0"/>
        <v>2818.5783980561055</v>
      </c>
      <c r="D64" s="1497">
        <v>1003.6559999999999</v>
      </c>
      <c r="E64" s="889">
        <v>0</v>
      </c>
      <c r="F64" s="889">
        <v>37.073999999999998</v>
      </c>
      <c r="G64" s="889">
        <v>0</v>
      </c>
      <c r="H64" s="889">
        <v>0</v>
      </c>
      <c r="I64" s="1545">
        <v>15.187898214545452</v>
      </c>
      <c r="J64" s="1497">
        <v>1762.6604998415598</v>
      </c>
      <c r="K64" s="923">
        <v>274</v>
      </c>
    </row>
    <row r="65" spans="1:13" ht="12.75" customHeight="1" x14ac:dyDescent="0.2">
      <c r="A65" s="3" t="s">
        <v>517</v>
      </c>
      <c r="B65" s="1781">
        <v>823.43241905999992</v>
      </c>
      <c r="C65" s="842">
        <f t="shared" si="0"/>
        <v>4096.5035886416936</v>
      </c>
      <c r="D65" s="1497">
        <v>1531.6569999999999</v>
      </c>
      <c r="E65" s="889">
        <v>0</v>
      </c>
      <c r="F65" s="889">
        <v>161.06700000000001</v>
      </c>
      <c r="G65" s="889">
        <v>0</v>
      </c>
      <c r="H65" s="889">
        <v>0</v>
      </c>
      <c r="I65" s="1545">
        <v>9.9328538290909112</v>
      </c>
      <c r="J65" s="1497">
        <v>2393.8467348126023</v>
      </c>
      <c r="K65" s="923">
        <v>278</v>
      </c>
    </row>
    <row r="66" spans="1:13" ht="12.75" customHeight="1" x14ac:dyDescent="0.2">
      <c r="A66" s="3" t="s">
        <v>187</v>
      </c>
      <c r="B66" s="1781">
        <v>1105.0752385600001</v>
      </c>
      <c r="C66" s="842">
        <f t="shared" si="0"/>
        <v>5537.9805125470475</v>
      </c>
      <c r="D66" s="1497">
        <v>2753.933</v>
      </c>
      <c r="E66" s="889">
        <v>0</v>
      </c>
      <c r="F66" s="889">
        <v>219.22800000000001</v>
      </c>
      <c r="G66" s="889">
        <v>0</v>
      </c>
      <c r="H66" s="889">
        <v>0</v>
      </c>
      <c r="I66" s="1545">
        <v>49.435307247272739</v>
      </c>
      <c r="J66" s="1497">
        <v>2515.3842052997747</v>
      </c>
      <c r="K66" s="923">
        <v>375</v>
      </c>
    </row>
    <row r="67" spans="1:13" ht="12.75" customHeight="1" x14ac:dyDescent="0.2">
      <c r="A67" s="3" t="s">
        <v>1516</v>
      </c>
      <c r="B67" s="1781">
        <v>547.45524738999995</v>
      </c>
      <c r="C67" s="842">
        <f t="shared" si="0"/>
        <v>3103.0796405652172</v>
      </c>
      <c r="D67" s="1497">
        <v>1085.691</v>
      </c>
      <c r="E67" s="889">
        <v>0</v>
      </c>
      <c r="F67" s="889">
        <v>103.492</v>
      </c>
      <c r="G67" s="889">
        <v>0</v>
      </c>
      <c r="H67" s="889">
        <v>0</v>
      </c>
      <c r="I67" s="1545">
        <v>49.411848665454556</v>
      </c>
      <c r="J67" s="1497">
        <v>1864.4847918997627</v>
      </c>
      <c r="K67" s="923">
        <v>294</v>
      </c>
    </row>
    <row r="68" spans="1:13" ht="12.75" customHeight="1" x14ac:dyDescent="0.2">
      <c r="A68" s="3" t="s">
        <v>1517</v>
      </c>
      <c r="B68" s="1781">
        <v>2088.1359986500001</v>
      </c>
      <c r="C68" s="842">
        <f t="shared" si="0"/>
        <v>9049.1508243961653</v>
      </c>
      <c r="D68" s="1497">
        <v>4203.9920000000002</v>
      </c>
      <c r="E68" s="889">
        <v>0</v>
      </c>
      <c r="F68" s="889">
        <v>542.58299999999997</v>
      </c>
      <c r="G68" s="889">
        <v>0</v>
      </c>
      <c r="H68" s="889">
        <v>0</v>
      </c>
      <c r="I68" s="1545">
        <v>179.63146520727275</v>
      </c>
      <c r="J68" s="1497">
        <v>4122.9443591888921</v>
      </c>
      <c r="K68" s="923">
        <v>532</v>
      </c>
    </row>
    <row r="69" spans="1:13" ht="12.75" customHeight="1" x14ac:dyDescent="0.2">
      <c r="A69" s="3" t="s">
        <v>1518</v>
      </c>
      <c r="B69" s="1781">
        <v>196.98419151000002</v>
      </c>
      <c r="C69" s="842">
        <f t="shared" ref="C69" si="1">SUM(D69:J69)</f>
        <v>594.97630420796395</v>
      </c>
      <c r="D69" s="1497">
        <v>231.08500000000001</v>
      </c>
      <c r="E69" s="889">
        <v>0</v>
      </c>
      <c r="F69" s="889">
        <v>12.397</v>
      </c>
      <c r="G69" s="889">
        <v>0</v>
      </c>
      <c r="H69" s="889">
        <v>0</v>
      </c>
      <c r="I69" s="1545">
        <v>1.0695945272727272</v>
      </c>
      <c r="J69" s="1497">
        <v>350.42470968069119</v>
      </c>
      <c r="K69" s="923">
        <v>41</v>
      </c>
    </row>
    <row r="70" spans="1:13" ht="12.75" customHeight="1" x14ac:dyDescent="0.2">
      <c r="A70" s="263"/>
      <c r="B70" s="264"/>
      <c r="C70" s="26"/>
      <c r="D70" s="26"/>
      <c r="E70" s="26"/>
      <c r="F70" s="26"/>
      <c r="G70" s="26"/>
      <c r="H70" s="26"/>
      <c r="I70" s="1546"/>
      <c r="J70" s="225"/>
      <c r="K70" s="921"/>
    </row>
    <row r="71" spans="1:13" ht="12.75" customHeight="1" x14ac:dyDescent="0.2">
      <c r="A71" s="265" t="s">
        <v>1519</v>
      </c>
      <c r="B71" s="266">
        <f>SUM(B4:B69)</f>
        <v>75929.894951189985</v>
      </c>
      <c r="C71" s="1011">
        <f t="shared" ref="C71:K71" si="2">SUM(C4:C69)</f>
        <v>489296.72267498309</v>
      </c>
      <c r="D71" s="1011">
        <f t="shared" si="2"/>
        <v>187591.24299999993</v>
      </c>
      <c r="E71" s="1011">
        <f t="shared" si="2"/>
        <v>1537.14672</v>
      </c>
      <c r="F71" s="1011">
        <f t="shared" si="2"/>
        <v>28302.210999999996</v>
      </c>
      <c r="G71" s="1011">
        <f t="shared" si="2"/>
        <v>0</v>
      </c>
      <c r="H71" s="1011">
        <f t="shared" si="2"/>
        <v>10484.59031</v>
      </c>
      <c r="I71" s="1025">
        <f t="shared" si="2"/>
        <v>6003.6073986218189</v>
      </c>
      <c r="J71" s="1026">
        <f t="shared" si="2"/>
        <v>255377.92424636119</v>
      </c>
      <c r="K71" s="1027">
        <f t="shared" si="2"/>
        <v>29748</v>
      </c>
    </row>
    <row r="72" spans="1:13" ht="12.75" customHeight="1" thickBot="1" x14ac:dyDescent="0.25">
      <c r="A72" s="273"/>
      <c r="B72" s="267"/>
      <c r="C72" s="32"/>
      <c r="D72" s="274"/>
      <c r="E72" s="274"/>
      <c r="F72" s="274"/>
      <c r="G72" s="274"/>
      <c r="H72" s="274"/>
      <c r="I72" s="274"/>
      <c r="J72" s="654"/>
      <c r="K72" s="794"/>
    </row>
    <row r="73" spans="1:13" ht="12.75" customHeight="1" x14ac:dyDescent="0.2">
      <c r="A73" s="107" t="s">
        <v>292</v>
      </c>
      <c r="B73" s="1784">
        <v>75929.894951379989</v>
      </c>
      <c r="C73" s="842">
        <f>SUM(D73:J73)</f>
        <v>489296.72267490823</v>
      </c>
      <c r="D73" s="1497">
        <v>187591.24299999993</v>
      </c>
      <c r="E73" s="836">
        <v>1537.14672</v>
      </c>
      <c r="F73" s="843">
        <v>28302.210999999996</v>
      </c>
      <c r="G73" s="843">
        <v>0</v>
      </c>
      <c r="H73" s="1497">
        <v>10484.590309999998</v>
      </c>
      <c r="I73" s="836">
        <v>6003.6073986218171</v>
      </c>
      <c r="J73" s="1507">
        <v>255377.92424628645</v>
      </c>
      <c r="K73" s="890">
        <v>29749</v>
      </c>
      <c r="M73" s="16"/>
    </row>
    <row r="74" spans="1:13" ht="12.75" customHeight="1" x14ac:dyDescent="0.2">
      <c r="A74" s="243"/>
      <c r="B74" s="268"/>
      <c r="C74" s="268"/>
      <c r="D74" s="245"/>
      <c r="E74" s="246"/>
      <c r="F74" s="245"/>
      <c r="G74" s="245"/>
      <c r="H74" s="246"/>
      <c r="I74" s="246"/>
      <c r="J74" s="655"/>
      <c r="K74" s="795"/>
    </row>
    <row r="75" spans="1:13" ht="12.75" customHeight="1" x14ac:dyDescent="0.2">
      <c r="A75" s="265" t="s">
        <v>1519</v>
      </c>
      <c r="B75" s="269">
        <f>SUM(B73)</f>
        <v>75929.894951379989</v>
      </c>
      <c r="C75" s="1012">
        <f t="shared" ref="C75:K75" si="3">SUM(C73)</f>
        <v>489296.72267490823</v>
      </c>
      <c r="D75" s="1012">
        <f t="shared" si="3"/>
        <v>187591.24299999993</v>
      </c>
      <c r="E75" s="1012">
        <f t="shared" si="3"/>
        <v>1537.14672</v>
      </c>
      <c r="F75" s="1012">
        <f t="shared" si="3"/>
        <v>28302.210999999996</v>
      </c>
      <c r="G75" s="1012">
        <f t="shared" si="3"/>
        <v>0</v>
      </c>
      <c r="H75" s="1012">
        <f t="shared" si="3"/>
        <v>10484.590309999998</v>
      </c>
      <c r="I75" s="1025">
        <f t="shared" si="3"/>
        <v>6003.6073986218171</v>
      </c>
      <c r="J75" s="1026">
        <f t="shared" si="3"/>
        <v>255377.92424628645</v>
      </c>
      <c r="K75" s="1027">
        <f t="shared" si="3"/>
        <v>29749</v>
      </c>
    </row>
    <row r="76" spans="1:13" ht="12.75" thickBot="1" x14ac:dyDescent="0.25">
      <c r="A76" s="170"/>
      <c r="B76" s="270"/>
      <c r="C76" s="270"/>
      <c r="D76" s="271"/>
      <c r="E76" s="271"/>
      <c r="F76" s="271"/>
      <c r="G76" s="271"/>
      <c r="H76" s="271"/>
      <c r="I76" s="271"/>
      <c r="J76" s="656"/>
      <c r="K76" s="796"/>
    </row>
    <row r="77" spans="1:13" x14ac:dyDescent="0.2">
      <c r="A77" s="672"/>
      <c r="B77" s="673"/>
      <c r="C77" s="673"/>
      <c r="D77" s="674"/>
      <c r="E77" s="674" t="s">
        <v>1930</v>
      </c>
      <c r="F77" s="674"/>
      <c r="G77" s="674"/>
      <c r="H77" s="674"/>
      <c r="I77" s="674"/>
      <c r="J77" s="674"/>
      <c r="K77" s="682"/>
    </row>
    <row r="78" spans="1:13" x14ac:dyDescent="0.2">
      <c r="A78" s="676" t="s">
        <v>2095</v>
      </c>
      <c r="B78" s="615"/>
      <c r="C78" s="615"/>
      <c r="D78" s="272"/>
      <c r="E78" s="272"/>
      <c r="F78" s="272"/>
      <c r="G78" s="272"/>
      <c r="H78" s="272"/>
      <c r="I78" s="272"/>
      <c r="J78" s="272"/>
      <c r="K78" s="683"/>
    </row>
    <row r="79" spans="1:13" ht="12" customHeight="1" x14ac:dyDescent="0.2">
      <c r="A79" s="1824" t="s">
        <v>2127</v>
      </c>
      <c r="B79" s="1822"/>
      <c r="C79" s="1822"/>
      <c r="D79" s="1822"/>
      <c r="E79" s="1822"/>
      <c r="F79" s="1822"/>
      <c r="G79" s="1822"/>
      <c r="H79" s="1822"/>
      <c r="I79" s="1823"/>
      <c r="J79" s="1824"/>
      <c r="K79" s="1823"/>
    </row>
    <row r="80" spans="1:13" ht="36" customHeight="1" x14ac:dyDescent="0.2">
      <c r="A80" s="1821" t="s">
        <v>2119</v>
      </c>
      <c r="B80" s="1822"/>
      <c r="C80" s="1822"/>
      <c r="D80" s="1822"/>
      <c r="E80" s="1822"/>
      <c r="F80" s="1822"/>
      <c r="G80" s="1822"/>
      <c r="H80" s="1822"/>
      <c r="I80" s="1822"/>
      <c r="J80" s="1822"/>
      <c r="K80" s="1823"/>
    </row>
    <row r="81" spans="1:15" ht="14.25" customHeight="1" x14ac:dyDescent="0.2">
      <c r="A81" s="1824" t="s">
        <v>1255</v>
      </c>
      <c r="B81" s="1822"/>
      <c r="C81" s="1822"/>
      <c r="D81" s="1822"/>
      <c r="E81" s="1822"/>
      <c r="F81" s="1822"/>
      <c r="G81" s="1822"/>
      <c r="H81" s="1822"/>
      <c r="I81" s="1822"/>
      <c r="J81" s="1822"/>
      <c r="K81" s="1823"/>
    </row>
    <row r="82" spans="1:15" ht="36" customHeight="1" x14ac:dyDescent="0.2">
      <c r="A82" s="1821" t="s">
        <v>2146</v>
      </c>
      <c r="B82" s="1822"/>
      <c r="C82" s="1822"/>
      <c r="D82" s="1822"/>
      <c r="E82" s="1822"/>
      <c r="F82" s="1822"/>
      <c r="G82" s="1822"/>
      <c r="H82" s="1822"/>
      <c r="I82" s="1823"/>
      <c r="J82" s="1824"/>
      <c r="K82" s="1823"/>
      <c r="N82" s="17"/>
    </row>
    <row r="83" spans="1:15" ht="12" customHeight="1" x14ac:dyDescent="0.2">
      <c r="A83" s="1824" t="s">
        <v>2111</v>
      </c>
      <c r="B83" s="1822"/>
      <c r="C83" s="1822"/>
      <c r="D83" s="1822"/>
      <c r="E83" s="1822"/>
      <c r="F83" s="1822"/>
      <c r="G83" s="1822"/>
      <c r="H83" s="1822"/>
      <c r="I83" s="1822"/>
      <c r="J83" s="1822"/>
      <c r="K83" s="1823"/>
      <c r="L83" s="15"/>
      <c r="M83" s="15"/>
      <c r="N83" s="15"/>
      <c r="O83" s="15"/>
    </row>
    <row r="84" spans="1:15" ht="24" customHeight="1" x14ac:dyDescent="0.2">
      <c r="A84" s="1821" t="s">
        <v>2123</v>
      </c>
      <c r="B84" s="1822"/>
      <c r="C84" s="1822"/>
      <c r="D84" s="1822"/>
      <c r="E84" s="1822"/>
      <c r="F84" s="1822"/>
      <c r="G84" s="1822"/>
      <c r="H84" s="1822"/>
      <c r="I84" s="1822"/>
      <c r="J84" s="1822"/>
      <c r="K84" s="1823"/>
    </row>
    <row r="85" spans="1:15" ht="24" customHeight="1" x14ac:dyDescent="0.2">
      <c r="A85" s="1821" t="s">
        <v>1256</v>
      </c>
      <c r="B85" s="1822"/>
      <c r="C85" s="1822"/>
      <c r="D85" s="1822"/>
      <c r="E85" s="1822"/>
      <c r="F85" s="1822"/>
      <c r="G85" s="1822"/>
      <c r="H85" s="1822"/>
      <c r="I85" s="1822"/>
      <c r="J85" s="1822"/>
      <c r="K85" s="1823"/>
    </row>
    <row r="86" spans="1:15" ht="12.75" thickBot="1" x14ac:dyDescent="0.25">
      <c r="A86" s="1825" t="s">
        <v>1257</v>
      </c>
      <c r="B86" s="1826"/>
      <c r="C86" s="1826"/>
      <c r="D86" s="1826"/>
      <c r="E86" s="1826"/>
      <c r="F86" s="1826"/>
      <c r="G86" s="1826"/>
      <c r="H86" s="1826"/>
      <c r="I86" s="1826"/>
      <c r="J86" s="1826"/>
      <c r="K86" s="1827"/>
    </row>
    <row r="88" spans="1:15" x14ac:dyDescent="0.2">
      <c r="B88" s="112"/>
      <c r="C88" s="137"/>
      <c r="D88" s="138"/>
      <c r="E88" s="138"/>
      <c r="F88" s="138"/>
      <c r="G88" s="138"/>
      <c r="H88" s="138"/>
      <c r="I88" s="138"/>
      <c r="J88" s="137"/>
      <c r="K88" s="574"/>
    </row>
    <row r="89" spans="1:15" x14ac:dyDescent="0.2">
      <c r="A89" s="46"/>
      <c r="B89" s="112"/>
      <c r="C89" s="137"/>
      <c r="D89" s="138"/>
      <c r="E89" s="138"/>
      <c r="F89" s="138"/>
      <c r="G89" s="138"/>
      <c r="H89" s="138"/>
      <c r="I89" s="138"/>
      <c r="J89" s="137"/>
      <c r="K89" s="574"/>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76" max="10" man="1"/>
  </rowBreaks>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2087</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703</v>
      </c>
      <c r="B4" s="1781">
        <v>7998.7237323399995</v>
      </c>
      <c r="C4" s="1037">
        <f>SUM(D4:J4)</f>
        <v>25751.099736295</v>
      </c>
      <c r="D4" s="1497">
        <v>16188.192999999999</v>
      </c>
      <c r="E4" s="1395">
        <v>0</v>
      </c>
      <c r="F4" s="1395">
        <v>1567.421</v>
      </c>
      <c r="G4" s="1395">
        <v>0</v>
      </c>
      <c r="H4" s="1395">
        <v>0</v>
      </c>
      <c r="I4" s="1713">
        <v>410.21630533090917</v>
      </c>
      <c r="J4" s="1507">
        <v>7585.2694309640956</v>
      </c>
      <c r="K4" s="923">
        <v>1471</v>
      </c>
    </row>
    <row r="5" spans="1:11" ht="12.75" customHeight="1" x14ac:dyDescent="0.2">
      <c r="A5" s="3" t="s">
        <v>1427</v>
      </c>
      <c r="B5" s="1781">
        <v>3254.4517353200004</v>
      </c>
      <c r="C5" s="1037">
        <f t="shared" ref="C5:C68" si="0">SUM(D5:J5)</f>
        <v>17829.735303677138</v>
      </c>
      <c r="D5" s="1497">
        <v>7964.3159999999998</v>
      </c>
      <c r="E5" s="1395">
        <v>0</v>
      </c>
      <c r="F5" s="1395">
        <v>566.01099999999997</v>
      </c>
      <c r="G5" s="1395">
        <v>0</v>
      </c>
      <c r="H5" s="1395">
        <v>0</v>
      </c>
      <c r="I5" s="1395">
        <v>280.91402756727263</v>
      </c>
      <c r="J5" s="1509">
        <v>9018.4942761098682</v>
      </c>
      <c r="K5" s="923">
        <v>986</v>
      </c>
    </row>
    <row r="6" spans="1:11" ht="12.75" customHeight="1" x14ac:dyDescent="0.2">
      <c r="A6" s="3" t="s">
        <v>141</v>
      </c>
      <c r="B6" s="1781">
        <v>1876.2122424300001</v>
      </c>
      <c r="C6" s="1037">
        <f t="shared" si="0"/>
        <v>9764.3988577642122</v>
      </c>
      <c r="D6" s="1497">
        <v>5249.7460000000001</v>
      </c>
      <c r="E6" s="1395">
        <v>0</v>
      </c>
      <c r="F6" s="1395">
        <v>279.10000000000002</v>
      </c>
      <c r="G6" s="1395">
        <v>0</v>
      </c>
      <c r="H6" s="1395">
        <v>0</v>
      </c>
      <c r="I6" s="1395">
        <v>68.455280639999998</v>
      </c>
      <c r="J6" s="1509">
        <v>4167.0975771242111</v>
      </c>
      <c r="K6" s="923">
        <v>478</v>
      </c>
    </row>
    <row r="7" spans="1:11" ht="12.75" customHeight="1" x14ac:dyDescent="0.2">
      <c r="A7" s="3" t="s">
        <v>1520</v>
      </c>
      <c r="B7" s="1781">
        <v>912.07622684000023</v>
      </c>
      <c r="C7" s="1037">
        <f t="shared" si="0"/>
        <v>3813.4496888227923</v>
      </c>
      <c r="D7" s="1497">
        <v>2223.0970000000002</v>
      </c>
      <c r="E7" s="1395">
        <v>0</v>
      </c>
      <c r="F7" s="1395">
        <v>43.97</v>
      </c>
      <c r="G7" s="1395">
        <v>0</v>
      </c>
      <c r="H7" s="1395">
        <v>0</v>
      </c>
      <c r="I7" s="1395">
        <v>66.783220090909083</v>
      </c>
      <c r="J7" s="1509">
        <v>1479.599468731883</v>
      </c>
      <c r="K7" s="923">
        <v>278</v>
      </c>
    </row>
    <row r="8" spans="1:11" ht="12.75" customHeight="1" x14ac:dyDescent="0.2">
      <c r="A8" s="3" t="s">
        <v>60</v>
      </c>
      <c r="B8" s="1781">
        <v>12357.556533929999</v>
      </c>
      <c r="C8" s="1037">
        <f t="shared" si="0"/>
        <v>40260.118113304838</v>
      </c>
      <c r="D8" s="1497">
        <v>26432.644</v>
      </c>
      <c r="E8" s="1395">
        <v>0</v>
      </c>
      <c r="F8" s="1395">
        <v>2910.444</v>
      </c>
      <c r="G8" s="1395">
        <v>0</v>
      </c>
      <c r="H8" s="1395">
        <v>0</v>
      </c>
      <c r="I8" s="1395">
        <v>832.23417012000016</v>
      </c>
      <c r="J8" s="1509">
        <v>10084.795943184839</v>
      </c>
      <c r="K8" s="923">
        <v>2080</v>
      </c>
    </row>
    <row r="9" spans="1:11" ht="12.75" customHeight="1" x14ac:dyDescent="0.2">
      <c r="A9" s="3" t="s">
        <v>143</v>
      </c>
      <c r="B9" s="1781">
        <v>8481.3043601600002</v>
      </c>
      <c r="C9" s="1037">
        <f t="shared" si="0"/>
        <v>28138.689558866623</v>
      </c>
      <c r="D9" s="1497">
        <v>17940.937999999998</v>
      </c>
      <c r="E9" s="1395">
        <v>0</v>
      </c>
      <c r="F9" s="1395">
        <v>2125.34</v>
      </c>
      <c r="G9" s="1395">
        <v>0</v>
      </c>
      <c r="H9" s="1395">
        <v>0</v>
      </c>
      <c r="I9" s="1395">
        <v>297.34147337454544</v>
      </c>
      <c r="J9" s="1509">
        <v>7775.0700854920788</v>
      </c>
      <c r="K9" s="923">
        <v>1541</v>
      </c>
    </row>
    <row r="10" spans="1:11" ht="12.75" customHeight="1" x14ac:dyDescent="0.2">
      <c r="A10" s="3" t="s">
        <v>783</v>
      </c>
      <c r="B10" s="1781">
        <v>3232.6687255499996</v>
      </c>
      <c r="C10" s="1037">
        <f t="shared" si="0"/>
        <v>25283.803540206081</v>
      </c>
      <c r="D10" s="1497">
        <v>18250.451000000001</v>
      </c>
      <c r="E10" s="1395">
        <v>0</v>
      </c>
      <c r="F10" s="1395">
        <v>456.43</v>
      </c>
      <c r="G10" s="1395">
        <v>0</v>
      </c>
      <c r="H10" s="1395">
        <v>0</v>
      </c>
      <c r="I10" s="1395">
        <v>126.48747540000001</v>
      </c>
      <c r="J10" s="1509">
        <v>6450.4350648060799</v>
      </c>
      <c r="K10" s="923">
        <v>969</v>
      </c>
    </row>
    <row r="11" spans="1:11" ht="12.75" customHeight="1" x14ac:dyDescent="0.2">
      <c r="A11" s="3" t="s">
        <v>1521</v>
      </c>
      <c r="B11" s="1781">
        <v>1047.0990471</v>
      </c>
      <c r="C11" s="1037">
        <f t="shared" si="0"/>
        <v>6881.1866666294081</v>
      </c>
      <c r="D11" s="1497">
        <v>3052.9270000000001</v>
      </c>
      <c r="E11" s="1395">
        <v>0</v>
      </c>
      <c r="F11" s="1395">
        <v>323.88900000000001</v>
      </c>
      <c r="G11" s="1395">
        <v>0</v>
      </c>
      <c r="H11" s="1395">
        <v>0</v>
      </c>
      <c r="I11" s="1395">
        <v>34.441590949090909</v>
      </c>
      <c r="J11" s="1509">
        <v>3469.9290756803175</v>
      </c>
      <c r="K11" s="923">
        <v>366</v>
      </c>
    </row>
    <row r="12" spans="1:11" ht="12.75" customHeight="1" x14ac:dyDescent="0.2">
      <c r="A12" s="3" t="s">
        <v>144</v>
      </c>
      <c r="B12" s="1781">
        <v>3020.0122028499982</v>
      </c>
      <c r="C12" s="1037">
        <f t="shared" si="0"/>
        <v>11558.81126496296</v>
      </c>
      <c r="D12" s="1497">
        <v>6473.55</v>
      </c>
      <c r="E12" s="1395">
        <v>0</v>
      </c>
      <c r="F12" s="1395">
        <v>721.79399999999998</v>
      </c>
      <c r="G12" s="1395">
        <v>0</v>
      </c>
      <c r="H12" s="1395">
        <v>0</v>
      </c>
      <c r="I12" s="1395">
        <v>46.415561269090894</v>
      </c>
      <c r="J12" s="1509">
        <v>4317.0517036938691</v>
      </c>
      <c r="K12" s="923">
        <v>538</v>
      </c>
    </row>
    <row r="13" spans="1:11" ht="12.75" customHeight="1" x14ac:dyDescent="0.2">
      <c r="A13" s="3" t="s">
        <v>785</v>
      </c>
      <c r="B13" s="1781">
        <v>5943.1118607299968</v>
      </c>
      <c r="C13" s="1037">
        <f t="shared" si="0"/>
        <v>50815.038756328504</v>
      </c>
      <c r="D13" s="1497">
        <v>20206.125</v>
      </c>
      <c r="E13" s="1395">
        <v>0</v>
      </c>
      <c r="F13" s="1395">
        <v>885.67499999999995</v>
      </c>
      <c r="G13" s="1395">
        <v>0</v>
      </c>
      <c r="H13" s="1395">
        <v>0</v>
      </c>
      <c r="I13" s="1395">
        <v>190.2717439963636</v>
      </c>
      <c r="J13" s="1509">
        <v>29532.967012332145</v>
      </c>
      <c r="K13" s="923">
        <v>2825</v>
      </c>
    </row>
    <row r="14" spans="1:11" ht="12.75" customHeight="1" x14ac:dyDescent="0.2">
      <c r="A14" s="3" t="s">
        <v>1522</v>
      </c>
      <c r="B14" s="1781">
        <v>3326.4523171499986</v>
      </c>
      <c r="C14" s="1037">
        <f t="shared" si="0"/>
        <v>15785.034606379653</v>
      </c>
      <c r="D14" s="1497">
        <v>7566.6729999999998</v>
      </c>
      <c r="E14" s="1395">
        <v>0</v>
      </c>
      <c r="F14" s="1395">
        <v>1375.424</v>
      </c>
      <c r="G14" s="1395">
        <v>0</v>
      </c>
      <c r="H14" s="1395">
        <v>0</v>
      </c>
      <c r="I14" s="1395">
        <v>193.3115896909091</v>
      </c>
      <c r="J14" s="1509">
        <v>6649.6260166887432</v>
      </c>
      <c r="K14" s="923">
        <v>728</v>
      </c>
    </row>
    <row r="15" spans="1:11" ht="12.75" customHeight="1" x14ac:dyDescent="0.2">
      <c r="A15" s="3" t="s">
        <v>1433</v>
      </c>
      <c r="B15" s="1781">
        <v>1249.5732471699994</v>
      </c>
      <c r="C15" s="1037">
        <f t="shared" si="0"/>
        <v>4890.8340059798247</v>
      </c>
      <c r="D15" s="1497">
        <v>2963.154</v>
      </c>
      <c r="E15" s="1395">
        <v>0</v>
      </c>
      <c r="F15" s="1395">
        <v>329.66699999999997</v>
      </c>
      <c r="G15" s="1395">
        <v>0</v>
      </c>
      <c r="H15" s="1395">
        <v>0</v>
      </c>
      <c r="I15" s="1395">
        <v>28.196468465454551</v>
      </c>
      <c r="J15" s="1509">
        <v>1569.8165375143708</v>
      </c>
      <c r="K15" s="923">
        <v>271</v>
      </c>
    </row>
    <row r="16" spans="1:11" ht="12.75" customHeight="1" x14ac:dyDescent="0.2">
      <c r="A16" s="3" t="s">
        <v>835</v>
      </c>
      <c r="B16" s="1781">
        <v>2379.388590210001</v>
      </c>
      <c r="C16" s="1037">
        <f t="shared" si="0"/>
        <v>15323.504836366797</v>
      </c>
      <c r="D16" s="1497">
        <v>10659.656000000001</v>
      </c>
      <c r="E16" s="1395">
        <v>0</v>
      </c>
      <c r="F16" s="1395">
        <v>877.53099999999995</v>
      </c>
      <c r="G16" s="1395">
        <v>0</v>
      </c>
      <c r="H16" s="1395">
        <v>0</v>
      </c>
      <c r="I16" s="1395">
        <v>72.741154756363642</v>
      </c>
      <c r="J16" s="1509">
        <v>3713.5766816104315</v>
      </c>
      <c r="K16" s="923">
        <v>673</v>
      </c>
    </row>
    <row r="17" spans="1:11" ht="12.75" customHeight="1" x14ac:dyDescent="0.2">
      <c r="A17" s="3" t="s">
        <v>69</v>
      </c>
      <c r="B17" s="1781">
        <v>677.89689709000004</v>
      </c>
      <c r="C17" s="1037">
        <f t="shared" si="0"/>
        <v>3023.4481514373101</v>
      </c>
      <c r="D17" s="1497">
        <v>1596.203</v>
      </c>
      <c r="E17" s="1395">
        <v>0</v>
      </c>
      <c r="F17" s="1395">
        <v>62.853999999999999</v>
      </c>
      <c r="G17" s="1395">
        <v>0</v>
      </c>
      <c r="H17" s="1395">
        <v>0</v>
      </c>
      <c r="I17" s="1395">
        <v>2.4751434436363633</v>
      </c>
      <c r="J17" s="1509">
        <v>1361.9160079936739</v>
      </c>
      <c r="K17" s="923">
        <v>199</v>
      </c>
    </row>
    <row r="18" spans="1:11" ht="12.75" customHeight="1" x14ac:dyDescent="0.2">
      <c r="A18" s="3" t="s">
        <v>1523</v>
      </c>
      <c r="B18" s="1781">
        <v>3136.45290965</v>
      </c>
      <c r="C18" s="1037">
        <f t="shared" si="0"/>
        <v>21185.936215882997</v>
      </c>
      <c r="D18" s="1497">
        <v>11825.593999999999</v>
      </c>
      <c r="E18" s="1395">
        <v>0</v>
      </c>
      <c r="F18" s="1395">
        <v>487.08</v>
      </c>
      <c r="G18" s="1395">
        <v>0</v>
      </c>
      <c r="H18" s="1395">
        <v>0</v>
      </c>
      <c r="I18" s="1395">
        <v>69.04853654181818</v>
      </c>
      <c r="J18" s="1509">
        <v>8804.2136793411773</v>
      </c>
      <c r="K18" s="923">
        <v>1149</v>
      </c>
    </row>
    <row r="19" spans="1:11" ht="12.75" customHeight="1" x14ac:dyDescent="0.2">
      <c r="A19" s="3" t="s">
        <v>71</v>
      </c>
      <c r="B19" s="1781">
        <v>5071.9489351399998</v>
      </c>
      <c r="C19" s="1037">
        <f t="shared" si="0"/>
        <v>26453.149421901842</v>
      </c>
      <c r="D19" s="1497">
        <v>13805.101000000001</v>
      </c>
      <c r="E19" s="1395">
        <v>0</v>
      </c>
      <c r="F19" s="1395">
        <v>1199.355</v>
      </c>
      <c r="G19" s="1395">
        <v>0</v>
      </c>
      <c r="H19" s="1395">
        <v>0</v>
      </c>
      <c r="I19" s="1395">
        <v>198.14137348363639</v>
      </c>
      <c r="J19" s="1509">
        <v>11250.552048418207</v>
      </c>
      <c r="K19" s="923">
        <v>1534</v>
      </c>
    </row>
    <row r="20" spans="1:11" ht="12.75" customHeight="1" x14ac:dyDescent="0.2">
      <c r="A20" s="3" t="s">
        <v>1524</v>
      </c>
      <c r="B20" s="1781">
        <v>1048.9615916100004</v>
      </c>
      <c r="C20" s="1037">
        <f t="shared" si="0"/>
        <v>4643.7325909332376</v>
      </c>
      <c r="D20" s="1497">
        <v>2798.7089999999998</v>
      </c>
      <c r="E20" s="1395">
        <v>0</v>
      </c>
      <c r="F20" s="1395">
        <v>124.092</v>
      </c>
      <c r="G20" s="1395">
        <v>0</v>
      </c>
      <c r="H20" s="1395">
        <v>0</v>
      </c>
      <c r="I20" s="1395">
        <v>63.615083650909106</v>
      </c>
      <c r="J20" s="1509">
        <v>1657.3165072823288</v>
      </c>
      <c r="K20" s="923">
        <v>223</v>
      </c>
    </row>
    <row r="21" spans="1:11" ht="12.75" customHeight="1" x14ac:dyDescent="0.2">
      <c r="A21" s="3" t="s">
        <v>574</v>
      </c>
      <c r="B21" s="1781">
        <v>6925.9199007900015</v>
      </c>
      <c r="C21" s="1037">
        <f t="shared" si="0"/>
        <v>25901.715684267263</v>
      </c>
      <c r="D21" s="1497">
        <v>14318.635</v>
      </c>
      <c r="E21" s="1395">
        <v>0</v>
      </c>
      <c r="F21" s="1395">
        <v>625.38699999999994</v>
      </c>
      <c r="G21" s="1395">
        <v>0</v>
      </c>
      <c r="H21" s="1395">
        <v>0</v>
      </c>
      <c r="I21" s="1395">
        <v>293.14551148363631</v>
      </c>
      <c r="J21" s="1509">
        <v>10664.548172783627</v>
      </c>
      <c r="K21" s="923">
        <v>1979</v>
      </c>
    </row>
    <row r="22" spans="1:11" ht="12.75" customHeight="1" x14ac:dyDescent="0.2">
      <c r="A22" s="3" t="s">
        <v>1262</v>
      </c>
      <c r="B22" s="1781">
        <v>40065.955976880017</v>
      </c>
      <c r="C22" s="1037">
        <f t="shared" si="0"/>
        <v>274042.582927568</v>
      </c>
      <c r="D22" s="1497">
        <v>88456.33</v>
      </c>
      <c r="E22" s="1395">
        <v>6305.3163299999997</v>
      </c>
      <c r="F22" s="1395">
        <v>23256.532999999999</v>
      </c>
      <c r="G22" s="1395">
        <v>0</v>
      </c>
      <c r="H22" s="1395">
        <v>48901.897420000001</v>
      </c>
      <c r="I22" s="1395">
        <v>3647.9084411672725</v>
      </c>
      <c r="J22" s="1509">
        <v>103474.59773640074</v>
      </c>
      <c r="K22" s="923">
        <v>9441</v>
      </c>
    </row>
    <row r="23" spans="1:11" ht="12.75" customHeight="1" x14ac:dyDescent="0.2">
      <c r="A23" s="3" t="s">
        <v>451</v>
      </c>
      <c r="B23" s="1781">
        <v>1115.5641118999999</v>
      </c>
      <c r="C23" s="1037">
        <f t="shared" si="0"/>
        <v>5746.9733249003584</v>
      </c>
      <c r="D23" s="1497">
        <v>3225.1790000000001</v>
      </c>
      <c r="E23" s="1395">
        <v>0</v>
      </c>
      <c r="F23" s="1395">
        <v>154.48500000000001</v>
      </c>
      <c r="G23" s="1395">
        <v>0</v>
      </c>
      <c r="H23" s="1395">
        <v>0</v>
      </c>
      <c r="I23" s="1395">
        <v>13.481376261818182</v>
      </c>
      <c r="J23" s="1509">
        <v>2353.8279486385404</v>
      </c>
      <c r="K23" s="923">
        <v>270</v>
      </c>
    </row>
    <row r="24" spans="1:11" ht="12.75" customHeight="1" x14ac:dyDescent="0.2">
      <c r="A24" s="3" t="s">
        <v>80</v>
      </c>
      <c r="B24" s="1781">
        <v>1443.2604969199997</v>
      </c>
      <c r="C24" s="1037">
        <f t="shared" si="0"/>
        <v>6574.2830489244825</v>
      </c>
      <c r="D24" s="1497">
        <v>2937.056</v>
      </c>
      <c r="E24" s="1395">
        <v>0</v>
      </c>
      <c r="F24" s="1395">
        <v>168.11500000000001</v>
      </c>
      <c r="G24" s="1395">
        <v>0</v>
      </c>
      <c r="H24" s="1395">
        <v>0</v>
      </c>
      <c r="I24" s="1395">
        <v>36.421899425454541</v>
      </c>
      <c r="J24" s="1509">
        <v>3432.690149499027</v>
      </c>
      <c r="K24" s="923">
        <v>364</v>
      </c>
    </row>
    <row r="25" spans="1:11" ht="12.75" customHeight="1" x14ac:dyDescent="0.2">
      <c r="A25" s="3" t="s">
        <v>1525</v>
      </c>
      <c r="B25" s="1781">
        <v>4574.8693375800012</v>
      </c>
      <c r="C25" s="1037">
        <f t="shared" si="0"/>
        <v>21236.360557532571</v>
      </c>
      <c r="D25" s="1497">
        <v>11844.434999999999</v>
      </c>
      <c r="E25" s="1395">
        <v>0</v>
      </c>
      <c r="F25" s="1395">
        <v>1540.146</v>
      </c>
      <c r="G25" s="1395">
        <v>0</v>
      </c>
      <c r="H25" s="1395">
        <v>0</v>
      </c>
      <c r="I25" s="1395">
        <v>180.08527382181813</v>
      </c>
      <c r="J25" s="1509">
        <v>7671.6942837107517</v>
      </c>
      <c r="K25" s="923">
        <v>930</v>
      </c>
    </row>
    <row r="26" spans="1:11" ht="12.75" customHeight="1" x14ac:dyDescent="0.2">
      <c r="A26" s="3" t="s">
        <v>1526</v>
      </c>
      <c r="B26" s="1781">
        <v>3011.8014512699997</v>
      </c>
      <c r="C26" s="1037">
        <f t="shared" si="0"/>
        <v>13504.891162686916</v>
      </c>
      <c r="D26" s="1497">
        <v>8247.4040000000005</v>
      </c>
      <c r="E26" s="1395">
        <v>0</v>
      </c>
      <c r="F26" s="1395">
        <v>643.05700000000002</v>
      </c>
      <c r="G26" s="1395">
        <v>0</v>
      </c>
      <c r="H26" s="1395">
        <v>0</v>
      </c>
      <c r="I26" s="1395">
        <v>189.21420385090912</v>
      </c>
      <c r="J26" s="1509">
        <v>4425.2159588360055</v>
      </c>
      <c r="K26" s="923">
        <v>773</v>
      </c>
    </row>
    <row r="27" spans="1:11" ht="12.75" customHeight="1" x14ac:dyDescent="0.2">
      <c r="A27" s="3" t="s">
        <v>84</v>
      </c>
      <c r="B27" s="1781">
        <v>3965.3290078599994</v>
      </c>
      <c r="C27" s="1037">
        <f t="shared" si="0"/>
        <v>9909.6568286470119</v>
      </c>
      <c r="D27" s="1497">
        <v>4065.5479999999998</v>
      </c>
      <c r="E27" s="1395">
        <v>0</v>
      </c>
      <c r="F27" s="1395">
        <v>297.12099999999998</v>
      </c>
      <c r="G27" s="1395">
        <v>0</v>
      </c>
      <c r="H27" s="1395">
        <v>0</v>
      </c>
      <c r="I27" s="1395">
        <v>84.687394429090915</v>
      </c>
      <c r="J27" s="1509">
        <v>5462.3004342179211</v>
      </c>
      <c r="K27" s="923">
        <v>637</v>
      </c>
    </row>
    <row r="28" spans="1:11" ht="12.75" customHeight="1" x14ac:dyDescent="0.2">
      <c r="A28" s="3" t="s">
        <v>1527</v>
      </c>
      <c r="B28" s="1781">
        <v>1253.6000547000001</v>
      </c>
      <c r="C28" s="1037">
        <f t="shared" si="0"/>
        <v>8468.3675558650611</v>
      </c>
      <c r="D28" s="1497">
        <v>5461.4340000000002</v>
      </c>
      <c r="E28" s="1395">
        <v>0</v>
      </c>
      <c r="F28" s="1395">
        <v>124.681</v>
      </c>
      <c r="G28" s="1395">
        <v>0</v>
      </c>
      <c r="H28" s="1395">
        <v>0</v>
      </c>
      <c r="I28" s="1395">
        <v>63.137387443636349</v>
      </c>
      <c r="J28" s="1509">
        <v>2819.1151684214242</v>
      </c>
      <c r="K28" s="923">
        <v>514</v>
      </c>
    </row>
    <row r="29" spans="1:11" ht="12.75" customHeight="1" x14ac:dyDescent="0.2">
      <c r="A29" s="3" t="s">
        <v>85</v>
      </c>
      <c r="B29" s="1781">
        <v>3821.5578074200002</v>
      </c>
      <c r="C29" s="1037">
        <f t="shared" si="0"/>
        <v>16968.809767673229</v>
      </c>
      <c r="D29" s="1497">
        <v>8519.473</v>
      </c>
      <c r="E29" s="1395">
        <v>0</v>
      </c>
      <c r="F29" s="1395">
        <v>724.798</v>
      </c>
      <c r="G29" s="1395">
        <v>0</v>
      </c>
      <c r="H29" s="1395">
        <v>0</v>
      </c>
      <c r="I29" s="1395">
        <v>431.92518077454554</v>
      </c>
      <c r="J29" s="1509">
        <v>7292.6135868986839</v>
      </c>
      <c r="K29" s="923">
        <v>1074</v>
      </c>
    </row>
    <row r="30" spans="1:11" ht="12.75" customHeight="1" x14ac:dyDescent="0.2">
      <c r="A30" s="3" t="s">
        <v>627</v>
      </c>
      <c r="B30" s="1781">
        <v>4247.1088913200019</v>
      </c>
      <c r="C30" s="1037">
        <f t="shared" si="0"/>
        <v>18842.755923747591</v>
      </c>
      <c r="D30" s="1497">
        <v>11687.013999999999</v>
      </c>
      <c r="E30" s="1395">
        <v>0</v>
      </c>
      <c r="F30" s="1395">
        <v>1004.961</v>
      </c>
      <c r="G30" s="1395">
        <v>0</v>
      </c>
      <c r="H30" s="1395">
        <v>0</v>
      </c>
      <c r="I30" s="1395">
        <v>211.46885318181819</v>
      </c>
      <c r="J30" s="1509">
        <v>5939.3120705657748</v>
      </c>
      <c r="K30" s="923">
        <v>905</v>
      </c>
    </row>
    <row r="31" spans="1:11" ht="12.75" customHeight="1" x14ac:dyDescent="0.2">
      <c r="A31" s="3" t="s">
        <v>1528</v>
      </c>
      <c r="B31" s="1781">
        <v>2471.1811168300005</v>
      </c>
      <c r="C31" s="1037">
        <f t="shared" si="0"/>
        <v>12024.614523716773</v>
      </c>
      <c r="D31" s="1497">
        <v>6612.6440000000002</v>
      </c>
      <c r="E31" s="1395">
        <v>0</v>
      </c>
      <c r="F31" s="1395">
        <v>595.529</v>
      </c>
      <c r="G31" s="1395">
        <v>0</v>
      </c>
      <c r="H31" s="1395">
        <v>0</v>
      </c>
      <c r="I31" s="1395">
        <v>50.737352683636352</v>
      </c>
      <c r="J31" s="1509">
        <v>4765.704171033135</v>
      </c>
      <c r="K31" s="923">
        <v>576</v>
      </c>
    </row>
    <row r="32" spans="1:11" ht="12.75" customHeight="1" x14ac:dyDescent="0.2">
      <c r="A32" s="3" t="s">
        <v>1529</v>
      </c>
      <c r="B32" s="1781">
        <v>1879.6671753100004</v>
      </c>
      <c r="C32" s="1037">
        <f t="shared" si="0"/>
        <v>8358.072256997335</v>
      </c>
      <c r="D32" s="1497">
        <v>5416.5050000000001</v>
      </c>
      <c r="E32" s="1395">
        <v>0</v>
      </c>
      <c r="F32" s="1395">
        <v>305.363</v>
      </c>
      <c r="G32" s="1395">
        <v>0</v>
      </c>
      <c r="H32" s="1395">
        <v>0</v>
      </c>
      <c r="I32" s="1395">
        <v>9.760085629090911</v>
      </c>
      <c r="J32" s="1509">
        <v>2626.4441713682431</v>
      </c>
      <c r="K32" s="923">
        <v>503</v>
      </c>
    </row>
    <row r="33" spans="1:11" ht="12.75" customHeight="1" x14ac:dyDescent="0.2">
      <c r="A33" s="3" t="s">
        <v>87</v>
      </c>
      <c r="B33" s="1781">
        <v>6325.9763218000007</v>
      </c>
      <c r="C33" s="1037">
        <f t="shared" si="0"/>
        <v>37204.993151300754</v>
      </c>
      <c r="D33" s="1497">
        <v>17065.019</v>
      </c>
      <c r="E33" s="1395">
        <v>0</v>
      </c>
      <c r="F33" s="1395">
        <v>997.21900000000005</v>
      </c>
      <c r="G33" s="1395">
        <v>0</v>
      </c>
      <c r="H33" s="1395">
        <v>0</v>
      </c>
      <c r="I33" s="1395">
        <v>325.03918183636364</v>
      </c>
      <c r="J33" s="1509">
        <v>18817.715969464389</v>
      </c>
      <c r="K33" s="923">
        <v>2272</v>
      </c>
    </row>
    <row r="34" spans="1:11" ht="12.75" customHeight="1" x14ac:dyDescent="0.2">
      <c r="A34" s="3" t="s">
        <v>581</v>
      </c>
      <c r="B34" s="1781">
        <v>1006.57460976</v>
      </c>
      <c r="C34" s="1037">
        <f t="shared" si="0"/>
        <v>6316.7237775562926</v>
      </c>
      <c r="D34" s="1497">
        <v>3162.3960000000002</v>
      </c>
      <c r="E34" s="1395">
        <v>0</v>
      </c>
      <c r="F34" s="1395">
        <v>113.15300000000001</v>
      </c>
      <c r="G34" s="1395">
        <v>0</v>
      </c>
      <c r="H34" s="1395">
        <v>0</v>
      </c>
      <c r="I34" s="1395">
        <v>13.120061934545454</v>
      </c>
      <c r="J34" s="1509">
        <v>3028.0547156217472</v>
      </c>
      <c r="K34" s="923">
        <v>316</v>
      </c>
    </row>
    <row r="35" spans="1:11" ht="12.75" customHeight="1" x14ac:dyDescent="0.2">
      <c r="A35" s="3" t="s">
        <v>1530</v>
      </c>
      <c r="B35" s="1781">
        <v>5539.6130741200004</v>
      </c>
      <c r="C35" s="1037">
        <f t="shared" si="0"/>
        <v>27176.174513072143</v>
      </c>
      <c r="D35" s="1497">
        <v>16129.370999999999</v>
      </c>
      <c r="E35" s="1395">
        <v>0</v>
      </c>
      <c r="F35" s="1395">
        <v>994.06</v>
      </c>
      <c r="G35" s="1395">
        <v>0</v>
      </c>
      <c r="H35" s="1395">
        <v>0</v>
      </c>
      <c r="I35" s="1395">
        <v>120.49051786909088</v>
      </c>
      <c r="J35" s="1509">
        <v>9932.2529952030527</v>
      </c>
      <c r="K35" s="923">
        <v>1536</v>
      </c>
    </row>
    <row r="36" spans="1:11" ht="12.75" customHeight="1" x14ac:dyDescent="0.2">
      <c r="A36" s="3" t="s">
        <v>388</v>
      </c>
      <c r="B36" s="1781">
        <v>27916.771422390004</v>
      </c>
      <c r="C36" s="1037">
        <f t="shared" si="0"/>
        <v>103329.95760011167</v>
      </c>
      <c r="D36" s="1497">
        <v>60638.83</v>
      </c>
      <c r="E36" s="1395">
        <v>1902.38661</v>
      </c>
      <c r="F36" s="1395">
        <v>7168.8559999999998</v>
      </c>
      <c r="G36" s="1395">
        <v>0</v>
      </c>
      <c r="H36" s="1395">
        <v>2472.8641899999998</v>
      </c>
      <c r="I36" s="1395">
        <v>2047.5808693854547</v>
      </c>
      <c r="J36" s="1509">
        <v>29099.439930726221</v>
      </c>
      <c r="K36" s="923">
        <v>5425</v>
      </c>
    </row>
    <row r="37" spans="1:11" ht="12.75" customHeight="1" x14ac:dyDescent="0.2">
      <c r="A37" s="3" t="s">
        <v>472</v>
      </c>
      <c r="B37" s="1781">
        <v>517.33463367000013</v>
      </c>
      <c r="C37" s="1037">
        <f t="shared" si="0"/>
        <v>2889.8305509300935</v>
      </c>
      <c r="D37" s="1497">
        <v>1484.329</v>
      </c>
      <c r="E37" s="1395">
        <v>0</v>
      </c>
      <c r="F37" s="1395">
        <v>60.058</v>
      </c>
      <c r="G37" s="1395">
        <v>0</v>
      </c>
      <c r="H37" s="1395">
        <v>0</v>
      </c>
      <c r="I37" s="1395">
        <v>2.1687196909090911</v>
      </c>
      <c r="J37" s="1509">
        <v>1343.2748312391843</v>
      </c>
      <c r="K37" s="923">
        <v>134</v>
      </c>
    </row>
    <row r="38" spans="1:11" ht="12.75" customHeight="1" x14ac:dyDescent="0.2">
      <c r="A38" s="3" t="s">
        <v>1531</v>
      </c>
      <c r="B38" s="1781">
        <v>2218.7889021299993</v>
      </c>
      <c r="C38" s="1037">
        <f t="shared" si="0"/>
        <v>9239.7470844889303</v>
      </c>
      <c r="D38" s="1497">
        <v>5002.7380000000003</v>
      </c>
      <c r="E38" s="1395">
        <v>0</v>
      </c>
      <c r="F38" s="1395">
        <v>309.54500000000002</v>
      </c>
      <c r="G38" s="1395">
        <v>0</v>
      </c>
      <c r="H38" s="1395">
        <v>0</v>
      </c>
      <c r="I38" s="1395">
        <v>128.24117101090906</v>
      </c>
      <c r="J38" s="1509">
        <v>3799.2229134780214</v>
      </c>
      <c r="K38" s="923">
        <v>474</v>
      </c>
    </row>
    <row r="39" spans="1:11" ht="12.75" customHeight="1" x14ac:dyDescent="0.2">
      <c r="A39" s="3" t="s">
        <v>582</v>
      </c>
      <c r="B39" s="1781">
        <v>2484.6472826199997</v>
      </c>
      <c r="C39" s="1037">
        <f t="shared" si="0"/>
        <v>10010.372764480093</v>
      </c>
      <c r="D39" s="1497">
        <v>5432.0950000000003</v>
      </c>
      <c r="E39" s="1395">
        <v>0</v>
      </c>
      <c r="F39" s="1395">
        <v>220.15600000000001</v>
      </c>
      <c r="G39" s="1395">
        <v>0</v>
      </c>
      <c r="H39" s="1395">
        <v>0</v>
      </c>
      <c r="I39" s="1395">
        <v>47.367803454545459</v>
      </c>
      <c r="J39" s="1509">
        <v>4310.7539610255462</v>
      </c>
      <c r="K39" s="923">
        <v>608</v>
      </c>
    </row>
    <row r="40" spans="1:11" ht="12.75" customHeight="1" x14ac:dyDescent="0.2">
      <c r="A40" s="3" t="s">
        <v>1532</v>
      </c>
      <c r="B40" s="1781">
        <v>5662.2624893299999</v>
      </c>
      <c r="C40" s="1037">
        <f t="shared" si="0"/>
        <v>32171.241368183735</v>
      </c>
      <c r="D40" s="1497">
        <v>17459.749</v>
      </c>
      <c r="E40" s="1395">
        <v>0</v>
      </c>
      <c r="F40" s="1395">
        <v>626.53800000000001</v>
      </c>
      <c r="G40" s="1395">
        <v>0</v>
      </c>
      <c r="H40" s="1395">
        <v>0</v>
      </c>
      <c r="I40" s="1395">
        <v>176.6572884109091</v>
      </c>
      <c r="J40" s="1509">
        <v>13908.297079772829</v>
      </c>
      <c r="K40" s="923">
        <v>1909</v>
      </c>
    </row>
    <row r="41" spans="1:11" ht="12.75" customHeight="1" x14ac:dyDescent="0.2">
      <c r="A41" s="3" t="s">
        <v>1273</v>
      </c>
      <c r="B41" s="1781">
        <v>1113.46514097</v>
      </c>
      <c r="C41" s="1037">
        <f t="shared" si="0"/>
        <v>5433.251898354938</v>
      </c>
      <c r="D41" s="1497">
        <v>2722.0639999999999</v>
      </c>
      <c r="E41" s="1395">
        <v>0</v>
      </c>
      <c r="F41" s="1395">
        <v>280.61399999999998</v>
      </c>
      <c r="G41" s="1395">
        <v>0</v>
      </c>
      <c r="H41" s="1395">
        <v>0</v>
      </c>
      <c r="I41" s="1395">
        <v>17.98011728727273</v>
      </c>
      <c r="J41" s="1509">
        <v>2412.5937810676651</v>
      </c>
      <c r="K41" s="923">
        <v>277</v>
      </c>
    </row>
    <row r="42" spans="1:11" ht="12.75" customHeight="1" x14ac:dyDescent="0.2">
      <c r="A42" s="3" t="s">
        <v>583</v>
      </c>
      <c r="B42" s="1781">
        <v>2105.2987396900007</v>
      </c>
      <c r="C42" s="1037">
        <f t="shared" si="0"/>
        <v>8293.0214300993648</v>
      </c>
      <c r="D42" s="1497">
        <v>4663.0510000000004</v>
      </c>
      <c r="E42" s="1395">
        <v>0</v>
      </c>
      <c r="F42" s="1395">
        <v>309.54399999999998</v>
      </c>
      <c r="G42" s="1395">
        <v>0</v>
      </c>
      <c r="H42" s="1395">
        <v>0</v>
      </c>
      <c r="I42" s="1395">
        <v>26.315868283636366</v>
      </c>
      <c r="J42" s="1509">
        <v>3294.1105618157271</v>
      </c>
      <c r="K42" s="923">
        <v>448</v>
      </c>
    </row>
    <row r="43" spans="1:11" ht="12.75" customHeight="1" x14ac:dyDescent="0.2">
      <c r="A43" s="3" t="s">
        <v>89</v>
      </c>
      <c r="B43" s="1781">
        <v>3521.7748799499996</v>
      </c>
      <c r="C43" s="1037">
        <f t="shared" si="0"/>
        <v>16620.453093665514</v>
      </c>
      <c r="D43" s="1497">
        <v>10092.183000000001</v>
      </c>
      <c r="E43" s="1395">
        <v>0</v>
      </c>
      <c r="F43" s="1395">
        <v>728.851</v>
      </c>
      <c r="G43" s="1395">
        <v>0</v>
      </c>
      <c r="H43" s="1395">
        <v>0</v>
      </c>
      <c r="I43" s="1395">
        <v>141.31462406181819</v>
      </c>
      <c r="J43" s="1509">
        <v>5658.1044696036925</v>
      </c>
      <c r="K43" s="923">
        <v>725</v>
      </c>
    </row>
    <row r="44" spans="1:11" ht="12.75" customHeight="1" x14ac:dyDescent="0.2">
      <c r="A44" s="3" t="s">
        <v>797</v>
      </c>
      <c r="B44" s="1781">
        <v>2176.8360319999997</v>
      </c>
      <c r="C44" s="1037">
        <f t="shared" si="0"/>
        <v>8915.4820522802329</v>
      </c>
      <c r="D44" s="1497">
        <v>4525.2280000000001</v>
      </c>
      <c r="E44" s="1395">
        <v>0</v>
      </c>
      <c r="F44" s="1395">
        <v>286.00799999999998</v>
      </c>
      <c r="G44" s="1395">
        <v>0</v>
      </c>
      <c r="H44" s="1395">
        <v>0</v>
      </c>
      <c r="I44" s="1395">
        <v>75.013070705454552</v>
      </c>
      <c r="J44" s="1509">
        <v>4029.2329815747789</v>
      </c>
      <c r="K44" s="923">
        <v>425</v>
      </c>
    </row>
    <row r="45" spans="1:11" ht="12.75" customHeight="1" x14ac:dyDescent="0.2">
      <c r="A45" s="3" t="s">
        <v>90</v>
      </c>
      <c r="B45" s="1781">
        <v>939.56717571000001</v>
      </c>
      <c r="C45" s="1037">
        <f t="shared" si="0"/>
        <v>5415.3414825474265</v>
      </c>
      <c r="D45" s="1497">
        <v>3149.0039999999999</v>
      </c>
      <c r="E45" s="1395">
        <v>0</v>
      </c>
      <c r="F45" s="1395">
        <v>230.25399999999999</v>
      </c>
      <c r="G45" s="1395">
        <v>0</v>
      </c>
      <c r="H45" s="1395">
        <v>0</v>
      </c>
      <c r="I45" s="1395">
        <v>25.95460665818182</v>
      </c>
      <c r="J45" s="1509">
        <v>2010.1288758892445</v>
      </c>
      <c r="K45" s="923">
        <v>216</v>
      </c>
    </row>
    <row r="46" spans="1:11" ht="12.75" customHeight="1" x14ac:dyDescent="0.2">
      <c r="A46" s="3" t="s">
        <v>1027</v>
      </c>
      <c r="B46" s="1781">
        <v>1917.5003606100001</v>
      </c>
      <c r="C46" s="1037">
        <f t="shared" si="0"/>
        <v>8836.307252719067</v>
      </c>
      <c r="D46" s="1497">
        <v>4922.51</v>
      </c>
      <c r="E46" s="1395">
        <v>0</v>
      </c>
      <c r="F46" s="1395">
        <v>361.68299999999999</v>
      </c>
      <c r="G46" s="1395">
        <v>0</v>
      </c>
      <c r="H46" s="1395">
        <v>0</v>
      </c>
      <c r="I46" s="1395">
        <v>234.8222479854546</v>
      </c>
      <c r="J46" s="1509">
        <v>3317.2920047336111</v>
      </c>
      <c r="K46" s="923">
        <v>376</v>
      </c>
    </row>
    <row r="47" spans="1:11" ht="12.75" customHeight="1" x14ac:dyDescent="0.2">
      <c r="A47" s="3" t="s">
        <v>91</v>
      </c>
      <c r="B47" s="1781">
        <v>929.5032458999998</v>
      </c>
      <c r="C47" s="1037">
        <f t="shared" si="0"/>
        <v>4015.5736837209583</v>
      </c>
      <c r="D47" s="1497">
        <v>1814.1659999999999</v>
      </c>
      <c r="E47" s="1395">
        <v>0</v>
      </c>
      <c r="F47" s="1395">
        <v>113.03</v>
      </c>
      <c r="G47" s="1395">
        <v>0</v>
      </c>
      <c r="H47" s="1395">
        <v>0</v>
      </c>
      <c r="I47" s="1395">
        <v>53.882836287272724</v>
      </c>
      <c r="J47" s="1509">
        <v>2034.4948474336857</v>
      </c>
      <c r="K47" s="923">
        <v>326</v>
      </c>
    </row>
    <row r="48" spans="1:11" ht="12.75" customHeight="1" x14ac:dyDescent="0.2">
      <c r="A48" s="3" t="s">
        <v>92</v>
      </c>
      <c r="B48" s="1781">
        <v>5108.8364652800001</v>
      </c>
      <c r="C48" s="1037">
        <f t="shared" si="0"/>
        <v>23670.520882568242</v>
      </c>
      <c r="D48" s="1497">
        <v>14587.419</v>
      </c>
      <c r="E48" s="1395">
        <v>0</v>
      </c>
      <c r="F48" s="1395">
        <v>993.07</v>
      </c>
      <c r="G48" s="1395">
        <v>0</v>
      </c>
      <c r="H48" s="1395">
        <v>0</v>
      </c>
      <c r="I48" s="1395">
        <v>123.73494386181819</v>
      </c>
      <c r="J48" s="1509">
        <v>7966.2969387064231</v>
      </c>
      <c r="K48" s="923">
        <v>1293</v>
      </c>
    </row>
    <row r="49" spans="1:11" ht="12.75" customHeight="1" x14ac:dyDescent="0.2">
      <c r="A49" s="3" t="s">
        <v>164</v>
      </c>
      <c r="B49" s="1781">
        <v>1727.3494656299999</v>
      </c>
      <c r="C49" s="1037">
        <f t="shared" si="0"/>
        <v>14022.206183701972</v>
      </c>
      <c r="D49" s="1497">
        <v>6471.607</v>
      </c>
      <c r="E49" s="1395">
        <v>0</v>
      </c>
      <c r="F49" s="1395">
        <v>192.274</v>
      </c>
      <c r="G49" s="1395">
        <v>0</v>
      </c>
      <c r="H49" s="1395">
        <v>0</v>
      </c>
      <c r="I49" s="1395">
        <v>41.617910094545458</v>
      </c>
      <c r="J49" s="1509">
        <v>7316.7072736074269</v>
      </c>
      <c r="K49" s="923">
        <v>736</v>
      </c>
    </row>
    <row r="50" spans="1:11" ht="12.75" customHeight="1" x14ac:dyDescent="0.2">
      <c r="A50" s="3" t="s">
        <v>590</v>
      </c>
      <c r="B50" s="1781">
        <v>35694.159619190003</v>
      </c>
      <c r="C50" s="1037">
        <f t="shared" si="0"/>
        <v>123122.52469413422</v>
      </c>
      <c r="D50" s="1497">
        <v>73857.695000000007</v>
      </c>
      <c r="E50" s="1395">
        <v>0</v>
      </c>
      <c r="F50" s="1395">
        <v>13334.215</v>
      </c>
      <c r="G50" s="1395">
        <v>0</v>
      </c>
      <c r="H50" s="1395">
        <v>204.83807999999999</v>
      </c>
      <c r="I50" s="1395">
        <v>2710.1247577963645</v>
      </c>
      <c r="J50" s="1509">
        <v>33015.651856337856</v>
      </c>
      <c r="K50" s="923">
        <v>6611</v>
      </c>
    </row>
    <row r="51" spans="1:11" ht="12.75" customHeight="1" x14ac:dyDescent="0.2">
      <c r="A51" s="3" t="s">
        <v>209</v>
      </c>
      <c r="B51" s="1781">
        <v>542.37937015999989</v>
      </c>
      <c r="C51" s="1037">
        <f t="shared" si="0"/>
        <v>2362.8355573625722</v>
      </c>
      <c r="D51" s="1497">
        <v>1113.662</v>
      </c>
      <c r="E51" s="1395">
        <v>0</v>
      </c>
      <c r="F51" s="1395">
        <v>14.932</v>
      </c>
      <c r="G51" s="1395">
        <v>0</v>
      </c>
      <c r="H51" s="1395">
        <v>0</v>
      </c>
      <c r="I51" s="1395">
        <v>7.5769735854545468</v>
      </c>
      <c r="J51" s="1509">
        <v>1226.6645837771175</v>
      </c>
      <c r="K51" s="923">
        <v>106</v>
      </c>
    </row>
    <row r="52" spans="1:11" ht="12.75" customHeight="1" x14ac:dyDescent="0.2">
      <c r="A52" s="3" t="s">
        <v>94</v>
      </c>
      <c r="B52" s="1781">
        <v>1952.3911188899999</v>
      </c>
      <c r="C52" s="1037">
        <f t="shared" si="0"/>
        <v>9397.5349440554783</v>
      </c>
      <c r="D52" s="1497">
        <v>4997.3860000000004</v>
      </c>
      <c r="E52" s="1395">
        <v>0</v>
      </c>
      <c r="F52" s="1395">
        <v>279.67500000000001</v>
      </c>
      <c r="G52" s="1395">
        <v>0</v>
      </c>
      <c r="H52" s="1395">
        <v>0</v>
      </c>
      <c r="I52" s="1395">
        <v>25.744601672727274</v>
      </c>
      <c r="J52" s="1509">
        <v>4094.7293423827509</v>
      </c>
      <c r="K52" s="923">
        <v>490</v>
      </c>
    </row>
    <row r="53" spans="1:11" ht="12.75" customHeight="1" x14ac:dyDescent="0.2">
      <c r="A53" s="3" t="s">
        <v>95</v>
      </c>
      <c r="B53" s="1781">
        <v>2844.7218832100007</v>
      </c>
      <c r="C53" s="1037">
        <f t="shared" si="0"/>
        <v>18090.327681910036</v>
      </c>
      <c r="D53" s="1497">
        <v>10813.415000000001</v>
      </c>
      <c r="E53" s="1395">
        <v>0</v>
      </c>
      <c r="F53" s="1395">
        <v>628.46699999999998</v>
      </c>
      <c r="G53" s="1395">
        <v>0</v>
      </c>
      <c r="H53" s="1395">
        <v>0</v>
      </c>
      <c r="I53" s="1395">
        <v>127.77188513454541</v>
      </c>
      <c r="J53" s="1509">
        <v>6520.6737967754898</v>
      </c>
      <c r="K53" s="923">
        <v>795</v>
      </c>
    </row>
    <row r="54" spans="1:11" ht="12.75" customHeight="1" x14ac:dyDescent="0.2">
      <c r="A54" s="3" t="s">
        <v>554</v>
      </c>
      <c r="B54" s="1781">
        <v>915.21802190000005</v>
      </c>
      <c r="C54" s="1037">
        <f t="shared" si="0"/>
        <v>4894.7847728414936</v>
      </c>
      <c r="D54" s="1497">
        <v>2636.3960000000002</v>
      </c>
      <c r="E54" s="1395">
        <v>0</v>
      </c>
      <c r="F54" s="1395">
        <v>153.447</v>
      </c>
      <c r="G54" s="1395">
        <v>0</v>
      </c>
      <c r="H54" s="1395">
        <v>0</v>
      </c>
      <c r="I54" s="1395">
        <v>66.897658014545442</v>
      </c>
      <c r="J54" s="1509">
        <v>2038.0441148269481</v>
      </c>
      <c r="K54" s="923">
        <v>268</v>
      </c>
    </row>
    <row r="55" spans="1:11" ht="12.75" customHeight="1" x14ac:dyDescent="0.2">
      <c r="A55" s="3" t="s">
        <v>166</v>
      </c>
      <c r="B55" s="1781">
        <v>3125.7043731100002</v>
      </c>
      <c r="C55" s="1037">
        <f t="shared" si="0"/>
        <v>11679.969748235475</v>
      </c>
      <c r="D55" s="1497">
        <v>6312.0069999999996</v>
      </c>
      <c r="E55" s="1395">
        <v>0</v>
      </c>
      <c r="F55" s="1395">
        <v>726.47500000000002</v>
      </c>
      <c r="G55" s="1395">
        <v>0</v>
      </c>
      <c r="H55" s="1395">
        <v>0</v>
      </c>
      <c r="I55" s="1395">
        <v>377.4439153854546</v>
      </c>
      <c r="J55" s="1509">
        <v>4264.0438328500195</v>
      </c>
      <c r="K55" s="923">
        <v>563</v>
      </c>
    </row>
    <row r="56" spans="1:11" ht="12.75" customHeight="1" x14ac:dyDescent="0.2">
      <c r="A56" s="3" t="s">
        <v>1533</v>
      </c>
      <c r="B56" s="1781">
        <v>5470.176145819999</v>
      </c>
      <c r="C56" s="1037">
        <f t="shared" si="0"/>
        <v>17563.888244991718</v>
      </c>
      <c r="D56" s="1497">
        <v>12350.919</v>
      </c>
      <c r="E56" s="1395">
        <v>0</v>
      </c>
      <c r="F56" s="1395">
        <v>1097.489</v>
      </c>
      <c r="G56" s="1395">
        <v>0</v>
      </c>
      <c r="H56" s="1395">
        <v>0</v>
      </c>
      <c r="I56" s="1395">
        <v>259.57147996363636</v>
      </c>
      <c r="J56" s="1509">
        <v>3855.9087650280826</v>
      </c>
      <c r="K56" s="923">
        <v>891</v>
      </c>
    </row>
    <row r="57" spans="1:11" ht="12.75" customHeight="1" x14ac:dyDescent="0.2">
      <c r="A57" s="3" t="s">
        <v>2141</v>
      </c>
      <c r="B57" s="1781">
        <v>4469.1382853099985</v>
      </c>
      <c r="C57" s="1037">
        <f t="shared" si="0"/>
        <v>20665.393364987893</v>
      </c>
      <c r="D57" s="1497">
        <v>13274.03</v>
      </c>
      <c r="E57" s="1395">
        <v>0</v>
      </c>
      <c r="F57" s="1395">
        <v>758</v>
      </c>
      <c r="G57" s="1395">
        <v>0</v>
      </c>
      <c r="H57" s="1395">
        <v>0</v>
      </c>
      <c r="I57" s="1395">
        <v>74.593824839999982</v>
      </c>
      <c r="J57" s="1509">
        <v>6558.7695401478923</v>
      </c>
      <c r="K57" s="923">
        <v>1057</v>
      </c>
    </row>
    <row r="58" spans="1:11" ht="12.75" customHeight="1" x14ac:dyDescent="0.2">
      <c r="A58" s="3" t="s">
        <v>2142</v>
      </c>
      <c r="B58" s="1781">
        <v>2516.9921721499991</v>
      </c>
      <c r="C58" s="1037">
        <f t="shared" si="0"/>
        <v>10678.123039688213</v>
      </c>
      <c r="D58" s="1497">
        <v>6736.2030000000004</v>
      </c>
      <c r="E58" s="1395">
        <v>0</v>
      </c>
      <c r="F58" s="1395">
        <v>344.62</v>
      </c>
      <c r="G58" s="1395">
        <v>0</v>
      </c>
      <c r="H58" s="1395">
        <v>0</v>
      </c>
      <c r="I58" s="1395">
        <v>89.23597038545455</v>
      </c>
      <c r="J58" s="1509">
        <v>3508.064069302759</v>
      </c>
      <c r="K58" s="923">
        <v>574</v>
      </c>
    </row>
    <row r="59" spans="1:11" ht="12.75" customHeight="1" x14ac:dyDescent="0.2">
      <c r="A59" s="3" t="s">
        <v>99</v>
      </c>
      <c r="B59" s="1781">
        <v>1478.22003769</v>
      </c>
      <c r="C59" s="1037">
        <f t="shared" si="0"/>
        <v>6535.918394164295</v>
      </c>
      <c r="D59" s="1497">
        <v>3424.3</v>
      </c>
      <c r="E59" s="1395">
        <v>0</v>
      </c>
      <c r="F59" s="1395">
        <v>89.896000000000001</v>
      </c>
      <c r="G59" s="1395">
        <v>0</v>
      </c>
      <c r="H59" s="1395">
        <v>0</v>
      </c>
      <c r="I59" s="1395">
        <v>52.906820127272724</v>
      </c>
      <c r="J59" s="1509">
        <v>2968.8155740370221</v>
      </c>
      <c r="K59" s="923">
        <v>358</v>
      </c>
    </row>
    <row r="60" spans="1:11" ht="12.75" customHeight="1" x14ac:dyDescent="0.2">
      <c r="A60" s="3" t="s">
        <v>100</v>
      </c>
      <c r="B60" s="1781">
        <v>6806.8211741100004</v>
      </c>
      <c r="C60" s="1037">
        <f t="shared" si="0"/>
        <v>30458.892957211894</v>
      </c>
      <c r="D60" s="1497">
        <v>17925.007000000001</v>
      </c>
      <c r="E60" s="1395">
        <v>0</v>
      </c>
      <c r="F60" s="1395">
        <v>1692.0440000000001</v>
      </c>
      <c r="G60" s="1395">
        <v>0</v>
      </c>
      <c r="H60" s="1395">
        <v>0</v>
      </c>
      <c r="I60" s="1395">
        <v>201.50776164000007</v>
      </c>
      <c r="J60" s="1509">
        <v>10640.334195571888</v>
      </c>
      <c r="K60" s="923">
        <v>1591</v>
      </c>
    </row>
    <row r="61" spans="1:11" ht="12.75" customHeight="1" x14ac:dyDescent="0.2">
      <c r="A61" s="3" t="s">
        <v>102</v>
      </c>
      <c r="B61" s="1781">
        <v>2336.8455785800006</v>
      </c>
      <c r="C61" s="1037">
        <f t="shared" si="0"/>
        <v>7380.861803550968</v>
      </c>
      <c r="D61" s="1497">
        <v>3866.4549999999999</v>
      </c>
      <c r="E61" s="1395">
        <v>0</v>
      </c>
      <c r="F61" s="1395">
        <v>180.25800000000001</v>
      </c>
      <c r="G61" s="1395">
        <v>0</v>
      </c>
      <c r="H61" s="1395">
        <v>0</v>
      </c>
      <c r="I61" s="1395">
        <v>59.742379156363633</v>
      </c>
      <c r="J61" s="1509">
        <v>3274.4064243946045</v>
      </c>
      <c r="K61" s="923">
        <v>565</v>
      </c>
    </row>
    <row r="62" spans="1:11" ht="12.75" customHeight="1" x14ac:dyDescent="0.2">
      <c r="A62" s="3" t="s">
        <v>103</v>
      </c>
      <c r="B62" s="1781">
        <v>2242.6561097099998</v>
      </c>
      <c r="C62" s="1037">
        <f t="shared" si="0"/>
        <v>12051.793471099525</v>
      </c>
      <c r="D62" s="1497">
        <v>5893.7129999999997</v>
      </c>
      <c r="E62" s="1395">
        <v>0</v>
      </c>
      <c r="F62" s="1395">
        <v>550.18100000000004</v>
      </c>
      <c r="G62" s="1395">
        <v>0</v>
      </c>
      <c r="H62" s="1395">
        <v>0</v>
      </c>
      <c r="I62" s="1395">
        <v>161.48441218909085</v>
      </c>
      <c r="J62" s="1509">
        <v>5446.4150589104329</v>
      </c>
      <c r="K62" s="923">
        <v>630</v>
      </c>
    </row>
    <row r="63" spans="1:11" ht="12.75" customHeight="1" x14ac:dyDescent="0.2">
      <c r="A63" s="3" t="s">
        <v>1534</v>
      </c>
      <c r="B63" s="1781">
        <v>7185.9082575500006</v>
      </c>
      <c r="C63" s="1037">
        <f t="shared" si="0"/>
        <v>27773.751300990109</v>
      </c>
      <c r="D63" s="1497">
        <v>15162.111999999999</v>
      </c>
      <c r="E63" s="1395">
        <v>0</v>
      </c>
      <c r="F63" s="1395">
        <v>2071.6350000000002</v>
      </c>
      <c r="G63" s="1395">
        <v>0</v>
      </c>
      <c r="H63" s="1395">
        <v>0</v>
      </c>
      <c r="I63" s="1395">
        <v>353.35383774545443</v>
      </c>
      <c r="J63" s="1509">
        <v>10186.650463244656</v>
      </c>
      <c r="K63" s="923">
        <v>1278</v>
      </c>
    </row>
    <row r="64" spans="1:11" ht="12.75" customHeight="1" x14ac:dyDescent="0.2">
      <c r="A64" s="3" t="s">
        <v>1356</v>
      </c>
      <c r="B64" s="1781">
        <v>1200.3188841900001</v>
      </c>
      <c r="C64" s="1037">
        <f t="shared" si="0"/>
        <v>5524.6977087731329</v>
      </c>
      <c r="D64" s="1497">
        <v>3828.998</v>
      </c>
      <c r="E64" s="1395">
        <v>0</v>
      </c>
      <c r="F64" s="1395">
        <v>142.268</v>
      </c>
      <c r="G64" s="1395">
        <v>0</v>
      </c>
      <c r="H64" s="1395">
        <v>0</v>
      </c>
      <c r="I64" s="1395">
        <v>18.863480072727274</v>
      </c>
      <c r="J64" s="1509">
        <v>1534.5682287004056</v>
      </c>
      <c r="K64" s="923">
        <v>240</v>
      </c>
    </row>
    <row r="65" spans="1:11" ht="12.75" customHeight="1" x14ac:dyDescent="0.2">
      <c r="A65" s="3" t="s">
        <v>105</v>
      </c>
      <c r="B65" s="1781">
        <v>3616.5408241099999</v>
      </c>
      <c r="C65" s="1037">
        <f t="shared" si="0"/>
        <v>15695.029110231211</v>
      </c>
      <c r="D65" s="1497">
        <v>10985.79</v>
      </c>
      <c r="E65" s="1395">
        <v>0</v>
      </c>
      <c r="F65" s="1395">
        <v>654.41</v>
      </c>
      <c r="G65" s="1395">
        <v>0</v>
      </c>
      <c r="H65" s="1395">
        <v>0</v>
      </c>
      <c r="I65" s="1395">
        <v>122.50116578181819</v>
      </c>
      <c r="J65" s="1509">
        <v>3932.3279444493924</v>
      </c>
      <c r="K65" s="923">
        <v>805</v>
      </c>
    </row>
    <row r="66" spans="1:11" ht="12.75" customHeight="1" x14ac:dyDescent="0.2">
      <c r="A66" s="3" t="s">
        <v>106</v>
      </c>
      <c r="B66" s="1781">
        <v>25331.021996139996</v>
      </c>
      <c r="C66" s="1037">
        <f t="shared" si="0"/>
        <v>221700.42078654838</v>
      </c>
      <c r="D66" s="1497">
        <v>139023.32699999999</v>
      </c>
      <c r="E66" s="1395">
        <v>0</v>
      </c>
      <c r="F66" s="1395">
        <v>40309.529000000002</v>
      </c>
      <c r="G66" s="1395">
        <v>0</v>
      </c>
      <c r="H66" s="1395">
        <v>0</v>
      </c>
      <c r="I66" s="1395">
        <v>1804.1094152072724</v>
      </c>
      <c r="J66" s="1509">
        <v>40563.455371341108</v>
      </c>
      <c r="K66" s="923">
        <v>7127</v>
      </c>
    </row>
    <row r="67" spans="1:11" ht="12.75" customHeight="1" x14ac:dyDescent="0.2">
      <c r="A67" s="3" t="s">
        <v>1281</v>
      </c>
      <c r="B67" s="1781">
        <v>618.59670168000002</v>
      </c>
      <c r="C67" s="1037">
        <f t="shared" si="0"/>
        <v>1831.0747708557772</v>
      </c>
      <c r="D67" s="1497">
        <v>638.53099999999995</v>
      </c>
      <c r="E67" s="1395">
        <v>0</v>
      </c>
      <c r="F67" s="1395">
        <v>16.699000000000002</v>
      </c>
      <c r="G67" s="1395">
        <v>0</v>
      </c>
      <c r="H67" s="1395">
        <v>0</v>
      </c>
      <c r="I67" s="1395">
        <v>27.961814160000003</v>
      </c>
      <c r="J67" s="1509">
        <v>1147.8829566957772</v>
      </c>
      <c r="K67" s="923">
        <v>148</v>
      </c>
    </row>
    <row r="68" spans="1:11" ht="12.75" customHeight="1" x14ac:dyDescent="0.2">
      <c r="A68" s="3" t="s">
        <v>107</v>
      </c>
      <c r="B68" s="1781">
        <v>1798.3173443199998</v>
      </c>
      <c r="C68" s="1037">
        <f t="shared" si="0"/>
        <v>6318.6279204467683</v>
      </c>
      <c r="D68" s="1497">
        <v>4086.5720000000001</v>
      </c>
      <c r="E68" s="1395">
        <v>0</v>
      </c>
      <c r="F68" s="1395">
        <v>181.506</v>
      </c>
      <c r="G68" s="1395">
        <v>0</v>
      </c>
      <c r="H68" s="1395">
        <v>0</v>
      </c>
      <c r="I68" s="1395">
        <v>66.779224854545447</v>
      </c>
      <c r="J68" s="1509">
        <v>1983.7706955922222</v>
      </c>
      <c r="K68" s="923">
        <v>449</v>
      </c>
    </row>
    <row r="69" spans="1:11" ht="12.75" customHeight="1" x14ac:dyDescent="0.2">
      <c r="A69" s="3" t="s">
        <v>1535</v>
      </c>
      <c r="B69" s="1781">
        <v>2735.8314664800005</v>
      </c>
      <c r="C69" s="1037">
        <f t="shared" ref="C69:C98" si="1">SUM(D69:J69)</f>
        <v>12104.07290299444</v>
      </c>
      <c r="D69" s="1497">
        <v>7247.5410000000002</v>
      </c>
      <c r="E69" s="1395">
        <v>0</v>
      </c>
      <c r="F69" s="1395">
        <v>464.38600000000002</v>
      </c>
      <c r="G69" s="1395">
        <v>0</v>
      </c>
      <c r="H69" s="1395">
        <v>0</v>
      </c>
      <c r="I69" s="1395">
        <v>511.77577350545471</v>
      </c>
      <c r="J69" s="1509">
        <v>3880.3701294889847</v>
      </c>
      <c r="K69" s="923">
        <v>706</v>
      </c>
    </row>
    <row r="70" spans="1:11" ht="12.75" customHeight="1" x14ac:dyDescent="0.2">
      <c r="A70" s="3" t="s">
        <v>1536</v>
      </c>
      <c r="B70" s="1781">
        <v>1775.8776209499993</v>
      </c>
      <c r="C70" s="1037">
        <f t="shared" si="1"/>
        <v>9586.1565986770056</v>
      </c>
      <c r="D70" s="1497">
        <v>4994.2269999999999</v>
      </c>
      <c r="E70" s="1395">
        <v>0</v>
      </c>
      <c r="F70" s="1395">
        <v>483.81700000000001</v>
      </c>
      <c r="G70" s="1395">
        <v>0</v>
      </c>
      <c r="H70" s="1395">
        <v>0</v>
      </c>
      <c r="I70" s="1395">
        <v>51.795491661818176</v>
      </c>
      <c r="J70" s="1509">
        <v>4056.317107015188</v>
      </c>
      <c r="K70" s="923">
        <v>583</v>
      </c>
    </row>
    <row r="71" spans="1:11" ht="12.75" customHeight="1" x14ac:dyDescent="0.2">
      <c r="A71" s="3" t="s">
        <v>108</v>
      </c>
      <c r="B71" s="1781">
        <v>736.87692547999995</v>
      </c>
      <c r="C71" s="1037">
        <f t="shared" si="1"/>
        <v>4171.2697536829619</v>
      </c>
      <c r="D71" s="1497">
        <v>2320.6509999999998</v>
      </c>
      <c r="E71" s="1395">
        <v>0</v>
      </c>
      <c r="F71" s="1395">
        <v>89.858999999999995</v>
      </c>
      <c r="G71" s="1395">
        <v>0</v>
      </c>
      <c r="H71" s="1395">
        <v>0</v>
      </c>
      <c r="I71" s="1395">
        <v>16.477753614545449</v>
      </c>
      <c r="J71" s="1509">
        <v>1744.2820000684171</v>
      </c>
      <c r="K71" s="923">
        <v>199</v>
      </c>
    </row>
    <row r="72" spans="1:11" ht="12.75" customHeight="1" x14ac:dyDescent="0.2">
      <c r="A72" s="3" t="s">
        <v>1537</v>
      </c>
      <c r="B72" s="1781">
        <v>526.81326517000002</v>
      </c>
      <c r="C72" s="1037">
        <f t="shared" si="1"/>
        <v>2925.9611173061262</v>
      </c>
      <c r="D72" s="1497">
        <v>1527.672</v>
      </c>
      <c r="E72" s="1395">
        <v>0</v>
      </c>
      <c r="F72" s="1395">
        <v>23.584</v>
      </c>
      <c r="G72" s="1395">
        <v>0</v>
      </c>
      <c r="H72" s="1395">
        <v>0</v>
      </c>
      <c r="I72" s="1395">
        <v>40.897506392727266</v>
      </c>
      <c r="J72" s="1509">
        <v>1333.8076109133988</v>
      </c>
      <c r="K72" s="923">
        <v>181</v>
      </c>
    </row>
    <row r="73" spans="1:11" ht="12.75" customHeight="1" x14ac:dyDescent="0.2">
      <c r="A73" s="3" t="s">
        <v>175</v>
      </c>
      <c r="B73" s="1781">
        <v>1508.5928270899999</v>
      </c>
      <c r="C73" s="1037">
        <f t="shared" si="1"/>
        <v>6261.1247118462397</v>
      </c>
      <c r="D73" s="1497">
        <v>4032.2220000000002</v>
      </c>
      <c r="E73" s="1395">
        <v>0</v>
      </c>
      <c r="F73" s="1395">
        <v>220.62700000000001</v>
      </c>
      <c r="G73" s="1395">
        <v>0</v>
      </c>
      <c r="H73" s="1395">
        <v>0</v>
      </c>
      <c r="I73" s="1395">
        <v>160.91919231272726</v>
      </c>
      <c r="J73" s="1509">
        <v>1847.3565195335125</v>
      </c>
      <c r="K73" s="923">
        <v>337</v>
      </c>
    </row>
    <row r="74" spans="1:11" ht="12.75" customHeight="1" x14ac:dyDescent="0.2">
      <c r="A74" s="3" t="s">
        <v>409</v>
      </c>
      <c r="B74" s="1781">
        <v>5467.9476278599996</v>
      </c>
      <c r="C74" s="1037">
        <f t="shared" si="1"/>
        <v>29659.479183792289</v>
      </c>
      <c r="D74" s="1497">
        <v>16574.95</v>
      </c>
      <c r="E74" s="1395">
        <v>0</v>
      </c>
      <c r="F74" s="1395">
        <v>2301.0619999999999</v>
      </c>
      <c r="G74" s="1395">
        <v>0</v>
      </c>
      <c r="H74" s="1395">
        <v>0</v>
      </c>
      <c r="I74" s="1395">
        <v>377.99763341454536</v>
      </c>
      <c r="J74" s="1509">
        <v>10405.469550377738</v>
      </c>
      <c r="K74" s="923">
        <v>1805</v>
      </c>
    </row>
    <row r="75" spans="1:11" ht="12.75" customHeight="1" x14ac:dyDescent="0.2">
      <c r="A75" s="3" t="s">
        <v>1538</v>
      </c>
      <c r="B75" s="1781">
        <v>2768.8740790300008</v>
      </c>
      <c r="C75" s="1037">
        <f t="shared" si="1"/>
        <v>13118.766771572202</v>
      </c>
      <c r="D75" s="1497">
        <v>8956.1589999999997</v>
      </c>
      <c r="E75" s="1395">
        <v>0</v>
      </c>
      <c r="F75" s="1395">
        <v>337.73</v>
      </c>
      <c r="G75" s="1395">
        <v>0</v>
      </c>
      <c r="H75" s="1395">
        <v>0</v>
      </c>
      <c r="I75" s="1395">
        <v>652.70850850909085</v>
      </c>
      <c r="J75" s="1509">
        <v>3172.1692630631123</v>
      </c>
      <c r="K75" s="923">
        <v>606</v>
      </c>
    </row>
    <row r="76" spans="1:11" ht="12.75" customHeight="1" x14ac:dyDescent="0.2">
      <c r="A76" s="3" t="s">
        <v>1539</v>
      </c>
      <c r="B76" s="1781">
        <v>5672.3199603099984</v>
      </c>
      <c r="C76" s="1037">
        <f t="shared" si="1"/>
        <v>21855.188020272541</v>
      </c>
      <c r="D76" s="1497">
        <v>14771.036</v>
      </c>
      <c r="E76" s="1395">
        <v>0</v>
      </c>
      <c r="F76" s="1395">
        <v>912.59699999999998</v>
      </c>
      <c r="G76" s="1395">
        <v>0</v>
      </c>
      <c r="H76" s="1395">
        <v>0</v>
      </c>
      <c r="I76" s="1395">
        <v>217.71601410545455</v>
      </c>
      <c r="J76" s="1509">
        <v>5953.839006167088</v>
      </c>
      <c r="K76" s="923">
        <v>1186</v>
      </c>
    </row>
    <row r="77" spans="1:11" ht="12.75" customHeight="1" x14ac:dyDescent="0.2">
      <c r="A77" s="3" t="s">
        <v>816</v>
      </c>
      <c r="B77" s="1781">
        <v>5503.6775220300024</v>
      </c>
      <c r="C77" s="1037">
        <f t="shared" si="1"/>
        <v>25736.978926697913</v>
      </c>
      <c r="D77" s="1497">
        <v>14028.652</v>
      </c>
      <c r="E77" s="1395">
        <v>0</v>
      </c>
      <c r="F77" s="1395">
        <v>2390.402</v>
      </c>
      <c r="G77" s="1395">
        <v>0</v>
      </c>
      <c r="H77" s="1395">
        <v>0</v>
      </c>
      <c r="I77" s="1395">
        <v>159.71577879272724</v>
      </c>
      <c r="J77" s="1509">
        <v>9158.2091479051851</v>
      </c>
      <c r="K77" s="923">
        <v>1056</v>
      </c>
    </row>
    <row r="78" spans="1:11" ht="12.75" customHeight="1" x14ac:dyDescent="0.2">
      <c r="A78" s="3" t="s">
        <v>1293</v>
      </c>
      <c r="B78" s="1781">
        <v>20958.798739169993</v>
      </c>
      <c r="C78" s="1037">
        <f t="shared" si="1"/>
        <v>154567.75517437787</v>
      </c>
      <c r="D78" s="1497">
        <v>47336.362000000001</v>
      </c>
      <c r="E78" s="1395">
        <v>0</v>
      </c>
      <c r="F78" s="1395">
        <v>12887.324000000001</v>
      </c>
      <c r="G78" s="1395">
        <v>0</v>
      </c>
      <c r="H78" s="1395">
        <v>1593.8305600000001</v>
      </c>
      <c r="I78" s="1395">
        <v>1203.2863488872727</v>
      </c>
      <c r="J78" s="1509">
        <v>91546.952265490603</v>
      </c>
      <c r="K78" s="923">
        <v>5443</v>
      </c>
    </row>
    <row r="79" spans="1:11" ht="12.75" customHeight="1" x14ac:dyDescent="0.2">
      <c r="A79" s="3" t="s">
        <v>181</v>
      </c>
      <c r="B79" s="1781">
        <v>1535.9138966599999</v>
      </c>
      <c r="C79" s="1037">
        <f t="shared" si="1"/>
        <v>8517.839888000668</v>
      </c>
      <c r="D79" s="1497">
        <v>5945.5739999999996</v>
      </c>
      <c r="E79" s="1395">
        <v>0</v>
      </c>
      <c r="F79" s="1395">
        <v>248.31899999999999</v>
      </c>
      <c r="G79" s="1395">
        <v>0</v>
      </c>
      <c r="H79" s="1395">
        <v>0</v>
      </c>
      <c r="I79" s="1395">
        <v>16.054645712727272</v>
      </c>
      <c r="J79" s="1509">
        <v>2307.89224228794</v>
      </c>
      <c r="K79" s="923">
        <v>466</v>
      </c>
    </row>
    <row r="80" spans="1:11" ht="12.75" customHeight="1" x14ac:dyDescent="0.2">
      <c r="A80" s="3" t="s">
        <v>1540</v>
      </c>
      <c r="B80" s="1781">
        <v>1187.5333789299998</v>
      </c>
      <c r="C80" s="1037">
        <f t="shared" si="1"/>
        <v>8186.7327199064312</v>
      </c>
      <c r="D80" s="1497">
        <v>5995.4319999999998</v>
      </c>
      <c r="E80" s="1395">
        <v>0</v>
      </c>
      <c r="F80" s="1395">
        <v>268.73899999999998</v>
      </c>
      <c r="G80" s="1395">
        <v>0</v>
      </c>
      <c r="H80" s="1395">
        <v>0</v>
      </c>
      <c r="I80" s="1395">
        <v>68.72652552000001</v>
      </c>
      <c r="J80" s="1509">
        <v>1853.8351943864318</v>
      </c>
      <c r="K80" s="923">
        <v>303</v>
      </c>
    </row>
    <row r="81" spans="1:11" ht="12.75" customHeight="1" x14ac:dyDescent="0.2">
      <c r="A81" s="3" t="s">
        <v>184</v>
      </c>
      <c r="B81" s="1781">
        <v>7675.8193629200005</v>
      </c>
      <c r="C81" s="1037">
        <f t="shared" si="1"/>
        <v>36870.121998858151</v>
      </c>
      <c r="D81" s="1497">
        <v>23053.963</v>
      </c>
      <c r="E81" s="1395">
        <v>0</v>
      </c>
      <c r="F81" s="1395">
        <v>1556.78</v>
      </c>
      <c r="G81" s="1395">
        <v>0</v>
      </c>
      <c r="H81" s="1395">
        <v>0</v>
      </c>
      <c r="I81" s="1395">
        <v>364.9850461636363</v>
      </c>
      <c r="J81" s="1509">
        <v>11894.393952694514</v>
      </c>
      <c r="K81" s="923">
        <v>2116</v>
      </c>
    </row>
    <row r="82" spans="1:11" ht="12.75" customHeight="1" x14ac:dyDescent="0.2">
      <c r="A82" s="3" t="s">
        <v>114</v>
      </c>
      <c r="B82" s="1781">
        <v>61168.884746569987</v>
      </c>
      <c r="C82" s="1037">
        <f t="shared" si="1"/>
        <v>380701.84388279519</v>
      </c>
      <c r="D82" s="1497">
        <v>152842.00700000001</v>
      </c>
      <c r="E82" s="1395">
        <v>4079.8594700000003</v>
      </c>
      <c r="F82" s="1395">
        <v>29208.306</v>
      </c>
      <c r="G82" s="1395">
        <v>0</v>
      </c>
      <c r="H82" s="1395">
        <v>6185.5049900000004</v>
      </c>
      <c r="I82" s="1395">
        <v>3752.0109034145453</v>
      </c>
      <c r="J82" s="1509">
        <v>184634.15551938061</v>
      </c>
      <c r="K82" s="923">
        <v>17292</v>
      </c>
    </row>
    <row r="83" spans="1:11" ht="12.75" customHeight="1" x14ac:dyDescent="0.2">
      <c r="A83" s="3" t="s">
        <v>759</v>
      </c>
      <c r="B83" s="1781">
        <v>1556.4884414100002</v>
      </c>
      <c r="C83" s="1037">
        <f t="shared" si="1"/>
        <v>5373.6547492246737</v>
      </c>
      <c r="D83" s="1497">
        <v>2725.6759999999999</v>
      </c>
      <c r="E83" s="1395">
        <v>0</v>
      </c>
      <c r="F83" s="1395">
        <v>283.64800000000002</v>
      </c>
      <c r="G83" s="1395">
        <v>0</v>
      </c>
      <c r="H83" s="1395">
        <v>0</v>
      </c>
      <c r="I83" s="1395">
        <v>168.00739158545449</v>
      </c>
      <c r="J83" s="1509">
        <v>2196.3233576392186</v>
      </c>
      <c r="K83" s="923">
        <v>299</v>
      </c>
    </row>
    <row r="84" spans="1:11" ht="12.75" customHeight="1" x14ac:dyDescent="0.2">
      <c r="A84" s="3" t="s">
        <v>505</v>
      </c>
      <c r="B84" s="1781">
        <v>1973.3574146600001</v>
      </c>
      <c r="C84" s="1037">
        <f t="shared" si="1"/>
        <v>12992.986683125919</v>
      </c>
      <c r="D84" s="1497">
        <v>8830.9279999999999</v>
      </c>
      <c r="E84" s="1395">
        <v>0</v>
      </c>
      <c r="F84" s="1395">
        <v>856.81200000000001</v>
      </c>
      <c r="G84" s="1395">
        <v>0</v>
      </c>
      <c r="H84" s="1395">
        <v>0</v>
      </c>
      <c r="I84" s="1395">
        <v>337.20703501090907</v>
      </c>
      <c r="J84" s="1509">
        <v>2968.0396481150087</v>
      </c>
      <c r="K84" s="923">
        <v>481</v>
      </c>
    </row>
    <row r="85" spans="1:11" ht="12.75" customHeight="1" x14ac:dyDescent="0.2">
      <c r="A85" s="3" t="s">
        <v>647</v>
      </c>
      <c r="B85" s="1781">
        <v>15619.097675700001</v>
      </c>
      <c r="C85" s="1037">
        <f t="shared" si="1"/>
        <v>99923.148220518749</v>
      </c>
      <c r="D85" s="1497">
        <v>54127.978999999999</v>
      </c>
      <c r="E85" s="1395">
        <v>0</v>
      </c>
      <c r="F85" s="1395">
        <v>2649.2069999999999</v>
      </c>
      <c r="G85" s="1395">
        <v>0</v>
      </c>
      <c r="H85" s="1395">
        <v>0</v>
      </c>
      <c r="I85" s="1395">
        <v>906.59197566545447</v>
      </c>
      <c r="J85" s="1509">
        <v>42239.370244853293</v>
      </c>
      <c r="K85" s="923">
        <v>5304</v>
      </c>
    </row>
    <row r="86" spans="1:11" ht="12.75" customHeight="1" x14ac:dyDescent="0.2">
      <c r="A86" s="3" t="s">
        <v>763</v>
      </c>
      <c r="B86" s="1781">
        <v>13566.325483780001</v>
      </c>
      <c r="C86" s="1037">
        <f t="shared" si="1"/>
        <v>49972.732664051364</v>
      </c>
      <c r="D86" s="1497">
        <v>26988.312999999998</v>
      </c>
      <c r="E86" s="1395">
        <v>0</v>
      </c>
      <c r="F86" s="1395">
        <v>3886.9960000000001</v>
      </c>
      <c r="G86" s="1395">
        <v>0</v>
      </c>
      <c r="H86" s="1395">
        <v>0</v>
      </c>
      <c r="I86" s="1395">
        <v>623.4349657090911</v>
      </c>
      <c r="J86" s="1509">
        <v>18473.988698342273</v>
      </c>
      <c r="K86" s="923">
        <v>2371</v>
      </c>
    </row>
    <row r="87" spans="1:11" ht="12.75" customHeight="1" x14ac:dyDescent="0.2">
      <c r="A87" s="3" t="s">
        <v>650</v>
      </c>
      <c r="B87" s="1781">
        <v>6137.7867263800008</v>
      </c>
      <c r="C87" s="1037">
        <f t="shared" si="1"/>
        <v>31820.660782032035</v>
      </c>
      <c r="D87" s="1497">
        <v>16563.967000000001</v>
      </c>
      <c r="E87" s="1395">
        <v>0</v>
      </c>
      <c r="F87" s="1395">
        <v>3995.9879999999998</v>
      </c>
      <c r="G87" s="1395">
        <v>0</v>
      </c>
      <c r="H87" s="1395">
        <v>0</v>
      </c>
      <c r="I87" s="1395">
        <v>400.95855158181814</v>
      </c>
      <c r="J87" s="1509">
        <v>10859.747230450213</v>
      </c>
      <c r="K87" s="923">
        <v>1342</v>
      </c>
    </row>
    <row r="88" spans="1:11" ht="12.75" customHeight="1" x14ac:dyDescent="0.2">
      <c r="A88" s="3" t="s">
        <v>1541</v>
      </c>
      <c r="B88" s="1781">
        <v>685.22340513999995</v>
      </c>
      <c r="C88" s="1037">
        <f t="shared" si="1"/>
        <v>3260.0941791647501</v>
      </c>
      <c r="D88" s="1497">
        <v>1268.422</v>
      </c>
      <c r="E88" s="1395">
        <v>0</v>
      </c>
      <c r="F88" s="1395">
        <v>108.053</v>
      </c>
      <c r="G88" s="1395">
        <v>0</v>
      </c>
      <c r="H88" s="1395">
        <v>0</v>
      </c>
      <c r="I88" s="1395">
        <v>32.89439897454546</v>
      </c>
      <c r="J88" s="1509">
        <v>1850.7247801902045</v>
      </c>
      <c r="K88" s="923">
        <v>161</v>
      </c>
    </row>
    <row r="89" spans="1:11" ht="12.75" customHeight="1" x14ac:dyDescent="0.2">
      <c r="A89" s="3" t="s">
        <v>1542</v>
      </c>
      <c r="B89" s="1781">
        <v>2075.4431038600001</v>
      </c>
      <c r="C89" s="1037">
        <f t="shared" si="1"/>
        <v>15729.543623867521</v>
      </c>
      <c r="D89" s="1497">
        <v>6305.7030000000004</v>
      </c>
      <c r="E89" s="1395">
        <v>0</v>
      </c>
      <c r="F89" s="1395">
        <v>304.27999999999997</v>
      </c>
      <c r="G89" s="1395">
        <v>0</v>
      </c>
      <c r="H89" s="1395">
        <v>0</v>
      </c>
      <c r="I89" s="1395">
        <v>53.864835578181825</v>
      </c>
      <c r="J89" s="1509">
        <v>9065.6957882893403</v>
      </c>
      <c r="K89" s="923">
        <v>873</v>
      </c>
    </row>
    <row r="90" spans="1:11" ht="12.75" customHeight="1" x14ac:dyDescent="0.2">
      <c r="A90" s="3" t="s">
        <v>187</v>
      </c>
      <c r="B90" s="1781">
        <v>1360.8564258099993</v>
      </c>
      <c r="C90" s="1037">
        <f t="shared" si="1"/>
        <v>4505.3062733217066</v>
      </c>
      <c r="D90" s="1497">
        <v>2855.2049999999999</v>
      </c>
      <c r="E90" s="1395">
        <v>0</v>
      </c>
      <c r="F90" s="1395">
        <v>228.041</v>
      </c>
      <c r="G90" s="1395">
        <v>0</v>
      </c>
      <c r="H90" s="1395">
        <v>0</v>
      </c>
      <c r="I90" s="1395">
        <v>74.086258516363642</v>
      </c>
      <c r="J90" s="1509">
        <v>1347.9740148053429</v>
      </c>
      <c r="K90" s="923">
        <v>327</v>
      </c>
    </row>
    <row r="91" spans="1:11" ht="12.75" customHeight="1" x14ac:dyDescent="0.2">
      <c r="A91" s="3" t="s">
        <v>188</v>
      </c>
      <c r="B91" s="1781">
        <v>548.6844105399997</v>
      </c>
      <c r="C91" s="1037">
        <f t="shared" si="1"/>
        <v>2016.2100922695886</v>
      </c>
      <c r="D91" s="1497">
        <v>782.78499999999997</v>
      </c>
      <c r="E91" s="1395">
        <v>0</v>
      </c>
      <c r="F91" s="1395">
        <v>88.001999999999995</v>
      </c>
      <c r="G91" s="1395">
        <v>0</v>
      </c>
      <c r="H91" s="1395">
        <v>0</v>
      </c>
      <c r="I91" s="1395">
        <v>22.862877349090905</v>
      </c>
      <c r="J91" s="1509">
        <v>1122.5602149204979</v>
      </c>
      <c r="K91" s="923">
        <v>175</v>
      </c>
    </row>
    <row r="92" spans="1:11" ht="12.75" customHeight="1" x14ac:dyDescent="0.2">
      <c r="A92" s="3" t="s">
        <v>521</v>
      </c>
      <c r="B92" s="1781">
        <v>2663.560842299999</v>
      </c>
      <c r="C92" s="1037">
        <f t="shared" si="1"/>
        <v>16700.038880435484</v>
      </c>
      <c r="D92" s="1497">
        <v>8265.3549999999996</v>
      </c>
      <c r="E92" s="1395">
        <v>0</v>
      </c>
      <c r="F92" s="1395">
        <v>507.75200000000001</v>
      </c>
      <c r="G92" s="1395">
        <v>0</v>
      </c>
      <c r="H92" s="1395">
        <v>0</v>
      </c>
      <c r="I92" s="1395">
        <v>201.48475868727266</v>
      </c>
      <c r="J92" s="1509">
        <v>7725.4471217482105</v>
      </c>
      <c r="K92" s="923">
        <v>1081</v>
      </c>
    </row>
    <row r="93" spans="1:11" ht="12.75" customHeight="1" x14ac:dyDescent="0.2">
      <c r="A93" s="3" t="s">
        <v>2105</v>
      </c>
      <c r="B93" s="1781">
        <v>11981.539570879995</v>
      </c>
      <c r="C93" s="1037">
        <f t="shared" si="1"/>
        <v>125766.87436773292</v>
      </c>
      <c r="D93" s="1497">
        <v>47621.178</v>
      </c>
      <c r="E93" s="1395">
        <v>1472.4321399999999</v>
      </c>
      <c r="F93" s="1395">
        <v>4058.5810000000001</v>
      </c>
      <c r="G93" s="1395">
        <v>0</v>
      </c>
      <c r="H93" s="1395">
        <v>5908.3086099999991</v>
      </c>
      <c r="I93" s="1395">
        <v>607.29039871636348</v>
      </c>
      <c r="J93" s="1509">
        <v>66099.084219016557</v>
      </c>
      <c r="K93" s="923">
        <v>5456</v>
      </c>
    </row>
    <row r="94" spans="1:11" ht="12.75" customHeight="1" x14ac:dyDescent="0.2">
      <c r="A94" s="3" t="s">
        <v>522</v>
      </c>
      <c r="B94" s="1781">
        <v>1398.7750709200002</v>
      </c>
      <c r="C94" s="1037">
        <f t="shared" si="1"/>
        <v>5838.657308609836</v>
      </c>
      <c r="D94" s="1497">
        <v>2830.7809999999999</v>
      </c>
      <c r="E94" s="1395">
        <v>0</v>
      </c>
      <c r="F94" s="1395">
        <v>198.52799999999999</v>
      </c>
      <c r="G94" s="1395">
        <v>0</v>
      </c>
      <c r="H94" s="1395">
        <v>0</v>
      </c>
      <c r="I94" s="1395">
        <v>39.348110018181814</v>
      </c>
      <c r="J94" s="1509">
        <v>2770.0001985916551</v>
      </c>
      <c r="K94" s="923">
        <v>306</v>
      </c>
    </row>
    <row r="95" spans="1:11" ht="12.75" customHeight="1" x14ac:dyDescent="0.2">
      <c r="A95" s="3" t="s">
        <v>1543</v>
      </c>
      <c r="B95" s="1781">
        <v>2666.0451070499998</v>
      </c>
      <c r="C95" s="1037">
        <f t="shared" si="1"/>
        <v>11270.823141242705</v>
      </c>
      <c r="D95" s="1497">
        <v>5248.6149999999998</v>
      </c>
      <c r="E95" s="1395">
        <v>0</v>
      </c>
      <c r="F95" s="1395">
        <v>797.57</v>
      </c>
      <c r="G95" s="1395">
        <v>0</v>
      </c>
      <c r="H95" s="1395">
        <v>0</v>
      </c>
      <c r="I95" s="1395">
        <v>129.65976357818178</v>
      </c>
      <c r="J95" s="1509">
        <v>5094.9783776645227</v>
      </c>
      <c r="K95" s="923">
        <v>568</v>
      </c>
    </row>
    <row r="96" spans="1:11" ht="12.75" customHeight="1" x14ac:dyDescent="0.2">
      <c r="A96" s="3" t="s">
        <v>189</v>
      </c>
      <c r="B96" s="1781">
        <v>2239.8419705599999</v>
      </c>
      <c r="C96" s="1037">
        <f t="shared" si="1"/>
        <v>11394.947238143923</v>
      </c>
      <c r="D96" s="1497">
        <v>6266.99</v>
      </c>
      <c r="E96" s="1395">
        <v>0</v>
      </c>
      <c r="F96" s="1395">
        <v>368.66399999999999</v>
      </c>
      <c r="G96" s="1395">
        <v>0</v>
      </c>
      <c r="H96" s="1395">
        <v>0</v>
      </c>
      <c r="I96" s="1395">
        <v>56.288647767272721</v>
      </c>
      <c r="J96" s="1509">
        <v>4703.0045903766495</v>
      </c>
      <c r="K96" s="923">
        <v>767</v>
      </c>
    </row>
    <row r="97" spans="1:11" ht="12.75" customHeight="1" x14ac:dyDescent="0.2">
      <c r="A97" s="3" t="s">
        <v>616</v>
      </c>
      <c r="B97" s="1781">
        <v>11189.436648659997</v>
      </c>
      <c r="C97" s="1037">
        <f t="shared" si="1"/>
        <v>31310.842459071064</v>
      </c>
      <c r="D97" s="1497">
        <v>17611.973000000002</v>
      </c>
      <c r="E97" s="1395">
        <v>0</v>
      </c>
      <c r="F97" s="1395">
        <v>3194.88</v>
      </c>
      <c r="G97" s="1395">
        <v>0</v>
      </c>
      <c r="H97" s="1395">
        <v>0</v>
      </c>
      <c r="I97" s="1395">
        <v>1085.6819416472731</v>
      </c>
      <c r="J97" s="1509">
        <v>9418.3075174237892</v>
      </c>
      <c r="K97" s="923">
        <v>1326</v>
      </c>
    </row>
    <row r="98" spans="1:11" ht="12.75" customHeight="1" x14ac:dyDescent="0.2">
      <c r="A98" s="3" t="s">
        <v>768</v>
      </c>
      <c r="B98" s="1781">
        <v>9559.6820344600001</v>
      </c>
      <c r="C98" s="1037">
        <f t="shared" si="1"/>
        <v>39683.420974686363</v>
      </c>
      <c r="D98" s="1497">
        <v>19583.923999999999</v>
      </c>
      <c r="E98" s="1395">
        <v>0</v>
      </c>
      <c r="F98" s="1395">
        <v>3245.7420000000002</v>
      </c>
      <c r="G98" s="1395">
        <v>0</v>
      </c>
      <c r="H98" s="1395">
        <v>0</v>
      </c>
      <c r="I98" s="1395">
        <v>379.57855412727275</v>
      </c>
      <c r="J98" s="1509">
        <v>16474.176420559092</v>
      </c>
      <c r="K98" s="923">
        <v>2097</v>
      </c>
    </row>
    <row r="99" spans="1:11" ht="12.75" customHeight="1" x14ac:dyDescent="0.2">
      <c r="A99" s="797"/>
      <c r="B99" s="798"/>
      <c r="C99" s="1075"/>
      <c r="D99" s="1041"/>
      <c r="E99" s="1041"/>
      <c r="F99" s="1041"/>
      <c r="G99" s="1041"/>
      <c r="H99" s="1041"/>
      <c r="I99" s="1041"/>
      <c r="J99" s="1042"/>
      <c r="K99" s="920"/>
    </row>
    <row r="100" spans="1:11" ht="12.75" customHeight="1" x14ac:dyDescent="0.2">
      <c r="A100" s="800" t="s">
        <v>2088</v>
      </c>
      <c r="B100" s="801">
        <f>SUM(B4:B98)</f>
        <v>525593.84037418989</v>
      </c>
      <c r="C100" s="1396">
        <f t="shared" ref="C100:K100" si="2">SUM(C4:C98)</f>
        <v>2792091.9372084052</v>
      </c>
      <c r="D100" s="1396">
        <f t="shared" si="2"/>
        <v>1399741.253</v>
      </c>
      <c r="E100" s="1396">
        <f t="shared" si="2"/>
        <v>13759.994549999999</v>
      </c>
      <c r="F100" s="1396">
        <f t="shared" si="2"/>
        <v>197153.18799999999</v>
      </c>
      <c r="G100" s="1396">
        <f t="shared" si="2"/>
        <v>0</v>
      </c>
      <c r="H100" s="1396">
        <f t="shared" si="2"/>
        <v>65267.243850000006</v>
      </c>
      <c r="I100" s="1402">
        <f t="shared" si="2"/>
        <v>31116.84396197454</v>
      </c>
      <c r="J100" s="1398">
        <f t="shared" si="2"/>
        <v>1085053.4138464308</v>
      </c>
      <c r="K100" s="1028">
        <f t="shared" si="2"/>
        <v>131530</v>
      </c>
    </row>
    <row r="101" spans="1:11" ht="12.75" customHeight="1" thickBot="1" x14ac:dyDescent="0.25">
      <c r="A101" s="797"/>
      <c r="B101" s="802"/>
      <c r="C101" s="1046"/>
      <c r="D101" s="1399"/>
      <c r="E101" s="1399"/>
      <c r="F101" s="1399"/>
      <c r="G101" s="1399"/>
      <c r="H101" s="1399"/>
      <c r="I101" s="1399"/>
      <c r="J101" s="1400"/>
      <c r="K101" s="803"/>
    </row>
    <row r="102" spans="1:11" ht="12.75" customHeight="1" x14ac:dyDescent="0.2">
      <c r="A102" s="158" t="s">
        <v>292</v>
      </c>
      <c r="B102" s="1784">
        <v>65439.729824200003</v>
      </c>
      <c r="C102" s="1037">
        <f>SUM(D102:J102)</f>
        <v>460243.7753156441</v>
      </c>
      <c r="D102" s="1498">
        <v>219450.68278657104</v>
      </c>
      <c r="E102" s="1498">
        <v>1472.4321399999999</v>
      </c>
      <c r="F102" s="1039">
        <v>12658.860555216366</v>
      </c>
      <c r="G102" s="1039">
        <v>0</v>
      </c>
      <c r="H102" s="1049">
        <v>5908.3086099999991</v>
      </c>
      <c r="I102" s="1049">
        <v>2854.5730489199996</v>
      </c>
      <c r="J102" s="1507">
        <v>217898.91817493667</v>
      </c>
      <c r="K102" s="891">
        <v>24070</v>
      </c>
    </row>
    <row r="103" spans="1:11" ht="12.75" customHeight="1" x14ac:dyDescent="0.2">
      <c r="A103" s="107" t="s">
        <v>293</v>
      </c>
      <c r="B103" s="1784">
        <v>63492.622643500006</v>
      </c>
      <c r="C103" s="1037">
        <f t="shared" ref="C103:C110" si="3">SUM(D103:J103)</f>
        <v>227959.32696432396</v>
      </c>
      <c r="D103" s="1497">
        <v>143600.82509759901</v>
      </c>
      <c r="E103" s="1497">
        <v>0</v>
      </c>
      <c r="F103" s="1038">
        <v>19206.976193201757</v>
      </c>
      <c r="G103" s="1038">
        <v>0</v>
      </c>
      <c r="H103" s="1037">
        <v>205.10871</v>
      </c>
      <c r="I103" s="1037">
        <v>4047.7766651018183</v>
      </c>
      <c r="J103" s="1509">
        <v>60898.640298421371</v>
      </c>
      <c r="K103" s="891">
        <v>12037</v>
      </c>
    </row>
    <row r="104" spans="1:11" ht="12.75" customHeight="1" x14ac:dyDescent="0.2">
      <c r="A104" s="107" t="s">
        <v>294</v>
      </c>
      <c r="B104" s="1784">
        <v>60440.750944279993</v>
      </c>
      <c r="C104" s="1037">
        <f t="shared" si="3"/>
        <v>229791.76905204493</v>
      </c>
      <c r="D104" s="1497">
        <v>142706.3984888737</v>
      </c>
      <c r="E104" s="1497">
        <v>1902.38661</v>
      </c>
      <c r="F104" s="1038">
        <v>13782.722371281983</v>
      </c>
      <c r="G104" s="1038">
        <v>0</v>
      </c>
      <c r="H104" s="1037">
        <v>2472.5935600000003</v>
      </c>
      <c r="I104" s="1037">
        <v>3859.5808653381823</v>
      </c>
      <c r="J104" s="1509">
        <v>65068.087156551082</v>
      </c>
      <c r="K104" s="891">
        <v>12177</v>
      </c>
    </row>
    <row r="105" spans="1:11" ht="12.75" customHeight="1" x14ac:dyDescent="0.2">
      <c r="A105" s="107" t="s">
        <v>295</v>
      </c>
      <c r="B105" s="1784">
        <v>59668.213911659986</v>
      </c>
      <c r="C105" s="1037">
        <f t="shared" si="3"/>
        <v>281745.62753813795</v>
      </c>
      <c r="D105" s="1497">
        <v>162710.32249913455</v>
      </c>
      <c r="E105" s="1497">
        <v>2.5300500000000001</v>
      </c>
      <c r="F105" s="1038">
        <v>10796.663099190442</v>
      </c>
      <c r="G105" s="1038">
        <v>0</v>
      </c>
      <c r="H105" s="1401">
        <v>0</v>
      </c>
      <c r="I105" s="1037">
        <v>3116.9782280945465</v>
      </c>
      <c r="J105" s="1509">
        <v>105119.13366171843</v>
      </c>
      <c r="K105" s="891">
        <v>15813</v>
      </c>
    </row>
    <row r="106" spans="1:11" ht="12.75" customHeight="1" x14ac:dyDescent="0.2">
      <c r="A106" s="107" t="s">
        <v>296</v>
      </c>
      <c r="B106" s="1784">
        <v>47601.059897900006</v>
      </c>
      <c r="C106" s="1037">
        <f t="shared" si="3"/>
        <v>306094.19242944533</v>
      </c>
      <c r="D106" s="1497">
        <v>103871.92052388462</v>
      </c>
      <c r="E106" s="1497">
        <v>5938.2938300000005</v>
      </c>
      <c r="F106" s="1038">
        <v>25713.53313334514</v>
      </c>
      <c r="G106" s="1038">
        <v>0</v>
      </c>
      <c r="H106" s="1037">
        <v>50415.155699999996</v>
      </c>
      <c r="I106" s="1037">
        <v>3949.9001139272737</v>
      </c>
      <c r="J106" s="1509">
        <v>116205.38912828831</v>
      </c>
      <c r="K106" s="891">
        <v>11165</v>
      </c>
    </row>
    <row r="107" spans="1:11" ht="12.75" customHeight="1" x14ac:dyDescent="0.2">
      <c r="A107" s="107" t="s">
        <v>297</v>
      </c>
      <c r="B107" s="1784">
        <v>62940.477911120004</v>
      </c>
      <c r="C107" s="1037">
        <f t="shared" si="3"/>
        <v>349405.15782348288</v>
      </c>
      <c r="D107" s="1497">
        <v>148309.18403338396</v>
      </c>
      <c r="E107" s="1497">
        <v>324.23321000000004</v>
      </c>
      <c r="F107" s="1038">
        <v>25492.413835887804</v>
      </c>
      <c r="G107" s="1038">
        <v>0</v>
      </c>
      <c r="H107" s="1037">
        <v>80.572279999999992</v>
      </c>
      <c r="I107" s="1037">
        <v>3316.1370601090921</v>
      </c>
      <c r="J107" s="1509">
        <v>171882.617404102</v>
      </c>
      <c r="K107" s="891">
        <v>15564</v>
      </c>
    </row>
    <row r="108" spans="1:11" ht="12.75" customHeight="1" x14ac:dyDescent="0.2">
      <c r="A108" s="107" t="s">
        <v>298</v>
      </c>
      <c r="B108" s="1784">
        <v>71126.727426500001</v>
      </c>
      <c r="C108" s="1037">
        <f t="shared" si="3"/>
        <v>337028.0831638485</v>
      </c>
      <c r="D108" s="1497">
        <v>189743.80784505836</v>
      </c>
      <c r="E108" s="1497">
        <v>40.666460000000001</v>
      </c>
      <c r="F108" s="1038">
        <v>41875.211292499705</v>
      </c>
      <c r="G108" s="1038">
        <v>0</v>
      </c>
      <c r="H108" s="1401">
        <v>0</v>
      </c>
      <c r="I108" s="1037">
        <v>4018.5144816654515</v>
      </c>
      <c r="J108" s="1509">
        <v>101349.88308462496</v>
      </c>
      <c r="K108" s="891">
        <v>14850</v>
      </c>
    </row>
    <row r="109" spans="1:11" ht="12.75" customHeight="1" x14ac:dyDescent="0.2">
      <c r="A109" s="107" t="s">
        <v>299</v>
      </c>
      <c r="B109" s="1784">
        <v>58116.24036263</v>
      </c>
      <c r="C109" s="1037">
        <f t="shared" si="3"/>
        <v>307639.0201407912</v>
      </c>
      <c r="D109" s="1497">
        <v>173125.15776021202</v>
      </c>
      <c r="E109" s="1497">
        <v>0.59277999999999997</v>
      </c>
      <c r="F109" s="1038">
        <v>25416.450103421834</v>
      </c>
      <c r="G109" s="1038">
        <v>0</v>
      </c>
      <c r="H109" s="1401">
        <v>0</v>
      </c>
      <c r="I109" s="1037">
        <v>3686.182849538181</v>
      </c>
      <c r="J109" s="1509">
        <v>105410.63664761913</v>
      </c>
      <c r="K109" s="891">
        <v>13542</v>
      </c>
    </row>
    <row r="110" spans="1:11" ht="12.75" customHeight="1" x14ac:dyDescent="0.2">
      <c r="A110" s="107" t="s">
        <v>300</v>
      </c>
      <c r="B110" s="1784">
        <v>36768.017624</v>
      </c>
      <c r="C110" s="1037">
        <f t="shared" si="3"/>
        <v>292184.98478285945</v>
      </c>
      <c r="D110" s="1497">
        <v>116222.95396528271</v>
      </c>
      <c r="E110" s="1497">
        <v>4078.8594700000003</v>
      </c>
      <c r="F110" s="1038">
        <v>22210.357415954964</v>
      </c>
      <c r="G110" s="1038">
        <v>0</v>
      </c>
      <c r="H110" s="1037">
        <v>6185.5049900000004</v>
      </c>
      <c r="I110" s="1037">
        <v>2267.2006492800006</v>
      </c>
      <c r="J110" s="1509">
        <v>141220.10829234181</v>
      </c>
      <c r="K110" s="1790">
        <v>12312</v>
      </c>
    </row>
    <row r="111" spans="1:11" ht="12.75" customHeight="1" x14ac:dyDescent="0.2">
      <c r="A111" s="797"/>
      <c r="B111" s="798"/>
      <c r="C111" s="1041"/>
      <c r="D111" s="1041"/>
      <c r="E111" s="1041"/>
      <c r="F111" s="1041"/>
      <c r="G111" s="1041"/>
      <c r="H111" s="1041"/>
      <c r="I111" s="1041"/>
      <c r="J111" s="1700"/>
      <c r="K111" s="799"/>
    </row>
    <row r="112" spans="1:11" ht="12.75" customHeight="1" x14ac:dyDescent="0.2">
      <c r="A112" s="800" t="s">
        <v>2088</v>
      </c>
      <c r="B112" s="804">
        <f>SUM(B102:B110)</f>
        <v>525593.84054578992</v>
      </c>
      <c r="C112" s="1402">
        <f t="shared" ref="C112:K112" si="4">SUM(C102:C110)</f>
        <v>2792091.9372105785</v>
      </c>
      <c r="D112" s="1402">
        <f t="shared" si="4"/>
        <v>1399741.253</v>
      </c>
      <c r="E112" s="1402">
        <f t="shared" si="4"/>
        <v>13759.994550000003</v>
      </c>
      <c r="F112" s="1402">
        <f t="shared" si="4"/>
        <v>197153.18799999999</v>
      </c>
      <c r="G112" s="1402">
        <f t="shared" si="4"/>
        <v>0</v>
      </c>
      <c r="H112" s="1402">
        <f t="shared" si="4"/>
        <v>65267.243849999999</v>
      </c>
      <c r="I112" s="1397">
        <f t="shared" si="4"/>
        <v>31116.843961974544</v>
      </c>
      <c r="J112" s="1398">
        <f t="shared" si="4"/>
        <v>1085053.4138486041</v>
      </c>
      <c r="K112" s="1028">
        <f t="shared" si="4"/>
        <v>131530</v>
      </c>
    </row>
    <row r="113" spans="1:15" ht="12.75" thickBot="1" x14ac:dyDescent="0.25">
      <c r="A113" s="805"/>
      <c r="B113" s="806"/>
      <c r="C113" s="807"/>
      <c r="D113" s="807"/>
      <c r="E113" s="807"/>
      <c r="F113" s="807"/>
      <c r="G113" s="807"/>
      <c r="H113" s="807"/>
      <c r="I113" s="807"/>
      <c r="J113" s="808"/>
      <c r="K113" s="803"/>
    </row>
    <row r="114" spans="1:15" x14ac:dyDescent="0.2">
      <c r="A114" s="672"/>
      <c r="B114" s="673"/>
      <c r="C114" s="674"/>
      <c r="D114" s="674"/>
      <c r="E114" s="674"/>
      <c r="F114" s="674"/>
      <c r="G114" s="674"/>
      <c r="H114" s="674"/>
      <c r="I114" s="674"/>
      <c r="J114" s="674"/>
      <c r="K114" s="682"/>
    </row>
    <row r="115" spans="1:15" x14ac:dyDescent="0.2">
      <c r="A115" s="676" t="s">
        <v>2095</v>
      </c>
      <c r="B115" s="615"/>
      <c r="C115" s="272"/>
      <c r="D115" s="272"/>
      <c r="E115" s="272"/>
      <c r="F115" s="272"/>
      <c r="G115" s="272"/>
      <c r="H115" s="272"/>
      <c r="I115" s="272"/>
      <c r="J115" s="272"/>
      <c r="K115" s="683"/>
    </row>
    <row r="116" spans="1:15" ht="12" customHeight="1" x14ac:dyDescent="0.2">
      <c r="A116" s="1824" t="s">
        <v>2127</v>
      </c>
      <c r="B116" s="1822"/>
      <c r="C116" s="1822"/>
      <c r="D116" s="1822"/>
      <c r="E116" s="1822"/>
      <c r="F116" s="1822"/>
      <c r="G116" s="1822"/>
      <c r="H116" s="1822"/>
      <c r="I116" s="1823"/>
      <c r="J116" s="1824"/>
      <c r="K116" s="1823"/>
    </row>
    <row r="117" spans="1:15" ht="36" customHeight="1" x14ac:dyDescent="0.2">
      <c r="A117" s="1821" t="s">
        <v>2119</v>
      </c>
      <c r="B117" s="1822"/>
      <c r="C117" s="1822"/>
      <c r="D117" s="1822"/>
      <c r="E117" s="1822"/>
      <c r="F117" s="1822"/>
      <c r="G117" s="1822"/>
      <c r="H117" s="1822"/>
      <c r="I117" s="1822"/>
      <c r="J117" s="1822"/>
      <c r="K117" s="1823"/>
    </row>
    <row r="118" spans="1:15" x14ac:dyDescent="0.2">
      <c r="A118" s="1824" t="s">
        <v>1255</v>
      </c>
      <c r="B118" s="1822"/>
      <c r="C118" s="1822"/>
      <c r="D118" s="1822"/>
      <c r="E118" s="1822"/>
      <c r="F118" s="1822"/>
      <c r="G118" s="1822"/>
      <c r="H118" s="1822"/>
      <c r="I118" s="1822"/>
      <c r="J118" s="1822"/>
      <c r="K118" s="1823"/>
    </row>
    <row r="119" spans="1:15" ht="36" customHeight="1" x14ac:dyDescent="0.2">
      <c r="A119" s="1821" t="s">
        <v>2146</v>
      </c>
      <c r="B119" s="1822"/>
      <c r="C119" s="1822"/>
      <c r="D119" s="1822"/>
      <c r="E119" s="1822"/>
      <c r="F119" s="1822"/>
      <c r="G119" s="1822"/>
      <c r="H119" s="1822"/>
      <c r="I119" s="1823"/>
      <c r="J119" s="1824"/>
      <c r="K119" s="1823"/>
      <c r="N119" s="17"/>
    </row>
    <row r="120" spans="1:15" ht="12" customHeight="1" x14ac:dyDescent="0.2">
      <c r="A120" s="1824" t="s">
        <v>2111</v>
      </c>
      <c r="B120" s="1822"/>
      <c r="C120" s="1822"/>
      <c r="D120" s="1822"/>
      <c r="E120" s="1822"/>
      <c r="F120" s="1822"/>
      <c r="G120" s="1822"/>
      <c r="H120" s="1822"/>
      <c r="I120" s="1822"/>
      <c r="J120" s="1822"/>
      <c r="K120" s="1823"/>
      <c r="L120" s="15"/>
      <c r="M120" s="15"/>
      <c r="N120" s="15"/>
      <c r="O120" s="15"/>
    </row>
    <row r="121" spans="1:15" ht="24" customHeight="1" x14ac:dyDescent="0.2">
      <c r="A121" s="1821" t="s">
        <v>2123</v>
      </c>
      <c r="B121" s="1822"/>
      <c r="C121" s="1822"/>
      <c r="D121" s="1822"/>
      <c r="E121" s="1822"/>
      <c r="F121" s="1822"/>
      <c r="G121" s="1822"/>
      <c r="H121" s="1822"/>
      <c r="I121" s="1822"/>
      <c r="J121" s="1822"/>
      <c r="K121" s="1823"/>
    </row>
    <row r="122" spans="1:15" ht="24" customHeight="1" x14ac:dyDescent="0.2">
      <c r="A122" s="1821" t="s">
        <v>1256</v>
      </c>
      <c r="B122" s="1822"/>
      <c r="C122" s="1822"/>
      <c r="D122" s="1822"/>
      <c r="E122" s="1822"/>
      <c r="F122" s="1822"/>
      <c r="G122" s="1822"/>
      <c r="H122" s="1822"/>
      <c r="I122" s="1822"/>
      <c r="J122" s="1822"/>
      <c r="K122" s="1823"/>
    </row>
    <row r="123" spans="1:15" ht="12.75" thickBot="1" x14ac:dyDescent="0.25">
      <c r="A123" s="1825" t="s">
        <v>1257</v>
      </c>
      <c r="B123" s="1826"/>
      <c r="C123" s="1826"/>
      <c r="D123" s="1826"/>
      <c r="E123" s="1826"/>
      <c r="F123" s="1826"/>
      <c r="G123" s="1826"/>
      <c r="H123" s="1826"/>
      <c r="I123" s="1826"/>
      <c r="J123" s="1826"/>
      <c r="K123" s="1827"/>
    </row>
    <row r="125" spans="1:15" x14ac:dyDescent="0.2">
      <c r="B125" s="112"/>
      <c r="C125" s="137"/>
      <c r="D125" s="138"/>
      <c r="E125" s="138"/>
      <c r="F125" s="138"/>
      <c r="G125" s="138"/>
      <c r="H125" s="138"/>
      <c r="I125" s="138"/>
      <c r="J125" s="137"/>
      <c r="K125" s="574"/>
    </row>
    <row r="126" spans="1:15" x14ac:dyDescent="0.2">
      <c r="A126" s="46"/>
      <c r="B126" s="112"/>
      <c r="C126" s="137"/>
      <c r="D126" s="138"/>
      <c r="E126" s="138"/>
      <c r="F126" s="138"/>
      <c r="G126" s="138"/>
      <c r="H126" s="138"/>
      <c r="I126" s="138"/>
      <c r="J126" s="137"/>
      <c r="K126" s="574"/>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3" max="10" man="1"/>
  </rowBreaks>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703</v>
      </c>
      <c r="B4" s="1781">
        <v>5095.9732283800004</v>
      </c>
      <c r="C4" s="1037">
        <f>SUM(D4:J4)</f>
        <v>23451.233245130694</v>
      </c>
      <c r="D4" s="1497">
        <v>13501.723</v>
      </c>
      <c r="E4" s="1403">
        <v>0</v>
      </c>
      <c r="F4" s="1403">
        <v>817.226</v>
      </c>
      <c r="G4" s="1403">
        <v>0</v>
      </c>
      <c r="H4" s="1403">
        <v>0</v>
      </c>
      <c r="I4" s="1542">
        <v>296.93756904000003</v>
      </c>
      <c r="J4" s="1497">
        <v>8835.346676090694</v>
      </c>
      <c r="K4" s="923">
        <v>1273</v>
      </c>
    </row>
    <row r="5" spans="1:11" ht="12.75" customHeight="1" x14ac:dyDescent="0.2">
      <c r="A5" s="51" t="s">
        <v>1544</v>
      </c>
      <c r="B5" s="1781">
        <v>784.81627061000017</v>
      </c>
      <c r="C5" s="1037">
        <f t="shared" ref="C5:C68" si="0">SUM(D5:J5)</f>
        <v>2003.6933219279936</v>
      </c>
      <c r="D5" s="1497">
        <v>1108.7329999999999</v>
      </c>
      <c r="E5" s="1403">
        <v>0</v>
      </c>
      <c r="F5" s="1403">
        <v>118.18600000000001</v>
      </c>
      <c r="G5" s="1403">
        <v>0</v>
      </c>
      <c r="H5" s="1403">
        <v>0</v>
      </c>
      <c r="I5" s="1543">
        <v>1.2387927272727273</v>
      </c>
      <c r="J5" s="1497">
        <v>775.53552920072104</v>
      </c>
      <c r="K5" s="923">
        <v>151</v>
      </c>
    </row>
    <row r="6" spans="1:11" ht="12.75" customHeight="1" x14ac:dyDescent="0.2">
      <c r="A6" s="51" t="s">
        <v>1545</v>
      </c>
      <c r="B6" s="1781">
        <v>6230.6069591200012</v>
      </c>
      <c r="C6" s="1037">
        <f t="shared" si="0"/>
        <v>34735.115703337688</v>
      </c>
      <c r="D6" s="1497">
        <v>20538.455999999998</v>
      </c>
      <c r="E6" s="1403">
        <v>0</v>
      </c>
      <c r="F6" s="1403">
        <v>1473.7380000000001</v>
      </c>
      <c r="G6" s="1403">
        <v>0</v>
      </c>
      <c r="H6" s="1403">
        <v>0</v>
      </c>
      <c r="I6" s="1543">
        <v>240.68674383272725</v>
      </c>
      <c r="J6" s="1497">
        <v>12482.234959504962</v>
      </c>
      <c r="K6" s="923">
        <v>2116</v>
      </c>
    </row>
    <row r="7" spans="1:11" ht="12.75" customHeight="1" x14ac:dyDescent="0.2">
      <c r="A7" s="51" t="s">
        <v>1546</v>
      </c>
      <c r="B7" s="1781">
        <v>3084.9205047599999</v>
      </c>
      <c r="C7" s="1037">
        <f t="shared" si="0"/>
        <v>11993.28182154081</v>
      </c>
      <c r="D7" s="1497">
        <v>7739.759</v>
      </c>
      <c r="E7" s="1403">
        <v>0</v>
      </c>
      <c r="F7" s="1403">
        <v>300.45800000000003</v>
      </c>
      <c r="G7" s="1403">
        <v>0</v>
      </c>
      <c r="H7" s="1403">
        <v>0</v>
      </c>
      <c r="I7" s="1543">
        <v>163.67744823272727</v>
      </c>
      <c r="J7" s="1497">
        <v>3789.3873733080841</v>
      </c>
      <c r="K7" s="923">
        <v>626</v>
      </c>
    </row>
    <row r="8" spans="1:11" ht="12.75" customHeight="1" x14ac:dyDescent="0.2">
      <c r="A8" s="51" t="s">
        <v>1547</v>
      </c>
      <c r="B8" s="1781">
        <v>797.99575598999968</v>
      </c>
      <c r="C8" s="1037">
        <f t="shared" si="0"/>
        <v>2330.0111591813397</v>
      </c>
      <c r="D8" s="1497">
        <v>1406.89</v>
      </c>
      <c r="E8" s="1403">
        <v>0</v>
      </c>
      <c r="F8" s="1403">
        <v>103.491</v>
      </c>
      <c r="G8" s="1403">
        <v>0</v>
      </c>
      <c r="H8" s="1403">
        <v>0</v>
      </c>
      <c r="I8" s="1543">
        <v>29.167370061818183</v>
      </c>
      <c r="J8" s="1497">
        <v>790.4627891195214</v>
      </c>
      <c r="K8" s="923">
        <v>160</v>
      </c>
    </row>
    <row r="9" spans="1:11" ht="12.75" customHeight="1" x14ac:dyDescent="0.2">
      <c r="A9" s="51" t="s">
        <v>1426</v>
      </c>
      <c r="B9" s="1781">
        <v>214.73498835999999</v>
      </c>
      <c r="C9" s="1037">
        <f t="shared" si="0"/>
        <v>811.77710133149321</v>
      </c>
      <c r="D9" s="1497">
        <v>294.69299999999998</v>
      </c>
      <c r="E9" s="1403">
        <v>0</v>
      </c>
      <c r="F9" s="1403">
        <v>50.064999999999998</v>
      </c>
      <c r="G9" s="1403">
        <v>0</v>
      </c>
      <c r="H9" s="1403">
        <v>0</v>
      </c>
      <c r="I9" s="1543">
        <v>26.609896669090904</v>
      </c>
      <c r="J9" s="1497">
        <v>440.40920466240232</v>
      </c>
      <c r="K9" s="923">
        <v>70</v>
      </c>
    </row>
    <row r="10" spans="1:11" ht="12.75" customHeight="1" x14ac:dyDescent="0.2">
      <c r="A10" s="51" t="s">
        <v>1548</v>
      </c>
      <c r="B10" s="1781">
        <v>3497.2362310600006</v>
      </c>
      <c r="C10" s="1037">
        <f t="shared" si="0"/>
        <v>25132.809614300611</v>
      </c>
      <c r="D10" s="1497">
        <v>13641.575999999999</v>
      </c>
      <c r="E10" s="1403">
        <v>0</v>
      </c>
      <c r="F10" s="1403">
        <v>1077.415</v>
      </c>
      <c r="G10" s="1403">
        <v>0</v>
      </c>
      <c r="H10" s="1403">
        <v>0</v>
      </c>
      <c r="I10" s="1543">
        <v>134.92490012727274</v>
      </c>
      <c r="J10" s="1497">
        <v>10278.893714173342</v>
      </c>
      <c r="K10" s="923">
        <v>906</v>
      </c>
    </row>
    <row r="11" spans="1:11" ht="12.75" customHeight="1" x14ac:dyDescent="0.2">
      <c r="A11" s="51" t="s">
        <v>1549</v>
      </c>
      <c r="B11" s="1781">
        <v>2311.2667560800005</v>
      </c>
      <c r="C11" s="1037">
        <f t="shared" si="0"/>
        <v>7310.9071260540268</v>
      </c>
      <c r="D11" s="1497">
        <v>4091.047</v>
      </c>
      <c r="E11" s="1403">
        <v>0</v>
      </c>
      <c r="F11" s="1403">
        <v>468.22899999999998</v>
      </c>
      <c r="G11" s="1403">
        <v>0</v>
      </c>
      <c r="H11" s="1403">
        <v>0</v>
      </c>
      <c r="I11" s="1543">
        <v>113.1318937309091</v>
      </c>
      <c r="J11" s="1497">
        <v>2638.4992323231181</v>
      </c>
      <c r="K11" s="923">
        <v>375</v>
      </c>
    </row>
    <row r="12" spans="1:11" ht="12.75" customHeight="1" x14ac:dyDescent="0.2">
      <c r="A12" s="51" t="s">
        <v>1550</v>
      </c>
      <c r="B12" s="1781">
        <v>353.21376848999989</v>
      </c>
      <c r="C12" s="1037">
        <f t="shared" si="0"/>
        <v>949.94436934136672</v>
      </c>
      <c r="D12" s="1497">
        <v>539.79399999999998</v>
      </c>
      <c r="E12" s="1403">
        <v>0</v>
      </c>
      <c r="F12" s="1403">
        <v>2.4900000000000002</v>
      </c>
      <c r="G12" s="1403">
        <v>0</v>
      </c>
      <c r="H12" s="1403">
        <v>0</v>
      </c>
      <c r="I12" s="1543">
        <v>4.6749472581818177</v>
      </c>
      <c r="J12" s="1497">
        <v>402.98542208318486</v>
      </c>
      <c r="K12" s="923">
        <v>80</v>
      </c>
    </row>
    <row r="13" spans="1:11" ht="12.75" customHeight="1" x14ac:dyDescent="0.2">
      <c r="A13" s="51" t="s">
        <v>1551</v>
      </c>
      <c r="B13" s="1781">
        <v>2667.3351124699989</v>
      </c>
      <c r="C13" s="1037">
        <f t="shared" si="0"/>
        <v>20345.41393624233</v>
      </c>
      <c r="D13" s="1497">
        <v>10273.879999999999</v>
      </c>
      <c r="E13" s="1403">
        <v>0</v>
      </c>
      <c r="F13" s="1403">
        <v>563.15899999999999</v>
      </c>
      <c r="G13" s="1403">
        <v>0</v>
      </c>
      <c r="H13" s="1403">
        <v>0</v>
      </c>
      <c r="I13" s="1543">
        <v>475.25317413818186</v>
      </c>
      <c r="J13" s="1497">
        <v>9033.1217621041469</v>
      </c>
      <c r="K13" s="923">
        <v>894</v>
      </c>
    </row>
    <row r="14" spans="1:11" ht="12.75" customHeight="1" x14ac:dyDescent="0.2">
      <c r="A14" s="51" t="s">
        <v>1552</v>
      </c>
      <c r="B14" s="1781">
        <v>7644.043311630001</v>
      </c>
      <c r="C14" s="1037">
        <f t="shared" si="0"/>
        <v>34521.568548761323</v>
      </c>
      <c r="D14" s="1497">
        <v>18713.613000000001</v>
      </c>
      <c r="E14" s="1403">
        <v>0</v>
      </c>
      <c r="F14" s="1403">
        <v>1797.1489999999999</v>
      </c>
      <c r="G14" s="1403">
        <v>0</v>
      </c>
      <c r="H14" s="1403">
        <v>0</v>
      </c>
      <c r="I14" s="1543">
        <v>535.36671566181815</v>
      </c>
      <c r="J14" s="1497">
        <v>13475.439833099501</v>
      </c>
      <c r="K14" s="923">
        <v>1737</v>
      </c>
    </row>
    <row r="15" spans="1:11" ht="12.75" customHeight="1" x14ac:dyDescent="0.2">
      <c r="A15" s="51" t="s">
        <v>1553</v>
      </c>
      <c r="B15" s="1781">
        <v>369.89055833999998</v>
      </c>
      <c r="C15" s="1037">
        <f t="shared" si="0"/>
        <v>1401.848085729004</v>
      </c>
      <c r="D15" s="1497">
        <v>961.10500000000002</v>
      </c>
      <c r="E15" s="1403">
        <v>0</v>
      </c>
      <c r="F15" s="1403">
        <v>69.477999999999994</v>
      </c>
      <c r="G15" s="1403">
        <v>0</v>
      </c>
      <c r="H15" s="1403">
        <v>0</v>
      </c>
      <c r="I15" s="1543">
        <v>11.614139934545454</v>
      </c>
      <c r="J15" s="1497">
        <v>359.65094579445844</v>
      </c>
      <c r="K15" s="923">
        <v>90</v>
      </c>
    </row>
    <row r="16" spans="1:11" ht="12.75" customHeight="1" x14ac:dyDescent="0.2">
      <c r="A16" s="51" t="s">
        <v>1554</v>
      </c>
      <c r="B16" s="1781">
        <v>2529.3919718999987</v>
      </c>
      <c r="C16" s="1037">
        <f t="shared" si="0"/>
        <v>9081.0423249694795</v>
      </c>
      <c r="D16" s="1497">
        <v>5611.2870000000003</v>
      </c>
      <c r="E16" s="1403">
        <v>0</v>
      </c>
      <c r="F16" s="1403">
        <v>400.78899999999999</v>
      </c>
      <c r="G16" s="1403">
        <v>0</v>
      </c>
      <c r="H16" s="1403">
        <v>0</v>
      </c>
      <c r="I16" s="1543">
        <v>197.60531620363636</v>
      </c>
      <c r="J16" s="1497">
        <v>2871.3610087658426</v>
      </c>
      <c r="K16" s="923">
        <v>444</v>
      </c>
    </row>
    <row r="17" spans="1:11" ht="12.75" customHeight="1" x14ac:dyDescent="0.2">
      <c r="A17" s="51" t="s">
        <v>774</v>
      </c>
      <c r="B17" s="1781">
        <v>46288.454851180002</v>
      </c>
      <c r="C17" s="1037">
        <f t="shared" si="0"/>
        <v>529403.9186795518</v>
      </c>
      <c r="D17" s="1497">
        <v>283315.06199999998</v>
      </c>
      <c r="E17" s="1403">
        <v>21719.454990000002</v>
      </c>
      <c r="F17" s="1403">
        <v>71659.498000000007</v>
      </c>
      <c r="G17" s="1403">
        <v>0</v>
      </c>
      <c r="H17" s="1403">
        <v>7660.5538299999989</v>
      </c>
      <c r="I17" s="1543">
        <v>2763.0360261818187</v>
      </c>
      <c r="J17" s="1497">
        <v>142286.31383337002</v>
      </c>
      <c r="K17" s="923">
        <v>18806</v>
      </c>
    </row>
    <row r="18" spans="1:11" ht="12.75" customHeight="1" x14ac:dyDescent="0.2">
      <c r="A18" s="51" t="s">
        <v>1555</v>
      </c>
      <c r="B18" s="1781">
        <v>153484.36037460002</v>
      </c>
      <c r="C18" s="1037">
        <f t="shared" si="0"/>
        <v>1330251.3672604293</v>
      </c>
      <c r="D18" s="1497">
        <v>748927.84900000005</v>
      </c>
      <c r="E18" s="1403">
        <v>19267.04796</v>
      </c>
      <c r="F18" s="1403">
        <v>167470.10999999999</v>
      </c>
      <c r="G18" s="1403">
        <v>0</v>
      </c>
      <c r="H18" s="1403">
        <v>10696.057690000001</v>
      </c>
      <c r="I18" s="1543">
        <v>15117.01036974546</v>
      </c>
      <c r="J18" s="1497">
        <v>368773.29224068386</v>
      </c>
      <c r="K18" s="923">
        <v>41774</v>
      </c>
    </row>
    <row r="19" spans="1:11" ht="12.75" customHeight="1" x14ac:dyDescent="0.2">
      <c r="A19" s="51" t="s">
        <v>1556</v>
      </c>
      <c r="B19" s="1781">
        <v>1430.8879049500003</v>
      </c>
      <c r="C19" s="1037">
        <f t="shared" si="0"/>
        <v>5234.2657519866971</v>
      </c>
      <c r="D19" s="1497">
        <v>2759.8069999999998</v>
      </c>
      <c r="E19" s="1403">
        <v>0</v>
      </c>
      <c r="F19" s="1403">
        <v>220.74700000000001</v>
      </c>
      <c r="G19" s="1403">
        <v>0</v>
      </c>
      <c r="H19" s="1403">
        <v>0</v>
      </c>
      <c r="I19" s="1543">
        <v>25.450112018181823</v>
      </c>
      <c r="J19" s="1497">
        <v>2228.2616399685157</v>
      </c>
      <c r="K19" s="923">
        <v>269</v>
      </c>
    </row>
    <row r="20" spans="1:11" ht="12.75" customHeight="1" x14ac:dyDescent="0.2">
      <c r="A20" s="51" t="s">
        <v>1557</v>
      </c>
      <c r="B20" s="1781">
        <v>67.547347049999985</v>
      </c>
      <c r="C20" s="1037">
        <f t="shared" si="0"/>
        <v>116.26040052858522</v>
      </c>
      <c r="D20" s="1497">
        <v>2.7450000000000001</v>
      </c>
      <c r="E20" s="1403">
        <v>0</v>
      </c>
      <c r="F20" s="1403">
        <v>0</v>
      </c>
      <c r="G20" s="1403">
        <v>0</v>
      </c>
      <c r="H20" s="1403">
        <v>0</v>
      </c>
      <c r="I20" s="1543">
        <v>4.6600291854545448</v>
      </c>
      <c r="J20" s="1497">
        <v>108.85537134313068</v>
      </c>
      <c r="K20" s="923">
        <v>15</v>
      </c>
    </row>
    <row r="21" spans="1:11" ht="12.75" customHeight="1" x14ac:dyDescent="0.2">
      <c r="A21" s="51" t="s">
        <v>1558</v>
      </c>
      <c r="B21" s="1781">
        <v>1991.4844991799998</v>
      </c>
      <c r="C21" s="1037">
        <f t="shared" si="0"/>
        <v>12641.311931168551</v>
      </c>
      <c r="D21" s="1497">
        <v>6207.1080000000002</v>
      </c>
      <c r="E21" s="1403">
        <v>0</v>
      </c>
      <c r="F21" s="1403">
        <v>311.62700000000001</v>
      </c>
      <c r="G21" s="1403">
        <v>0</v>
      </c>
      <c r="H21" s="1403">
        <v>0</v>
      </c>
      <c r="I21" s="1543">
        <v>26.412842040000001</v>
      </c>
      <c r="J21" s="1497">
        <v>6096.1640891285515</v>
      </c>
      <c r="K21" s="923">
        <v>546</v>
      </c>
    </row>
    <row r="22" spans="1:11" ht="12.75" customHeight="1" x14ac:dyDescent="0.2">
      <c r="A22" s="51" t="s">
        <v>1559</v>
      </c>
      <c r="B22" s="1781">
        <v>9090.6943356899992</v>
      </c>
      <c r="C22" s="1037">
        <f t="shared" si="0"/>
        <v>46500.351323536161</v>
      </c>
      <c r="D22" s="1497">
        <v>30047.227999999999</v>
      </c>
      <c r="E22" s="1403">
        <v>0</v>
      </c>
      <c r="F22" s="1403">
        <v>1765.1579999999999</v>
      </c>
      <c r="G22" s="1403">
        <v>0</v>
      </c>
      <c r="H22" s="1403">
        <v>0</v>
      </c>
      <c r="I22" s="1543">
        <v>301.44376442181817</v>
      </c>
      <c r="J22" s="1497">
        <v>14386.521559114341</v>
      </c>
      <c r="K22" s="923">
        <v>2369</v>
      </c>
    </row>
    <row r="23" spans="1:11" ht="12.75" customHeight="1" x14ac:dyDescent="0.2">
      <c r="A23" s="51" t="s">
        <v>1560</v>
      </c>
      <c r="B23" s="1781">
        <v>25826.318925200005</v>
      </c>
      <c r="C23" s="1037">
        <f t="shared" si="0"/>
        <v>96134.421790466004</v>
      </c>
      <c r="D23" s="1497">
        <v>49805.580999999998</v>
      </c>
      <c r="E23" s="1403">
        <v>0</v>
      </c>
      <c r="F23" s="1403">
        <v>9966.34</v>
      </c>
      <c r="G23" s="1403">
        <v>0</v>
      </c>
      <c r="H23" s="1403">
        <v>0</v>
      </c>
      <c r="I23" s="1543">
        <v>645.64282383272723</v>
      </c>
      <c r="J23" s="1497">
        <v>35716.857966633266</v>
      </c>
      <c r="K23" s="923">
        <v>4486</v>
      </c>
    </row>
    <row r="24" spans="1:11" ht="12.75" customHeight="1" x14ac:dyDescent="0.2">
      <c r="A24" s="51" t="s">
        <v>1561</v>
      </c>
      <c r="B24" s="1781">
        <v>8923.4346266199973</v>
      </c>
      <c r="C24" s="1037">
        <f t="shared" si="0"/>
        <v>43886.806586824423</v>
      </c>
      <c r="D24" s="1497">
        <v>22078.879000000001</v>
      </c>
      <c r="E24" s="1403">
        <v>0</v>
      </c>
      <c r="F24" s="1403">
        <v>8083.1</v>
      </c>
      <c r="G24" s="1403">
        <v>0</v>
      </c>
      <c r="H24" s="1403">
        <v>0</v>
      </c>
      <c r="I24" s="1543">
        <v>864.57003632727265</v>
      </c>
      <c r="J24" s="1497">
        <v>12860.257550497148</v>
      </c>
      <c r="K24" s="923">
        <v>2071</v>
      </c>
    </row>
    <row r="25" spans="1:11" ht="12.75" customHeight="1" x14ac:dyDescent="0.2">
      <c r="A25" s="51" t="s">
        <v>1562</v>
      </c>
      <c r="B25" s="1781">
        <v>747.06660983999996</v>
      </c>
      <c r="C25" s="1037">
        <f t="shared" si="0"/>
        <v>3119.0462920389782</v>
      </c>
      <c r="D25" s="1497">
        <v>1784.174</v>
      </c>
      <c r="E25" s="1403">
        <v>0</v>
      </c>
      <c r="F25" s="1403">
        <v>218.87299999999999</v>
      </c>
      <c r="G25" s="1403">
        <v>0</v>
      </c>
      <c r="H25" s="1403">
        <v>0</v>
      </c>
      <c r="I25" s="1543">
        <v>25.324276363636368</v>
      </c>
      <c r="J25" s="1497">
        <v>1090.6750156753417</v>
      </c>
      <c r="K25" s="923">
        <v>183</v>
      </c>
    </row>
    <row r="26" spans="1:11" ht="12.75" customHeight="1" x14ac:dyDescent="0.2">
      <c r="A26" s="51" t="s">
        <v>1563</v>
      </c>
      <c r="B26" s="1781">
        <v>128.34803115999998</v>
      </c>
      <c r="C26" s="1037">
        <f t="shared" si="0"/>
        <v>782.69120420601917</v>
      </c>
      <c r="D26" s="1497">
        <v>317.30700000000002</v>
      </c>
      <c r="E26" s="1403">
        <v>0</v>
      </c>
      <c r="F26" s="1403">
        <v>1.6319999999999999</v>
      </c>
      <c r="G26" s="1403">
        <v>0</v>
      </c>
      <c r="H26" s="1403">
        <v>0</v>
      </c>
      <c r="I26" s="1543">
        <v>82.233071105454528</v>
      </c>
      <c r="J26" s="1497">
        <v>381.51913310056455</v>
      </c>
      <c r="K26" s="923">
        <v>50</v>
      </c>
    </row>
    <row r="27" spans="1:11" ht="12.75" customHeight="1" x14ac:dyDescent="0.2">
      <c r="A27" s="51" t="s">
        <v>430</v>
      </c>
      <c r="B27" s="1781">
        <v>437.9848674000001</v>
      </c>
      <c r="C27" s="1037">
        <f t="shared" si="0"/>
        <v>2323.4122547899838</v>
      </c>
      <c r="D27" s="1497">
        <v>1463.3340000000001</v>
      </c>
      <c r="E27" s="1403">
        <v>0</v>
      </c>
      <c r="F27" s="1403">
        <v>25.827000000000002</v>
      </c>
      <c r="G27" s="1403">
        <v>0</v>
      </c>
      <c r="H27" s="1403">
        <v>0</v>
      </c>
      <c r="I27" s="1543">
        <v>9.8762946545454575</v>
      </c>
      <c r="J27" s="1497">
        <v>824.37496013543807</v>
      </c>
      <c r="K27" s="923">
        <v>113</v>
      </c>
    </row>
    <row r="28" spans="1:11" ht="12.75" customHeight="1" x14ac:dyDescent="0.2">
      <c r="A28" s="51" t="s">
        <v>567</v>
      </c>
      <c r="B28" s="1781">
        <v>3167.0571787800004</v>
      </c>
      <c r="C28" s="1037">
        <f t="shared" si="0"/>
        <v>20615.369121621621</v>
      </c>
      <c r="D28" s="1497">
        <v>10094.832</v>
      </c>
      <c r="E28" s="1403">
        <v>0</v>
      </c>
      <c r="F28" s="1403">
        <v>763.15099999999995</v>
      </c>
      <c r="G28" s="1403">
        <v>0</v>
      </c>
      <c r="H28" s="1403">
        <v>0</v>
      </c>
      <c r="I28" s="1543">
        <v>69.557838981818193</v>
      </c>
      <c r="J28" s="1497">
        <v>9687.8282826398026</v>
      </c>
      <c r="K28" s="923">
        <v>1291</v>
      </c>
    </row>
    <row r="29" spans="1:11" ht="12.75" customHeight="1" x14ac:dyDescent="0.2">
      <c r="A29" s="51" t="s">
        <v>1564</v>
      </c>
      <c r="B29" s="1781">
        <v>1362.4706796299999</v>
      </c>
      <c r="C29" s="1037">
        <f t="shared" si="0"/>
        <v>8697.2701854086481</v>
      </c>
      <c r="D29" s="1497">
        <v>4368.0950000000003</v>
      </c>
      <c r="E29" s="1403">
        <v>0</v>
      </c>
      <c r="F29" s="1403">
        <v>219.113</v>
      </c>
      <c r="G29" s="1403">
        <v>0</v>
      </c>
      <c r="H29" s="1403">
        <v>0</v>
      </c>
      <c r="I29" s="1543">
        <v>65.230662447272735</v>
      </c>
      <c r="J29" s="1497">
        <v>4044.8315229613736</v>
      </c>
      <c r="K29" s="923">
        <v>465</v>
      </c>
    </row>
    <row r="30" spans="1:11" ht="12.75" customHeight="1" x14ac:dyDescent="0.2">
      <c r="A30" s="51" t="s">
        <v>1565</v>
      </c>
      <c r="B30" s="1781">
        <v>4341.0024569399993</v>
      </c>
      <c r="C30" s="1037">
        <f t="shared" si="0"/>
        <v>19092.495085584087</v>
      </c>
      <c r="D30" s="1497">
        <v>9657.6880000000001</v>
      </c>
      <c r="E30" s="1403">
        <v>0</v>
      </c>
      <c r="F30" s="1403">
        <v>512.87599999999998</v>
      </c>
      <c r="G30" s="1403">
        <v>0</v>
      </c>
      <c r="H30" s="1403">
        <v>0</v>
      </c>
      <c r="I30" s="1543">
        <v>196.8553253454545</v>
      </c>
      <c r="J30" s="1497">
        <v>8725.0757602386348</v>
      </c>
      <c r="K30" s="923">
        <v>1001</v>
      </c>
    </row>
    <row r="31" spans="1:11" ht="12.75" customHeight="1" x14ac:dyDescent="0.2">
      <c r="A31" s="51" t="s">
        <v>781</v>
      </c>
      <c r="B31" s="1781">
        <v>3148.9607471000004</v>
      </c>
      <c r="C31" s="1037">
        <f t="shared" si="0"/>
        <v>14148.741356113429</v>
      </c>
      <c r="D31" s="1497">
        <v>8568.1669999999995</v>
      </c>
      <c r="E31" s="1403">
        <v>0</v>
      </c>
      <c r="F31" s="1403">
        <v>847.38900000000001</v>
      </c>
      <c r="G31" s="1403">
        <v>0</v>
      </c>
      <c r="H31" s="1403">
        <v>0</v>
      </c>
      <c r="I31" s="1543">
        <v>145.1540301163636</v>
      </c>
      <c r="J31" s="1497">
        <v>4588.0313259970662</v>
      </c>
      <c r="K31" s="923">
        <v>688</v>
      </c>
    </row>
    <row r="32" spans="1:11" ht="12.75" customHeight="1" x14ac:dyDescent="0.2">
      <c r="A32" s="51" t="s">
        <v>63</v>
      </c>
      <c r="B32" s="1781">
        <v>1718.3832831500004</v>
      </c>
      <c r="C32" s="1037">
        <f t="shared" si="0"/>
        <v>7886.3388509337501</v>
      </c>
      <c r="D32" s="1497">
        <v>4930.768</v>
      </c>
      <c r="E32" s="1403">
        <v>0</v>
      </c>
      <c r="F32" s="1403">
        <v>295.31400000000002</v>
      </c>
      <c r="G32" s="1403">
        <v>0</v>
      </c>
      <c r="H32" s="1403">
        <v>0</v>
      </c>
      <c r="I32" s="1543">
        <v>24.497259370909092</v>
      </c>
      <c r="J32" s="1497">
        <v>2635.7595915628408</v>
      </c>
      <c r="K32" s="923">
        <v>400</v>
      </c>
    </row>
    <row r="33" spans="1:11" ht="12.75" customHeight="1" x14ac:dyDescent="0.2">
      <c r="A33" s="51" t="s">
        <v>1566</v>
      </c>
      <c r="B33" s="1781">
        <v>1368.3913208000001</v>
      </c>
      <c r="C33" s="1037">
        <f t="shared" si="0"/>
        <v>8192.1518297212424</v>
      </c>
      <c r="D33" s="1497">
        <v>5063.7669999999998</v>
      </c>
      <c r="E33" s="1403">
        <v>0</v>
      </c>
      <c r="F33" s="1403">
        <v>228.209</v>
      </c>
      <c r="G33" s="1403">
        <v>0</v>
      </c>
      <c r="H33" s="1403">
        <v>0</v>
      </c>
      <c r="I33" s="1543">
        <v>30.732749825454555</v>
      </c>
      <c r="J33" s="1497">
        <v>2869.4430798957883</v>
      </c>
      <c r="K33" s="923">
        <v>427</v>
      </c>
    </row>
    <row r="34" spans="1:11" ht="12.75" customHeight="1" x14ac:dyDescent="0.2">
      <c r="A34" s="51" t="s">
        <v>833</v>
      </c>
      <c r="B34" s="1781">
        <v>17507.998638289999</v>
      </c>
      <c r="C34" s="1037">
        <f t="shared" si="0"/>
        <v>124259.67239820119</v>
      </c>
      <c r="D34" s="1497">
        <v>60844.864000000001</v>
      </c>
      <c r="E34" s="1403">
        <v>0</v>
      </c>
      <c r="F34" s="1403">
        <v>8111.076</v>
      </c>
      <c r="G34" s="1403">
        <v>0</v>
      </c>
      <c r="H34" s="1403">
        <v>1592.36862</v>
      </c>
      <c r="I34" s="1543">
        <v>580.99825129090914</v>
      </c>
      <c r="J34" s="1497">
        <v>53130.365526910289</v>
      </c>
      <c r="K34" s="923">
        <v>5669</v>
      </c>
    </row>
    <row r="35" spans="1:11" ht="12.75" customHeight="1" x14ac:dyDescent="0.2">
      <c r="A35" s="51" t="s">
        <v>1567</v>
      </c>
      <c r="B35" s="1781">
        <v>1101.0357519199999</v>
      </c>
      <c r="C35" s="1037">
        <f t="shared" si="0"/>
        <v>4752.4561994469204</v>
      </c>
      <c r="D35" s="1497">
        <v>2996.6080000000002</v>
      </c>
      <c r="E35" s="1403">
        <v>0</v>
      </c>
      <c r="F35" s="1403">
        <v>85.18</v>
      </c>
      <c r="G35" s="1403">
        <v>0</v>
      </c>
      <c r="H35" s="1403">
        <v>0</v>
      </c>
      <c r="I35" s="1543">
        <v>89.155825407272715</v>
      </c>
      <c r="J35" s="1497">
        <v>1581.5123740396471</v>
      </c>
      <c r="K35" s="923">
        <v>260</v>
      </c>
    </row>
    <row r="36" spans="1:11" ht="12.75" customHeight="1" x14ac:dyDescent="0.2">
      <c r="A36" s="51" t="s">
        <v>1568</v>
      </c>
      <c r="B36" s="1781">
        <v>552.89453518000016</v>
      </c>
      <c r="C36" s="1037">
        <f t="shared" si="0"/>
        <v>2677.1610328233132</v>
      </c>
      <c r="D36" s="1497">
        <v>1197.7529999999999</v>
      </c>
      <c r="E36" s="1403">
        <v>0</v>
      </c>
      <c r="F36" s="1403">
        <v>57.587000000000003</v>
      </c>
      <c r="G36" s="1403">
        <v>0</v>
      </c>
      <c r="H36" s="1403">
        <v>0</v>
      </c>
      <c r="I36" s="1543">
        <v>34.867290250909086</v>
      </c>
      <c r="J36" s="1497">
        <v>1386.9537425724043</v>
      </c>
      <c r="K36" s="923">
        <v>171</v>
      </c>
    </row>
    <row r="37" spans="1:11" ht="12.75" customHeight="1" x14ac:dyDescent="0.2">
      <c r="A37" s="51" t="s">
        <v>569</v>
      </c>
      <c r="B37" s="1781">
        <v>2967.2593304300003</v>
      </c>
      <c r="C37" s="1037">
        <f t="shared" si="0"/>
        <v>19158.123796203068</v>
      </c>
      <c r="D37" s="1497">
        <v>10839.208000000001</v>
      </c>
      <c r="E37" s="1403">
        <v>0</v>
      </c>
      <c r="F37" s="1403">
        <v>527.84799999999996</v>
      </c>
      <c r="G37" s="1403">
        <v>0</v>
      </c>
      <c r="H37" s="1403">
        <v>0</v>
      </c>
      <c r="I37" s="1543">
        <v>101.53668415636363</v>
      </c>
      <c r="J37" s="1497">
        <v>7689.5311120467059</v>
      </c>
      <c r="K37" s="923">
        <v>928</v>
      </c>
    </row>
    <row r="38" spans="1:11" ht="12.75" customHeight="1" x14ac:dyDescent="0.2">
      <c r="A38" s="51" t="s">
        <v>1569</v>
      </c>
      <c r="B38" s="1781">
        <v>347.98269417000012</v>
      </c>
      <c r="C38" s="1037">
        <f t="shared" si="0"/>
        <v>1523.2395955560428</v>
      </c>
      <c r="D38" s="1497">
        <v>540.62599999999998</v>
      </c>
      <c r="E38" s="1403">
        <v>0</v>
      </c>
      <c r="F38" s="1403">
        <v>86.224999999999994</v>
      </c>
      <c r="G38" s="1403">
        <v>0</v>
      </c>
      <c r="H38" s="1403">
        <v>0</v>
      </c>
      <c r="I38" s="1543">
        <v>2.4078339927272734</v>
      </c>
      <c r="J38" s="1497">
        <v>893.98076156331535</v>
      </c>
      <c r="K38" s="923">
        <v>121</v>
      </c>
    </row>
    <row r="39" spans="1:11" ht="12.75" customHeight="1" x14ac:dyDescent="0.2">
      <c r="A39" s="51" t="s">
        <v>64</v>
      </c>
      <c r="B39" s="1781">
        <v>3437.5930046700005</v>
      </c>
      <c r="C39" s="1037">
        <f t="shared" si="0"/>
        <v>7933.0591653745487</v>
      </c>
      <c r="D39" s="1497">
        <v>3951.5349999999999</v>
      </c>
      <c r="E39" s="1403">
        <v>0</v>
      </c>
      <c r="F39" s="1403">
        <v>676.20699999999999</v>
      </c>
      <c r="G39" s="1403">
        <v>0</v>
      </c>
      <c r="H39" s="1403">
        <v>0</v>
      </c>
      <c r="I39" s="1543">
        <v>63.701923014545471</v>
      </c>
      <c r="J39" s="1497">
        <v>3241.6152423600033</v>
      </c>
      <c r="K39" s="923">
        <v>485</v>
      </c>
    </row>
    <row r="40" spans="1:11" ht="12.75" customHeight="1" x14ac:dyDescent="0.2">
      <c r="A40" s="51" t="s">
        <v>65</v>
      </c>
      <c r="B40" s="1781">
        <v>3721.3974058600006</v>
      </c>
      <c r="C40" s="1037">
        <f t="shared" si="0"/>
        <v>15761.707493447764</v>
      </c>
      <c r="D40" s="1497">
        <v>9264.0869999999995</v>
      </c>
      <c r="E40" s="1403">
        <v>0</v>
      </c>
      <c r="F40" s="1403">
        <v>505.64</v>
      </c>
      <c r="G40" s="1403">
        <v>0</v>
      </c>
      <c r="H40" s="1403">
        <v>0</v>
      </c>
      <c r="I40" s="1543">
        <v>174.82362366545451</v>
      </c>
      <c r="J40" s="1497">
        <v>5817.1568697823113</v>
      </c>
      <c r="K40" s="923">
        <v>868</v>
      </c>
    </row>
    <row r="41" spans="1:11" ht="12.75" customHeight="1" x14ac:dyDescent="0.2">
      <c r="A41" s="51" t="s">
        <v>1570</v>
      </c>
      <c r="B41" s="1781">
        <v>528.89435159999982</v>
      </c>
      <c r="C41" s="1037">
        <f t="shared" si="0"/>
        <v>2218.4467169383574</v>
      </c>
      <c r="D41" s="1497">
        <v>1087.1890000000001</v>
      </c>
      <c r="E41" s="1403">
        <v>0</v>
      </c>
      <c r="F41" s="1403">
        <v>76.527000000000001</v>
      </c>
      <c r="G41" s="1403">
        <v>0</v>
      </c>
      <c r="H41" s="1403">
        <v>0</v>
      </c>
      <c r="I41" s="1543">
        <v>35.460221061818189</v>
      </c>
      <c r="J41" s="1497">
        <v>1019.270495876539</v>
      </c>
      <c r="K41" s="923">
        <v>158</v>
      </c>
    </row>
    <row r="42" spans="1:11" ht="12.75" customHeight="1" x14ac:dyDescent="0.2">
      <c r="A42" s="51" t="s">
        <v>69</v>
      </c>
      <c r="B42" s="1781">
        <v>1188.9980391899999</v>
      </c>
      <c r="C42" s="1037">
        <f t="shared" si="0"/>
        <v>3103.0586462257834</v>
      </c>
      <c r="D42" s="1497">
        <v>1838</v>
      </c>
      <c r="E42" s="1403">
        <v>0</v>
      </c>
      <c r="F42" s="1403">
        <v>56.085000000000001</v>
      </c>
      <c r="G42" s="1403">
        <v>0</v>
      </c>
      <c r="H42" s="1403">
        <v>0</v>
      </c>
      <c r="I42" s="1543">
        <v>35.051307534545451</v>
      </c>
      <c r="J42" s="1497">
        <v>1173.9223386912377</v>
      </c>
      <c r="K42" s="923">
        <v>241</v>
      </c>
    </row>
    <row r="43" spans="1:11" ht="12.75" customHeight="1" x14ac:dyDescent="0.2">
      <c r="A43" s="51" t="s">
        <v>1571</v>
      </c>
      <c r="B43" s="1781">
        <v>206.25732349999996</v>
      </c>
      <c r="C43" s="1037">
        <f t="shared" si="0"/>
        <v>809.28815067674498</v>
      </c>
      <c r="D43" s="1497">
        <v>536.20000000000005</v>
      </c>
      <c r="E43" s="1403">
        <v>0</v>
      </c>
      <c r="F43" s="1403">
        <v>37.106000000000002</v>
      </c>
      <c r="G43" s="1403">
        <v>0</v>
      </c>
      <c r="H43" s="1403">
        <v>0</v>
      </c>
      <c r="I43" s="1543">
        <v>3.7249085890909086</v>
      </c>
      <c r="J43" s="1497">
        <v>232.25724208765405</v>
      </c>
      <c r="K43" s="923">
        <v>55</v>
      </c>
    </row>
    <row r="44" spans="1:11" ht="12.75" customHeight="1" x14ac:dyDescent="0.2">
      <c r="A44" s="51" t="s">
        <v>1572</v>
      </c>
      <c r="B44" s="1781">
        <v>334.98528435000003</v>
      </c>
      <c r="C44" s="1037">
        <f t="shared" si="0"/>
        <v>1253.8755470724309</v>
      </c>
      <c r="D44" s="1497">
        <v>675.78099999999995</v>
      </c>
      <c r="E44" s="1403">
        <v>0</v>
      </c>
      <c r="F44" s="1403">
        <v>66.268000000000001</v>
      </c>
      <c r="G44" s="1403">
        <v>0</v>
      </c>
      <c r="H44" s="1403">
        <v>0</v>
      </c>
      <c r="I44" s="1543">
        <v>19.925168301818182</v>
      </c>
      <c r="J44" s="1497">
        <v>491.90137877061261</v>
      </c>
      <c r="K44" s="923">
        <v>96</v>
      </c>
    </row>
    <row r="45" spans="1:11" ht="12.75" customHeight="1" x14ac:dyDescent="0.2">
      <c r="A45" s="51" t="s">
        <v>1573</v>
      </c>
      <c r="B45" s="1781">
        <v>794.57105000999979</v>
      </c>
      <c r="C45" s="1037">
        <f t="shared" si="0"/>
        <v>4919.5021677302129</v>
      </c>
      <c r="D45" s="1497">
        <v>2587.6309999999999</v>
      </c>
      <c r="E45" s="1403">
        <v>0</v>
      </c>
      <c r="F45" s="1403">
        <v>63.755000000000003</v>
      </c>
      <c r="G45" s="1403">
        <v>0</v>
      </c>
      <c r="H45" s="1403">
        <v>0</v>
      </c>
      <c r="I45" s="1543">
        <v>32.609495214545454</v>
      </c>
      <c r="J45" s="1497">
        <v>2235.5066725156676</v>
      </c>
      <c r="K45" s="923">
        <v>311</v>
      </c>
    </row>
    <row r="46" spans="1:11" ht="12.75" customHeight="1" x14ac:dyDescent="0.2">
      <c r="A46" s="51" t="s">
        <v>1627</v>
      </c>
      <c r="B46" s="1781">
        <v>52190.207981219995</v>
      </c>
      <c r="C46" s="1037">
        <f t="shared" si="0"/>
        <v>144553.21913043168</v>
      </c>
      <c r="D46" s="1497">
        <v>77624.392000000007</v>
      </c>
      <c r="E46" s="1403">
        <v>0</v>
      </c>
      <c r="F46" s="1403">
        <v>20738.866000000002</v>
      </c>
      <c r="G46" s="1403">
        <v>0</v>
      </c>
      <c r="H46" s="1403">
        <v>0</v>
      </c>
      <c r="I46" s="1543">
        <v>3407.7506081454544</v>
      </c>
      <c r="J46" s="1497">
        <v>42782.210522286237</v>
      </c>
      <c r="K46" s="923">
        <v>6687</v>
      </c>
    </row>
    <row r="47" spans="1:11" ht="12.75" customHeight="1" x14ac:dyDescent="0.2">
      <c r="A47" s="51" t="s">
        <v>1628</v>
      </c>
      <c r="B47" s="1781">
        <v>259.50051529000001</v>
      </c>
      <c r="C47" s="1037">
        <f t="shared" si="0"/>
        <v>876.64130566104814</v>
      </c>
      <c r="D47" s="1497">
        <v>458.08699999999999</v>
      </c>
      <c r="E47" s="1403">
        <v>0</v>
      </c>
      <c r="F47" s="1403">
        <v>6.2060000000000004</v>
      </c>
      <c r="G47" s="1403">
        <v>0</v>
      </c>
      <c r="H47" s="1403">
        <v>0</v>
      </c>
      <c r="I47" s="1543">
        <v>7.4417239854545443</v>
      </c>
      <c r="J47" s="1497">
        <v>404.9065816755936</v>
      </c>
      <c r="K47" s="923">
        <v>70</v>
      </c>
    </row>
    <row r="48" spans="1:11" ht="12.75" customHeight="1" x14ac:dyDescent="0.2">
      <c r="A48" s="51" t="s">
        <v>19</v>
      </c>
      <c r="B48" s="1781">
        <v>1731.5207084099998</v>
      </c>
      <c r="C48" s="1037">
        <f t="shared" si="0"/>
        <v>5302.1540753604486</v>
      </c>
      <c r="D48" s="1497">
        <v>3283.4720000000002</v>
      </c>
      <c r="E48" s="1403">
        <v>0</v>
      </c>
      <c r="F48" s="1403">
        <v>158.88900000000001</v>
      </c>
      <c r="G48" s="1403">
        <v>0</v>
      </c>
      <c r="H48" s="1403">
        <v>0</v>
      </c>
      <c r="I48" s="1543">
        <v>85.036888505454556</v>
      </c>
      <c r="J48" s="1497">
        <v>1774.756186854994</v>
      </c>
      <c r="K48" s="923">
        <v>306</v>
      </c>
    </row>
    <row r="49" spans="1:11" ht="12.75" customHeight="1" x14ac:dyDescent="0.2">
      <c r="A49" s="51" t="s">
        <v>1629</v>
      </c>
      <c r="B49" s="1781">
        <v>14919.989509539999</v>
      </c>
      <c r="C49" s="1037">
        <f t="shared" si="0"/>
        <v>84931.509687705839</v>
      </c>
      <c r="D49" s="1497">
        <v>54480.578999999998</v>
      </c>
      <c r="E49" s="1403">
        <v>0</v>
      </c>
      <c r="F49" s="1403">
        <v>7538.6490000000003</v>
      </c>
      <c r="G49" s="1403">
        <v>0</v>
      </c>
      <c r="H49" s="1403">
        <v>0</v>
      </c>
      <c r="I49" s="1543">
        <v>1212.7006276036363</v>
      </c>
      <c r="J49" s="1497">
        <v>21699.581060102202</v>
      </c>
      <c r="K49" s="923">
        <v>2773</v>
      </c>
    </row>
    <row r="50" spans="1:11" ht="12.75" customHeight="1" x14ac:dyDescent="0.2">
      <c r="A50" s="51" t="s">
        <v>712</v>
      </c>
      <c r="B50" s="1781">
        <v>1082.1889836199996</v>
      </c>
      <c r="C50" s="1037">
        <f t="shared" si="0"/>
        <v>8003.1291774036536</v>
      </c>
      <c r="D50" s="1497">
        <v>4068.4189999999999</v>
      </c>
      <c r="E50" s="1403">
        <v>0</v>
      </c>
      <c r="F50" s="1403">
        <v>122.354</v>
      </c>
      <c r="G50" s="1403">
        <v>0</v>
      </c>
      <c r="H50" s="1403">
        <v>0</v>
      </c>
      <c r="I50" s="1543">
        <v>21.346616694545457</v>
      </c>
      <c r="J50" s="1497">
        <v>3791.009560709108</v>
      </c>
      <c r="K50" s="923">
        <v>409</v>
      </c>
    </row>
    <row r="51" spans="1:11" ht="12.75" customHeight="1" x14ac:dyDescent="0.2">
      <c r="A51" s="51" t="s">
        <v>1630</v>
      </c>
      <c r="B51" s="1781">
        <v>256.68729381999998</v>
      </c>
      <c r="C51" s="1037">
        <f t="shared" si="0"/>
        <v>1221.0023113519194</v>
      </c>
      <c r="D51" s="1497">
        <v>700.88199999999995</v>
      </c>
      <c r="E51" s="1403">
        <v>0</v>
      </c>
      <c r="F51" s="1403">
        <v>62.844999999999999</v>
      </c>
      <c r="G51" s="1403">
        <v>0</v>
      </c>
      <c r="H51" s="1403">
        <v>0</v>
      </c>
      <c r="I51" s="1543">
        <v>7.2901837090909103</v>
      </c>
      <c r="J51" s="1497">
        <v>449.98512764282845</v>
      </c>
      <c r="K51" s="923">
        <v>75</v>
      </c>
    </row>
    <row r="52" spans="1:11" ht="12.75" customHeight="1" x14ac:dyDescent="0.2">
      <c r="A52" s="51" t="s">
        <v>1631</v>
      </c>
      <c r="B52" s="1781">
        <v>3116.4188907200014</v>
      </c>
      <c r="C52" s="1037">
        <f t="shared" si="0"/>
        <v>10215.504909651474</v>
      </c>
      <c r="D52" s="1497">
        <v>5567.0990000000002</v>
      </c>
      <c r="E52" s="1403">
        <v>0</v>
      </c>
      <c r="F52" s="1403">
        <v>297.214</v>
      </c>
      <c r="G52" s="1403">
        <v>0</v>
      </c>
      <c r="H52" s="1403">
        <v>0</v>
      </c>
      <c r="I52" s="1543">
        <v>168.90580436727265</v>
      </c>
      <c r="J52" s="1497">
        <v>4182.2861052841999</v>
      </c>
      <c r="K52" s="923">
        <v>749</v>
      </c>
    </row>
    <row r="53" spans="1:11" ht="12.75" customHeight="1" x14ac:dyDescent="0.2">
      <c r="A53" s="51" t="s">
        <v>1632</v>
      </c>
      <c r="B53" s="1781">
        <v>11090.025475910001</v>
      </c>
      <c r="C53" s="1037">
        <f t="shared" si="0"/>
        <v>97412.175372358892</v>
      </c>
      <c r="D53" s="1497">
        <v>62983.66</v>
      </c>
      <c r="E53" s="1403">
        <v>0</v>
      </c>
      <c r="F53" s="1403">
        <v>11740.69</v>
      </c>
      <c r="G53" s="1403">
        <v>0</v>
      </c>
      <c r="H53" s="1403">
        <v>0</v>
      </c>
      <c r="I53" s="1543">
        <v>1547.417732869091</v>
      </c>
      <c r="J53" s="1497">
        <v>21140.4076394898</v>
      </c>
      <c r="K53" s="923">
        <v>3454</v>
      </c>
    </row>
    <row r="54" spans="1:11" ht="12.75" customHeight="1" x14ac:dyDescent="0.2">
      <c r="A54" s="51" t="s">
        <v>1633</v>
      </c>
      <c r="B54" s="1781">
        <v>128.21876352999999</v>
      </c>
      <c r="C54" s="1037">
        <f t="shared" si="0"/>
        <v>898.18010134157885</v>
      </c>
      <c r="D54" s="1497">
        <v>438.05500000000001</v>
      </c>
      <c r="E54" s="1403">
        <v>0</v>
      </c>
      <c r="F54" s="1403">
        <v>40.273000000000003</v>
      </c>
      <c r="G54" s="1403">
        <v>0</v>
      </c>
      <c r="H54" s="1403">
        <v>0</v>
      </c>
      <c r="I54" s="1543">
        <v>2.0630109054545458</v>
      </c>
      <c r="J54" s="1497">
        <v>417.78909043612424</v>
      </c>
      <c r="K54" s="923">
        <v>56</v>
      </c>
    </row>
    <row r="55" spans="1:11" ht="12.75" customHeight="1" x14ac:dyDescent="0.2">
      <c r="A55" s="51" t="s">
        <v>1634</v>
      </c>
      <c r="B55" s="1781">
        <v>282.49643460000004</v>
      </c>
      <c r="C55" s="1037">
        <f t="shared" si="0"/>
        <v>777.17567189069382</v>
      </c>
      <c r="D55" s="1497">
        <v>408.16</v>
      </c>
      <c r="E55" s="1403">
        <v>0</v>
      </c>
      <c r="F55" s="1403">
        <v>38.072000000000003</v>
      </c>
      <c r="G55" s="1403">
        <v>0</v>
      </c>
      <c r="H55" s="1403">
        <v>0</v>
      </c>
      <c r="I55" s="1543">
        <v>0.72771272727272729</v>
      </c>
      <c r="J55" s="1497">
        <v>330.21595916342108</v>
      </c>
      <c r="K55" s="923">
        <v>45</v>
      </c>
    </row>
    <row r="56" spans="1:11" ht="12.75" customHeight="1" x14ac:dyDescent="0.2">
      <c r="A56" s="51" t="s">
        <v>1524</v>
      </c>
      <c r="B56" s="1781">
        <v>287.39198498999991</v>
      </c>
      <c r="C56" s="1037">
        <f t="shared" si="0"/>
        <v>599.1483177929357</v>
      </c>
      <c r="D56" s="1497">
        <v>284.21199999999999</v>
      </c>
      <c r="E56" s="1403">
        <v>0</v>
      </c>
      <c r="F56" s="1403">
        <v>31.327000000000002</v>
      </c>
      <c r="G56" s="1403">
        <v>0</v>
      </c>
      <c r="H56" s="1403">
        <v>0</v>
      </c>
      <c r="I56" s="1543">
        <v>0</v>
      </c>
      <c r="J56" s="1497">
        <v>283.60931779293571</v>
      </c>
      <c r="K56" s="923">
        <v>37</v>
      </c>
    </row>
    <row r="57" spans="1:11" ht="12.75" customHeight="1" x14ac:dyDescent="0.2">
      <c r="A57" s="51" t="s">
        <v>1635</v>
      </c>
      <c r="B57" s="1781">
        <v>386.85970028000003</v>
      </c>
      <c r="C57" s="1037">
        <f t="shared" si="0"/>
        <v>1529.8805066204172</v>
      </c>
      <c r="D57" s="1497">
        <v>842.56500000000005</v>
      </c>
      <c r="E57" s="1403">
        <v>0</v>
      </c>
      <c r="F57" s="1403">
        <v>59.198999999999998</v>
      </c>
      <c r="G57" s="1403">
        <v>0</v>
      </c>
      <c r="H57" s="1403">
        <v>0</v>
      </c>
      <c r="I57" s="1543">
        <v>38.608417418181816</v>
      </c>
      <c r="J57" s="1497">
        <v>589.50808920223528</v>
      </c>
      <c r="K57" s="923">
        <v>113</v>
      </c>
    </row>
    <row r="58" spans="1:11" ht="12.75" customHeight="1" x14ac:dyDescent="0.2">
      <c r="A58" s="51" t="s">
        <v>1636</v>
      </c>
      <c r="B58" s="1781">
        <v>169.79048675999994</v>
      </c>
      <c r="C58" s="1037">
        <f t="shared" si="0"/>
        <v>1196.1045413410156</v>
      </c>
      <c r="D58" s="1497">
        <v>788.41600000000005</v>
      </c>
      <c r="E58" s="1403">
        <v>0</v>
      </c>
      <c r="F58" s="1403">
        <v>60.033999999999999</v>
      </c>
      <c r="G58" s="1403">
        <v>0</v>
      </c>
      <c r="H58" s="1403">
        <v>0</v>
      </c>
      <c r="I58" s="1543">
        <v>0.77954181818181822</v>
      </c>
      <c r="J58" s="1497">
        <v>346.87499952283372</v>
      </c>
      <c r="K58" s="923">
        <v>58</v>
      </c>
    </row>
    <row r="59" spans="1:11" ht="12.75" customHeight="1" x14ac:dyDescent="0.2">
      <c r="A59" s="51" t="s">
        <v>1637</v>
      </c>
      <c r="B59" s="1781">
        <v>416.93318224000006</v>
      </c>
      <c r="C59" s="1037">
        <f t="shared" si="0"/>
        <v>2634.4456680331818</v>
      </c>
      <c r="D59" s="1497">
        <v>1247.3399999999999</v>
      </c>
      <c r="E59" s="1403">
        <v>0</v>
      </c>
      <c r="F59" s="1403">
        <v>63.564999999999998</v>
      </c>
      <c r="G59" s="1403">
        <v>0</v>
      </c>
      <c r="H59" s="1403">
        <v>0</v>
      </c>
      <c r="I59" s="1543">
        <v>3.0973629381818184</v>
      </c>
      <c r="J59" s="1497">
        <v>1320.4433050950001</v>
      </c>
      <c r="K59" s="923">
        <v>158</v>
      </c>
    </row>
    <row r="60" spans="1:11" ht="12.75" customHeight="1" x14ac:dyDescent="0.2">
      <c r="A60" s="51" t="s">
        <v>79</v>
      </c>
      <c r="B60" s="1781">
        <v>109484.9247793</v>
      </c>
      <c r="C60" s="1037">
        <f t="shared" si="0"/>
        <v>650368.49188265321</v>
      </c>
      <c r="D60" s="1497">
        <v>259969.09700000001</v>
      </c>
      <c r="E60" s="1403">
        <v>7114.229150000001</v>
      </c>
      <c r="F60" s="1403">
        <v>64786.021000000001</v>
      </c>
      <c r="G60" s="1403">
        <v>0</v>
      </c>
      <c r="H60" s="1403">
        <v>13651.08296</v>
      </c>
      <c r="I60" s="1543">
        <v>8628.9773241163657</v>
      </c>
      <c r="J60" s="1497">
        <v>296219.0844485368</v>
      </c>
      <c r="K60" s="923">
        <v>29085</v>
      </c>
    </row>
    <row r="61" spans="1:11" ht="12.75" customHeight="1" x14ac:dyDescent="0.2">
      <c r="A61" s="51" t="s">
        <v>450</v>
      </c>
      <c r="B61" s="1781">
        <v>731.74487069999998</v>
      </c>
      <c r="C61" s="1037">
        <f t="shared" si="0"/>
        <v>3247.5101506670608</v>
      </c>
      <c r="D61" s="1497">
        <v>1484.4369999999999</v>
      </c>
      <c r="E61" s="1403">
        <v>0</v>
      </c>
      <c r="F61" s="1403">
        <v>23.02</v>
      </c>
      <c r="G61" s="1403">
        <v>0</v>
      </c>
      <c r="H61" s="1403">
        <v>0</v>
      </c>
      <c r="I61" s="1543">
        <v>44.533246429090909</v>
      </c>
      <c r="J61" s="1497">
        <v>1695.5199042379697</v>
      </c>
      <c r="K61" s="923">
        <v>196</v>
      </c>
    </row>
    <row r="62" spans="1:11" ht="12.75" customHeight="1" x14ac:dyDescent="0.2">
      <c r="A62" s="51" t="s">
        <v>1638</v>
      </c>
      <c r="B62" s="1781">
        <v>718.47572573999992</v>
      </c>
      <c r="C62" s="1037">
        <f t="shared" si="0"/>
        <v>3797.9561860069221</v>
      </c>
      <c r="D62" s="1497">
        <v>1435.1949999999999</v>
      </c>
      <c r="E62" s="1403">
        <v>0</v>
      </c>
      <c r="F62" s="1403">
        <v>152.71600000000001</v>
      </c>
      <c r="G62" s="1403">
        <v>0</v>
      </c>
      <c r="H62" s="1403">
        <v>0</v>
      </c>
      <c r="I62" s="1543">
        <v>12.906958472727275</v>
      </c>
      <c r="J62" s="1497">
        <v>2197.1382275341948</v>
      </c>
      <c r="K62" s="923">
        <v>279</v>
      </c>
    </row>
    <row r="63" spans="1:11" ht="12.75" customHeight="1" x14ac:dyDescent="0.2">
      <c r="A63" s="51" t="s">
        <v>264</v>
      </c>
      <c r="B63" s="1781">
        <v>591.7104617399998</v>
      </c>
      <c r="C63" s="1037">
        <f t="shared" si="0"/>
        <v>2904.6238565157037</v>
      </c>
      <c r="D63" s="1497">
        <v>1351.421</v>
      </c>
      <c r="E63" s="1403">
        <v>0</v>
      </c>
      <c r="F63" s="1403">
        <v>113.59</v>
      </c>
      <c r="G63" s="1403">
        <v>0</v>
      </c>
      <c r="H63" s="1403">
        <v>0</v>
      </c>
      <c r="I63" s="1543">
        <v>8.8057514727272732</v>
      </c>
      <c r="J63" s="1497">
        <v>1430.8071050429767</v>
      </c>
      <c r="K63" s="923">
        <v>188</v>
      </c>
    </row>
    <row r="64" spans="1:11" ht="12.75" customHeight="1" x14ac:dyDescent="0.2">
      <c r="A64" s="51" t="s">
        <v>1639</v>
      </c>
      <c r="B64" s="1781">
        <v>43586.236514460004</v>
      </c>
      <c r="C64" s="1037">
        <f t="shared" si="0"/>
        <v>142394.61160425725</v>
      </c>
      <c r="D64" s="1497">
        <v>75191.327000000005</v>
      </c>
      <c r="E64" s="1403">
        <v>0</v>
      </c>
      <c r="F64" s="1403">
        <v>26124.879000000001</v>
      </c>
      <c r="G64" s="1403">
        <v>0</v>
      </c>
      <c r="H64" s="1403">
        <v>0</v>
      </c>
      <c r="I64" s="1543">
        <v>2412.6155315890915</v>
      </c>
      <c r="J64" s="1497">
        <v>38665.79007266814</v>
      </c>
      <c r="K64" s="923">
        <v>7047</v>
      </c>
    </row>
    <row r="65" spans="1:11" ht="12.75" customHeight="1" x14ac:dyDescent="0.2">
      <c r="A65" s="51" t="s">
        <v>1640</v>
      </c>
      <c r="B65" s="1781">
        <v>1697.64051464</v>
      </c>
      <c r="C65" s="1037">
        <f t="shared" si="0"/>
        <v>6247.6777384746347</v>
      </c>
      <c r="D65" s="1497">
        <v>3856.0349999999999</v>
      </c>
      <c r="E65" s="1403">
        <v>0</v>
      </c>
      <c r="F65" s="1403">
        <v>118.453</v>
      </c>
      <c r="G65" s="1403">
        <v>0</v>
      </c>
      <c r="H65" s="1403">
        <v>0</v>
      </c>
      <c r="I65" s="1543">
        <v>61.136920505454555</v>
      </c>
      <c r="J65" s="1497">
        <v>2212.0528179691805</v>
      </c>
      <c r="K65" s="923">
        <v>360</v>
      </c>
    </row>
    <row r="66" spans="1:11" ht="12.75" customHeight="1" x14ac:dyDescent="0.2">
      <c r="A66" s="51" t="s">
        <v>1641</v>
      </c>
      <c r="B66" s="1781">
        <v>214.93415039000001</v>
      </c>
      <c r="C66" s="1037">
        <f t="shared" si="0"/>
        <v>1061.4429840222688</v>
      </c>
      <c r="D66" s="1497">
        <v>717.74</v>
      </c>
      <c r="E66" s="1403">
        <v>0</v>
      </c>
      <c r="F66" s="1403">
        <v>6.7629999999999999</v>
      </c>
      <c r="G66" s="1403">
        <v>0</v>
      </c>
      <c r="H66" s="1403">
        <v>0</v>
      </c>
      <c r="I66" s="1543">
        <v>3.3216322363636355</v>
      </c>
      <c r="J66" s="1497">
        <v>333.61835178590519</v>
      </c>
      <c r="K66" s="923">
        <v>61</v>
      </c>
    </row>
    <row r="67" spans="1:11" ht="12.75" customHeight="1" x14ac:dyDescent="0.2">
      <c r="A67" s="51" t="s">
        <v>1642</v>
      </c>
      <c r="B67" s="1781">
        <v>468.12689507000005</v>
      </c>
      <c r="C67" s="1037">
        <f t="shared" si="0"/>
        <v>2468.419400702775</v>
      </c>
      <c r="D67" s="1497">
        <v>1719.954</v>
      </c>
      <c r="E67" s="1403">
        <v>0</v>
      </c>
      <c r="F67" s="1403">
        <v>25.904</v>
      </c>
      <c r="G67" s="1403">
        <v>0</v>
      </c>
      <c r="H67" s="1403">
        <v>0</v>
      </c>
      <c r="I67" s="1543">
        <v>1.5401415272727275</v>
      </c>
      <c r="J67" s="1497">
        <v>721.02125917550245</v>
      </c>
      <c r="K67" s="923">
        <v>142</v>
      </c>
    </row>
    <row r="68" spans="1:11" ht="12.75" customHeight="1" x14ac:dyDescent="0.2">
      <c r="A68" s="51" t="s">
        <v>1643</v>
      </c>
      <c r="B68" s="1781">
        <v>366.68914132000009</v>
      </c>
      <c r="C68" s="1037">
        <f t="shared" si="0"/>
        <v>1701.4161928727187</v>
      </c>
      <c r="D68" s="1497">
        <v>812.75</v>
      </c>
      <c r="E68" s="1403">
        <v>0</v>
      </c>
      <c r="F68" s="1403">
        <v>36.6</v>
      </c>
      <c r="G68" s="1403">
        <v>0</v>
      </c>
      <c r="H68" s="1403">
        <v>0</v>
      </c>
      <c r="I68" s="1543">
        <v>9.030835309090909</v>
      </c>
      <c r="J68" s="1497">
        <v>843.03535756362783</v>
      </c>
      <c r="K68" s="923">
        <v>129</v>
      </c>
    </row>
    <row r="69" spans="1:11" ht="12.75" customHeight="1" x14ac:dyDescent="0.2">
      <c r="A69" s="51" t="s">
        <v>382</v>
      </c>
      <c r="B69" s="1781">
        <v>735.70020369999986</v>
      </c>
      <c r="C69" s="1037">
        <f t="shared" ref="C69:C132" si="1">SUM(D69:J69)</f>
        <v>3351.9504219788405</v>
      </c>
      <c r="D69" s="1497">
        <v>2280.61</v>
      </c>
      <c r="E69" s="1403">
        <v>0</v>
      </c>
      <c r="F69" s="1403">
        <v>67.680000000000007</v>
      </c>
      <c r="G69" s="1403">
        <v>0</v>
      </c>
      <c r="H69" s="1403">
        <v>0</v>
      </c>
      <c r="I69" s="1543">
        <v>59.882016261818187</v>
      </c>
      <c r="J69" s="1497">
        <v>943.77840571702268</v>
      </c>
      <c r="K69" s="923">
        <v>182</v>
      </c>
    </row>
    <row r="70" spans="1:11" ht="12.75" customHeight="1" x14ac:dyDescent="0.2">
      <c r="A70" s="51" t="s">
        <v>1644</v>
      </c>
      <c r="B70" s="1781">
        <v>1525.4029277300006</v>
      </c>
      <c r="C70" s="1037">
        <f t="shared" si="1"/>
        <v>9308.7148531294406</v>
      </c>
      <c r="D70" s="1497">
        <v>5093.0969999999998</v>
      </c>
      <c r="E70" s="1403">
        <v>0</v>
      </c>
      <c r="F70" s="1403">
        <v>305.67500000000001</v>
      </c>
      <c r="G70" s="1403">
        <v>0</v>
      </c>
      <c r="H70" s="1403">
        <v>0</v>
      </c>
      <c r="I70" s="1543">
        <v>53.202703330909081</v>
      </c>
      <c r="J70" s="1497">
        <v>3856.7401497985325</v>
      </c>
      <c r="K70" s="923">
        <v>505</v>
      </c>
    </row>
    <row r="71" spans="1:11" ht="12.75" customHeight="1" x14ac:dyDescent="0.2">
      <c r="A71" s="51" t="s">
        <v>1645</v>
      </c>
      <c r="B71" s="1781">
        <v>7607.5509656000004</v>
      </c>
      <c r="C71" s="1037">
        <f t="shared" si="1"/>
        <v>32272.441620357713</v>
      </c>
      <c r="D71" s="1497">
        <v>16579.439999999999</v>
      </c>
      <c r="E71" s="1403">
        <v>0</v>
      </c>
      <c r="F71" s="1403">
        <v>1614.991</v>
      </c>
      <c r="G71" s="1403">
        <v>0</v>
      </c>
      <c r="H71" s="1403">
        <v>0</v>
      </c>
      <c r="I71" s="1403">
        <v>233.45143291636361</v>
      </c>
      <c r="J71" s="1509">
        <v>13844.559187441349</v>
      </c>
      <c r="K71" s="923">
        <v>1928</v>
      </c>
    </row>
    <row r="72" spans="1:11" ht="12.75" customHeight="1" x14ac:dyDescent="0.2">
      <c r="A72" s="51" t="s">
        <v>578</v>
      </c>
      <c r="B72" s="1781">
        <v>133.12227657000005</v>
      </c>
      <c r="C72" s="1037">
        <f t="shared" si="1"/>
        <v>882.71468586458445</v>
      </c>
      <c r="D72" s="1497">
        <v>435.63900000000001</v>
      </c>
      <c r="E72" s="1403">
        <v>0</v>
      </c>
      <c r="F72" s="1403">
        <v>31.800999999999998</v>
      </c>
      <c r="G72" s="1403">
        <v>0</v>
      </c>
      <c r="H72" s="1403">
        <v>0</v>
      </c>
      <c r="I72" s="1403">
        <v>29.459110974545453</v>
      </c>
      <c r="J72" s="1509">
        <v>385.81557489003904</v>
      </c>
      <c r="K72" s="923">
        <v>43</v>
      </c>
    </row>
    <row r="73" spans="1:11" ht="12.75" customHeight="1" x14ac:dyDescent="0.2">
      <c r="A73" s="51" t="s">
        <v>716</v>
      </c>
      <c r="B73" s="1781">
        <v>12448.842023470001</v>
      </c>
      <c r="C73" s="1037">
        <f t="shared" si="1"/>
        <v>56379.597222681899</v>
      </c>
      <c r="D73" s="1497">
        <v>27019.647000000001</v>
      </c>
      <c r="E73" s="1403">
        <v>0</v>
      </c>
      <c r="F73" s="1403">
        <v>5485.3410000000003</v>
      </c>
      <c r="G73" s="1403">
        <v>0</v>
      </c>
      <c r="H73" s="1403">
        <v>0</v>
      </c>
      <c r="I73" s="1403">
        <v>396.76480218545464</v>
      </c>
      <c r="J73" s="1509">
        <v>23477.844420496443</v>
      </c>
      <c r="K73" s="923">
        <v>2635</v>
      </c>
    </row>
    <row r="74" spans="1:11" ht="12.75" customHeight="1" x14ac:dyDescent="0.2">
      <c r="A74" s="51" t="s">
        <v>270</v>
      </c>
      <c r="B74" s="1781">
        <v>46587.068888079993</v>
      </c>
      <c r="C74" s="1037">
        <f t="shared" si="1"/>
        <v>419102.68309261731</v>
      </c>
      <c r="D74" s="1497">
        <v>243250.068</v>
      </c>
      <c r="E74" s="1403">
        <v>540.88936999999999</v>
      </c>
      <c r="F74" s="1403">
        <v>56021.205000000002</v>
      </c>
      <c r="G74" s="1403">
        <v>0</v>
      </c>
      <c r="H74" s="1403">
        <v>2665.7565200000004</v>
      </c>
      <c r="I74" s="1403">
        <v>2942.1179525563639</v>
      </c>
      <c r="J74" s="1509">
        <v>113682.64625006101</v>
      </c>
      <c r="K74" s="923">
        <v>19526</v>
      </c>
    </row>
    <row r="75" spans="1:11" ht="12.75" customHeight="1" x14ac:dyDescent="0.2">
      <c r="A75" s="51" t="s">
        <v>1646</v>
      </c>
      <c r="B75" s="1781">
        <v>2195.2983635400005</v>
      </c>
      <c r="C75" s="1037">
        <f t="shared" si="1"/>
        <v>11864.874645804812</v>
      </c>
      <c r="D75" s="1497">
        <v>6150.9070000000002</v>
      </c>
      <c r="E75" s="1403">
        <v>0</v>
      </c>
      <c r="F75" s="1403">
        <v>1166.1890000000001</v>
      </c>
      <c r="G75" s="1403">
        <v>0</v>
      </c>
      <c r="H75" s="1403">
        <v>0</v>
      </c>
      <c r="I75" s="1403">
        <v>219.89792570181817</v>
      </c>
      <c r="J75" s="1509">
        <v>4327.8807201029931</v>
      </c>
      <c r="K75" s="923">
        <v>545</v>
      </c>
    </row>
    <row r="76" spans="1:11" ht="12.75" customHeight="1" x14ac:dyDescent="0.2">
      <c r="A76" s="51" t="s">
        <v>1647</v>
      </c>
      <c r="B76" s="1781">
        <v>1293.8034046099999</v>
      </c>
      <c r="C76" s="1037">
        <f t="shared" si="1"/>
        <v>12249.576543018138</v>
      </c>
      <c r="D76" s="1497">
        <v>5308.9650000000001</v>
      </c>
      <c r="E76" s="1403">
        <v>0</v>
      </c>
      <c r="F76" s="1403">
        <v>248.482</v>
      </c>
      <c r="G76" s="1403">
        <v>0</v>
      </c>
      <c r="H76" s="1403">
        <v>0</v>
      </c>
      <c r="I76" s="1403">
        <v>50.483088305454551</v>
      </c>
      <c r="J76" s="1509">
        <v>6641.6464547126834</v>
      </c>
      <c r="K76" s="923">
        <v>566</v>
      </c>
    </row>
    <row r="77" spans="1:11" ht="12.75" customHeight="1" x14ac:dyDescent="0.2">
      <c r="A77" s="51" t="s">
        <v>461</v>
      </c>
      <c r="B77" s="1781">
        <v>3115.2396290700003</v>
      </c>
      <c r="C77" s="1037">
        <f t="shared" si="1"/>
        <v>42756.994561172774</v>
      </c>
      <c r="D77" s="1497">
        <v>12965.776</v>
      </c>
      <c r="E77" s="1403">
        <v>0</v>
      </c>
      <c r="F77" s="1403">
        <v>626.83100000000002</v>
      </c>
      <c r="G77" s="1403">
        <v>0</v>
      </c>
      <c r="H77" s="1403">
        <v>481.71807000000001</v>
      </c>
      <c r="I77" s="1403">
        <v>123.28594037454545</v>
      </c>
      <c r="J77" s="1509">
        <v>28559.383550798226</v>
      </c>
      <c r="K77" s="923">
        <v>1633</v>
      </c>
    </row>
    <row r="78" spans="1:11" ht="12.75" customHeight="1" x14ac:dyDescent="0.2">
      <c r="A78" s="51" t="s">
        <v>84</v>
      </c>
      <c r="B78" s="1781">
        <v>1878.9008908799997</v>
      </c>
      <c r="C78" s="1037">
        <f t="shared" si="1"/>
        <v>10710.501815363214</v>
      </c>
      <c r="D78" s="1497">
        <v>6036.7879999999996</v>
      </c>
      <c r="E78" s="1403">
        <v>0</v>
      </c>
      <c r="F78" s="1403">
        <v>284.16199999999998</v>
      </c>
      <c r="G78" s="1403">
        <v>0</v>
      </c>
      <c r="H78" s="1403">
        <v>0</v>
      </c>
      <c r="I78" s="1403">
        <v>403.83775268727283</v>
      </c>
      <c r="J78" s="1509">
        <v>3985.7140626759406</v>
      </c>
      <c r="K78" s="923">
        <v>622</v>
      </c>
    </row>
    <row r="79" spans="1:11" ht="12.75" customHeight="1" x14ac:dyDescent="0.2">
      <c r="A79" s="51" t="s">
        <v>1648</v>
      </c>
      <c r="B79" s="1781">
        <v>375.93418692000006</v>
      </c>
      <c r="C79" s="1037">
        <f t="shared" si="1"/>
        <v>2188.8526791071044</v>
      </c>
      <c r="D79" s="1497">
        <v>1245.9269999999999</v>
      </c>
      <c r="E79" s="1403">
        <v>0</v>
      </c>
      <c r="F79" s="1403">
        <v>36.152000000000001</v>
      </c>
      <c r="G79" s="1403">
        <v>0</v>
      </c>
      <c r="H79" s="1403">
        <v>0</v>
      </c>
      <c r="I79" s="1403">
        <v>77.373232952727264</v>
      </c>
      <c r="J79" s="1509">
        <v>829.40044615437705</v>
      </c>
      <c r="K79" s="923">
        <v>111</v>
      </c>
    </row>
    <row r="80" spans="1:11" ht="12.75" customHeight="1" x14ac:dyDescent="0.2">
      <c r="A80" s="51" t="s">
        <v>462</v>
      </c>
      <c r="B80" s="1781">
        <v>330.80923380000007</v>
      </c>
      <c r="C80" s="1037">
        <f t="shared" si="1"/>
        <v>1616.5564886278698</v>
      </c>
      <c r="D80" s="1497">
        <v>817.83199999999999</v>
      </c>
      <c r="E80" s="1403">
        <v>0</v>
      </c>
      <c r="F80" s="1403">
        <v>183.291</v>
      </c>
      <c r="G80" s="1403">
        <v>0</v>
      </c>
      <c r="H80" s="1403">
        <v>0</v>
      </c>
      <c r="I80" s="1403">
        <v>1.4610990763636362</v>
      </c>
      <c r="J80" s="1509">
        <v>613.97238955150624</v>
      </c>
      <c r="K80" s="923">
        <v>120</v>
      </c>
    </row>
    <row r="81" spans="1:11" ht="12.75" customHeight="1" x14ac:dyDescent="0.2">
      <c r="A81" s="51" t="s">
        <v>1649</v>
      </c>
      <c r="B81" s="1781">
        <v>109.27027005000001</v>
      </c>
      <c r="C81" s="1037">
        <f t="shared" si="1"/>
        <v>442.50666966211406</v>
      </c>
      <c r="D81" s="1497">
        <v>285.11200000000002</v>
      </c>
      <c r="E81" s="1403">
        <v>0</v>
      </c>
      <c r="F81" s="1403">
        <v>7.5430000000000001</v>
      </c>
      <c r="G81" s="1403">
        <v>0</v>
      </c>
      <c r="H81" s="1403">
        <v>0</v>
      </c>
      <c r="I81" s="1403">
        <v>0</v>
      </c>
      <c r="J81" s="1509">
        <v>149.85166966211401</v>
      </c>
      <c r="K81" s="923">
        <v>35</v>
      </c>
    </row>
    <row r="82" spans="1:11" ht="12.75" customHeight="1" x14ac:dyDescent="0.2">
      <c r="A82" s="51" t="s">
        <v>1650</v>
      </c>
      <c r="B82" s="1781">
        <v>32252.89173376</v>
      </c>
      <c r="C82" s="1037">
        <f t="shared" si="1"/>
        <v>122756.58806437778</v>
      </c>
      <c r="D82" s="1497">
        <v>63764.175000000003</v>
      </c>
      <c r="E82" s="1403">
        <v>0</v>
      </c>
      <c r="F82" s="1403">
        <v>14082.966</v>
      </c>
      <c r="G82" s="1403">
        <v>0</v>
      </c>
      <c r="H82" s="1403">
        <v>0</v>
      </c>
      <c r="I82" s="1403">
        <v>2326.2605202218183</v>
      </c>
      <c r="J82" s="1509">
        <v>42583.186544155957</v>
      </c>
      <c r="K82" s="923">
        <v>5354</v>
      </c>
    </row>
    <row r="83" spans="1:11" ht="12.75" customHeight="1" x14ac:dyDescent="0.2">
      <c r="A83" s="51" t="s">
        <v>85</v>
      </c>
      <c r="B83" s="1781">
        <v>941.33741196999983</v>
      </c>
      <c r="C83" s="1037">
        <f t="shared" si="1"/>
        <v>3894.3397452015533</v>
      </c>
      <c r="D83" s="1497">
        <v>2012.5889999999999</v>
      </c>
      <c r="E83" s="1403">
        <v>0</v>
      </c>
      <c r="F83" s="1403">
        <v>130.947</v>
      </c>
      <c r="G83" s="1403">
        <v>0</v>
      </c>
      <c r="H83" s="1403">
        <v>0</v>
      </c>
      <c r="I83" s="1403">
        <v>5.7588963490909082</v>
      </c>
      <c r="J83" s="1509">
        <v>1745.0448488524626</v>
      </c>
      <c r="K83" s="923">
        <v>218</v>
      </c>
    </row>
    <row r="84" spans="1:11" ht="12.75" customHeight="1" x14ac:dyDescent="0.2">
      <c r="A84" s="51" t="s">
        <v>1651</v>
      </c>
      <c r="B84" s="1781">
        <v>1497.6543256</v>
      </c>
      <c r="C84" s="1037">
        <f t="shared" si="1"/>
        <v>9298.6735622204069</v>
      </c>
      <c r="D84" s="1497">
        <v>4418.6769999999997</v>
      </c>
      <c r="E84" s="1403">
        <v>0</v>
      </c>
      <c r="F84" s="1403">
        <v>263.86700000000002</v>
      </c>
      <c r="G84" s="1403">
        <v>0</v>
      </c>
      <c r="H84" s="1403">
        <v>0</v>
      </c>
      <c r="I84" s="1403">
        <v>35.005890970909093</v>
      </c>
      <c r="J84" s="1509">
        <v>4581.1236712494992</v>
      </c>
      <c r="K84" s="923">
        <v>503</v>
      </c>
    </row>
    <row r="85" spans="1:11" ht="12.75" customHeight="1" x14ac:dyDescent="0.2">
      <c r="A85" s="51" t="s">
        <v>1652</v>
      </c>
      <c r="B85" s="1781">
        <v>752.5496645799999</v>
      </c>
      <c r="C85" s="1037">
        <f t="shared" si="1"/>
        <v>3931.481527894749</v>
      </c>
      <c r="D85" s="1497">
        <v>2358.4679999999998</v>
      </c>
      <c r="E85" s="1403">
        <v>0</v>
      </c>
      <c r="F85" s="1403">
        <v>230.60900000000001</v>
      </c>
      <c r="G85" s="1403">
        <v>0</v>
      </c>
      <c r="H85" s="1403">
        <v>0</v>
      </c>
      <c r="I85" s="1403">
        <v>48.283869949090906</v>
      </c>
      <c r="J85" s="1509">
        <v>1294.1206579456586</v>
      </c>
      <c r="K85" s="923">
        <v>175</v>
      </c>
    </row>
    <row r="86" spans="1:11" ht="12.75" customHeight="1" x14ac:dyDescent="0.2">
      <c r="A86" s="51" t="s">
        <v>1653</v>
      </c>
      <c r="B86" s="1781">
        <v>545.83288900000014</v>
      </c>
      <c r="C86" s="1037">
        <f t="shared" si="1"/>
        <v>2012.2300163894645</v>
      </c>
      <c r="D86" s="1497">
        <v>1065.6310000000001</v>
      </c>
      <c r="E86" s="1403">
        <v>0</v>
      </c>
      <c r="F86" s="1403">
        <v>56.796999999999997</v>
      </c>
      <c r="G86" s="1403">
        <v>0</v>
      </c>
      <c r="H86" s="1403">
        <v>0</v>
      </c>
      <c r="I86" s="1403">
        <v>24.101860712727273</v>
      </c>
      <c r="J86" s="1509">
        <v>865.70015567673704</v>
      </c>
      <c r="K86" s="923">
        <v>134</v>
      </c>
    </row>
    <row r="87" spans="1:11" ht="12.75" customHeight="1" x14ac:dyDescent="0.2">
      <c r="A87" s="51" t="s">
        <v>1654</v>
      </c>
      <c r="B87" s="1781">
        <v>23707.981250460005</v>
      </c>
      <c r="C87" s="1037">
        <f t="shared" si="1"/>
        <v>95971.893953846797</v>
      </c>
      <c r="D87" s="1497">
        <v>50631.173999999999</v>
      </c>
      <c r="E87" s="1403">
        <v>0</v>
      </c>
      <c r="F87" s="1403">
        <v>10568.449000000001</v>
      </c>
      <c r="G87" s="1403">
        <v>0</v>
      </c>
      <c r="H87" s="1403">
        <v>0</v>
      </c>
      <c r="I87" s="1403">
        <v>1191.9895879963638</v>
      </c>
      <c r="J87" s="1509">
        <v>33580.281365850431</v>
      </c>
      <c r="K87" s="923">
        <v>4989</v>
      </c>
    </row>
    <row r="88" spans="1:11" ht="12.75" customHeight="1" x14ac:dyDescent="0.2">
      <c r="A88" s="51" t="s">
        <v>1655</v>
      </c>
      <c r="B88" s="1781">
        <v>318.35188370000003</v>
      </c>
      <c r="C88" s="1037">
        <f t="shared" si="1"/>
        <v>1055.4185175642388</v>
      </c>
      <c r="D88" s="1497">
        <v>392.298</v>
      </c>
      <c r="E88" s="1403">
        <v>0</v>
      </c>
      <c r="F88" s="1403">
        <v>44.051000000000002</v>
      </c>
      <c r="G88" s="1403">
        <v>0</v>
      </c>
      <c r="H88" s="1403">
        <v>0</v>
      </c>
      <c r="I88" s="1403">
        <v>23.994976876363637</v>
      </c>
      <c r="J88" s="1509">
        <v>595.07454068787524</v>
      </c>
      <c r="K88" s="923">
        <v>72</v>
      </c>
    </row>
    <row r="89" spans="1:11" ht="12.75" customHeight="1" x14ac:dyDescent="0.2">
      <c r="A89" s="51" t="s">
        <v>1656</v>
      </c>
      <c r="B89" s="1781">
        <v>2788.89575517</v>
      </c>
      <c r="C89" s="1037">
        <f t="shared" si="1"/>
        <v>14212.951434965122</v>
      </c>
      <c r="D89" s="1497">
        <v>7067.0640000000003</v>
      </c>
      <c r="E89" s="1403">
        <v>0</v>
      </c>
      <c r="F89" s="1403">
        <v>334.30900000000003</v>
      </c>
      <c r="G89" s="1403">
        <v>0</v>
      </c>
      <c r="H89" s="1403">
        <v>0</v>
      </c>
      <c r="I89" s="1403">
        <v>316.16479288363644</v>
      </c>
      <c r="J89" s="1509">
        <v>6495.4136420814839</v>
      </c>
      <c r="K89" s="923">
        <v>711</v>
      </c>
    </row>
    <row r="90" spans="1:11" ht="12.75" customHeight="1" x14ac:dyDescent="0.2">
      <c r="A90" s="51" t="s">
        <v>1657</v>
      </c>
      <c r="B90" s="1781">
        <v>86.015280680000004</v>
      </c>
      <c r="C90" s="1037">
        <f t="shared" si="1"/>
        <v>136.67941988186274</v>
      </c>
      <c r="D90" s="1497">
        <v>45.133000000000003</v>
      </c>
      <c r="E90" s="1403">
        <v>0</v>
      </c>
      <c r="F90" s="1403">
        <v>0</v>
      </c>
      <c r="G90" s="1403">
        <v>0</v>
      </c>
      <c r="H90" s="1403">
        <v>0</v>
      </c>
      <c r="I90" s="1403">
        <v>5.3552214872727273</v>
      </c>
      <c r="J90" s="1509">
        <v>86.191198394590003</v>
      </c>
      <c r="K90" s="923">
        <v>21</v>
      </c>
    </row>
    <row r="91" spans="1:11" ht="12.75" customHeight="1" x14ac:dyDescent="0.2">
      <c r="A91" s="51" t="s">
        <v>1658</v>
      </c>
      <c r="B91" s="1781">
        <v>625.16649870999993</v>
      </c>
      <c r="C91" s="1037">
        <f t="shared" si="1"/>
        <v>2533.0137948555348</v>
      </c>
      <c r="D91" s="1497">
        <v>1525.8710000000001</v>
      </c>
      <c r="E91" s="1403">
        <v>0</v>
      </c>
      <c r="F91" s="1403">
        <v>53.709000000000003</v>
      </c>
      <c r="G91" s="1403">
        <v>0</v>
      </c>
      <c r="H91" s="1403">
        <v>0</v>
      </c>
      <c r="I91" s="1403">
        <v>35.508023378181811</v>
      </c>
      <c r="J91" s="1509">
        <v>917.9257714773529</v>
      </c>
      <c r="K91" s="923">
        <v>134</v>
      </c>
    </row>
    <row r="92" spans="1:11" ht="12.75" customHeight="1" x14ac:dyDescent="0.2">
      <c r="A92" s="51" t="s">
        <v>1659</v>
      </c>
      <c r="B92" s="1781">
        <v>1447.4576501900001</v>
      </c>
      <c r="C92" s="1037">
        <f t="shared" si="1"/>
        <v>5371.3232835796171</v>
      </c>
      <c r="D92" s="1497">
        <v>3243.9340000000002</v>
      </c>
      <c r="E92" s="1403">
        <v>0</v>
      </c>
      <c r="F92" s="1403">
        <v>301.72199999999998</v>
      </c>
      <c r="G92" s="1403">
        <v>0</v>
      </c>
      <c r="H92" s="1403">
        <v>0</v>
      </c>
      <c r="I92" s="1403">
        <v>131.55181139999996</v>
      </c>
      <c r="J92" s="1509">
        <v>1694.1154721796172</v>
      </c>
      <c r="K92" s="923">
        <v>260</v>
      </c>
    </row>
    <row r="93" spans="1:11" ht="12.75" customHeight="1" x14ac:dyDescent="0.2">
      <c r="A93" s="51" t="s">
        <v>721</v>
      </c>
      <c r="B93" s="1781">
        <v>1819.14269586</v>
      </c>
      <c r="C93" s="1037">
        <f t="shared" si="1"/>
        <v>8522.956430006634</v>
      </c>
      <c r="D93" s="1497">
        <v>3161.1019999999999</v>
      </c>
      <c r="E93" s="1403">
        <v>0</v>
      </c>
      <c r="F93" s="1403">
        <v>167.03700000000001</v>
      </c>
      <c r="G93" s="1403">
        <v>0</v>
      </c>
      <c r="H93" s="1403">
        <v>0</v>
      </c>
      <c r="I93" s="1403">
        <v>153.17865585818183</v>
      </c>
      <c r="J93" s="1509">
        <v>5041.6387741484532</v>
      </c>
      <c r="K93" s="923">
        <v>590</v>
      </c>
    </row>
    <row r="94" spans="1:11" ht="12.75" customHeight="1" x14ac:dyDescent="0.2">
      <c r="A94" s="51" t="s">
        <v>793</v>
      </c>
      <c r="B94" s="1781">
        <v>11390.43492632</v>
      </c>
      <c r="C94" s="1037">
        <f t="shared" si="1"/>
        <v>62865.819824703241</v>
      </c>
      <c r="D94" s="1497">
        <v>37222.654000000002</v>
      </c>
      <c r="E94" s="1403">
        <v>0</v>
      </c>
      <c r="F94" s="1403">
        <v>2602.0830000000001</v>
      </c>
      <c r="G94" s="1403">
        <v>0</v>
      </c>
      <c r="H94" s="1403">
        <v>0</v>
      </c>
      <c r="I94" s="1403">
        <v>446.84916771272725</v>
      </c>
      <c r="J94" s="1509">
        <v>22594.233656990513</v>
      </c>
      <c r="K94" s="923">
        <v>3617</v>
      </c>
    </row>
    <row r="95" spans="1:11" ht="12.75" customHeight="1" x14ac:dyDescent="0.2">
      <c r="A95" s="51" t="s">
        <v>1660</v>
      </c>
      <c r="B95" s="1781">
        <v>9275.0415090699935</v>
      </c>
      <c r="C95" s="1037">
        <f t="shared" si="1"/>
        <v>43498.677180401399</v>
      </c>
      <c r="D95" s="1497">
        <v>25396.195</v>
      </c>
      <c r="E95" s="1403">
        <v>0</v>
      </c>
      <c r="F95" s="1403">
        <v>3152.404</v>
      </c>
      <c r="G95" s="1403">
        <v>0</v>
      </c>
      <c r="H95" s="1403">
        <v>0</v>
      </c>
      <c r="I95" s="1403">
        <v>606.15959955272717</v>
      </c>
      <c r="J95" s="1509">
        <v>14343.918580848671</v>
      </c>
      <c r="K95" s="923">
        <v>2261</v>
      </c>
    </row>
    <row r="96" spans="1:11" ht="12.75" customHeight="1" x14ac:dyDescent="0.2">
      <c r="A96" s="51" t="s">
        <v>1661</v>
      </c>
      <c r="B96" s="1781">
        <v>2664.9785165600006</v>
      </c>
      <c r="C96" s="1037">
        <f t="shared" si="1"/>
        <v>8758.0516633957486</v>
      </c>
      <c r="D96" s="1497">
        <v>4518.2280000000001</v>
      </c>
      <c r="E96" s="1403">
        <v>0</v>
      </c>
      <c r="F96" s="1403">
        <v>262.87799999999999</v>
      </c>
      <c r="G96" s="1403">
        <v>0</v>
      </c>
      <c r="H96" s="1403">
        <v>0</v>
      </c>
      <c r="I96" s="1403">
        <v>53.65413980727272</v>
      </c>
      <c r="J96" s="1509">
        <v>3923.2915235884761</v>
      </c>
      <c r="K96" s="923">
        <v>513</v>
      </c>
    </row>
    <row r="97" spans="1:11" ht="12.75" customHeight="1" x14ac:dyDescent="0.2">
      <c r="A97" s="51" t="s">
        <v>1197</v>
      </c>
      <c r="B97" s="1781">
        <v>19005.466291219996</v>
      </c>
      <c r="C97" s="1037">
        <f t="shared" si="1"/>
        <v>139723.94187536187</v>
      </c>
      <c r="D97" s="1497">
        <v>93612.937999999995</v>
      </c>
      <c r="E97" s="1403">
        <v>0</v>
      </c>
      <c r="F97" s="1403">
        <v>21539.19</v>
      </c>
      <c r="G97" s="1403">
        <v>0</v>
      </c>
      <c r="H97" s="1403">
        <v>0</v>
      </c>
      <c r="I97" s="1403">
        <v>1339.7548269709093</v>
      </c>
      <c r="J97" s="1509">
        <v>23232.059048390965</v>
      </c>
      <c r="K97" s="923">
        <v>3853</v>
      </c>
    </row>
    <row r="98" spans="1:11" ht="12.75" customHeight="1" x14ac:dyDescent="0.2">
      <c r="A98" s="51" t="s">
        <v>88</v>
      </c>
      <c r="B98" s="1781">
        <v>1744.2925445800001</v>
      </c>
      <c r="C98" s="1037">
        <f t="shared" si="1"/>
        <v>8340.9607005069483</v>
      </c>
      <c r="D98" s="1497">
        <v>3973.7350000000001</v>
      </c>
      <c r="E98" s="1403">
        <v>0</v>
      </c>
      <c r="F98" s="1403">
        <v>679.08799999999997</v>
      </c>
      <c r="G98" s="1403">
        <v>0</v>
      </c>
      <c r="H98" s="1403">
        <v>0</v>
      </c>
      <c r="I98" s="1403">
        <v>110.17269533454547</v>
      </c>
      <c r="J98" s="1509">
        <v>3577.965005172402</v>
      </c>
      <c r="K98" s="923">
        <v>518</v>
      </c>
    </row>
    <row r="99" spans="1:11" ht="12.75" customHeight="1" x14ac:dyDescent="0.2">
      <c r="A99" s="51" t="s">
        <v>471</v>
      </c>
      <c r="B99" s="1781">
        <v>263.74801648999988</v>
      </c>
      <c r="C99" s="1037">
        <f t="shared" si="1"/>
        <v>1086.000807741716</v>
      </c>
      <c r="D99" s="1497">
        <v>508.53800000000001</v>
      </c>
      <c r="E99" s="1403">
        <v>0</v>
      </c>
      <c r="F99" s="1403">
        <v>34.860999999999997</v>
      </c>
      <c r="G99" s="1403">
        <v>0</v>
      </c>
      <c r="H99" s="1403">
        <v>0</v>
      </c>
      <c r="I99" s="1403">
        <v>1.0301077963636365</v>
      </c>
      <c r="J99" s="1509">
        <v>541.57169994535241</v>
      </c>
      <c r="K99" s="923">
        <v>86</v>
      </c>
    </row>
    <row r="100" spans="1:11" ht="12.75" customHeight="1" x14ac:dyDescent="0.2">
      <c r="A100" s="51" t="s">
        <v>388</v>
      </c>
      <c r="B100" s="1781">
        <v>759.66705007999997</v>
      </c>
      <c r="C100" s="1037">
        <f t="shared" si="1"/>
        <v>4690.1852169879312</v>
      </c>
      <c r="D100" s="1497">
        <v>2235.3780000000002</v>
      </c>
      <c r="E100" s="1403">
        <v>0</v>
      </c>
      <c r="F100" s="1403">
        <v>198.136</v>
      </c>
      <c r="G100" s="1403">
        <v>0</v>
      </c>
      <c r="H100" s="1403">
        <v>0</v>
      </c>
      <c r="I100" s="1403">
        <v>22.587091363636365</v>
      </c>
      <c r="J100" s="1509">
        <v>2234.0841256242943</v>
      </c>
      <c r="K100" s="923">
        <v>207</v>
      </c>
    </row>
    <row r="101" spans="1:11" ht="12.75" customHeight="1" x14ac:dyDescent="0.2">
      <c r="A101" s="51" t="s">
        <v>1662</v>
      </c>
      <c r="B101" s="1781">
        <v>265.46655482</v>
      </c>
      <c r="C101" s="1037">
        <f t="shared" si="1"/>
        <v>769.67854952148389</v>
      </c>
      <c r="D101" s="1497">
        <v>255.02500000000001</v>
      </c>
      <c r="E101" s="1403">
        <v>0</v>
      </c>
      <c r="F101" s="1403">
        <v>16.753</v>
      </c>
      <c r="G101" s="1403">
        <v>0</v>
      </c>
      <c r="H101" s="1403">
        <v>0</v>
      </c>
      <c r="I101" s="1403">
        <v>11.250693534545457</v>
      </c>
      <c r="J101" s="1509">
        <v>486.64985598693841</v>
      </c>
      <c r="K101" s="923">
        <v>84</v>
      </c>
    </row>
    <row r="102" spans="1:11" ht="12.75" customHeight="1" x14ac:dyDescent="0.2">
      <c r="A102" s="51" t="s">
        <v>1531</v>
      </c>
      <c r="B102" s="1781">
        <v>313.26889424000001</v>
      </c>
      <c r="C102" s="1037">
        <f t="shared" si="1"/>
        <v>937.66323680447204</v>
      </c>
      <c r="D102" s="1497">
        <v>632.51099999999997</v>
      </c>
      <c r="E102" s="1403">
        <v>0</v>
      </c>
      <c r="F102" s="1403">
        <v>52.8</v>
      </c>
      <c r="G102" s="1403">
        <v>0</v>
      </c>
      <c r="H102" s="1403">
        <v>0</v>
      </c>
      <c r="I102" s="1403">
        <v>13.062016625454545</v>
      </c>
      <c r="J102" s="1509">
        <v>239.29022017901758</v>
      </c>
      <c r="K102" s="923">
        <v>70</v>
      </c>
    </row>
    <row r="103" spans="1:11" ht="12.75" customHeight="1" x14ac:dyDescent="0.2">
      <c r="A103" s="51" t="s">
        <v>582</v>
      </c>
      <c r="B103" s="1781">
        <v>5453.1289963600002</v>
      </c>
      <c r="C103" s="1037">
        <f t="shared" si="1"/>
        <v>16484.608124377322</v>
      </c>
      <c r="D103" s="1497">
        <v>9699.4279999999999</v>
      </c>
      <c r="E103" s="1403">
        <v>0</v>
      </c>
      <c r="F103" s="1403">
        <v>1031.347</v>
      </c>
      <c r="G103" s="1403">
        <v>0</v>
      </c>
      <c r="H103" s="1403">
        <v>0</v>
      </c>
      <c r="I103" s="1403">
        <v>152.23973541818179</v>
      </c>
      <c r="J103" s="1509">
        <v>5601.5933889591424</v>
      </c>
      <c r="K103" s="923">
        <v>1154</v>
      </c>
    </row>
    <row r="104" spans="1:11" ht="12.75" customHeight="1" x14ac:dyDescent="0.2">
      <c r="A104" s="51" t="s">
        <v>474</v>
      </c>
      <c r="B104" s="1781">
        <v>191109.01413067998</v>
      </c>
      <c r="C104" s="1037">
        <f t="shared" si="1"/>
        <v>1043886.9385292805</v>
      </c>
      <c r="D104" s="1497">
        <v>423696.94300000003</v>
      </c>
      <c r="E104" s="1403">
        <v>7656.0414800000008</v>
      </c>
      <c r="F104" s="1403">
        <v>125586.89</v>
      </c>
      <c r="G104" s="1403">
        <v>0</v>
      </c>
      <c r="H104" s="1403">
        <v>75344.75705</v>
      </c>
      <c r="I104" s="1403">
        <v>11954.557232149087</v>
      </c>
      <c r="J104" s="1509">
        <v>399647.74976713146</v>
      </c>
      <c r="K104" s="923">
        <v>41585</v>
      </c>
    </row>
    <row r="105" spans="1:11" ht="12.75" customHeight="1" x14ac:dyDescent="0.2">
      <c r="A105" s="51" t="s">
        <v>628</v>
      </c>
      <c r="B105" s="1781">
        <v>5082.46856579</v>
      </c>
      <c r="C105" s="1037">
        <f t="shared" si="1"/>
        <v>24404.255352167689</v>
      </c>
      <c r="D105" s="1497">
        <v>13702.281000000001</v>
      </c>
      <c r="E105" s="1403">
        <v>0</v>
      </c>
      <c r="F105" s="1403">
        <v>1037.0319999999999</v>
      </c>
      <c r="G105" s="1403">
        <v>0</v>
      </c>
      <c r="H105" s="1403">
        <v>0</v>
      </c>
      <c r="I105" s="1403">
        <v>291.4740743890909</v>
      </c>
      <c r="J105" s="1509">
        <v>9373.4682777785965</v>
      </c>
      <c r="K105" s="923">
        <v>1473</v>
      </c>
    </row>
    <row r="106" spans="1:11" ht="12.75" customHeight="1" x14ac:dyDescent="0.2">
      <c r="A106" s="51" t="s">
        <v>1663</v>
      </c>
      <c r="B106" s="1781">
        <v>471.10856339999987</v>
      </c>
      <c r="C106" s="1037">
        <f t="shared" si="1"/>
        <v>550.56503003785394</v>
      </c>
      <c r="D106" s="1497">
        <v>174.012</v>
      </c>
      <c r="E106" s="1403">
        <v>0</v>
      </c>
      <c r="F106" s="1403">
        <v>32.271000000000001</v>
      </c>
      <c r="G106" s="1403">
        <v>0</v>
      </c>
      <c r="H106" s="1403">
        <v>0</v>
      </c>
      <c r="I106" s="1403">
        <v>1.687655061818182</v>
      </c>
      <c r="J106" s="1509">
        <v>342.59437497603574</v>
      </c>
      <c r="K106" s="923">
        <v>66</v>
      </c>
    </row>
    <row r="107" spans="1:11" ht="12.75" customHeight="1" x14ac:dyDescent="0.2">
      <c r="A107" s="51" t="s">
        <v>726</v>
      </c>
      <c r="B107" s="1781">
        <v>385.91485242999983</v>
      </c>
      <c r="C107" s="1037">
        <f t="shared" si="1"/>
        <v>2181.324915143874</v>
      </c>
      <c r="D107" s="1497">
        <v>1178.1769999999999</v>
      </c>
      <c r="E107" s="1403">
        <v>0</v>
      </c>
      <c r="F107" s="1403">
        <v>41.276000000000003</v>
      </c>
      <c r="G107" s="1403">
        <v>0</v>
      </c>
      <c r="H107" s="1403">
        <v>0</v>
      </c>
      <c r="I107" s="1403">
        <v>15.234756261818182</v>
      </c>
      <c r="J107" s="1509">
        <v>946.63715888205616</v>
      </c>
      <c r="K107" s="923">
        <v>127</v>
      </c>
    </row>
    <row r="108" spans="1:11" ht="12.75" customHeight="1" x14ac:dyDescent="0.2">
      <c r="A108" s="51" t="s">
        <v>1666</v>
      </c>
      <c r="B108" s="1781">
        <v>12389.858885260001</v>
      </c>
      <c r="C108" s="1037">
        <f t="shared" si="1"/>
        <v>61788.419703179054</v>
      </c>
      <c r="D108" s="1497">
        <v>32829.61</v>
      </c>
      <c r="E108" s="1403">
        <v>0</v>
      </c>
      <c r="F108" s="1403">
        <v>10147.706</v>
      </c>
      <c r="G108" s="1403">
        <v>0</v>
      </c>
      <c r="H108" s="1403">
        <v>0</v>
      </c>
      <c r="I108" s="1403">
        <v>560.14732389818175</v>
      </c>
      <c r="J108" s="1509">
        <v>18250.956379280869</v>
      </c>
      <c r="K108" s="923">
        <v>2303</v>
      </c>
    </row>
    <row r="109" spans="1:11" ht="12.75" customHeight="1" x14ac:dyDescent="0.2">
      <c r="A109" s="51" t="s">
        <v>1667</v>
      </c>
      <c r="B109" s="1781">
        <v>235.56375290000003</v>
      </c>
      <c r="C109" s="1037">
        <f t="shared" si="1"/>
        <v>444.16372268480632</v>
      </c>
      <c r="D109" s="1497">
        <v>116.057</v>
      </c>
      <c r="E109" s="1403">
        <v>0</v>
      </c>
      <c r="F109" s="1403">
        <v>14.147</v>
      </c>
      <c r="G109" s="1403">
        <v>0</v>
      </c>
      <c r="H109" s="1403">
        <v>0</v>
      </c>
      <c r="I109" s="1403">
        <v>11.888385534545456</v>
      </c>
      <c r="J109" s="1509">
        <v>302.07133715026083</v>
      </c>
      <c r="K109" s="923">
        <v>49</v>
      </c>
    </row>
    <row r="110" spans="1:11" ht="12.75" customHeight="1" x14ac:dyDescent="0.2">
      <c r="A110" s="51" t="s">
        <v>583</v>
      </c>
      <c r="B110" s="1781">
        <v>8883.284565689999</v>
      </c>
      <c r="C110" s="1037">
        <f t="shared" si="1"/>
        <v>36716.335842505374</v>
      </c>
      <c r="D110" s="1497">
        <v>17840.348999999998</v>
      </c>
      <c r="E110" s="1403">
        <v>0</v>
      </c>
      <c r="F110" s="1403">
        <v>980.54100000000005</v>
      </c>
      <c r="G110" s="1403">
        <v>0</v>
      </c>
      <c r="H110" s="1403">
        <v>0</v>
      </c>
      <c r="I110" s="1403">
        <v>423.99473623636374</v>
      </c>
      <c r="J110" s="1509">
        <v>17471.451106269014</v>
      </c>
      <c r="K110" s="923">
        <v>2076</v>
      </c>
    </row>
    <row r="111" spans="1:11" ht="12.75" customHeight="1" x14ac:dyDescent="0.2">
      <c r="A111" s="51" t="s">
        <v>1199</v>
      </c>
      <c r="B111" s="1781">
        <v>23331.799152910004</v>
      </c>
      <c r="C111" s="1037">
        <f t="shared" si="1"/>
        <v>165589.09068280482</v>
      </c>
      <c r="D111" s="1497">
        <v>86496.928</v>
      </c>
      <c r="E111" s="1403">
        <v>0</v>
      </c>
      <c r="F111" s="1403">
        <v>11471.996999999999</v>
      </c>
      <c r="G111" s="1403">
        <v>0</v>
      </c>
      <c r="H111" s="1403">
        <v>0</v>
      </c>
      <c r="I111" s="1403">
        <v>927.58768054909103</v>
      </c>
      <c r="J111" s="1509">
        <v>66692.578002255716</v>
      </c>
      <c r="K111" s="923">
        <v>7759</v>
      </c>
    </row>
    <row r="112" spans="1:11" ht="12.75" customHeight="1" x14ac:dyDescent="0.2">
      <c r="A112" s="51" t="s">
        <v>1099</v>
      </c>
      <c r="B112" s="1781">
        <v>3063.28824424</v>
      </c>
      <c r="C112" s="1037">
        <f t="shared" si="1"/>
        <v>21689.635481906618</v>
      </c>
      <c r="D112" s="1497">
        <v>11656.178</v>
      </c>
      <c r="E112" s="1403">
        <v>0</v>
      </c>
      <c r="F112" s="1403">
        <v>650.87099999999998</v>
      </c>
      <c r="G112" s="1403">
        <v>0</v>
      </c>
      <c r="H112" s="1403">
        <v>0</v>
      </c>
      <c r="I112" s="1403">
        <v>177.34893778909091</v>
      </c>
      <c r="J112" s="1509">
        <v>9205.23754411753</v>
      </c>
      <c r="K112" s="923">
        <v>1104</v>
      </c>
    </row>
    <row r="113" spans="1:11" ht="12.75" customHeight="1" x14ac:dyDescent="0.2">
      <c r="A113" s="51" t="s">
        <v>1668</v>
      </c>
      <c r="B113" s="1781">
        <v>1317.57868588</v>
      </c>
      <c r="C113" s="1037">
        <f t="shared" si="1"/>
        <v>5192.3741296325597</v>
      </c>
      <c r="D113" s="1497">
        <v>2779.4609999999998</v>
      </c>
      <c r="E113" s="1403">
        <v>0</v>
      </c>
      <c r="F113" s="1403">
        <v>465.28800000000001</v>
      </c>
      <c r="G113" s="1403">
        <v>0</v>
      </c>
      <c r="H113" s="1403">
        <v>0</v>
      </c>
      <c r="I113" s="1403">
        <v>12.183982090909096</v>
      </c>
      <c r="J113" s="1509">
        <v>1935.4411475416509</v>
      </c>
      <c r="K113" s="923">
        <v>370</v>
      </c>
    </row>
    <row r="114" spans="1:11" ht="12.75" customHeight="1" x14ac:dyDescent="0.2">
      <c r="A114" s="51" t="s">
        <v>1669</v>
      </c>
      <c r="B114" s="1781">
        <v>5987.8181915499999</v>
      </c>
      <c r="C114" s="1037">
        <f t="shared" si="1"/>
        <v>24691.90908848423</v>
      </c>
      <c r="D114" s="1497">
        <v>14209.484</v>
      </c>
      <c r="E114" s="1403">
        <v>0</v>
      </c>
      <c r="F114" s="1403">
        <v>1232.828</v>
      </c>
      <c r="G114" s="1403">
        <v>0</v>
      </c>
      <c r="H114" s="1403">
        <v>0</v>
      </c>
      <c r="I114" s="1403">
        <v>282.3446345454546</v>
      </c>
      <c r="J114" s="1509">
        <v>8967.2524539387778</v>
      </c>
      <c r="K114" s="923">
        <v>1446</v>
      </c>
    </row>
    <row r="115" spans="1:11" ht="12.75" customHeight="1" x14ac:dyDescent="0.2">
      <c r="A115" s="51" t="s">
        <v>798</v>
      </c>
      <c r="B115" s="1781">
        <v>2728.9541347799995</v>
      </c>
      <c r="C115" s="1037">
        <f t="shared" si="1"/>
        <v>12721.339453912984</v>
      </c>
      <c r="D115" s="1497">
        <v>6784.0749999999998</v>
      </c>
      <c r="E115" s="1403">
        <v>0</v>
      </c>
      <c r="F115" s="1403">
        <v>752.10500000000002</v>
      </c>
      <c r="G115" s="1403">
        <v>0</v>
      </c>
      <c r="H115" s="1403">
        <v>0</v>
      </c>
      <c r="I115" s="1403">
        <v>48.867998814545452</v>
      </c>
      <c r="J115" s="1509">
        <v>5136.2914550984369</v>
      </c>
      <c r="K115" s="923">
        <v>776</v>
      </c>
    </row>
    <row r="116" spans="1:11" ht="12.75" customHeight="1" x14ac:dyDescent="0.2">
      <c r="A116" s="51" t="s">
        <v>90</v>
      </c>
      <c r="B116" s="1781">
        <v>2250.9499515500011</v>
      </c>
      <c r="C116" s="1037">
        <f t="shared" si="1"/>
        <v>10343.574463073299</v>
      </c>
      <c r="D116" s="1497">
        <v>6402.2879999999996</v>
      </c>
      <c r="E116" s="1403">
        <v>0</v>
      </c>
      <c r="F116" s="1403">
        <v>187.60599999999999</v>
      </c>
      <c r="G116" s="1403">
        <v>0</v>
      </c>
      <c r="H116" s="1403">
        <v>0</v>
      </c>
      <c r="I116" s="1403">
        <v>62.072346327272733</v>
      </c>
      <c r="J116" s="1509">
        <v>3691.6081167460275</v>
      </c>
      <c r="K116" s="923">
        <v>613</v>
      </c>
    </row>
    <row r="117" spans="1:11" ht="12.75" customHeight="1" x14ac:dyDescent="0.2">
      <c r="A117" s="51" t="s">
        <v>161</v>
      </c>
      <c r="B117" s="1781">
        <v>2645.0354651600005</v>
      </c>
      <c r="C117" s="1037">
        <f t="shared" si="1"/>
        <v>33023.301651333561</v>
      </c>
      <c r="D117" s="1497">
        <v>10877.816999999999</v>
      </c>
      <c r="E117" s="1403">
        <v>2741.4771099999998</v>
      </c>
      <c r="F117" s="1403">
        <v>341.98200000000003</v>
      </c>
      <c r="G117" s="1403">
        <v>0</v>
      </c>
      <c r="H117" s="1403">
        <v>1103.5064000000002</v>
      </c>
      <c r="I117" s="1403">
        <v>492.43730434909088</v>
      </c>
      <c r="J117" s="1509">
        <v>17466.081836984471</v>
      </c>
      <c r="K117" s="923">
        <v>1402</v>
      </c>
    </row>
    <row r="118" spans="1:11" ht="12.75" customHeight="1" x14ac:dyDescent="0.2">
      <c r="A118" s="51" t="s">
        <v>1670</v>
      </c>
      <c r="B118" s="1781">
        <v>145.25109770999995</v>
      </c>
      <c r="C118" s="1037">
        <f t="shared" si="1"/>
        <v>800.59523239660575</v>
      </c>
      <c r="D118" s="1497">
        <v>560.56600000000003</v>
      </c>
      <c r="E118" s="1403">
        <v>0</v>
      </c>
      <c r="F118" s="1403">
        <v>21.355</v>
      </c>
      <c r="G118" s="1403">
        <v>0</v>
      </c>
      <c r="H118" s="1403">
        <v>0</v>
      </c>
      <c r="I118" s="1403">
        <v>0</v>
      </c>
      <c r="J118" s="1509">
        <v>218.6742323966057</v>
      </c>
      <c r="K118" s="923">
        <v>45</v>
      </c>
    </row>
    <row r="119" spans="1:11" ht="12.75" customHeight="1" x14ac:dyDescent="0.2">
      <c r="A119" s="51" t="s">
        <v>1671</v>
      </c>
      <c r="B119" s="1781">
        <v>8094.4768349399992</v>
      </c>
      <c r="C119" s="1037">
        <f t="shared" si="1"/>
        <v>38397.743716496327</v>
      </c>
      <c r="D119" s="1497">
        <v>17975.878000000001</v>
      </c>
      <c r="E119" s="1403">
        <v>0</v>
      </c>
      <c r="F119" s="1403">
        <v>2842.239</v>
      </c>
      <c r="G119" s="1403">
        <v>0</v>
      </c>
      <c r="H119" s="1403">
        <v>0</v>
      </c>
      <c r="I119" s="1403">
        <v>261.26521178181821</v>
      </c>
      <c r="J119" s="1509">
        <v>17318.361504714507</v>
      </c>
      <c r="K119" s="923">
        <v>2209</v>
      </c>
    </row>
    <row r="120" spans="1:11" ht="12.75" customHeight="1" x14ac:dyDescent="0.2">
      <c r="A120" s="51" t="s">
        <v>1502</v>
      </c>
      <c r="B120" s="1781">
        <v>1870.2020640000005</v>
      </c>
      <c r="C120" s="1037">
        <f t="shared" si="1"/>
        <v>10428.635203377702</v>
      </c>
      <c r="D120" s="1497">
        <v>3824.5639999999999</v>
      </c>
      <c r="E120" s="1403">
        <v>0</v>
      </c>
      <c r="F120" s="1403">
        <v>316.95600000000002</v>
      </c>
      <c r="G120" s="1403">
        <v>0</v>
      </c>
      <c r="H120" s="1403">
        <v>0</v>
      </c>
      <c r="I120" s="1403">
        <v>146.65359803999999</v>
      </c>
      <c r="J120" s="1509">
        <v>6140.4616053377022</v>
      </c>
      <c r="K120" s="923">
        <v>686</v>
      </c>
    </row>
    <row r="121" spans="1:11" ht="12.75" customHeight="1" x14ac:dyDescent="0.2">
      <c r="A121" s="51" t="s">
        <v>1672</v>
      </c>
      <c r="B121" s="1781">
        <v>164.81605730000001</v>
      </c>
      <c r="C121" s="1037">
        <f t="shared" si="1"/>
        <v>769.59204283462077</v>
      </c>
      <c r="D121" s="1497">
        <v>453.18</v>
      </c>
      <c r="E121" s="1403">
        <v>0</v>
      </c>
      <c r="F121" s="1403">
        <v>12.483000000000001</v>
      </c>
      <c r="G121" s="1403">
        <v>0</v>
      </c>
      <c r="H121" s="1403">
        <v>0</v>
      </c>
      <c r="I121" s="1403">
        <v>5.3476483745454537</v>
      </c>
      <c r="J121" s="1509">
        <v>298.58139446007527</v>
      </c>
      <c r="K121" s="923">
        <v>28</v>
      </c>
    </row>
    <row r="122" spans="1:11" ht="12.75" customHeight="1" x14ac:dyDescent="0.2">
      <c r="A122" s="51" t="s">
        <v>1673</v>
      </c>
      <c r="B122" s="1781">
        <v>663.02597686000001</v>
      </c>
      <c r="C122" s="1037">
        <f t="shared" si="1"/>
        <v>2208.7837976086389</v>
      </c>
      <c r="D122" s="1497">
        <v>1365.473</v>
      </c>
      <c r="E122" s="1403">
        <v>0</v>
      </c>
      <c r="F122" s="1403">
        <v>107.18</v>
      </c>
      <c r="G122" s="1403">
        <v>0</v>
      </c>
      <c r="H122" s="1403">
        <v>0</v>
      </c>
      <c r="I122" s="1403">
        <v>19.226777290909094</v>
      </c>
      <c r="J122" s="1509">
        <v>716.90402031772976</v>
      </c>
      <c r="K122" s="923">
        <v>115</v>
      </c>
    </row>
    <row r="123" spans="1:11" ht="12.75" customHeight="1" x14ac:dyDescent="0.2">
      <c r="A123" s="51" t="s">
        <v>91</v>
      </c>
      <c r="B123" s="1781">
        <v>1194.3391919600001</v>
      </c>
      <c r="C123" s="1037">
        <f t="shared" si="1"/>
        <v>3296.1423681060323</v>
      </c>
      <c r="D123" s="1497">
        <v>2116.2689999999998</v>
      </c>
      <c r="E123" s="1403">
        <v>0</v>
      </c>
      <c r="F123" s="1403">
        <v>204.584</v>
      </c>
      <c r="G123" s="1403">
        <v>0</v>
      </c>
      <c r="H123" s="1403">
        <v>0</v>
      </c>
      <c r="I123" s="1403">
        <v>26.112629454545456</v>
      </c>
      <c r="J123" s="1509">
        <v>949.1767386514872</v>
      </c>
      <c r="K123" s="923">
        <v>199</v>
      </c>
    </row>
    <row r="124" spans="1:11" ht="12.75" customHeight="1" x14ac:dyDescent="0.2">
      <c r="A124" s="51" t="s">
        <v>478</v>
      </c>
      <c r="B124" s="1781">
        <v>2927.6352025200003</v>
      </c>
      <c r="C124" s="1037">
        <f t="shared" si="1"/>
        <v>12666.73792904364</v>
      </c>
      <c r="D124" s="1497">
        <v>7569.3249999999998</v>
      </c>
      <c r="E124" s="1403">
        <v>0</v>
      </c>
      <c r="F124" s="1403">
        <v>447.71899999999999</v>
      </c>
      <c r="G124" s="1403">
        <v>0</v>
      </c>
      <c r="H124" s="1403">
        <v>0</v>
      </c>
      <c r="I124" s="1403">
        <v>60.544950523636359</v>
      </c>
      <c r="J124" s="1509">
        <v>4589.1489785200047</v>
      </c>
      <c r="K124" s="923">
        <v>793</v>
      </c>
    </row>
    <row r="125" spans="1:11" ht="12.75" customHeight="1" x14ac:dyDescent="0.2">
      <c r="A125" s="51" t="s">
        <v>479</v>
      </c>
      <c r="B125" s="1781">
        <v>204.46824617999999</v>
      </c>
      <c r="C125" s="1037">
        <f t="shared" si="1"/>
        <v>976.16824776494354</v>
      </c>
      <c r="D125" s="1497">
        <v>570.17600000000004</v>
      </c>
      <c r="E125" s="1403">
        <v>0</v>
      </c>
      <c r="F125" s="1403">
        <v>41.429000000000002</v>
      </c>
      <c r="G125" s="1403">
        <v>0</v>
      </c>
      <c r="H125" s="1403">
        <v>0</v>
      </c>
      <c r="I125" s="1403">
        <v>83.014276363636384</v>
      </c>
      <c r="J125" s="1509">
        <v>281.5489714013072</v>
      </c>
      <c r="K125" s="923">
        <v>47</v>
      </c>
    </row>
    <row r="126" spans="1:11" ht="12.75" customHeight="1" x14ac:dyDescent="0.2">
      <c r="A126" s="51" t="s">
        <v>92</v>
      </c>
      <c r="B126" s="1781">
        <v>19195.756513299999</v>
      </c>
      <c r="C126" s="1037">
        <f t="shared" si="1"/>
        <v>71208.725713474123</v>
      </c>
      <c r="D126" s="1497">
        <v>42470.847000000002</v>
      </c>
      <c r="E126" s="1403">
        <v>0</v>
      </c>
      <c r="F126" s="1403">
        <v>4833.4769999999999</v>
      </c>
      <c r="G126" s="1403">
        <v>0</v>
      </c>
      <c r="H126" s="1403">
        <v>0</v>
      </c>
      <c r="I126" s="1403">
        <v>643.43073233454538</v>
      </c>
      <c r="J126" s="1509">
        <v>23260.970981139573</v>
      </c>
      <c r="K126" s="923">
        <v>4699</v>
      </c>
    </row>
    <row r="127" spans="1:11" ht="12.75" customHeight="1" x14ac:dyDescent="0.2">
      <c r="A127" s="51" t="s">
        <v>1674</v>
      </c>
      <c r="B127" s="1781">
        <v>281.72590201000003</v>
      </c>
      <c r="C127" s="1037">
        <f t="shared" si="1"/>
        <v>2004.4645547206205</v>
      </c>
      <c r="D127" s="1497">
        <v>1427.894</v>
      </c>
      <c r="E127" s="1403">
        <v>0</v>
      </c>
      <c r="F127" s="1403">
        <v>29.952000000000002</v>
      </c>
      <c r="G127" s="1403">
        <v>0</v>
      </c>
      <c r="H127" s="1403">
        <v>0</v>
      </c>
      <c r="I127" s="1403">
        <v>3.4077713781818182</v>
      </c>
      <c r="J127" s="1509">
        <v>543.21078334243873</v>
      </c>
      <c r="K127" s="923">
        <v>91</v>
      </c>
    </row>
    <row r="128" spans="1:11" ht="12.75" customHeight="1" x14ac:dyDescent="0.2">
      <c r="A128" s="51" t="s">
        <v>1675</v>
      </c>
      <c r="B128" s="1781">
        <v>2500.3107958700002</v>
      </c>
      <c r="C128" s="1037">
        <f t="shared" si="1"/>
        <v>12033.919441397522</v>
      </c>
      <c r="D128" s="1497">
        <v>8626.2579999999998</v>
      </c>
      <c r="E128" s="1403">
        <v>0</v>
      </c>
      <c r="F128" s="1403">
        <v>531.54499999999996</v>
      </c>
      <c r="G128" s="1403">
        <v>0</v>
      </c>
      <c r="H128" s="1403">
        <v>0</v>
      </c>
      <c r="I128" s="1403">
        <v>98.076968280000003</v>
      </c>
      <c r="J128" s="1509">
        <v>2778.0394731175224</v>
      </c>
      <c r="K128" s="923">
        <v>540</v>
      </c>
    </row>
    <row r="129" spans="1:11" ht="12.75" customHeight="1" x14ac:dyDescent="0.2">
      <c r="A129" s="51" t="s">
        <v>164</v>
      </c>
      <c r="B129" s="1781">
        <v>13555.016594789999</v>
      </c>
      <c r="C129" s="1037">
        <f t="shared" si="1"/>
        <v>52397.161177863512</v>
      </c>
      <c r="D129" s="1497">
        <v>29369.865000000002</v>
      </c>
      <c r="E129" s="1403">
        <v>0</v>
      </c>
      <c r="F129" s="1403">
        <v>4992.6729999999998</v>
      </c>
      <c r="G129" s="1403">
        <v>0</v>
      </c>
      <c r="H129" s="1403">
        <v>0</v>
      </c>
      <c r="I129" s="1403">
        <v>613.53418060363651</v>
      </c>
      <c r="J129" s="1509">
        <v>17421.088997259878</v>
      </c>
      <c r="K129" s="923">
        <v>2547</v>
      </c>
    </row>
    <row r="130" spans="1:11" ht="12.75" customHeight="1" x14ac:dyDescent="0.2">
      <c r="A130" s="51" t="s">
        <v>481</v>
      </c>
      <c r="B130" s="1781">
        <v>1496.7223052900001</v>
      </c>
      <c r="C130" s="1037">
        <f t="shared" si="1"/>
        <v>6200.5624054824057</v>
      </c>
      <c r="D130" s="1497">
        <v>3619.645</v>
      </c>
      <c r="E130" s="1403">
        <v>0</v>
      </c>
      <c r="F130" s="1403">
        <v>326.23</v>
      </c>
      <c r="G130" s="1403">
        <v>0</v>
      </c>
      <c r="H130" s="1403">
        <v>0</v>
      </c>
      <c r="I130" s="1403">
        <v>24.347461854545454</v>
      </c>
      <c r="J130" s="1509">
        <v>2230.3399436278596</v>
      </c>
      <c r="K130" s="923">
        <v>377</v>
      </c>
    </row>
    <row r="131" spans="1:11" ht="12.75" customHeight="1" x14ac:dyDescent="0.2">
      <c r="A131" s="51" t="s">
        <v>1676</v>
      </c>
      <c r="B131" s="1781">
        <v>990.80771537999988</v>
      </c>
      <c r="C131" s="1037">
        <f t="shared" si="1"/>
        <v>5566.9726563338136</v>
      </c>
      <c r="D131" s="1497">
        <v>3174.4160000000002</v>
      </c>
      <c r="E131" s="1403">
        <v>0</v>
      </c>
      <c r="F131" s="1403">
        <v>117.107</v>
      </c>
      <c r="G131" s="1403">
        <v>0</v>
      </c>
      <c r="H131" s="1403">
        <v>0</v>
      </c>
      <c r="I131" s="1403">
        <v>8.7400864145454538</v>
      </c>
      <c r="J131" s="1509">
        <v>2266.7095699192678</v>
      </c>
      <c r="K131" s="923">
        <v>217</v>
      </c>
    </row>
    <row r="132" spans="1:11" ht="12.75" customHeight="1" x14ac:dyDescent="0.2">
      <c r="A132" s="51" t="s">
        <v>1677</v>
      </c>
      <c r="B132" s="1781">
        <v>7103.7171936700006</v>
      </c>
      <c r="C132" s="1037">
        <f t="shared" si="1"/>
        <v>40747.254555708445</v>
      </c>
      <c r="D132" s="1497">
        <v>20437.486000000001</v>
      </c>
      <c r="E132" s="1403">
        <v>0</v>
      </c>
      <c r="F132" s="1403">
        <v>2849.0340000000001</v>
      </c>
      <c r="G132" s="1403">
        <v>0</v>
      </c>
      <c r="H132" s="1403">
        <v>0</v>
      </c>
      <c r="I132" s="1403">
        <v>212.88786125454553</v>
      </c>
      <c r="J132" s="1509">
        <v>17247.8466944539</v>
      </c>
      <c r="K132" s="923">
        <v>1959</v>
      </c>
    </row>
    <row r="133" spans="1:11" ht="12.75" customHeight="1" x14ac:dyDescent="0.2">
      <c r="A133" s="51" t="s">
        <v>589</v>
      </c>
      <c r="B133" s="1781">
        <v>3612.0564378200002</v>
      </c>
      <c r="C133" s="1037">
        <f t="shared" ref="C133:C196" si="2">SUM(D133:J133)</f>
        <v>23493.658070381131</v>
      </c>
      <c r="D133" s="1497">
        <v>15415.164000000001</v>
      </c>
      <c r="E133" s="1403">
        <v>0</v>
      </c>
      <c r="F133" s="1403">
        <v>1900.569</v>
      </c>
      <c r="G133" s="1403">
        <v>0</v>
      </c>
      <c r="H133" s="1403">
        <v>0</v>
      </c>
      <c r="I133" s="1403">
        <v>326.34798741818173</v>
      </c>
      <c r="J133" s="1509">
        <v>5851.5770829629464</v>
      </c>
      <c r="K133" s="923">
        <v>700</v>
      </c>
    </row>
    <row r="134" spans="1:11" ht="12.75" customHeight="1" x14ac:dyDescent="0.2">
      <c r="A134" s="51" t="s">
        <v>1678</v>
      </c>
      <c r="B134" s="1781">
        <v>27.091212049999996</v>
      </c>
      <c r="C134" s="1037">
        <f t="shared" si="2"/>
        <v>111.48709058616976</v>
      </c>
      <c r="D134" s="1497">
        <v>53.070999999999998</v>
      </c>
      <c r="E134" s="1403">
        <v>0</v>
      </c>
      <c r="F134" s="1403">
        <v>41.551000000000002</v>
      </c>
      <c r="G134" s="1403">
        <v>0</v>
      </c>
      <c r="H134" s="1403">
        <v>0</v>
      </c>
      <c r="I134" s="1403">
        <v>0</v>
      </c>
      <c r="J134" s="1509">
        <v>16.86509058616976</v>
      </c>
      <c r="K134" s="923">
        <v>5</v>
      </c>
    </row>
    <row r="135" spans="1:11" ht="12.75" customHeight="1" x14ac:dyDescent="0.2">
      <c r="A135" s="51" t="s">
        <v>368</v>
      </c>
      <c r="B135" s="1781">
        <v>87.85096891000002</v>
      </c>
      <c r="C135" s="1037">
        <f t="shared" si="2"/>
        <v>253.13925725473365</v>
      </c>
      <c r="D135" s="1497">
        <v>168.07300000000001</v>
      </c>
      <c r="E135" s="1403">
        <v>0</v>
      </c>
      <c r="F135" s="1403">
        <v>1.597</v>
      </c>
      <c r="G135" s="1403">
        <v>0</v>
      </c>
      <c r="H135" s="1403">
        <v>0</v>
      </c>
      <c r="I135" s="1403">
        <v>5.4430516363636361</v>
      </c>
      <c r="J135" s="1509">
        <v>78.026205618370014</v>
      </c>
      <c r="K135" s="923">
        <v>17</v>
      </c>
    </row>
    <row r="136" spans="1:11" ht="12.75" customHeight="1" x14ac:dyDescent="0.2">
      <c r="A136" s="51" t="s">
        <v>1679</v>
      </c>
      <c r="B136" s="1781">
        <v>4713.972604059999</v>
      </c>
      <c r="C136" s="1037">
        <f t="shared" si="2"/>
        <v>59513.491541319061</v>
      </c>
      <c r="D136" s="1497">
        <v>22367.304</v>
      </c>
      <c r="E136" s="1403">
        <v>0</v>
      </c>
      <c r="F136" s="1403">
        <v>1116.3589999999999</v>
      </c>
      <c r="G136" s="1403">
        <v>0</v>
      </c>
      <c r="H136" s="1403">
        <v>104.09206</v>
      </c>
      <c r="I136" s="1403">
        <v>541.96366216363629</v>
      </c>
      <c r="J136" s="1509">
        <v>35383.772819155427</v>
      </c>
      <c r="K136" s="923">
        <v>2643</v>
      </c>
    </row>
    <row r="137" spans="1:11" ht="12.75" customHeight="1" x14ac:dyDescent="0.2">
      <c r="A137" s="51" t="s">
        <v>1680</v>
      </c>
      <c r="B137" s="1781">
        <v>402.8959464400001</v>
      </c>
      <c r="C137" s="1037">
        <f t="shared" si="2"/>
        <v>2496.4925553943494</v>
      </c>
      <c r="D137" s="1497">
        <v>1182.9390000000001</v>
      </c>
      <c r="E137" s="1403">
        <v>0</v>
      </c>
      <c r="F137" s="1403">
        <v>98.052999999999997</v>
      </c>
      <c r="G137" s="1403">
        <v>0</v>
      </c>
      <c r="H137" s="1403">
        <v>0</v>
      </c>
      <c r="I137" s="1403">
        <v>43.802064239999993</v>
      </c>
      <c r="J137" s="1509">
        <v>1171.6984911543491</v>
      </c>
      <c r="K137" s="923">
        <v>124</v>
      </c>
    </row>
    <row r="138" spans="1:11" ht="12.75" customHeight="1" x14ac:dyDescent="0.2">
      <c r="A138" s="51" t="s">
        <v>1681</v>
      </c>
      <c r="B138" s="1781">
        <v>21.437447890000005</v>
      </c>
      <c r="C138" s="1037">
        <f t="shared" si="2"/>
        <v>55.95275079550801</v>
      </c>
      <c r="D138" s="1497">
        <v>45.881</v>
      </c>
      <c r="E138" s="1403">
        <v>0</v>
      </c>
      <c r="F138" s="1403">
        <v>0</v>
      </c>
      <c r="G138" s="1403">
        <v>0</v>
      </c>
      <c r="H138" s="1403">
        <v>0</v>
      </c>
      <c r="I138" s="1403">
        <v>0</v>
      </c>
      <c r="J138" s="1509">
        <v>10.071750795508013</v>
      </c>
      <c r="K138" s="923">
        <v>6</v>
      </c>
    </row>
    <row r="139" spans="1:11" ht="12.75" customHeight="1" x14ac:dyDescent="0.2">
      <c r="A139" s="51" t="s">
        <v>1682</v>
      </c>
      <c r="B139" s="1781">
        <v>444.76623083999999</v>
      </c>
      <c r="C139" s="1037">
        <f t="shared" si="2"/>
        <v>3980.4574212959924</v>
      </c>
      <c r="D139" s="1497">
        <v>1523.338</v>
      </c>
      <c r="E139" s="1403">
        <v>0</v>
      </c>
      <c r="F139" s="1403">
        <v>28.975000000000001</v>
      </c>
      <c r="G139" s="1403">
        <v>0</v>
      </c>
      <c r="H139" s="1403">
        <v>0</v>
      </c>
      <c r="I139" s="1403">
        <v>6.5893032436363637</v>
      </c>
      <c r="J139" s="1509">
        <v>2421.5551180523562</v>
      </c>
      <c r="K139" s="923">
        <v>138</v>
      </c>
    </row>
    <row r="140" spans="1:11" ht="12.75" customHeight="1" x14ac:dyDescent="0.2">
      <c r="A140" s="51" t="s">
        <v>1683</v>
      </c>
      <c r="B140" s="1781">
        <v>2118.4399311500001</v>
      </c>
      <c r="C140" s="1037">
        <f t="shared" si="2"/>
        <v>10238.734911166168</v>
      </c>
      <c r="D140" s="1497">
        <v>6980.5309999999999</v>
      </c>
      <c r="E140" s="1403">
        <v>0</v>
      </c>
      <c r="F140" s="1403">
        <v>1285.3420000000001</v>
      </c>
      <c r="G140" s="1403">
        <v>0</v>
      </c>
      <c r="H140" s="1403">
        <v>0</v>
      </c>
      <c r="I140" s="1403">
        <v>14.906694545454545</v>
      </c>
      <c r="J140" s="1509">
        <v>1957.9552166207134</v>
      </c>
      <c r="K140" s="923">
        <v>413</v>
      </c>
    </row>
    <row r="141" spans="1:11" ht="12.75" customHeight="1" x14ac:dyDescent="0.2">
      <c r="A141" s="51" t="s">
        <v>590</v>
      </c>
      <c r="B141" s="1781">
        <v>239.40355422999997</v>
      </c>
      <c r="C141" s="1037">
        <f t="shared" si="2"/>
        <v>656.1819807053796</v>
      </c>
      <c r="D141" s="1497">
        <v>361.09199999999998</v>
      </c>
      <c r="E141" s="1403">
        <v>0</v>
      </c>
      <c r="F141" s="1403">
        <v>5.5970000000000004</v>
      </c>
      <c r="G141" s="1403">
        <v>0</v>
      </c>
      <c r="H141" s="1403">
        <v>0</v>
      </c>
      <c r="I141" s="1403">
        <v>0.79196768727272726</v>
      </c>
      <c r="J141" s="1509">
        <v>288.70101301810689</v>
      </c>
      <c r="K141" s="923">
        <v>76</v>
      </c>
    </row>
    <row r="142" spans="1:11" ht="12.75" customHeight="1" x14ac:dyDescent="0.2">
      <c r="A142" s="51" t="s">
        <v>93</v>
      </c>
      <c r="B142" s="1781">
        <v>4458.8716034599993</v>
      </c>
      <c r="C142" s="1037">
        <f t="shared" si="2"/>
        <v>21966.002429280121</v>
      </c>
      <c r="D142" s="1497">
        <v>13146.793</v>
      </c>
      <c r="E142" s="1403">
        <v>0</v>
      </c>
      <c r="F142" s="1403">
        <v>663.11699999999996</v>
      </c>
      <c r="G142" s="1403">
        <v>0</v>
      </c>
      <c r="H142" s="1403">
        <v>0</v>
      </c>
      <c r="I142" s="1403">
        <v>366.60912143999991</v>
      </c>
      <c r="J142" s="1509">
        <v>7789.4833078401207</v>
      </c>
      <c r="K142" s="923">
        <v>1462</v>
      </c>
    </row>
    <row r="143" spans="1:11" ht="12.75" customHeight="1" x14ac:dyDescent="0.2">
      <c r="A143" s="51" t="s">
        <v>1684</v>
      </c>
      <c r="B143" s="1781">
        <v>829.99038599000005</v>
      </c>
      <c r="C143" s="1037">
        <f t="shared" si="2"/>
        <v>3490.881283642465</v>
      </c>
      <c r="D143" s="1497">
        <v>1840.3409999999999</v>
      </c>
      <c r="E143" s="1403">
        <v>0</v>
      </c>
      <c r="F143" s="1403">
        <v>128.37200000000001</v>
      </c>
      <c r="G143" s="1403">
        <v>0</v>
      </c>
      <c r="H143" s="1403">
        <v>0</v>
      </c>
      <c r="I143" s="1403">
        <v>190.50292098545452</v>
      </c>
      <c r="J143" s="1509">
        <v>1331.6653626570105</v>
      </c>
      <c r="K143" s="923">
        <v>234</v>
      </c>
    </row>
    <row r="144" spans="1:11" ht="12.75" customHeight="1" x14ac:dyDescent="0.2">
      <c r="A144" s="51" t="s">
        <v>1685</v>
      </c>
      <c r="B144" s="1781">
        <v>3625.1646455899995</v>
      </c>
      <c r="C144" s="1037">
        <f t="shared" si="2"/>
        <v>33974.715355187262</v>
      </c>
      <c r="D144" s="1497">
        <v>23239.798999999999</v>
      </c>
      <c r="E144" s="1403">
        <v>0</v>
      </c>
      <c r="F144" s="1403">
        <v>2100.4250000000002</v>
      </c>
      <c r="G144" s="1403">
        <v>0</v>
      </c>
      <c r="H144" s="1403">
        <v>0</v>
      </c>
      <c r="I144" s="1403">
        <v>222.24313862181822</v>
      </c>
      <c r="J144" s="1509">
        <v>8412.2482165654419</v>
      </c>
      <c r="K144" s="923">
        <v>1229</v>
      </c>
    </row>
    <row r="145" spans="1:11" ht="12.75" customHeight="1" x14ac:dyDescent="0.2">
      <c r="A145" s="51" t="s">
        <v>591</v>
      </c>
      <c r="B145" s="1781">
        <v>286.71471271999991</v>
      </c>
      <c r="C145" s="1037">
        <f t="shared" si="2"/>
        <v>1481.0974192915535</v>
      </c>
      <c r="D145" s="1497">
        <v>870.63900000000001</v>
      </c>
      <c r="E145" s="1403">
        <v>0</v>
      </c>
      <c r="F145" s="1403">
        <v>51.802999999999997</v>
      </c>
      <c r="G145" s="1403">
        <v>0</v>
      </c>
      <c r="H145" s="1403">
        <v>0</v>
      </c>
      <c r="I145" s="1403">
        <v>10.652803636363638</v>
      </c>
      <c r="J145" s="1509">
        <v>548.00261565518986</v>
      </c>
      <c r="K145" s="923">
        <v>69</v>
      </c>
    </row>
    <row r="146" spans="1:11" ht="12.75" customHeight="1" x14ac:dyDescent="0.2">
      <c r="A146" s="51" t="s">
        <v>1686</v>
      </c>
      <c r="B146" s="1781">
        <v>1531.4591242800004</v>
      </c>
      <c r="C146" s="1037">
        <f t="shared" si="2"/>
        <v>8075.552359751674</v>
      </c>
      <c r="D146" s="1497">
        <v>4979.4260000000004</v>
      </c>
      <c r="E146" s="1403">
        <v>0</v>
      </c>
      <c r="F146" s="1403">
        <v>205.14099999999999</v>
      </c>
      <c r="G146" s="1403">
        <v>0</v>
      </c>
      <c r="H146" s="1403">
        <v>0</v>
      </c>
      <c r="I146" s="1403">
        <v>61.108510996363641</v>
      </c>
      <c r="J146" s="1509">
        <v>2829.8768487553107</v>
      </c>
      <c r="K146" s="923">
        <v>327</v>
      </c>
    </row>
    <row r="147" spans="1:11" ht="12.75" customHeight="1" x14ac:dyDescent="0.2">
      <c r="A147" s="51" t="s">
        <v>96</v>
      </c>
      <c r="B147" s="1781">
        <v>1094.7302453100003</v>
      </c>
      <c r="C147" s="1037">
        <f t="shared" si="2"/>
        <v>6245.9305000308004</v>
      </c>
      <c r="D147" s="1497">
        <v>2836.5160000000001</v>
      </c>
      <c r="E147" s="1403">
        <v>0</v>
      </c>
      <c r="F147" s="1403">
        <v>222.036</v>
      </c>
      <c r="G147" s="1403">
        <v>0</v>
      </c>
      <c r="H147" s="1403">
        <v>0</v>
      </c>
      <c r="I147" s="1403">
        <v>200.96576450181817</v>
      </c>
      <c r="J147" s="1509">
        <v>2986.412735528982</v>
      </c>
      <c r="K147" s="923">
        <v>319</v>
      </c>
    </row>
    <row r="148" spans="1:11" ht="12.75" customHeight="1" x14ac:dyDescent="0.2">
      <c r="A148" s="51" t="s">
        <v>396</v>
      </c>
      <c r="B148" s="1781">
        <v>1638.5382510399997</v>
      </c>
      <c r="C148" s="1037">
        <f t="shared" si="2"/>
        <v>10158.261333962339</v>
      </c>
      <c r="D148" s="1497">
        <v>5522.7849999999999</v>
      </c>
      <c r="E148" s="1403">
        <v>0</v>
      </c>
      <c r="F148" s="1403">
        <v>206.952</v>
      </c>
      <c r="G148" s="1403">
        <v>0</v>
      </c>
      <c r="H148" s="1403">
        <v>0</v>
      </c>
      <c r="I148" s="1403">
        <v>19.492439607272733</v>
      </c>
      <c r="J148" s="1509">
        <v>4409.0318943550665</v>
      </c>
      <c r="K148" s="923">
        <v>541</v>
      </c>
    </row>
    <row r="149" spans="1:11" ht="12.75" customHeight="1" x14ac:dyDescent="0.2">
      <c r="A149" s="51" t="s">
        <v>398</v>
      </c>
      <c r="B149" s="1781">
        <v>5849.3921967400001</v>
      </c>
      <c r="C149" s="1037">
        <f t="shared" si="2"/>
        <v>29734.1703188151</v>
      </c>
      <c r="D149" s="1497">
        <v>16233.941000000001</v>
      </c>
      <c r="E149" s="1403">
        <v>0</v>
      </c>
      <c r="F149" s="1403">
        <v>1731.634</v>
      </c>
      <c r="G149" s="1403">
        <v>0</v>
      </c>
      <c r="H149" s="1403">
        <v>0</v>
      </c>
      <c r="I149" s="1403">
        <v>151.4642481927273</v>
      </c>
      <c r="J149" s="1509">
        <v>11617.131070622374</v>
      </c>
      <c r="K149" s="923">
        <v>1441</v>
      </c>
    </row>
    <row r="150" spans="1:11" ht="12.75" customHeight="1" x14ac:dyDescent="0.2">
      <c r="A150" s="51" t="s">
        <v>97</v>
      </c>
      <c r="B150" s="1781">
        <v>1644.3471668900002</v>
      </c>
      <c r="C150" s="1037">
        <f t="shared" si="2"/>
        <v>13058.16887438191</v>
      </c>
      <c r="D150" s="1497">
        <v>5286.4409999999998</v>
      </c>
      <c r="E150" s="1403">
        <v>0</v>
      </c>
      <c r="F150" s="1403">
        <v>369.74799999999999</v>
      </c>
      <c r="G150" s="1403">
        <v>0</v>
      </c>
      <c r="H150" s="1403">
        <v>0</v>
      </c>
      <c r="I150" s="1403">
        <v>79.486188556363629</v>
      </c>
      <c r="J150" s="1509">
        <v>7322.4936858255487</v>
      </c>
      <c r="K150" s="923">
        <v>643</v>
      </c>
    </row>
    <row r="151" spans="1:11" ht="12.75" customHeight="1" x14ac:dyDescent="0.2">
      <c r="A151" s="51" t="s">
        <v>1687</v>
      </c>
      <c r="B151" s="1781">
        <v>200.35169980999996</v>
      </c>
      <c r="C151" s="1037">
        <f t="shared" si="2"/>
        <v>988.07946065682756</v>
      </c>
      <c r="D151" s="1497">
        <v>234.66200000000001</v>
      </c>
      <c r="E151" s="1403">
        <v>0</v>
      </c>
      <c r="F151" s="1403">
        <v>23.41</v>
      </c>
      <c r="G151" s="1403">
        <v>0</v>
      </c>
      <c r="H151" s="1403">
        <v>0</v>
      </c>
      <c r="I151" s="1403">
        <v>17.151538200000001</v>
      </c>
      <c r="J151" s="1509">
        <v>712.85592245682756</v>
      </c>
      <c r="K151" s="923">
        <v>82</v>
      </c>
    </row>
    <row r="152" spans="1:11" ht="12.75" customHeight="1" x14ac:dyDescent="0.2">
      <c r="A152" s="51" t="s">
        <v>1688</v>
      </c>
      <c r="B152" s="1781">
        <v>1152.4214783883608</v>
      </c>
      <c r="C152" s="1037">
        <f t="shared" si="2"/>
        <v>3575.3210168642017</v>
      </c>
      <c r="D152" s="1497">
        <v>1764.348</v>
      </c>
      <c r="E152" s="1403">
        <v>0</v>
      </c>
      <c r="F152" s="1403">
        <v>58.219000000000001</v>
      </c>
      <c r="G152" s="1403">
        <v>0</v>
      </c>
      <c r="H152" s="1403">
        <v>0</v>
      </c>
      <c r="I152" s="1403">
        <v>42.822654578181819</v>
      </c>
      <c r="J152" s="1509">
        <v>1709.9313622860202</v>
      </c>
      <c r="K152" s="923">
        <v>215</v>
      </c>
    </row>
    <row r="153" spans="1:11" ht="12.75" customHeight="1" x14ac:dyDescent="0.2">
      <c r="A153" s="51" t="s">
        <v>1689</v>
      </c>
      <c r="B153" s="1781">
        <v>2859.1357365499998</v>
      </c>
      <c r="C153" s="1037">
        <f t="shared" si="2"/>
        <v>12792.284287520521</v>
      </c>
      <c r="D153" s="1497">
        <v>7469.4380000000001</v>
      </c>
      <c r="E153" s="1403">
        <v>0</v>
      </c>
      <c r="F153" s="1403">
        <v>211.77799999999999</v>
      </c>
      <c r="G153" s="1403">
        <v>0</v>
      </c>
      <c r="H153" s="1403">
        <v>0</v>
      </c>
      <c r="I153" s="1403">
        <v>85.424725560000013</v>
      </c>
      <c r="J153" s="1509">
        <v>5025.6435619605209</v>
      </c>
      <c r="K153" s="923">
        <v>683</v>
      </c>
    </row>
    <row r="154" spans="1:11" ht="12.75" customHeight="1" x14ac:dyDescent="0.2">
      <c r="A154" s="51" t="s">
        <v>1690</v>
      </c>
      <c r="B154" s="1781">
        <v>11.345275729999999</v>
      </c>
      <c r="C154" s="1037">
        <f t="shared" si="2"/>
        <v>36.9292760592826</v>
      </c>
      <c r="D154" s="1497">
        <v>20.669</v>
      </c>
      <c r="E154" s="1403">
        <v>0</v>
      </c>
      <c r="F154" s="1403">
        <v>0</v>
      </c>
      <c r="G154" s="1403">
        <v>0</v>
      </c>
      <c r="H154" s="1403">
        <v>0</v>
      </c>
      <c r="I154" s="1403">
        <v>0</v>
      </c>
      <c r="J154" s="1509">
        <v>16.260276059282599</v>
      </c>
      <c r="K154" s="923">
        <v>3</v>
      </c>
    </row>
    <row r="155" spans="1:11" ht="12.75" customHeight="1" x14ac:dyDescent="0.2">
      <c r="A155" s="51" t="s">
        <v>1691</v>
      </c>
      <c r="B155" s="1781">
        <v>16157.566426080002</v>
      </c>
      <c r="C155" s="1037">
        <f t="shared" si="2"/>
        <v>85425.625504520009</v>
      </c>
      <c r="D155" s="1497">
        <v>44752.042999999998</v>
      </c>
      <c r="E155" s="1403">
        <v>0</v>
      </c>
      <c r="F155" s="1403">
        <v>10923.011</v>
      </c>
      <c r="G155" s="1403">
        <v>0</v>
      </c>
      <c r="H155" s="1403">
        <v>0</v>
      </c>
      <c r="I155" s="1403">
        <v>1182.8924708181817</v>
      </c>
      <c r="J155" s="1509">
        <v>28567.679033701832</v>
      </c>
      <c r="K155" s="923">
        <v>5212</v>
      </c>
    </row>
    <row r="156" spans="1:11" ht="12.75" customHeight="1" x14ac:dyDescent="0.2">
      <c r="A156" s="51" t="s">
        <v>1692</v>
      </c>
      <c r="B156" s="1781">
        <v>294.10123252999995</v>
      </c>
      <c r="C156" s="1037">
        <f t="shared" si="2"/>
        <v>1186.1083694197646</v>
      </c>
      <c r="D156" s="1497">
        <v>604.65800000000002</v>
      </c>
      <c r="E156" s="1403">
        <v>0</v>
      </c>
      <c r="F156" s="1403">
        <v>45.948999999999998</v>
      </c>
      <c r="G156" s="1403">
        <v>0</v>
      </c>
      <c r="H156" s="1403">
        <v>0</v>
      </c>
      <c r="I156" s="1403">
        <v>18.507033272727277</v>
      </c>
      <c r="J156" s="1509">
        <v>516.99433614703719</v>
      </c>
      <c r="K156" s="923">
        <v>78</v>
      </c>
    </row>
    <row r="157" spans="1:11" ht="12.75" customHeight="1" x14ac:dyDescent="0.2">
      <c r="A157" s="51" t="s">
        <v>2143</v>
      </c>
      <c r="B157" s="1781">
        <v>655.14472138999975</v>
      </c>
      <c r="C157" s="1037">
        <f t="shared" si="2"/>
        <v>3089.6700138233023</v>
      </c>
      <c r="D157" s="1497">
        <v>1470.0070000000001</v>
      </c>
      <c r="E157" s="1403">
        <v>0</v>
      </c>
      <c r="F157" s="1403">
        <v>50.576000000000001</v>
      </c>
      <c r="G157" s="1403">
        <v>0</v>
      </c>
      <c r="H157" s="1403">
        <v>0</v>
      </c>
      <c r="I157" s="1403">
        <v>24.382531723636362</v>
      </c>
      <c r="J157" s="1509">
        <v>1544.7044820996657</v>
      </c>
      <c r="K157" s="923">
        <v>218</v>
      </c>
    </row>
    <row r="158" spans="1:11" ht="12.75" customHeight="1" x14ac:dyDescent="0.2">
      <c r="A158" s="51" t="s">
        <v>2144</v>
      </c>
      <c r="B158" s="1781">
        <v>16953.538368869995</v>
      </c>
      <c r="C158" s="1037">
        <f t="shared" si="2"/>
        <v>246466.90744295612</v>
      </c>
      <c r="D158" s="1497">
        <v>91334.551000000007</v>
      </c>
      <c r="E158" s="1403">
        <v>41.910679999999999</v>
      </c>
      <c r="F158" s="1403">
        <v>11108.368</v>
      </c>
      <c r="G158" s="1403">
        <v>0</v>
      </c>
      <c r="H158" s="1403">
        <v>68222.009040000004</v>
      </c>
      <c r="I158" s="1403">
        <v>2349.2264100763637</v>
      </c>
      <c r="J158" s="1509">
        <v>73410.842312879759</v>
      </c>
      <c r="K158" s="923">
        <v>6750</v>
      </c>
    </row>
    <row r="159" spans="1:11" ht="12.75" customHeight="1" x14ac:dyDescent="0.2">
      <c r="A159" s="51" t="s">
        <v>2145</v>
      </c>
      <c r="B159" s="1781">
        <v>82.358195869999989</v>
      </c>
      <c r="C159" s="1037">
        <f t="shared" si="2"/>
        <v>234.04240978117929</v>
      </c>
      <c r="D159" s="1497">
        <v>109.089</v>
      </c>
      <c r="E159" s="1403">
        <v>0</v>
      </c>
      <c r="F159" s="1403">
        <v>7.87</v>
      </c>
      <c r="G159" s="1403">
        <v>0</v>
      </c>
      <c r="H159" s="1403">
        <v>0</v>
      </c>
      <c r="I159" s="1403">
        <v>0</v>
      </c>
      <c r="J159" s="1509">
        <v>117.08340978117928</v>
      </c>
      <c r="K159" s="923">
        <v>13</v>
      </c>
    </row>
    <row r="160" spans="1:11" ht="12.75" customHeight="1" x14ac:dyDescent="0.2">
      <c r="A160" s="51" t="s">
        <v>100</v>
      </c>
      <c r="B160" s="1781">
        <v>986.19602950000024</v>
      </c>
      <c r="C160" s="1037">
        <f t="shared" si="2"/>
        <v>3860.8916791215506</v>
      </c>
      <c r="D160" s="1497">
        <v>1786.64</v>
      </c>
      <c r="E160" s="1403">
        <v>0</v>
      </c>
      <c r="F160" s="1403">
        <v>182.67099999999999</v>
      </c>
      <c r="G160" s="1403">
        <v>0</v>
      </c>
      <c r="H160" s="1403">
        <v>0</v>
      </c>
      <c r="I160" s="1403">
        <v>10.173982254545454</v>
      </c>
      <c r="J160" s="1509">
        <v>1881.4066968670047</v>
      </c>
      <c r="K160" s="923">
        <v>214</v>
      </c>
    </row>
    <row r="161" spans="1:11" ht="12.75" customHeight="1" x14ac:dyDescent="0.2">
      <c r="A161" s="51" t="s">
        <v>102</v>
      </c>
      <c r="B161" s="1781">
        <v>1452.2674243999998</v>
      </c>
      <c r="C161" s="1037">
        <f t="shared" si="2"/>
        <v>7102.68815788351</v>
      </c>
      <c r="D161" s="1497">
        <v>3334.6329999999998</v>
      </c>
      <c r="E161" s="1403">
        <v>0</v>
      </c>
      <c r="F161" s="1403">
        <v>126.48699999999999</v>
      </c>
      <c r="G161" s="1403">
        <v>0</v>
      </c>
      <c r="H161" s="1403">
        <v>0</v>
      </c>
      <c r="I161" s="1403">
        <v>48.372682494545458</v>
      </c>
      <c r="J161" s="1509">
        <v>3593.1954753889645</v>
      </c>
      <c r="K161" s="923">
        <v>389</v>
      </c>
    </row>
    <row r="162" spans="1:11" ht="12.75" customHeight="1" x14ac:dyDescent="0.2">
      <c r="A162" s="51" t="s">
        <v>400</v>
      </c>
      <c r="B162" s="1781">
        <v>242.99128944999998</v>
      </c>
      <c r="C162" s="1037">
        <f t="shared" si="2"/>
        <v>1141.3914270905379</v>
      </c>
      <c r="D162" s="1497">
        <v>460.37400000000002</v>
      </c>
      <c r="E162" s="1403">
        <v>0</v>
      </c>
      <c r="F162" s="1403">
        <v>43.835999999999999</v>
      </c>
      <c r="G162" s="1403">
        <v>0</v>
      </c>
      <c r="H162" s="1403">
        <v>0</v>
      </c>
      <c r="I162" s="1403">
        <v>1.089721309090909</v>
      </c>
      <c r="J162" s="1509">
        <v>636.0917057814471</v>
      </c>
      <c r="K162" s="923">
        <v>88</v>
      </c>
    </row>
    <row r="163" spans="1:11" ht="12.75" customHeight="1" x14ac:dyDescent="0.2">
      <c r="A163" s="51" t="s">
        <v>597</v>
      </c>
      <c r="B163" s="1781">
        <v>323.11174969000012</v>
      </c>
      <c r="C163" s="1037">
        <f t="shared" si="2"/>
        <v>2319.4547427799107</v>
      </c>
      <c r="D163" s="1497">
        <v>1051.3710000000001</v>
      </c>
      <c r="E163" s="1403">
        <v>0</v>
      </c>
      <c r="F163" s="1403">
        <v>28.571999999999999</v>
      </c>
      <c r="G163" s="1403">
        <v>0</v>
      </c>
      <c r="H163" s="1403">
        <v>0</v>
      </c>
      <c r="I163" s="1403">
        <v>1.0629875236363637</v>
      </c>
      <c r="J163" s="1509">
        <v>1238.4487552562744</v>
      </c>
      <c r="K163" s="923">
        <v>83</v>
      </c>
    </row>
    <row r="164" spans="1:11" ht="12.75" customHeight="1" x14ac:dyDescent="0.2">
      <c r="A164" s="51" t="s">
        <v>1693</v>
      </c>
      <c r="B164" s="1781">
        <v>2448.0605297299999</v>
      </c>
      <c r="C164" s="1037">
        <f t="shared" si="2"/>
        <v>12851.56469753037</v>
      </c>
      <c r="D164" s="1497">
        <v>7104.1310000000003</v>
      </c>
      <c r="E164" s="1403">
        <v>0</v>
      </c>
      <c r="F164" s="1403">
        <v>597.67399999999998</v>
      </c>
      <c r="G164" s="1403">
        <v>0</v>
      </c>
      <c r="H164" s="1403">
        <v>0</v>
      </c>
      <c r="I164" s="1403">
        <v>71.125873963636366</v>
      </c>
      <c r="J164" s="1509">
        <v>5078.6338235667336</v>
      </c>
      <c r="K164" s="923">
        <v>607</v>
      </c>
    </row>
    <row r="165" spans="1:11" ht="12.75" customHeight="1" x14ac:dyDescent="0.2">
      <c r="A165" s="51" t="s">
        <v>1694</v>
      </c>
      <c r="B165" s="1781">
        <v>1314.7319289999998</v>
      </c>
      <c r="C165" s="1037">
        <f t="shared" si="2"/>
        <v>7072.1759199882126</v>
      </c>
      <c r="D165" s="1497">
        <v>4296.6760000000004</v>
      </c>
      <c r="E165" s="1403">
        <v>0</v>
      </c>
      <c r="F165" s="1403">
        <v>449.76100000000002</v>
      </c>
      <c r="G165" s="1403">
        <v>0</v>
      </c>
      <c r="H165" s="1403">
        <v>0</v>
      </c>
      <c r="I165" s="1403">
        <v>35.102756400000011</v>
      </c>
      <c r="J165" s="1509">
        <v>2290.6361635882126</v>
      </c>
      <c r="K165" s="923">
        <v>296</v>
      </c>
    </row>
    <row r="166" spans="1:11" ht="12.75" customHeight="1" x14ac:dyDescent="0.2">
      <c r="A166" s="51" t="s">
        <v>1355</v>
      </c>
      <c r="B166" s="1781">
        <v>4872.9029338900009</v>
      </c>
      <c r="C166" s="1037">
        <f t="shared" si="2"/>
        <v>26473.471699650341</v>
      </c>
      <c r="D166" s="1497">
        <v>15763.724</v>
      </c>
      <c r="E166" s="1403">
        <v>0</v>
      </c>
      <c r="F166" s="1403">
        <v>1501.423</v>
      </c>
      <c r="G166" s="1403">
        <v>0</v>
      </c>
      <c r="H166" s="1403">
        <v>0</v>
      </c>
      <c r="I166" s="1403">
        <v>266.59594126909087</v>
      </c>
      <c r="J166" s="1509">
        <v>8941.7287583812504</v>
      </c>
      <c r="K166" s="923">
        <v>1041</v>
      </c>
    </row>
    <row r="167" spans="1:11" ht="12.75" customHeight="1" x14ac:dyDescent="0.2">
      <c r="A167" s="51" t="s">
        <v>599</v>
      </c>
      <c r="B167" s="1781">
        <v>268.91226641000003</v>
      </c>
      <c r="C167" s="1037">
        <f t="shared" si="2"/>
        <v>1317.627352605034</v>
      </c>
      <c r="D167" s="1497">
        <v>704.23599999999999</v>
      </c>
      <c r="E167" s="1403">
        <v>0</v>
      </c>
      <c r="F167" s="1403">
        <v>16.815999999999999</v>
      </c>
      <c r="G167" s="1403">
        <v>0</v>
      </c>
      <c r="H167" s="1403">
        <v>0</v>
      </c>
      <c r="I167" s="1403">
        <v>12.996048087272724</v>
      </c>
      <c r="J167" s="1509">
        <v>583.57930451776133</v>
      </c>
      <c r="K167" s="923">
        <v>57</v>
      </c>
    </row>
    <row r="168" spans="1:11" ht="12.75" customHeight="1" x14ac:dyDescent="0.2">
      <c r="A168" s="51" t="s">
        <v>937</v>
      </c>
      <c r="B168" s="1781">
        <v>8838.8423457499994</v>
      </c>
      <c r="C168" s="1037">
        <f t="shared" si="2"/>
        <v>33719.505253110772</v>
      </c>
      <c r="D168" s="1497">
        <v>17023.455999999998</v>
      </c>
      <c r="E168" s="1403">
        <v>0</v>
      </c>
      <c r="F168" s="1403">
        <v>1980.5989999999999</v>
      </c>
      <c r="G168" s="1403">
        <v>0</v>
      </c>
      <c r="H168" s="1403">
        <v>0</v>
      </c>
      <c r="I168" s="1403">
        <v>837.46841501454537</v>
      </c>
      <c r="J168" s="1509">
        <v>13877.981838096233</v>
      </c>
      <c r="K168" s="923">
        <v>1894</v>
      </c>
    </row>
    <row r="169" spans="1:11" ht="12.75" customHeight="1" x14ac:dyDescent="0.2">
      <c r="A169" s="51" t="s">
        <v>1695</v>
      </c>
      <c r="B169" s="1781">
        <v>2156.4042553499999</v>
      </c>
      <c r="C169" s="1037">
        <f t="shared" si="2"/>
        <v>14051.537267820004</v>
      </c>
      <c r="D169" s="1497">
        <v>6632.1940000000004</v>
      </c>
      <c r="E169" s="1403">
        <v>0</v>
      </c>
      <c r="F169" s="1403">
        <v>287.75599999999997</v>
      </c>
      <c r="G169" s="1403">
        <v>0</v>
      </c>
      <c r="H169" s="1403">
        <v>0</v>
      </c>
      <c r="I169" s="1403">
        <v>180.62314559999999</v>
      </c>
      <c r="J169" s="1509">
        <v>6950.9641222200025</v>
      </c>
      <c r="K169" s="923">
        <v>621</v>
      </c>
    </row>
    <row r="170" spans="1:11" ht="12.75" customHeight="1" x14ac:dyDescent="0.2">
      <c r="A170" s="51" t="s">
        <v>684</v>
      </c>
      <c r="B170" s="1781">
        <v>428.08304393999998</v>
      </c>
      <c r="C170" s="1037">
        <f t="shared" si="2"/>
        <v>2329.1097285578371</v>
      </c>
      <c r="D170" s="1497">
        <v>1236.153</v>
      </c>
      <c r="E170" s="1403">
        <v>0</v>
      </c>
      <c r="F170" s="1403">
        <v>62.552</v>
      </c>
      <c r="G170" s="1403">
        <v>0</v>
      </c>
      <c r="H170" s="1403">
        <v>0</v>
      </c>
      <c r="I170" s="1403">
        <v>50.764235301818189</v>
      </c>
      <c r="J170" s="1509">
        <v>979.64049325601911</v>
      </c>
      <c r="K170" s="923">
        <v>138</v>
      </c>
    </row>
    <row r="171" spans="1:11" ht="12.75" customHeight="1" x14ac:dyDescent="0.2">
      <c r="A171" s="51" t="s">
        <v>489</v>
      </c>
      <c r="B171" s="1781">
        <v>722.18118868999989</v>
      </c>
      <c r="C171" s="1037">
        <f t="shared" si="2"/>
        <v>3289.3426798395885</v>
      </c>
      <c r="D171" s="1497">
        <v>1428.982</v>
      </c>
      <c r="E171" s="1403">
        <v>0</v>
      </c>
      <c r="F171" s="1403">
        <v>85.83</v>
      </c>
      <c r="G171" s="1403">
        <v>0</v>
      </c>
      <c r="H171" s="1403">
        <v>0</v>
      </c>
      <c r="I171" s="1403">
        <v>27.928899229090913</v>
      </c>
      <c r="J171" s="1509">
        <v>1746.6017806104978</v>
      </c>
      <c r="K171" s="923">
        <v>182</v>
      </c>
    </row>
    <row r="172" spans="1:11" ht="12.75" customHeight="1" x14ac:dyDescent="0.2">
      <c r="A172" s="51" t="s">
        <v>1696</v>
      </c>
      <c r="B172" s="1781">
        <v>1821.8823288500005</v>
      </c>
      <c r="C172" s="1037">
        <f t="shared" si="2"/>
        <v>8436.4245999816776</v>
      </c>
      <c r="D172" s="1497">
        <v>5216.8249999999998</v>
      </c>
      <c r="E172" s="1403">
        <v>0</v>
      </c>
      <c r="F172" s="1403">
        <v>232.79</v>
      </c>
      <c r="G172" s="1403">
        <v>0</v>
      </c>
      <c r="H172" s="1403">
        <v>0</v>
      </c>
      <c r="I172" s="1403">
        <v>104.72453463272728</v>
      </c>
      <c r="J172" s="1509">
        <v>2882.0850653489501</v>
      </c>
      <c r="K172" s="923">
        <v>518</v>
      </c>
    </row>
    <row r="173" spans="1:11" ht="12.75" customHeight="1" x14ac:dyDescent="0.2">
      <c r="A173" s="51" t="s">
        <v>106</v>
      </c>
      <c r="B173" s="1781">
        <v>37920.554177380021</v>
      </c>
      <c r="C173" s="1037">
        <f t="shared" si="2"/>
        <v>123218.54693138399</v>
      </c>
      <c r="D173" s="1497">
        <v>69173.823000000004</v>
      </c>
      <c r="E173" s="1403">
        <v>0</v>
      </c>
      <c r="F173" s="1403">
        <v>13804.403</v>
      </c>
      <c r="G173" s="1403">
        <v>0</v>
      </c>
      <c r="H173" s="1403">
        <v>0</v>
      </c>
      <c r="I173" s="1403">
        <v>1325.7629783236364</v>
      </c>
      <c r="J173" s="1509">
        <v>38914.55795306035</v>
      </c>
      <c r="K173" s="923">
        <v>6515</v>
      </c>
    </row>
    <row r="174" spans="1:11" ht="12.75" customHeight="1" x14ac:dyDescent="0.2">
      <c r="A174" s="51" t="s">
        <v>1281</v>
      </c>
      <c r="B174" s="1781">
        <v>889.84042756000031</v>
      </c>
      <c r="C174" s="1037">
        <f t="shared" si="2"/>
        <v>3582.4164456475892</v>
      </c>
      <c r="D174" s="1497">
        <v>1408.12</v>
      </c>
      <c r="E174" s="1403">
        <v>0</v>
      </c>
      <c r="F174" s="1403">
        <v>187.12299999999999</v>
      </c>
      <c r="G174" s="1403">
        <v>0</v>
      </c>
      <c r="H174" s="1403">
        <v>0</v>
      </c>
      <c r="I174" s="1403">
        <v>17.594343119999998</v>
      </c>
      <c r="J174" s="1509">
        <v>1969.5791025275892</v>
      </c>
      <c r="K174" s="923">
        <v>308</v>
      </c>
    </row>
    <row r="175" spans="1:11" ht="12.75" customHeight="1" x14ac:dyDescent="0.2">
      <c r="A175" s="51" t="s">
        <v>737</v>
      </c>
      <c r="B175" s="1781">
        <v>1204.2601059299993</v>
      </c>
      <c r="C175" s="1037">
        <f t="shared" si="2"/>
        <v>7401.7584227412553</v>
      </c>
      <c r="D175" s="1497">
        <v>4213.067</v>
      </c>
      <c r="E175" s="1403">
        <v>0</v>
      </c>
      <c r="F175" s="1403">
        <v>209.256</v>
      </c>
      <c r="G175" s="1403">
        <v>0</v>
      </c>
      <c r="H175" s="1403">
        <v>0</v>
      </c>
      <c r="I175" s="1403">
        <v>147.80791554545451</v>
      </c>
      <c r="J175" s="1509">
        <v>2831.6275071958003</v>
      </c>
      <c r="K175" s="923">
        <v>397</v>
      </c>
    </row>
    <row r="176" spans="1:11" ht="12.75" customHeight="1" x14ac:dyDescent="0.2">
      <c r="A176" s="51" t="s">
        <v>1697</v>
      </c>
      <c r="B176" s="1781">
        <v>129.97153201000003</v>
      </c>
      <c r="C176" s="1037">
        <f t="shared" si="2"/>
        <v>957.67539021290668</v>
      </c>
      <c r="D176" s="1497">
        <v>588.19200000000001</v>
      </c>
      <c r="E176" s="1403">
        <v>0</v>
      </c>
      <c r="F176" s="1403">
        <v>0</v>
      </c>
      <c r="G176" s="1403">
        <v>0</v>
      </c>
      <c r="H176" s="1403">
        <v>0</v>
      </c>
      <c r="I176" s="1403">
        <v>9.963602836363636</v>
      </c>
      <c r="J176" s="1509">
        <v>359.51978737654309</v>
      </c>
      <c r="K176" s="923">
        <v>55</v>
      </c>
    </row>
    <row r="177" spans="1:11" ht="12.75" customHeight="1" x14ac:dyDescent="0.2">
      <c r="A177" s="51" t="s">
        <v>1698</v>
      </c>
      <c r="B177" s="1781">
        <v>4096.1114202099998</v>
      </c>
      <c r="C177" s="1037">
        <f t="shared" si="2"/>
        <v>19437.085173783526</v>
      </c>
      <c r="D177" s="1497">
        <v>11724.21</v>
      </c>
      <c r="E177" s="1403">
        <v>0</v>
      </c>
      <c r="F177" s="1403">
        <v>1600.9580000000001</v>
      </c>
      <c r="G177" s="1403">
        <v>0</v>
      </c>
      <c r="H177" s="1403">
        <v>0</v>
      </c>
      <c r="I177" s="1403">
        <v>105.79613880000001</v>
      </c>
      <c r="J177" s="1509">
        <v>6006.1210349835237</v>
      </c>
      <c r="K177" s="923">
        <v>1019</v>
      </c>
    </row>
    <row r="178" spans="1:11" ht="12.75" customHeight="1" x14ac:dyDescent="0.2">
      <c r="A178" s="51" t="s">
        <v>1699</v>
      </c>
      <c r="B178" s="1781">
        <v>3509.74628957</v>
      </c>
      <c r="C178" s="1037">
        <f t="shared" si="2"/>
        <v>21972.557130151486</v>
      </c>
      <c r="D178" s="1497">
        <v>10414.019</v>
      </c>
      <c r="E178" s="1403">
        <v>0</v>
      </c>
      <c r="F178" s="1403">
        <v>1171.4069999999999</v>
      </c>
      <c r="G178" s="1403">
        <v>0</v>
      </c>
      <c r="H178" s="1403">
        <v>0</v>
      </c>
      <c r="I178" s="1403">
        <v>124.44673422545455</v>
      </c>
      <c r="J178" s="1509">
        <v>10262.684395926035</v>
      </c>
      <c r="K178" s="923">
        <v>1052</v>
      </c>
    </row>
    <row r="179" spans="1:11" ht="12.75" customHeight="1" x14ac:dyDescent="0.2">
      <c r="A179" s="51" t="s">
        <v>171</v>
      </c>
      <c r="B179" s="1781">
        <v>1165.3194362600002</v>
      </c>
      <c r="C179" s="1037">
        <f t="shared" si="2"/>
        <v>5892.4977856619153</v>
      </c>
      <c r="D179" s="1497">
        <v>3231.23</v>
      </c>
      <c r="E179" s="1403">
        <v>0</v>
      </c>
      <c r="F179" s="1403">
        <v>133.03</v>
      </c>
      <c r="G179" s="1403">
        <v>0</v>
      </c>
      <c r="H179" s="1403">
        <v>0</v>
      </c>
      <c r="I179" s="1403">
        <v>7.1096121054545458</v>
      </c>
      <c r="J179" s="1509">
        <v>2521.1281735564598</v>
      </c>
      <c r="K179" s="923">
        <v>442</v>
      </c>
    </row>
    <row r="180" spans="1:11" ht="12.75" customHeight="1" x14ac:dyDescent="0.2">
      <c r="A180" s="51" t="s">
        <v>1700</v>
      </c>
      <c r="B180" s="1781">
        <v>1033.49199632</v>
      </c>
      <c r="C180" s="1037">
        <f t="shared" si="2"/>
        <v>5930.2562429207073</v>
      </c>
      <c r="D180" s="1497">
        <v>3140.1370000000002</v>
      </c>
      <c r="E180" s="1403">
        <v>0</v>
      </c>
      <c r="F180" s="1403">
        <v>235.596</v>
      </c>
      <c r="G180" s="1403">
        <v>0</v>
      </c>
      <c r="H180" s="1403">
        <v>0</v>
      </c>
      <c r="I180" s="1403">
        <v>44.785183472727283</v>
      </c>
      <c r="J180" s="1509">
        <v>2509.73805944798</v>
      </c>
      <c r="K180" s="923">
        <v>331</v>
      </c>
    </row>
    <row r="181" spans="1:11" ht="12.75" customHeight="1" x14ac:dyDescent="0.2">
      <c r="A181" s="51" t="s">
        <v>1701</v>
      </c>
      <c r="B181" s="1781">
        <v>28388.715093000003</v>
      </c>
      <c r="C181" s="1037">
        <f t="shared" si="2"/>
        <v>141050.09585161461</v>
      </c>
      <c r="D181" s="1497">
        <v>92570.838000000003</v>
      </c>
      <c r="E181" s="1403">
        <v>0</v>
      </c>
      <c r="F181" s="1403">
        <v>15612.28</v>
      </c>
      <c r="G181" s="1403">
        <v>0</v>
      </c>
      <c r="H181" s="1403">
        <v>0</v>
      </c>
      <c r="I181" s="1403">
        <v>1721.6113496945454</v>
      </c>
      <c r="J181" s="1509">
        <v>31145.366501920071</v>
      </c>
      <c r="K181" s="923">
        <v>5968</v>
      </c>
    </row>
    <row r="182" spans="1:11" ht="12.75" customHeight="1" x14ac:dyDescent="0.2">
      <c r="A182" s="51" t="s">
        <v>1702</v>
      </c>
      <c r="B182" s="1781">
        <v>434.0831030899999</v>
      </c>
      <c r="C182" s="1037">
        <f t="shared" si="2"/>
        <v>1334.3190690085294</v>
      </c>
      <c r="D182" s="1497">
        <v>615.59100000000001</v>
      </c>
      <c r="E182" s="1403">
        <v>0</v>
      </c>
      <c r="F182" s="1403">
        <v>59.706000000000003</v>
      </c>
      <c r="G182" s="1403">
        <v>0</v>
      </c>
      <c r="H182" s="1403">
        <v>0</v>
      </c>
      <c r="I182" s="1403">
        <v>14.506763869090907</v>
      </c>
      <c r="J182" s="1509">
        <v>644.51530513943851</v>
      </c>
      <c r="K182" s="923">
        <v>101</v>
      </c>
    </row>
    <row r="183" spans="1:11" ht="12.75" customHeight="1" x14ac:dyDescent="0.2">
      <c r="A183" s="51" t="s">
        <v>812</v>
      </c>
      <c r="B183" s="1781">
        <v>158.96623203000001</v>
      </c>
      <c r="C183" s="1037">
        <f t="shared" si="2"/>
        <v>1185.5909565461052</v>
      </c>
      <c r="D183" s="1497">
        <v>462.863</v>
      </c>
      <c r="E183" s="1403">
        <v>0</v>
      </c>
      <c r="F183" s="1403">
        <v>48.854999999999997</v>
      </c>
      <c r="G183" s="1403">
        <v>0</v>
      </c>
      <c r="H183" s="1403">
        <v>0</v>
      </c>
      <c r="I183" s="1403">
        <v>0</v>
      </c>
      <c r="J183" s="1509">
        <v>673.87295654610512</v>
      </c>
      <c r="K183" s="923">
        <v>72</v>
      </c>
    </row>
    <row r="184" spans="1:11" ht="12.75" customHeight="1" x14ac:dyDescent="0.2">
      <c r="A184" s="51" t="s">
        <v>221</v>
      </c>
      <c r="B184" s="1781">
        <v>6634.8204702899984</v>
      </c>
      <c r="C184" s="1037">
        <f t="shared" si="2"/>
        <v>37183.50461641905</v>
      </c>
      <c r="D184" s="1497">
        <v>25176.938999999998</v>
      </c>
      <c r="E184" s="1403">
        <v>0</v>
      </c>
      <c r="F184" s="1403">
        <v>1833.3130000000001</v>
      </c>
      <c r="G184" s="1403">
        <v>0</v>
      </c>
      <c r="H184" s="1403">
        <v>0</v>
      </c>
      <c r="I184" s="1403">
        <v>269.36834583272724</v>
      </c>
      <c r="J184" s="1509">
        <v>9903.8842705863226</v>
      </c>
      <c r="K184" s="923">
        <v>2073</v>
      </c>
    </row>
    <row r="185" spans="1:11" ht="12.75" customHeight="1" x14ac:dyDescent="0.2">
      <c r="A185" s="51" t="s">
        <v>1703</v>
      </c>
      <c r="B185" s="1781">
        <v>2698.0642787999996</v>
      </c>
      <c r="C185" s="1037">
        <f t="shared" si="2"/>
        <v>11963.5275031519</v>
      </c>
      <c r="D185" s="1497">
        <v>7429.9629999999997</v>
      </c>
      <c r="E185" s="1403">
        <v>0</v>
      </c>
      <c r="F185" s="1403">
        <v>283.04899999999998</v>
      </c>
      <c r="G185" s="1403">
        <v>0</v>
      </c>
      <c r="H185" s="1403">
        <v>0</v>
      </c>
      <c r="I185" s="1403">
        <v>252.94416414545458</v>
      </c>
      <c r="J185" s="1509">
        <v>3997.5713390064448</v>
      </c>
      <c r="K185" s="923">
        <v>556</v>
      </c>
    </row>
    <row r="186" spans="1:11" ht="12.75" customHeight="1" x14ac:dyDescent="0.2">
      <c r="A186" s="51" t="s">
        <v>1036</v>
      </c>
      <c r="B186" s="1781">
        <v>1821.38289373</v>
      </c>
      <c r="C186" s="1037">
        <f t="shared" si="2"/>
        <v>8933.7999029881448</v>
      </c>
      <c r="D186" s="1497">
        <v>4321.7359999999999</v>
      </c>
      <c r="E186" s="1403">
        <v>0</v>
      </c>
      <c r="F186" s="1403">
        <v>296.637</v>
      </c>
      <c r="G186" s="1403">
        <v>0</v>
      </c>
      <c r="H186" s="1403">
        <v>0</v>
      </c>
      <c r="I186" s="1403">
        <v>91.288729625454565</v>
      </c>
      <c r="J186" s="1509">
        <v>4224.1381733626904</v>
      </c>
      <c r="K186" s="923">
        <v>478</v>
      </c>
    </row>
    <row r="187" spans="1:11" ht="12.75" customHeight="1" x14ac:dyDescent="0.2">
      <c r="A187" s="51" t="s">
        <v>1704</v>
      </c>
      <c r="B187" s="1781">
        <v>10976.188921290001</v>
      </c>
      <c r="C187" s="1037">
        <f t="shared" si="2"/>
        <v>40317.390655860785</v>
      </c>
      <c r="D187" s="1497">
        <v>23624.863000000001</v>
      </c>
      <c r="E187" s="1403">
        <v>0</v>
      </c>
      <c r="F187" s="1403">
        <v>2986.81</v>
      </c>
      <c r="G187" s="1403">
        <v>0</v>
      </c>
      <c r="H187" s="1403">
        <v>0</v>
      </c>
      <c r="I187" s="1403">
        <v>478.40884166181803</v>
      </c>
      <c r="J187" s="1509">
        <v>13227.308814198968</v>
      </c>
      <c r="K187" s="923">
        <v>2228</v>
      </c>
    </row>
    <row r="188" spans="1:11" ht="12.75" customHeight="1" x14ac:dyDescent="0.2">
      <c r="A188" s="51" t="s">
        <v>1705</v>
      </c>
      <c r="B188" s="1781">
        <v>436.91356964999994</v>
      </c>
      <c r="C188" s="1037">
        <f t="shared" si="2"/>
        <v>1588.383305712458</v>
      </c>
      <c r="D188" s="1497">
        <v>692.91099999999994</v>
      </c>
      <c r="E188" s="1403">
        <v>0</v>
      </c>
      <c r="F188" s="1403">
        <v>52.393999999999998</v>
      </c>
      <c r="G188" s="1403">
        <v>0</v>
      </c>
      <c r="H188" s="1403">
        <v>0</v>
      </c>
      <c r="I188" s="1403">
        <v>4.0922740363636363</v>
      </c>
      <c r="J188" s="1509">
        <v>838.9860316760944</v>
      </c>
      <c r="K188" s="923">
        <v>133</v>
      </c>
    </row>
    <row r="189" spans="1:11" ht="12.75" customHeight="1" x14ac:dyDescent="0.2">
      <c r="A189" s="51" t="s">
        <v>1706</v>
      </c>
      <c r="B189" s="1781">
        <v>1053.0631550400001</v>
      </c>
      <c r="C189" s="1037">
        <f t="shared" si="2"/>
        <v>1888.8857194690158</v>
      </c>
      <c r="D189" s="1497">
        <v>1037.453</v>
      </c>
      <c r="E189" s="1403">
        <v>0</v>
      </c>
      <c r="F189" s="1403">
        <v>59.890999999999998</v>
      </c>
      <c r="G189" s="1403">
        <v>0</v>
      </c>
      <c r="H189" s="1403">
        <v>0</v>
      </c>
      <c r="I189" s="1403">
        <v>1.3103999999999998</v>
      </c>
      <c r="J189" s="1509">
        <v>790.23131946901572</v>
      </c>
      <c r="K189" s="923">
        <v>165</v>
      </c>
    </row>
    <row r="190" spans="1:11" ht="12.75" customHeight="1" x14ac:dyDescent="0.2">
      <c r="A190" s="51" t="s">
        <v>175</v>
      </c>
      <c r="B190" s="1781">
        <v>3981.8828311700004</v>
      </c>
      <c r="C190" s="1037">
        <f t="shared" si="2"/>
        <v>32534.10386936802</v>
      </c>
      <c r="D190" s="1497">
        <v>18252.009999999998</v>
      </c>
      <c r="E190" s="1403">
        <v>0</v>
      </c>
      <c r="F190" s="1403">
        <v>482.43700000000001</v>
      </c>
      <c r="G190" s="1403">
        <v>0</v>
      </c>
      <c r="H190" s="1403">
        <v>0</v>
      </c>
      <c r="I190" s="1403">
        <v>505.16885453454552</v>
      </c>
      <c r="J190" s="1509">
        <v>13294.488014833474</v>
      </c>
      <c r="K190" s="923">
        <v>1764</v>
      </c>
    </row>
    <row r="191" spans="1:11" ht="12.75" customHeight="1" x14ac:dyDescent="0.2">
      <c r="A191" s="51" t="s">
        <v>1449</v>
      </c>
      <c r="B191" s="1781">
        <v>7777.7587492600005</v>
      </c>
      <c r="C191" s="1037">
        <f t="shared" si="2"/>
        <v>74278.788523678493</v>
      </c>
      <c r="D191" s="1497">
        <v>21990.799999999999</v>
      </c>
      <c r="E191" s="1403">
        <v>5205.8152800000007</v>
      </c>
      <c r="F191" s="1403">
        <v>2294.6219999999998</v>
      </c>
      <c r="G191" s="1403">
        <v>0</v>
      </c>
      <c r="H191" s="1403">
        <v>944.52718000000004</v>
      </c>
      <c r="I191" s="1403">
        <v>529.42818266181814</v>
      </c>
      <c r="J191" s="1509">
        <v>43313.595881016685</v>
      </c>
      <c r="K191" s="923">
        <v>3512</v>
      </c>
    </row>
    <row r="192" spans="1:11" ht="12.75" customHeight="1" x14ac:dyDescent="0.2">
      <c r="A192" s="51" t="s">
        <v>1707</v>
      </c>
      <c r="B192" s="1781">
        <v>323.35695078000009</v>
      </c>
      <c r="C192" s="1037">
        <f t="shared" si="2"/>
        <v>1479.4562626082095</v>
      </c>
      <c r="D192" s="1497">
        <v>989.44799999999998</v>
      </c>
      <c r="E192" s="1403">
        <v>0</v>
      </c>
      <c r="F192" s="1403">
        <v>59.576000000000001</v>
      </c>
      <c r="G192" s="1403">
        <v>0</v>
      </c>
      <c r="H192" s="1403">
        <v>0</v>
      </c>
      <c r="I192" s="1403">
        <v>12.162632727272726</v>
      </c>
      <c r="J192" s="1509">
        <v>418.26962988093686</v>
      </c>
      <c r="K192" s="923">
        <v>63</v>
      </c>
    </row>
    <row r="193" spans="1:11" ht="12.75" customHeight="1" x14ac:dyDescent="0.2">
      <c r="A193" s="51" t="s">
        <v>1708</v>
      </c>
      <c r="B193" s="1781">
        <v>1143.4703310699999</v>
      </c>
      <c r="C193" s="1037">
        <f t="shared" si="2"/>
        <v>7207.1872824716966</v>
      </c>
      <c r="D193" s="1497">
        <v>3576.944</v>
      </c>
      <c r="E193" s="1403">
        <v>0</v>
      </c>
      <c r="F193" s="1403">
        <v>209.608</v>
      </c>
      <c r="G193" s="1403">
        <v>0</v>
      </c>
      <c r="H193" s="1403">
        <v>0</v>
      </c>
      <c r="I193" s="1403">
        <v>51.549364647272725</v>
      </c>
      <c r="J193" s="1509">
        <v>3369.0859178244236</v>
      </c>
      <c r="K193" s="923">
        <v>378</v>
      </c>
    </row>
    <row r="194" spans="1:11" ht="12.75" customHeight="1" x14ac:dyDescent="0.2">
      <c r="A194" s="51" t="s">
        <v>1709</v>
      </c>
      <c r="B194" s="1781">
        <v>9644.1142584200006</v>
      </c>
      <c r="C194" s="1037">
        <f t="shared" si="2"/>
        <v>56554.080579216024</v>
      </c>
      <c r="D194" s="1497">
        <v>22337.244999999999</v>
      </c>
      <c r="E194" s="1403">
        <v>0</v>
      </c>
      <c r="F194" s="1403">
        <v>4029.9409999999998</v>
      </c>
      <c r="G194" s="1403">
        <v>0</v>
      </c>
      <c r="H194" s="1403">
        <v>0</v>
      </c>
      <c r="I194" s="1403">
        <v>774.9579754472727</v>
      </c>
      <c r="J194" s="1509">
        <v>29411.936603768758</v>
      </c>
      <c r="K194" s="923">
        <v>3524</v>
      </c>
    </row>
    <row r="195" spans="1:11" ht="12.75" customHeight="1" x14ac:dyDescent="0.2">
      <c r="A195" s="51" t="s">
        <v>1710</v>
      </c>
      <c r="B195" s="1781">
        <v>149.16400136999997</v>
      </c>
      <c r="C195" s="1037">
        <f t="shared" si="2"/>
        <v>569.79578102920766</v>
      </c>
      <c r="D195" s="1497">
        <v>386.31700000000001</v>
      </c>
      <c r="E195" s="1403">
        <v>0</v>
      </c>
      <c r="F195" s="1403">
        <v>35.587000000000003</v>
      </c>
      <c r="G195" s="1403">
        <v>0</v>
      </c>
      <c r="H195" s="1403">
        <v>0</v>
      </c>
      <c r="I195" s="1403">
        <v>3.8477176145454552</v>
      </c>
      <c r="J195" s="1509">
        <v>144.04406341466219</v>
      </c>
      <c r="K195" s="923">
        <v>26</v>
      </c>
    </row>
    <row r="196" spans="1:11" ht="12.75" customHeight="1" x14ac:dyDescent="0.2">
      <c r="A196" s="51" t="s">
        <v>1711</v>
      </c>
      <c r="B196" s="1781">
        <v>337.42173051000003</v>
      </c>
      <c r="C196" s="1037">
        <f t="shared" si="2"/>
        <v>3500.1713583204892</v>
      </c>
      <c r="D196" s="1497">
        <v>1023.38</v>
      </c>
      <c r="E196" s="1403">
        <v>0</v>
      </c>
      <c r="F196" s="1403">
        <v>59.786999999999999</v>
      </c>
      <c r="G196" s="1403">
        <v>0</v>
      </c>
      <c r="H196" s="1403">
        <v>0</v>
      </c>
      <c r="I196" s="1403">
        <v>12.503479254545455</v>
      </c>
      <c r="J196" s="1509">
        <v>2404.5008790659435</v>
      </c>
      <c r="K196" s="923">
        <v>158</v>
      </c>
    </row>
    <row r="197" spans="1:11" ht="12.75" customHeight="1" x14ac:dyDescent="0.2">
      <c r="A197" s="51" t="s">
        <v>851</v>
      </c>
      <c r="B197" s="1781">
        <v>1260.6639775400004</v>
      </c>
      <c r="C197" s="1037">
        <f t="shared" ref="C197:C257" si="3">SUM(D197:J197)</f>
        <v>6028.7657891833824</v>
      </c>
      <c r="D197" s="1497">
        <v>3352.598</v>
      </c>
      <c r="E197" s="1403">
        <v>0</v>
      </c>
      <c r="F197" s="1403">
        <v>155.75200000000001</v>
      </c>
      <c r="G197" s="1403">
        <v>0</v>
      </c>
      <c r="H197" s="1403">
        <v>0</v>
      </c>
      <c r="I197" s="1403">
        <v>56.527997890909099</v>
      </c>
      <c r="J197" s="1509">
        <v>2463.8877912924736</v>
      </c>
      <c r="K197" s="923">
        <v>354</v>
      </c>
    </row>
    <row r="198" spans="1:11" ht="12.75" customHeight="1" x14ac:dyDescent="0.2">
      <c r="A198" s="51" t="s">
        <v>1712</v>
      </c>
      <c r="B198" s="1781">
        <v>540.49042599999973</v>
      </c>
      <c r="C198" s="1037">
        <f t="shared" si="3"/>
        <v>2401.653356830644</v>
      </c>
      <c r="D198" s="1497">
        <v>1211.0229999999999</v>
      </c>
      <c r="E198" s="1403">
        <v>0</v>
      </c>
      <c r="F198" s="1403">
        <v>63.792999999999999</v>
      </c>
      <c r="G198" s="1403">
        <v>0</v>
      </c>
      <c r="H198" s="1403">
        <v>0</v>
      </c>
      <c r="I198" s="1403">
        <v>33.240621818181822</v>
      </c>
      <c r="J198" s="1509">
        <v>1093.5967350124627</v>
      </c>
      <c r="K198" s="923">
        <v>154</v>
      </c>
    </row>
    <row r="199" spans="1:11" ht="12.75" customHeight="1" x14ac:dyDescent="0.2">
      <c r="A199" s="51" t="s">
        <v>1713</v>
      </c>
      <c r="B199" s="1781">
        <v>638.32456832000003</v>
      </c>
      <c r="C199" s="1037">
        <f t="shared" si="3"/>
        <v>3664.5547160424539</v>
      </c>
      <c r="D199" s="1497">
        <v>2235.337</v>
      </c>
      <c r="E199" s="1403">
        <v>0</v>
      </c>
      <c r="F199" s="1403">
        <v>93.605000000000004</v>
      </c>
      <c r="G199" s="1403">
        <v>0</v>
      </c>
      <c r="H199" s="1403">
        <v>0</v>
      </c>
      <c r="I199" s="1403">
        <v>19.768023054545456</v>
      </c>
      <c r="J199" s="1509">
        <v>1315.8446929879083</v>
      </c>
      <c r="K199" s="923">
        <v>173</v>
      </c>
    </row>
    <row r="200" spans="1:11" ht="12.75" customHeight="1" x14ac:dyDescent="0.2">
      <c r="A200" s="51" t="s">
        <v>1510</v>
      </c>
      <c r="B200" s="1781">
        <v>64.85219207999998</v>
      </c>
      <c r="C200" s="1037">
        <f t="shared" si="3"/>
        <v>93.007688256512154</v>
      </c>
      <c r="D200" s="1497">
        <v>38.706000000000003</v>
      </c>
      <c r="E200" s="1403">
        <v>0</v>
      </c>
      <c r="F200" s="1403">
        <v>0</v>
      </c>
      <c r="G200" s="1403">
        <v>0</v>
      </c>
      <c r="H200" s="1403">
        <v>0</v>
      </c>
      <c r="I200" s="1403">
        <v>2.7759052799999995</v>
      </c>
      <c r="J200" s="1509">
        <v>51.525782976512154</v>
      </c>
      <c r="K200" s="923">
        <v>9</v>
      </c>
    </row>
    <row r="201" spans="1:11" ht="12.75" customHeight="1" x14ac:dyDescent="0.2">
      <c r="A201" s="51" t="s">
        <v>816</v>
      </c>
      <c r="B201" s="1781">
        <v>1279.4561731399997</v>
      </c>
      <c r="C201" s="1037">
        <f t="shared" si="3"/>
        <v>7094.871650889314</v>
      </c>
      <c r="D201" s="1497">
        <v>3602.049</v>
      </c>
      <c r="E201" s="1403">
        <v>0</v>
      </c>
      <c r="F201" s="1403">
        <v>145.46</v>
      </c>
      <c r="G201" s="1403">
        <v>0</v>
      </c>
      <c r="H201" s="1403">
        <v>0</v>
      </c>
      <c r="I201" s="1403">
        <v>159.35090861454546</v>
      </c>
      <c r="J201" s="1509">
        <v>3188.0117422747689</v>
      </c>
      <c r="K201" s="923">
        <v>421</v>
      </c>
    </row>
    <row r="202" spans="1:11" ht="12.75" customHeight="1" x14ac:dyDescent="0.2">
      <c r="A202" s="51" t="s">
        <v>1714</v>
      </c>
      <c r="B202" s="1781">
        <v>5811.3369433899998</v>
      </c>
      <c r="C202" s="1037">
        <f t="shared" si="3"/>
        <v>23536.91524201295</v>
      </c>
      <c r="D202" s="1497">
        <v>12421.132</v>
      </c>
      <c r="E202" s="1403">
        <v>0</v>
      </c>
      <c r="F202" s="1403">
        <v>3204.8739999999998</v>
      </c>
      <c r="G202" s="1403">
        <v>0</v>
      </c>
      <c r="H202" s="1403">
        <v>0</v>
      </c>
      <c r="I202" s="1403">
        <v>237.60851383636361</v>
      </c>
      <c r="J202" s="1509">
        <v>7673.3007281765877</v>
      </c>
      <c r="K202" s="923">
        <v>1002</v>
      </c>
    </row>
    <row r="203" spans="1:11" ht="12.75" customHeight="1" x14ac:dyDescent="0.2">
      <c r="A203" s="51" t="s">
        <v>1715</v>
      </c>
      <c r="B203" s="1781">
        <v>898.65719172000013</v>
      </c>
      <c r="C203" s="1037">
        <f t="shared" si="3"/>
        <v>3988.9948925009721</v>
      </c>
      <c r="D203" s="1497">
        <v>2400.5770000000002</v>
      </c>
      <c r="E203" s="1403">
        <v>0</v>
      </c>
      <c r="F203" s="1403">
        <v>104.646</v>
      </c>
      <c r="G203" s="1403">
        <v>0</v>
      </c>
      <c r="H203" s="1403">
        <v>0</v>
      </c>
      <c r="I203" s="1403">
        <v>13.994469010909095</v>
      </c>
      <c r="J203" s="1509">
        <v>1469.7774234900626</v>
      </c>
      <c r="K203" s="923">
        <v>240</v>
      </c>
    </row>
    <row r="204" spans="1:11" ht="12.75" customHeight="1" x14ac:dyDescent="0.2">
      <c r="A204" s="51" t="s">
        <v>1716</v>
      </c>
      <c r="B204" s="1781">
        <v>4144.3852893100002</v>
      </c>
      <c r="C204" s="1037">
        <f t="shared" si="3"/>
        <v>16115.23297740499</v>
      </c>
      <c r="D204" s="1497">
        <v>8949.6049999999996</v>
      </c>
      <c r="E204" s="1403">
        <v>0</v>
      </c>
      <c r="F204" s="1403">
        <v>312.58199999999999</v>
      </c>
      <c r="G204" s="1403">
        <v>0</v>
      </c>
      <c r="H204" s="1403">
        <v>0</v>
      </c>
      <c r="I204" s="1403">
        <v>119.0071272</v>
      </c>
      <c r="J204" s="1509">
        <v>6734.0388502049891</v>
      </c>
      <c r="K204" s="923">
        <v>956</v>
      </c>
    </row>
    <row r="205" spans="1:11" ht="12.75" customHeight="1" x14ac:dyDescent="0.2">
      <c r="A205" s="51" t="s">
        <v>852</v>
      </c>
      <c r="B205" s="1781">
        <v>1235.5002974800002</v>
      </c>
      <c r="C205" s="1037">
        <f t="shared" si="3"/>
        <v>8118.7502790836334</v>
      </c>
      <c r="D205" s="1497">
        <v>4409.6779999999999</v>
      </c>
      <c r="E205" s="1403">
        <v>0</v>
      </c>
      <c r="F205" s="1403">
        <v>122.34099999999999</v>
      </c>
      <c r="G205" s="1403">
        <v>0</v>
      </c>
      <c r="H205" s="1403">
        <v>0</v>
      </c>
      <c r="I205" s="1403">
        <v>82.880119854545441</v>
      </c>
      <c r="J205" s="1509">
        <v>3503.8511592290874</v>
      </c>
      <c r="K205" s="923">
        <v>442</v>
      </c>
    </row>
    <row r="206" spans="1:11" ht="12.75" customHeight="1" x14ac:dyDescent="0.2">
      <c r="A206" s="51" t="s">
        <v>1717</v>
      </c>
      <c r="B206" s="1781">
        <v>871.48819924999987</v>
      </c>
      <c r="C206" s="1037">
        <f t="shared" si="3"/>
        <v>3881.7371321149603</v>
      </c>
      <c r="D206" s="1497">
        <v>2339.8560000000002</v>
      </c>
      <c r="E206" s="1403">
        <v>0</v>
      </c>
      <c r="F206" s="1403">
        <v>65.272999999999996</v>
      </c>
      <c r="G206" s="1403">
        <v>0</v>
      </c>
      <c r="H206" s="1403">
        <v>0</v>
      </c>
      <c r="I206" s="1403">
        <v>18.092028283636363</v>
      </c>
      <c r="J206" s="1509">
        <v>1458.5161038313238</v>
      </c>
      <c r="K206" s="923">
        <v>260</v>
      </c>
    </row>
    <row r="207" spans="1:11" ht="12.75" customHeight="1" x14ac:dyDescent="0.2">
      <c r="A207" s="51" t="s">
        <v>1718</v>
      </c>
      <c r="B207" s="1781">
        <v>3307.5236876900003</v>
      </c>
      <c r="C207" s="1037">
        <f t="shared" si="3"/>
        <v>10234.751693031589</v>
      </c>
      <c r="D207" s="1497">
        <v>4600.41</v>
      </c>
      <c r="E207" s="1403">
        <v>0</v>
      </c>
      <c r="F207" s="1403">
        <v>248.197</v>
      </c>
      <c r="G207" s="1403">
        <v>0</v>
      </c>
      <c r="H207" s="1403">
        <v>0</v>
      </c>
      <c r="I207" s="1403">
        <v>92.340783229090931</v>
      </c>
      <c r="J207" s="1509">
        <v>5293.8039098024974</v>
      </c>
      <c r="K207" s="923">
        <v>698</v>
      </c>
    </row>
    <row r="208" spans="1:11" ht="12.75" customHeight="1" x14ac:dyDescent="0.2">
      <c r="A208" s="51" t="s">
        <v>1719</v>
      </c>
      <c r="B208" s="1781">
        <v>6227.5431971400012</v>
      </c>
      <c r="C208" s="1037">
        <f t="shared" si="3"/>
        <v>31398.309268718589</v>
      </c>
      <c r="D208" s="1497">
        <v>21350.885999999999</v>
      </c>
      <c r="E208" s="1403">
        <v>0</v>
      </c>
      <c r="F208" s="1403">
        <v>2446.6930000000002</v>
      </c>
      <c r="G208" s="1403">
        <v>0</v>
      </c>
      <c r="H208" s="1403">
        <v>0</v>
      </c>
      <c r="I208" s="1403">
        <v>174.96872224363639</v>
      </c>
      <c r="J208" s="1509">
        <v>7425.7615464749533</v>
      </c>
      <c r="K208" s="923">
        <v>1167</v>
      </c>
    </row>
    <row r="209" spans="1:11" ht="12.75" customHeight="1" x14ac:dyDescent="0.2">
      <c r="A209" s="51" t="s">
        <v>1720</v>
      </c>
      <c r="B209" s="1781">
        <v>468.45007311000012</v>
      </c>
      <c r="C209" s="1037">
        <f t="shared" si="3"/>
        <v>2237.5561516037214</v>
      </c>
      <c r="D209" s="1497">
        <v>1037.2460000000001</v>
      </c>
      <c r="E209" s="1403">
        <v>0</v>
      </c>
      <c r="F209" s="1403">
        <v>38.091999999999999</v>
      </c>
      <c r="G209" s="1403">
        <v>0</v>
      </c>
      <c r="H209" s="1403">
        <v>0</v>
      </c>
      <c r="I209" s="1403">
        <v>17.678785625454545</v>
      </c>
      <c r="J209" s="1509">
        <v>1144.5393659782665</v>
      </c>
      <c r="K209" s="923">
        <v>137</v>
      </c>
    </row>
    <row r="210" spans="1:11" ht="12.75" customHeight="1" x14ac:dyDescent="0.2">
      <c r="A210" s="51" t="s">
        <v>1721</v>
      </c>
      <c r="B210" s="1781">
        <v>152.49907128999999</v>
      </c>
      <c r="C210" s="1037">
        <f t="shared" si="3"/>
        <v>927.29760311065581</v>
      </c>
      <c r="D210" s="1497">
        <v>469.209</v>
      </c>
      <c r="E210" s="1403">
        <v>0</v>
      </c>
      <c r="F210" s="1403">
        <v>17.847999999999999</v>
      </c>
      <c r="G210" s="1403">
        <v>0</v>
      </c>
      <c r="H210" s="1403">
        <v>0</v>
      </c>
      <c r="I210" s="1403">
        <v>2.7748395054545454</v>
      </c>
      <c r="J210" s="1509">
        <v>437.46576360520123</v>
      </c>
      <c r="K210" s="923">
        <v>29</v>
      </c>
    </row>
    <row r="211" spans="1:11" ht="12.75" customHeight="1" x14ac:dyDescent="0.2">
      <c r="A211" s="51" t="s">
        <v>1722</v>
      </c>
      <c r="B211" s="1781">
        <v>916.64931844000012</v>
      </c>
      <c r="C211" s="1037">
        <f t="shared" si="3"/>
        <v>4113.4363117604598</v>
      </c>
      <c r="D211" s="1497">
        <v>1960.0650000000001</v>
      </c>
      <c r="E211" s="1403">
        <v>0</v>
      </c>
      <c r="F211" s="1403">
        <v>192.941</v>
      </c>
      <c r="G211" s="1403">
        <v>0</v>
      </c>
      <c r="H211" s="1403">
        <v>0</v>
      </c>
      <c r="I211" s="1403">
        <v>20.79557983636364</v>
      </c>
      <c r="J211" s="1509">
        <v>1939.6347319240961</v>
      </c>
      <c r="K211" s="923">
        <v>255</v>
      </c>
    </row>
    <row r="212" spans="1:11" ht="12.75" customHeight="1" x14ac:dyDescent="0.2">
      <c r="A212" s="51" t="s">
        <v>1723</v>
      </c>
      <c r="B212" s="1781">
        <v>190.87281809999999</v>
      </c>
      <c r="C212" s="1037">
        <f t="shared" si="3"/>
        <v>953.52901796702031</v>
      </c>
      <c r="D212" s="1497">
        <v>703.66399999999999</v>
      </c>
      <c r="E212" s="1403">
        <v>0</v>
      </c>
      <c r="F212" s="1403">
        <v>45.08</v>
      </c>
      <c r="G212" s="1403">
        <v>0</v>
      </c>
      <c r="H212" s="1403">
        <v>0</v>
      </c>
      <c r="I212" s="1403">
        <v>13.781879138181823</v>
      </c>
      <c r="J212" s="1509">
        <v>191.0031388288385</v>
      </c>
      <c r="K212" s="923">
        <v>43</v>
      </c>
    </row>
    <row r="213" spans="1:11" ht="12.75" customHeight="1" x14ac:dyDescent="0.2">
      <c r="A213" s="51" t="s">
        <v>114</v>
      </c>
      <c r="B213" s="1781">
        <v>1551.9155835200004</v>
      </c>
      <c r="C213" s="1037">
        <f t="shared" si="3"/>
        <v>8771.7836398636864</v>
      </c>
      <c r="D213" s="1497">
        <v>4950.6869999999999</v>
      </c>
      <c r="E213" s="1403">
        <v>0</v>
      </c>
      <c r="F213" s="1403">
        <v>200.02199999999999</v>
      </c>
      <c r="G213" s="1403">
        <v>0</v>
      </c>
      <c r="H213" s="1403">
        <v>0</v>
      </c>
      <c r="I213" s="1403">
        <v>50.286541723636361</v>
      </c>
      <c r="J213" s="1509">
        <v>3570.7880981400499</v>
      </c>
      <c r="K213" s="923">
        <v>458</v>
      </c>
    </row>
    <row r="214" spans="1:11" ht="12.75" customHeight="1" x14ac:dyDescent="0.2">
      <c r="A214" s="51" t="s">
        <v>758</v>
      </c>
      <c r="B214" s="1781">
        <v>152.17824518000003</v>
      </c>
      <c r="C214" s="1037">
        <f t="shared" si="3"/>
        <v>366.0772097999502</v>
      </c>
      <c r="D214" s="1497">
        <v>142.553</v>
      </c>
      <c r="E214" s="1403">
        <v>0</v>
      </c>
      <c r="F214" s="1403">
        <v>0</v>
      </c>
      <c r="G214" s="1403">
        <v>0</v>
      </c>
      <c r="H214" s="1403">
        <v>0</v>
      </c>
      <c r="I214" s="1403">
        <v>11.111515832727273</v>
      </c>
      <c r="J214" s="1509">
        <v>212.41269396722291</v>
      </c>
      <c r="K214" s="923">
        <v>37</v>
      </c>
    </row>
    <row r="215" spans="1:11" ht="12.75" customHeight="1" x14ac:dyDescent="0.2">
      <c r="A215" s="51" t="s">
        <v>759</v>
      </c>
      <c r="B215" s="1781">
        <v>16446.244215140003</v>
      </c>
      <c r="C215" s="1037">
        <f t="shared" si="3"/>
        <v>68501.616354047219</v>
      </c>
      <c r="D215" s="1497">
        <v>42483.599000000002</v>
      </c>
      <c r="E215" s="1403">
        <v>0</v>
      </c>
      <c r="F215" s="1403">
        <v>5230.6289999999999</v>
      </c>
      <c r="G215" s="1403">
        <v>0</v>
      </c>
      <c r="H215" s="1403">
        <v>0</v>
      </c>
      <c r="I215" s="1403">
        <v>1004.2432145018181</v>
      </c>
      <c r="J215" s="1509">
        <v>19783.145139545395</v>
      </c>
      <c r="K215" s="923">
        <v>3605</v>
      </c>
    </row>
    <row r="216" spans="1:11" ht="12.75" customHeight="1" x14ac:dyDescent="0.2">
      <c r="A216" s="51" t="s">
        <v>1724</v>
      </c>
      <c r="B216" s="1781">
        <v>537.60071879000009</v>
      </c>
      <c r="C216" s="1037">
        <f t="shared" si="3"/>
        <v>2156.4467282599808</v>
      </c>
      <c r="D216" s="1497">
        <v>1036.569</v>
      </c>
      <c r="E216" s="1403">
        <v>0</v>
      </c>
      <c r="F216" s="1403">
        <v>189.90199999999999</v>
      </c>
      <c r="G216" s="1403">
        <v>0</v>
      </c>
      <c r="H216" s="1403">
        <v>0</v>
      </c>
      <c r="I216" s="1403">
        <v>118.68565589454545</v>
      </c>
      <c r="J216" s="1509">
        <v>811.29007236543498</v>
      </c>
      <c r="K216" s="923">
        <v>127</v>
      </c>
    </row>
    <row r="217" spans="1:11" ht="12.75" customHeight="1" x14ac:dyDescent="0.2">
      <c r="A217" s="51" t="s">
        <v>1725</v>
      </c>
      <c r="B217" s="1781">
        <v>806.97095020999996</v>
      </c>
      <c r="C217" s="1037">
        <f t="shared" si="3"/>
        <v>8042.9943808387707</v>
      </c>
      <c r="D217" s="1497">
        <v>4588.0969999999998</v>
      </c>
      <c r="E217" s="1403">
        <v>0</v>
      </c>
      <c r="F217" s="1403">
        <v>323.74</v>
      </c>
      <c r="G217" s="1403">
        <v>0</v>
      </c>
      <c r="H217" s="1403">
        <v>0</v>
      </c>
      <c r="I217" s="1403">
        <v>80.554767272727275</v>
      </c>
      <c r="J217" s="1509">
        <v>3050.6026135660445</v>
      </c>
      <c r="K217" s="923">
        <v>341</v>
      </c>
    </row>
    <row r="218" spans="1:11" ht="12.75" customHeight="1" x14ac:dyDescent="0.2">
      <c r="A218" s="51" t="s">
        <v>504</v>
      </c>
      <c r="B218" s="1781">
        <v>980.84120327000005</v>
      </c>
      <c r="C218" s="1037">
        <f t="shared" si="3"/>
        <v>2964.5674282374994</v>
      </c>
      <c r="D218" s="1497">
        <v>1390.9369999999999</v>
      </c>
      <c r="E218" s="1403">
        <v>0</v>
      </c>
      <c r="F218" s="1403">
        <v>74.03</v>
      </c>
      <c r="G218" s="1403">
        <v>0</v>
      </c>
      <c r="H218" s="1403">
        <v>0</v>
      </c>
      <c r="I218" s="1403">
        <v>141.16434739636361</v>
      </c>
      <c r="J218" s="1509">
        <v>1358.4360808411359</v>
      </c>
      <c r="K218" s="923">
        <v>179</v>
      </c>
    </row>
    <row r="219" spans="1:11" ht="12.75" customHeight="1" x14ac:dyDescent="0.2">
      <c r="A219" s="51" t="s">
        <v>1726</v>
      </c>
      <c r="B219" s="1781">
        <v>80.068230960000037</v>
      </c>
      <c r="C219" s="1037">
        <f t="shared" si="3"/>
        <v>384.5331332478047</v>
      </c>
      <c r="D219" s="1497">
        <v>107.145</v>
      </c>
      <c r="E219" s="1403">
        <v>0</v>
      </c>
      <c r="F219" s="1403">
        <v>2.1230000000000002</v>
      </c>
      <c r="G219" s="1403">
        <v>0</v>
      </c>
      <c r="H219" s="1403">
        <v>0</v>
      </c>
      <c r="I219" s="1403">
        <v>5.3509090909090906</v>
      </c>
      <c r="J219" s="1509">
        <v>269.91422415689561</v>
      </c>
      <c r="K219" s="923">
        <v>22</v>
      </c>
    </row>
    <row r="220" spans="1:11" ht="12.75" customHeight="1" x14ac:dyDescent="0.2">
      <c r="A220" s="51" t="s">
        <v>1727</v>
      </c>
      <c r="B220" s="1781">
        <v>120.45187162000001</v>
      </c>
      <c r="C220" s="1037">
        <f t="shared" si="3"/>
        <v>495.85655284736117</v>
      </c>
      <c r="D220" s="1497">
        <v>159.19</v>
      </c>
      <c r="E220" s="1403">
        <v>0</v>
      </c>
      <c r="F220" s="1403">
        <v>9.798</v>
      </c>
      <c r="G220" s="1403">
        <v>0</v>
      </c>
      <c r="H220" s="1403">
        <v>0</v>
      </c>
      <c r="I220" s="1403">
        <v>5.2391934763636367</v>
      </c>
      <c r="J220" s="1509">
        <v>321.62935937099758</v>
      </c>
      <c r="K220" s="923">
        <v>33</v>
      </c>
    </row>
    <row r="221" spans="1:11" ht="12.75" customHeight="1" x14ac:dyDescent="0.2">
      <c r="A221" s="51" t="s">
        <v>1728</v>
      </c>
      <c r="B221" s="1781">
        <v>241.89222337000001</v>
      </c>
      <c r="C221" s="1037">
        <f t="shared" si="3"/>
        <v>810.62965138272716</v>
      </c>
      <c r="D221" s="1497">
        <v>434.95299999999997</v>
      </c>
      <c r="E221" s="1403">
        <v>0</v>
      </c>
      <c r="F221" s="1403">
        <v>6.8019999999999996</v>
      </c>
      <c r="G221" s="1403">
        <v>0</v>
      </c>
      <c r="H221" s="1403">
        <v>0</v>
      </c>
      <c r="I221" s="1403">
        <v>27.246312850909092</v>
      </c>
      <c r="J221" s="1509">
        <v>341.62833853181809</v>
      </c>
      <c r="K221" s="923">
        <v>48</v>
      </c>
    </row>
    <row r="222" spans="1:11" ht="12.75" customHeight="1" x14ac:dyDescent="0.2">
      <c r="A222" s="51" t="s">
        <v>1729</v>
      </c>
      <c r="B222" s="1781">
        <v>533.35016415000007</v>
      </c>
      <c r="C222" s="1037">
        <f t="shared" si="3"/>
        <v>3111.5383517984792</v>
      </c>
      <c r="D222" s="1497">
        <v>1262.8109999999999</v>
      </c>
      <c r="E222" s="1403">
        <v>0</v>
      </c>
      <c r="F222" s="1403">
        <v>70.600999999999999</v>
      </c>
      <c r="G222" s="1403">
        <v>0</v>
      </c>
      <c r="H222" s="1403">
        <v>0</v>
      </c>
      <c r="I222" s="1403">
        <v>10.815445952727273</v>
      </c>
      <c r="J222" s="1509">
        <v>1767.3109058457524</v>
      </c>
      <c r="K222" s="923">
        <v>187</v>
      </c>
    </row>
    <row r="223" spans="1:11" ht="12.75" customHeight="1" x14ac:dyDescent="0.2">
      <c r="A223" s="51" t="s">
        <v>1730</v>
      </c>
      <c r="B223" s="1781">
        <v>119885.44160039003</v>
      </c>
      <c r="C223" s="1037">
        <f t="shared" si="3"/>
        <v>513816.16237325722</v>
      </c>
      <c r="D223" s="1497">
        <v>272315.56300000002</v>
      </c>
      <c r="E223" s="1403">
        <v>0</v>
      </c>
      <c r="F223" s="1403">
        <v>74876.175000000003</v>
      </c>
      <c r="G223" s="1403">
        <v>0</v>
      </c>
      <c r="H223" s="1403">
        <v>194.49299999999999</v>
      </c>
      <c r="I223" s="1403">
        <v>7601.2167901854555</v>
      </c>
      <c r="J223" s="1509">
        <v>158828.71458307176</v>
      </c>
      <c r="K223" s="923">
        <v>25366</v>
      </c>
    </row>
    <row r="224" spans="1:11" ht="12.75" customHeight="1" x14ac:dyDescent="0.2">
      <c r="A224" s="51" t="s">
        <v>416</v>
      </c>
      <c r="B224" s="1781">
        <v>11799.17842398</v>
      </c>
      <c r="C224" s="1037">
        <f t="shared" si="3"/>
        <v>81044.86207959379</v>
      </c>
      <c r="D224" s="1497">
        <v>49806.197</v>
      </c>
      <c r="E224" s="1403">
        <v>0</v>
      </c>
      <c r="F224" s="1403">
        <v>10114.312</v>
      </c>
      <c r="G224" s="1403">
        <v>0</v>
      </c>
      <c r="H224" s="1403">
        <v>0</v>
      </c>
      <c r="I224" s="1403">
        <v>535.22352946909098</v>
      </c>
      <c r="J224" s="1509">
        <v>20589.129550124697</v>
      </c>
      <c r="K224" s="923">
        <v>3214</v>
      </c>
    </row>
    <row r="225" spans="1:11" ht="12.75" customHeight="1" x14ac:dyDescent="0.2">
      <c r="A225" s="51" t="s">
        <v>510</v>
      </c>
      <c r="B225" s="1781">
        <v>105.08533709999999</v>
      </c>
      <c r="C225" s="1037">
        <f t="shared" si="3"/>
        <v>716.04022008487914</v>
      </c>
      <c r="D225" s="1497">
        <v>288.85399999999998</v>
      </c>
      <c r="E225" s="1403">
        <v>0</v>
      </c>
      <c r="F225" s="1403">
        <v>12.778</v>
      </c>
      <c r="G225" s="1403">
        <v>0</v>
      </c>
      <c r="H225" s="1403">
        <v>0</v>
      </c>
      <c r="I225" s="1403">
        <v>116.83367999999999</v>
      </c>
      <c r="J225" s="1509">
        <v>297.57454008487912</v>
      </c>
      <c r="K225" s="923">
        <v>25</v>
      </c>
    </row>
    <row r="226" spans="1:11" ht="12.75" customHeight="1" x14ac:dyDescent="0.2">
      <c r="A226" s="51" t="s">
        <v>1731</v>
      </c>
      <c r="B226" s="1781">
        <v>748.34669680999968</v>
      </c>
      <c r="C226" s="1037">
        <f t="shared" si="3"/>
        <v>2440.4980580944493</v>
      </c>
      <c r="D226" s="1497">
        <v>1317.1669999999999</v>
      </c>
      <c r="E226" s="1403">
        <v>0</v>
      </c>
      <c r="F226" s="1403">
        <v>91.593000000000004</v>
      </c>
      <c r="G226" s="1403">
        <v>0</v>
      </c>
      <c r="H226" s="1403">
        <v>0</v>
      </c>
      <c r="I226" s="1403">
        <v>94.577814709090902</v>
      </c>
      <c r="J226" s="1509">
        <v>937.16024338535817</v>
      </c>
      <c r="K226" s="923">
        <v>145</v>
      </c>
    </row>
    <row r="227" spans="1:11" ht="12.75" customHeight="1" x14ac:dyDescent="0.2">
      <c r="A227" s="51" t="s">
        <v>1732</v>
      </c>
      <c r="B227" s="1781">
        <v>188.40971964000005</v>
      </c>
      <c r="C227" s="1037">
        <f t="shared" si="3"/>
        <v>436.147826374896</v>
      </c>
      <c r="D227" s="1497">
        <v>321.02699999999999</v>
      </c>
      <c r="E227" s="1403">
        <v>0</v>
      </c>
      <c r="F227" s="1403">
        <v>30.042000000000002</v>
      </c>
      <c r="G227" s="1403">
        <v>0</v>
      </c>
      <c r="H227" s="1403">
        <v>0</v>
      </c>
      <c r="I227" s="1403">
        <v>0.62060899636363631</v>
      </c>
      <c r="J227" s="1509">
        <v>84.458217378532439</v>
      </c>
      <c r="K227" s="923">
        <v>25</v>
      </c>
    </row>
    <row r="228" spans="1:11" ht="12.75" customHeight="1" x14ac:dyDescent="0.2">
      <c r="A228" s="51" t="s">
        <v>1733</v>
      </c>
      <c r="B228" s="1781">
        <v>1877.9667688699997</v>
      </c>
      <c r="C228" s="1037">
        <f t="shared" si="3"/>
        <v>7927.7966478145154</v>
      </c>
      <c r="D228" s="1497">
        <v>4504.7560000000003</v>
      </c>
      <c r="E228" s="1403">
        <v>0</v>
      </c>
      <c r="F228" s="1403">
        <v>467.55200000000002</v>
      </c>
      <c r="G228" s="1403">
        <v>0</v>
      </c>
      <c r="H228" s="1403">
        <v>0</v>
      </c>
      <c r="I228" s="1403">
        <v>49.377345970909097</v>
      </c>
      <c r="J228" s="1509">
        <v>2906.1113018436063</v>
      </c>
      <c r="K228" s="923">
        <v>382</v>
      </c>
    </row>
    <row r="229" spans="1:11" ht="12.75" customHeight="1" x14ac:dyDescent="0.2">
      <c r="A229" s="51" t="s">
        <v>1734</v>
      </c>
      <c r="B229" s="1781">
        <v>9917.0814155799999</v>
      </c>
      <c r="C229" s="1037">
        <f t="shared" si="3"/>
        <v>54923.087304592424</v>
      </c>
      <c r="D229" s="1497">
        <v>33885.911</v>
      </c>
      <c r="E229" s="1403">
        <v>0</v>
      </c>
      <c r="F229" s="1403">
        <v>6176.3829999999998</v>
      </c>
      <c r="G229" s="1403">
        <v>0</v>
      </c>
      <c r="H229" s="1403">
        <v>0</v>
      </c>
      <c r="I229" s="1403">
        <v>1075.4523216327275</v>
      </c>
      <c r="J229" s="1509">
        <v>13785.340982959695</v>
      </c>
      <c r="K229" s="923">
        <v>2461</v>
      </c>
    </row>
    <row r="230" spans="1:11" ht="12.75" customHeight="1" x14ac:dyDescent="0.2">
      <c r="A230" s="51" t="s">
        <v>1735</v>
      </c>
      <c r="B230" s="1781">
        <v>53110.768834910014</v>
      </c>
      <c r="C230" s="1037">
        <f t="shared" si="3"/>
        <v>1892928.3058356994</v>
      </c>
      <c r="D230" s="1497">
        <v>137090.74299999999</v>
      </c>
      <c r="E230" s="1403">
        <v>1790.3605400000001</v>
      </c>
      <c r="F230" s="1403">
        <v>40806.612999999998</v>
      </c>
      <c r="G230" s="1403">
        <v>1588711.50758</v>
      </c>
      <c r="H230" s="1403">
        <v>31014.341800000002</v>
      </c>
      <c r="I230" s="1403">
        <v>4895.5048520945475</v>
      </c>
      <c r="J230" s="1509">
        <v>88619.235063605011</v>
      </c>
      <c r="K230" s="923">
        <v>12724</v>
      </c>
    </row>
    <row r="231" spans="1:11" ht="12.75" customHeight="1" x14ac:dyDescent="0.2">
      <c r="A231" s="51" t="s">
        <v>243</v>
      </c>
      <c r="B231" s="1781">
        <v>1779.81887736</v>
      </c>
      <c r="C231" s="1037">
        <f t="shared" si="3"/>
        <v>10287.523505523886</v>
      </c>
      <c r="D231" s="1497">
        <v>5587.2669999999998</v>
      </c>
      <c r="E231" s="1403">
        <v>0</v>
      </c>
      <c r="F231" s="1403">
        <v>282.137</v>
      </c>
      <c r="G231" s="1403">
        <v>0</v>
      </c>
      <c r="H231" s="1403">
        <v>0</v>
      </c>
      <c r="I231" s="1403">
        <v>41.949119465454551</v>
      </c>
      <c r="J231" s="1509">
        <v>4376.1703860584321</v>
      </c>
      <c r="K231" s="923">
        <v>538</v>
      </c>
    </row>
    <row r="232" spans="1:11" ht="12.75" customHeight="1" x14ac:dyDescent="0.2">
      <c r="A232" s="51" t="s">
        <v>1736</v>
      </c>
      <c r="B232" s="1781">
        <v>2168.5041389900007</v>
      </c>
      <c r="C232" s="1037">
        <f t="shared" si="3"/>
        <v>9338.0825781739914</v>
      </c>
      <c r="D232" s="1497">
        <v>5211.2820000000002</v>
      </c>
      <c r="E232" s="1403">
        <v>0</v>
      </c>
      <c r="F232" s="1403">
        <v>176.09399999999999</v>
      </c>
      <c r="G232" s="1403">
        <v>0</v>
      </c>
      <c r="H232" s="1403">
        <v>0</v>
      </c>
      <c r="I232" s="1403">
        <v>79.513255712727258</v>
      </c>
      <c r="J232" s="1509">
        <v>3871.193322461264</v>
      </c>
      <c r="K232" s="923">
        <v>593</v>
      </c>
    </row>
    <row r="233" spans="1:11" ht="12.75" customHeight="1" x14ac:dyDescent="0.2">
      <c r="A233" s="51" t="s">
        <v>1737</v>
      </c>
      <c r="B233" s="1781">
        <v>3092.8620521100011</v>
      </c>
      <c r="C233" s="1037">
        <f t="shared" si="3"/>
        <v>15768.025200411508</v>
      </c>
      <c r="D233" s="1497">
        <v>8521.3040000000001</v>
      </c>
      <c r="E233" s="1403">
        <v>0</v>
      </c>
      <c r="F233" s="1403">
        <v>380.78199999999998</v>
      </c>
      <c r="G233" s="1403">
        <v>0</v>
      </c>
      <c r="H233" s="1403">
        <v>0</v>
      </c>
      <c r="I233" s="1403">
        <v>243.6183361636364</v>
      </c>
      <c r="J233" s="1509">
        <v>6622.320864247873</v>
      </c>
      <c r="K233" s="923">
        <v>974</v>
      </c>
    </row>
    <row r="234" spans="1:11" ht="12.75" customHeight="1" x14ac:dyDescent="0.2">
      <c r="A234" s="51" t="s">
        <v>1738</v>
      </c>
      <c r="B234" s="1781">
        <v>254.54282872000005</v>
      </c>
      <c r="C234" s="1037">
        <f t="shared" si="3"/>
        <v>1058.175414155595</v>
      </c>
      <c r="D234" s="1497">
        <v>680.71199999999999</v>
      </c>
      <c r="E234" s="1403">
        <v>0</v>
      </c>
      <c r="F234" s="1403">
        <v>6.4939999999999998</v>
      </c>
      <c r="G234" s="1403">
        <v>0</v>
      </c>
      <c r="H234" s="1403">
        <v>0</v>
      </c>
      <c r="I234" s="1403">
        <v>9.5401729745454524</v>
      </c>
      <c r="J234" s="1509">
        <v>361.42924118104946</v>
      </c>
      <c r="K234" s="923">
        <v>76</v>
      </c>
    </row>
    <row r="235" spans="1:11" ht="12.75" customHeight="1" x14ac:dyDescent="0.2">
      <c r="A235" s="51" t="s">
        <v>1739</v>
      </c>
      <c r="B235" s="1781">
        <v>1585.7086556900006</v>
      </c>
      <c r="C235" s="1037">
        <f t="shared" si="3"/>
        <v>8442.1708721637879</v>
      </c>
      <c r="D235" s="1497">
        <v>4292.1239999999998</v>
      </c>
      <c r="E235" s="1403">
        <v>0</v>
      </c>
      <c r="F235" s="1403">
        <v>365.452</v>
      </c>
      <c r="G235" s="1403">
        <v>0</v>
      </c>
      <c r="H235" s="1403">
        <v>0</v>
      </c>
      <c r="I235" s="1403">
        <v>68.786781818181808</v>
      </c>
      <c r="J235" s="1509">
        <v>3715.8080903456053</v>
      </c>
      <c r="K235" s="923">
        <v>396</v>
      </c>
    </row>
    <row r="236" spans="1:11" ht="12.75" customHeight="1" x14ac:dyDescent="0.2">
      <c r="A236" s="51" t="s">
        <v>1740</v>
      </c>
      <c r="B236" s="1781">
        <v>3278.4108943399997</v>
      </c>
      <c r="C236" s="1037">
        <f t="shared" si="3"/>
        <v>19113.035029590097</v>
      </c>
      <c r="D236" s="1497">
        <v>11482</v>
      </c>
      <c r="E236" s="1403">
        <v>0</v>
      </c>
      <c r="F236" s="1403">
        <v>1674.0129999999999</v>
      </c>
      <c r="G236" s="1403">
        <v>0</v>
      </c>
      <c r="H236" s="1403">
        <v>0</v>
      </c>
      <c r="I236" s="1403">
        <v>64.001155047272718</v>
      </c>
      <c r="J236" s="1509">
        <v>5893.0208745428263</v>
      </c>
      <c r="K236" s="923">
        <v>759</v>
      </c>
    </row>
    <row r="237" spans="1:11" ht="12.75" customHeight="1" x14ac:dyDescent="0.2">
      <c r="A237" s="51" t="s">
        <v>1741</v>
      </c>
      <c r="B237" s="1781">
        <v>5073.8591939999997</v>
      </c>
      <c r="C237" s="1037">
        <f t="shared" si="3"/>
        <v>22537.335996386741</v>
      </c>
      <c r="D237" s="1497">
        <v>10859.03</v>
      </c>
      <c r="E237" s="1403">
        <v>0</v>
      </c>
      <c r="F237" s="1403">
        <v>674.72199999999998</v>
      </c>
      <c r="G237" s="1403">
        <v>0</v>
      </c>
      <c r="H237" s="1403">
        <v>0</v>
      </c>
      <c r="I237" s="1403">
        <v>163.26976239272724</v>
      </c>
      <c r="J237" s="1509">
        <v>10840.314233994015</v>
      </c>
      <c r="K237" s="923">
        <v>1251</v>
      </c>
    </row>
    <row r="238" spans="1:11" ht="12.75" customHeight="1" x14ac:dyDescent="0.2">
      <c r="A238" s="51" t="s">
        <v>1742</v>
      </c>
      <c r="B238" s="1781">
        <v>6580.96559213</v>
      </c>
      <c r="C238" s="1037">
        <f t="shared" si="3"/>
        <v>29205.935790313903</v>
      </c>
      <c r="D238" s="1497">
        <v>17701.292000000001</v>
      </c>
      <c r="E238" s="1403">
        <v>0</v>
      </c>
      <c r="F238" s="1403">
        <v>1531.932</v>
      </c>
      <c r="G238" s="1403">
        <v>0</v>
      </c>
      <c r="H238" s="1403">
        <v>0</v>
      </c>
      <c r="I238" s="1403">
        <v>673.51552507636382</v>
      </c>
      <c r="J238" s="1509">
        <v>9299.1962652375387</v>
      </c>
      <c r="K238" s="923">
        <v>1477</v>
      </c>
    </row>
    <row r="239" spans="1:11" ht="12.75" customHeight="1" x14ac:dyDescent="0.2">
      <c r="A239" s="51" t="s">
        <v>119</v>
      </c>
      <c r="B239" s="1781">
        <v>4767.1462420000007</v>
      </c>
      <c r="C239" s="1037">
        <f t="shared" si="3"/>
        <v>16831.469830476519</v>
      </c>
      <c r="D239" s="1497">
        <v>8521.6650000000009</v>
      </c>
      <c r="E239" s="1403">
        <v>0</v>
      </c>
      <c r="F239" s="1403">
        <v>2907.127</v>
      </c>
      <c r="G239" s="1403">
        <v>0</v>
      </c>
      <c r="H239" s="1403">
        <v>0</v>
      </c>
      <c r="I239" s="1403">
        <v>107.07322081090911</v>
      </c>
      <c r="J239" s="1509">
        <v>5295.6046096656091</v>
      </c>
      <c r="K239" s="923">
        <v>810</v>
      </c>
    </row>
    <row r="240" spans="1:11" ht="12.75" customHeight="1" x14ac:dyDescent="0.2">
      <c r="A240" s="51" t="s">
        <v>1743</v>
      </c>
      <c r="B240" s="1781">
        <v>2607.9624419100001</v>
      </c>
      <c r="C240" s="1037">
        <f t="shared" si="3"/>
        <v>6476.8156456466277</v>
      </c>
      <c r="D240" s="1497">
        <v>2772.7759999999998</v>
      </c>
      <c r="E240" s="1403">
        <v>0</v>
      </c>
      <c r="F240" s="1403">
        <v>444.28</v>
      </c>
      <c r="G240" s="1403">
        <v>0</v>
      </c>
      <c r="H240" s="1403">
        <v>0</v>
      </c>
      <c r="I240" s="1403">
        <v>165.69208008000001</v>
      </c>
      <c r="J240" s="1509">
        <v>3094.0675655666287</v>
      </c>
      <c r="K240" s="923">
        <v>501</v>
      </c>
    </row>
    <row r="241" spans="1:11" ht="12.75" customHeight="1" x14ac:dyDescent="0.2">
      <c r="A241" s="51" t="s">
        <v>1334</v>
      </c>
      <c r="B241" s="1781">
        <v>798.61874553999985</v>
      </c>
      <c r="C241" s="1037">
        <f t="shared" si="3"/>
        <v>4037.3357716730552</v>
      </c>
      <c r="D241" s="1497">
        <v>2336.6619999999998</v>
      </c>
      <c r="E241" s="1403">
        <v>0</v>
      </c>
      <c r="F241" s="1403">
        <v>82.771000000000001</v>
      </c>
      <c r="G241" s="1403">
        <v>0</v>
      </c>
      <c r="H241" s="1403">
        <v>0</v>
      </c>
      <c r="I241" s="1403">
        <v>13.970138181818184</v>
      </c>
      <c r="J241" s="1509">
        <v>1603.9326334912369</v>
      </c>
      <c r="K241" s="923">
        <v>191</v>
      </c>
    </row>
    <row r="242" spans="1:11" ht="12.75" customHeight="1" x14ac:dyDescent="0.2">
      <c r="A242" s="51" t="s">
        <v>2105</v>
      </c>
      <c r="B242" s="1781">
        <v>2518.6031496699993</v>
      </c>
      <c r="C242" s="1037">
        <f t="shared" si="3"/>
        <v>9448.903111425454</v>
      </c>
      <c r="D242" s="1497">
        <v>5738.84</v>
      </c>
      <c r="E242" s="1403">
        <v>0</v>
      </c>
      <c r="F242" s="1403">
        <v>372.18299999999999</v>
      </c>
      <c r="G242" s="1403">
        <v>0</v>
      </c>
      <c r="H242" s="1403">
        <v>0</v>
      </c>
      <c r="I242" s="1403">
        <v>160.78458573818187</v>
      </c>
      <c r="J242" s="1509">
        <v>3177.0955256872712</v>
      </c>
      <c r="K242" s="923">
        <v>610</v>
      </c>
    </row>
    <row r="243" spans="1:11" ht="12.75" customHeight="1" x14ac:dyDescent="0.2">
      <c r="A243" s="51" t="s">
        <v>1744</v>
      </c>
      <c r="B243" s="1781">
        <v>6450.2301610800023</v>
      </c>
      <c r="C243" s="1037">
        <f t="shared" si="3"/>
        <v>40808.807548680386</v>
      </c>
      <c r="D243" s="1497">
        <v>25506.731</v>
      </c>
      <c r="E243" s="1403">
        <v>0</v>
      </c>
      <c r="F243" s="1403">
        <v>2469.4609999999998</v>
      </c>
      <c r="G243" s="1403">
        <v>0</v>
      </c>
      <c r="H243" s="1403">
        <v>0</v>
      </c>
      <c r="I243" s="1403">
        <v>222.33314181818182</v>
      </c>
      <c r="J243" s="1509">
        <v>12610.282406862209</v>
      </c>
      <c r="K243" s="923">
        <v>2301</v>
      </c>
    </row>
    <row r="244" spans="1:11" ht="12.75" customHeight="1" x14ac:dyDescent="0.2">
      <c r="A244" s="51" t="s">
        <v>1745</v>
      </c>
      <c r="B244" s="1781">
        <v>2625.6507168800013</v>
      </c>
      <c r="C244" s="1037">
        <f t="shared" si="3"/>
        <v>11369.984003992184</v>
      </c>
      <c r="D244" s="1497">
        <v>5547.9229999999998</v>
      </c>
      <c r="E244" s="1403">
        <v>0</v>
      </c>
      <c r="F244" s="1403">
        <v>441.00200000000001</v>
      </c>
      <c r="G244" s="1403">
        <v>0</v>
      </c>
      <c r="H244" s="1403">
        <v>0</v>
      </c>
      <c r="I244" s="1403">
        <v>81.542931403636359</v>
      </c>
      <c r="J244" s="1509">
        <v>5299.5160725885462</v>
      </c>
      <c r="K244" s="923">
        <v>565</v>
      </c>
    </row>
    <row r="245" spans="1:11" ht="12.75" customHeight="1" x14ac:dyDescent="0.2">
      <c r="A245" s="51" t="s">
        <v>524</v>
      </c>
      <c r="B245" s="1781">
        <v>390.49292442999996</v>
      </c>
      <c r="C245" s="1037">
        <f t="shared" si="3"/>
        <v>1842.9512204391317</v>
      </c>
      <c r="D245" s="1497">
        <v>872.13</v>
      </c>
      <c r="E245" s="1403">
        <v>0</v>
      </c>
      <c r="F245" s="1403">
        <v>57.548999999999999</v>
      </c>
      <c r="G245" s="1403">
        <v>0</v>
      </c>
      <c r="H245" s="1403">
        <v>0</v>
      </c>
      <c r="I245" s="1403">
        <v>13.441719665454542</v>
      </c>
      <c r="J245" s="1509">
        <v>899.83050077367727</v>
      </c>
      <c r="K245" s="923">
        <v>124</v>
      </c>
    </row>
    <row r="246" spans="1:11" ht="12.75" customHeight="1" x14ac:dyDescent="0.2">
      <c r="A246" s="51" t="s">
        <v>767</v>
      </c>
      <c r="B246" s="1781">
        <v>12838.941640630002</v>
      </c>
      <c r="C246" s="1037">
        <f t="shared" si="3"/>
        <v>72263.41784869392</v>
      </c>
      <c r="D246" s="1497">
        <v>51580.281000000003</v>
      </c>
      <c r="E246" s="1403">
        <v>0</v>
      </c>
      <c r="F246" s="1403">
        <v>7886.116</v>
      </c>
      <c r="G246" s="1403">
        <v>0</v>
      </c>
      <c r="H246" s="1403">
        <v>0</v>
      </c>
      <c r="I246" s="1403">
        <v>682.70714239636368</v>
      </c>
      <c r="J246" s="1509">
        <v>12114.313706297551</v>
      </c>
      <c r="K246" s="923">
        <v>2645</v>
      </c>
    </row>
    <row r="247" spans="1:11" ht="12.75" customHeight="1" x14ac:dyDescent="0.2">
      <c r="A247" s="51" t="s">
        <v>1746</v>
      </c>
      <c r="B247" s="1781">
        <v>979.54212165000001</v>
      </c>
      <c r="C247" s="1037">
        <f t="shared" si="3"/>
        <v>3889.906955053716</v>
      </c>
      <c r="D247" s="1497">
        <v>2818.7669999999998</v>
      </c>
      <c r="E247" s="1403">
        <v>0</v>
      </c>
      <c r="F247" s="1403">
        <v>154.77099999999999</v>
      </c>
      <c r="G247" s="1403">
        <v>0</v>
      </c>
      <c r="H247" s="1403">
        <v>0</v>
      </c>
      <c r="I247" s="1403">
        <v>65.009402072727283</v>
      </c>
      <c r="J247" s="1509">
        <v>851.35955298098838</v>
      </c>
      <c r="K247" s="923">
        <v>190</v>
      </c>
    </row>
    <row r="248" spans="1:11" ht="12.75" customHeight="1" x14ac:dyDescent="0.2">
      <c r="A248" s="51" t="s">
        <v>1747</v>
      </c>
      <c r="B248" s="1781">
        <v>840.70950104999997</v>
      </c>
      <c r="C248" s="1037">
        <f t="shared" si="3"/>
        <v>9065.4987042350949</v>
      </c>
      <c r="D248" s="1497">
        <v>3751.3029999999999</v>
      </c>
      <c r="E248" s="1403">
        <v>0</v>
      </c>
      <c r="F248" s="1403">
        <v>314.13299999999998</v>
      </c>
      <c r="G248" s="1403">
        <v>0</v>
      </c>
      <c r="H248" s="1403">
        <v>0</v>
      </c>
      <c r="I248" s="1403">
        <v>17.157959999999999</v>
      </c>
      <c r="J248" s="1509">
        <v>4982.9047442350948</v>
      </c>
      <c r="K248" s="923">
        <v>318</v>
      </c>
    </row>
    <row r="249" spans="1:11" ht="12.75" customHeight="1" x14ac:dyDescent="0.2">
      <c r="A249" s="51" t="s">
        <v>616</v>
      </c>
      <c r="B249" s="1781">
        <v>35586.996043870007</v>
      </c>
      <c r="C249" s="1037">
        <f t="shared" si="3"/>
        <v>148867.10376146037</v>
      </c>
      <c r="D249" s="1497">
        <v>83776.248999999996</v>
      </c>
      <c r="E249" s="1403">
        <v>0</v>
      </c>
      <c r="F249" s="1403">
        <v>20538.866999999998</v>
      </c>
      <c r="G249" s="1403">
        <v>0</v>
      </c>
      <c r="H249" s="1403">
        <v>0</v>
      </c>
      <c r="I249" s="1403">
        <v>1760.775285163636</v>
      </c>
      <c r="J249" s="1509">
        <v>42791.212476296751</v>
      </c>
      <c r="K249" s="923">
        <v>6813</v>
      </c>
    </row>
    <row r="250" spans="1:11" ht="12.75" customHeight="1" x14ac:dyDescent="0.2">
      <c r="A250" s="51" t="s">
        <v>768</v>
      </c>
      <c r="B250" s="1781">
        <v>4850.1688407499987</v>
      </c>
      <c r="C250" s="1037">
        <f t="shared" si="3"/>
        <v>30818.741457573778</v>
      </c>
      <c r="D250" s="1497">
        <v>18629.405999999999</v>
      </c>
      <c r="E250" s="1403">
        <v>0</v>
      </c>
      <c r="F250" s="1403">
        <v>2467.0439999999999</v>
      </c>
      <c r="G250" s="1403">
        <v>0</v>
      </c>
      <c r="H250" s="1403">
        <v>0</v>
      </c>
      <c r="I250" s="1403">
        <v>368.2899393490909</v>
      </c>
      <c r="J250" s="1509">
        <v>9354.001518224688</v>
      </c>
      <c r="K250" s="923">
        <v>1126</v>
      </c>
    </row>
    <row r="251" spans="1:11" ht="12.75" customHeight="1" x14ac:dyDescent="0.2">
      <c r="A251" s="51" t="s">
        <v>1748</v>
      </c>
      <c r="B251" s="1781">
        <v>526.55246922000003</v>
      </c>
      <c r="C251" s="1037">
        <f t="shared" si="3"/>
        <v>1832.1624898614907</v>
      </c>
      <c r="D251" s="1497">
        <v>1014.241</v>
      </c>
      <c r="E251" s="1403">
        <v>0</v>
      </c>
      <c r="F251" s="1403">
        <v>47.790999999999997</v>
      </c>
      <c r="G251" s="1403">
        <v>0</v>
      </c>
      <c r="H251" s="1403">
        <v>0</v>
      </c>
      <c r="I251" s="1403">
        <v>0</v>
      </c>
      <c r="J251" s="1509">
        <v>770.13048986149079</v>
      </c>
      <c r="K251" s="923">
        <v>90</v>
      </c>
    </row>
    <row r="252" spans="1:11" ht="12.75" customHeight="1" x14ac:dyDescent="0.2">
      <c r="A252" s="51" t="s">
        <v>1749</v>
      </c>
      <c r="B252" s="1781">
        <v>5275.0433004300021</v>
      </c>
      <c r="C252" s="1037">
        <f t="shared" si="3"/>
        <v>19476.819066161679</v>
      </c>
      <c r="D252" s="1497">
        <v>10949.606</v>
      </c>
      <c r="E252" s="1403">
        <v>0</v>
      </c>
      <c r="F252" s="1403">
        <v>912.58500000000004</v>
      </c>
      <c r="G252" s="1403">
        <v>0</v>
      </c>
      <c r="H252" s="1403">
        <v>0</v>
      </c>
      <c r="I252" s="1403">
        <v>261.85375616727271</v>
      </c>
      <c r="J252" s="1509">
        <v>7352.7743099944064</v>
      </c>
      <c r="K252" s="923">
        <v>1239</v>
      </c>
    </row>
    <row r="253" spans="1:11" ht="12.75" customHeight="1" x14ac:dyDescent="0.2">
      <c r="A253" s="51" t="s">
        <v>1369</v>
      </c>
      <c r="B253" s="1781">
        <v>5674.0987447800007</v>
      </c>
      <c r="C253" s="1037">
        <f t="shared" si="3"/>
        <v>20972.738922407625</v>
      </c>
      <c r="D253" s="1497">
        <v>12412.108</v>
      </c>
      <c r="E253" s="1403">
        <v>0</v>
      </c>
      <c r="F253" s="1403">
        <v>526.24300000000005</v>
      </c>
      <c r="G253" s="1403">
        <v>0</v>
      </c>
      <c r="H253" s="1403">
        <v>0</v>
      </c>
      <c r="I253" s="1403">
        <v>81.054808199999997</v>
      </c>
      <c r="J253" s="1509">
        <v>7953.3331142076222</v>
      </c>
      <c r="K253" s="923">
        <v>1210</v>
      </c>
    </row>
    <row r="254" spans="1:11" ht="12.75" customHeight="1" x14ac:dyDescent="0.2">
      <c r="A254" s="51" t="s">
        <v>1750</v>
      </c>
      <c r="B254" s="1781">
        <v>356.36446159000002</v>
      </c>
      <c r="C254" s="1037">
        <f t="shared" si="3"/>
        <v>1528.0343606380643</v>
      </c>
      <c r="D254" s="1497">
        <v>752.72299999999996</v>
      </c>
      <c r="E254" s="1403">
        <v>0</v>
      </c>
      <c r="F254" s="1403">
        <v>30.942</v>
      </c>
      <c r="G254" s="1403">
        <v>0</v>
      </c>
      <c r="H254" s="1403">
        <v>0</v>
      </c>
      <c r="I254" s="1403">
        <v>0.60315185454545461</v>
      </c>
      <c r="J254" s="1509">
        <v>743.76620878351889</v>
      </c>
      <c r="K254" s="923">
        <v>83</v>
      </c>
    </row>
    <row r="255" spans="1:11" ht="12.75" customHeight="1" x14ac:dyDescent="0.2">
      <c r="A255" s="51" t="s">
        <v>1751</v>
      </c>
      <c r="B255" s="1781">
        <v>1560.6797831599999</v>
      </c>
      <c r="C255" s="1037">
        <f t="shared" si="3"/>
        <v>4320.207336472643</v>
      </c>
      <c r="D255" s="1497">
        <v>2578.3989999999999</v>
      </c>
      <c r="E255" s="1403">
        <v>0</v>
      </c>
      <c r="F255" s="1403">
        <v>155.21199999999999</v>
      </c>
      <c r="G255" s="1403">
        <v>0</v>
      </c>
      <c r="H255" s="1403">
        <v>0</v>
      </c>
      <c r="I255" s="1403">
        <v>90.142747985454534</v>
      </c>
      <c r="J255" s="1509">
        <v>1496.4535884871882</v>
      </c>
      <c r="K255" s="923">
        <v>301</v>
      </c>
    </row>
    <row r="256" spans="1:11" ht="12.75" customHeight="1" x14ac:dyDescent="0.2">
      <c r="A256" s="51" t="s">
        <v>1752</v>
      </c>
      <c r="B256" s="1781">
        <v>581.90017225000008</v>
      </c>
      <c r="C256" s="1037">
        <f t="shared" si="3"/>
        <v>2986.1078480473143</v>
      </c>
      <c r="D256" s="1497">
        <v>1573.7329999999999</v>
      </c>
      <c r="E256" s="1403">
        <v>0</v>
      </c>
      <c r="F256" s="1403">
        <v>35.296999999999997</v>
      </c>
      <c r="G256" s="1403">
        <v>0</v>
      </c>
      <c r="H256" s="1403">
        <v>0</v>
      </c>
      <c r="I256" s="1403">
        <v>1.5207634800000003</v>
      </c>
      <c r="J256" s="1509">
        <v>1375.5570845673142</v>
      </c>
      <c r="K256" s="923">
        <v>150</v>
      </c>
    </row>
    <row r="257" spans="1:13" ht="12.75" customHeight="1" x14ac:dyDescent="0.2">
      <c r="A257" s="51" t="s">
        <v>1753</v>
      </c>
      <c r="B257" s="1781">
        <v>274.64713615000005</v>
      </c>
      <c r="C257" s="1037">
        <f t="shared" si="3"/>
        <v>1985.9449259245876</v>
      </c>
      <c r="D257" s="1497">
        <v>1162.029</v>
      </c>
      <c r="E257" s="1403">
        <v>0</v>
      </c>
      <c r="F257" s="1403">
        <v>115.774</v>
      </c>
      <c r="G257" s="1403">
        <v>0</v>
      </c>
      <c r="H257" s="1403">
        <v>0</v>
      </c>
      <c r="I257" s="1403">
        <v>0</v>
      </c>
      <c r="J257" s="1509">
        <v>708.14192592458778</v>
      </c>
      <c r="K257" s="923">
        <v>110</v>
      </c>
    </row>
    <row r="258" spans="1:13" ht="12.75" customHeight="1" x14ac:dyDescent="0.2">
      <c r="A258" s="255"/>
      <c r="B258" s="256"/>
      <c r="C258" s="1041"/>
      <c r="D258" s="1041"/>
      <c r="E258" s="1041"/>
      <c r="F258" s="1041"/>
      <c r="G258" s="1041"/>
      <c r="H258" s="1041"/>
      <c r="I258" s="1041"/>
      <c r="J258" s="1042"/>
      <c r="K258" s="809"/>
    </row>
    <row r="259" spans="1:13" ht="12.75" customHeight="1" x14ac:dyDescent="0.2">
      <c r="A259" s="257" t="s">
        <v>2090</v>
      </c>
      <c r="B259" s="258">
        <f>SUM(B4:B257)</f>
        <v>1675689.2977952487</v>
      </c>
      <c r="C259" s="1404">
        <f t="shared" ref="C259:K259" si="4">SUM(C4:C257)</f>
        <v>11164622.613207005</v>
      </c>
      <c r="D259" s="1404">
        <f t="shared" si="4"/>
        <v>4959438.1950000003</v>
      </c>
      <c r="E259" s="1404">
        <f t="shared" si="4"/>
        <v>66077.226559999996</v>
      </c>
      <c r="F259" s="1404">
        <f t="shared" si="4"/>
        <v>979946.85000000009</v>
      </c>
      <c r="G259" s="1404">
        <f t="shared" si="4"/>
        <v>1588711.50758</v>
      </c>
      <c r="H259" s="1404">
        <f t="shared" si="4"/>
        <v>213675.26422000001</v>
      </c>
      <c r="I259" s="1714">
        <f t="shared" si="4"/>
        <v>107046.88204033091</v>
      </c>
      <c r="J259" s="1406">
        <f t="shared" si="4"/>
        <v>3249726.6878066659</v>
      </c>
      <c r="K259" s="1029">
        <f t="shared" si="4"/>
        <v>417639</v>
      </c>
    </row>
    <row r="260" spans="1:13" ht="12.75" customHeight="1" thickBot="1" x14ac:dyDescent="0.25">
      <c r="A260" s="892"/>
      <c r="B260" s="893"/>
      <c r="C260" s="1046"/>
      <c r="D260" s="1407"/>
      <c r="E260" s="1407"/>
      <c r="F260" s="1407"/>
      <c r="G260" s="1407"/>
      <c r="H260" s="1407"/>
      <c r="I260" s="1407"/>
      <c r="J260" s="1408"/>
      <c r="K260" s="894"/>
    </row>
    <row r="261" spans="1:13" ht="12.75" customHeight="1" x14ac:dyDescent="0.2">
      <c r="A261" s="107" t="s">
        <v>292</v>
      </c>
      <c r="B261" s="1784">
        <v>55500.3966009</v>
      </c>
      <c r="C261" s="1037">
        <f>SUM(D261:J261)</f>
        <v>260281.48733188413</v>
      </c>
      <c r="D261" s="1497">
        <v>151242.90866443628</v>
      </c>
      <c r="E261" s="1037">
        <v>0</v>
      </c>
      <c r="F261" s="1038">
        <v>14023.501896718502</v>
      </c>
      <c r="G261" s="1038">
        <v>0</v>
      </c>
      <c r="H261" s="1409">
        <v>0</v>
      </c>
      <c r="I261" s="1037">
        <v>2898.713227909092</v>
      </c>
      <c r="J261" s="1509">
        <v>92116.363542820269</v>
      </c>
      <c r="K261" s="895">
        <v>14495</v>
      </c>
    </row>
    <row r="262" spans="1:13" ht="12.75" customHeight="1" x14ac:dyDescent="0.2">
      <c r="A262" s="107" t="s">
        <v>293</v>
      </c>
      <c r="B262" s="1784">
        <v>54925.070288700008</v>
      </c>
      <c r="C262" s="1037">
        <f t="shared" ref="C262:C292" si="5">SUM(D262:J262)</f>
        <v>201429.14907479903</v>
      </c>
      <c r="D262" s="1497">
        <v>102231.95181800431</v>
      </c>
      <c r="E262" s="1037">
        <v>0</v>
      </c>
      <c r="F262" s="1038">
        <v>20554.31717274195</v>
      </c>
      <c r="G262" s="1038">
        <v>0</v>
      </c>
      <c r="H262" s="1409">
        <v>0</v>
      </c>
      <c r="I262" s="1037">
        <v>2585.1877468145449</v>
      </c>
      <c r="J262" s="1509">
        <v>76057.692337238244</v>
      </c>
      <c r="K262" s="895">
        <v>11479</v>
      </c>
    </row>
    <row r="263" spans="1:13" ht="12.75" customHeight="1" x14ac:dyDescent="0.2">
      <c r="A263" s="107" t="s">
        <v>294</v>
      </c>
      <c r="B263" s="1784">
        <v>47004.090549</v>
      </c>
      <c r="C263" s="1037">
        <f t="shared" si="5"/>
        <v>150737.88264349595</v>
      </c>
      <c r="D263" s="1497">
        <v>72520.729986928171</v>
      </c>
      <c r="E263" s="1037">
        <v>1897.90318</v>
      </c>
      <c r="F263" s="1038">
        <v>18943.405971077143</v>
      </c>
      <c r="G263" s="1038">
        <v>0</v>
      </c>
      <c r="H263" s="1409">
        <v>0</v>
      </c>
      <c r="I263" s="1037">
        <v>3705.4491022581815</v>
      </c>
      <c r="J263" s="1509">
        <v>53670.394403232465</v>
      </c>
      <c r="K263" s="895">
        <v>6981</v>
      </c>
    </row>
    <row r="264" spans="1:13" ht="12.75" customHeight="1" x14ac:dyDescent="0.2">
      <c r="A264" s="107" t="s">
        <v>295</v>
      </c>
      <c r="B264" s="1784">
        <v>72140.586850730004</v>
      </c>
      <c r="C264" s="1037">
        <f t="shared" si="5"/>
        <v>361196.83886205155</v>
      </c>
      <c r="D264" s="1497">
        <v>192284.99280770187</v>
      </c>
      <c r="E264" s="1037">
        <v>271.56612999999999</v>
      </c>
      <c r="F264" s="1038">
        <v>22196.140960563953</v>
      </c>
      <c r="G264" s="1038">
        <v>0</v>
      </c>
      <c r="H264" s="1409">
        <v>0</v>
      </c>
      <c r="I264" s="1037">
        <v>3211.3100501781819</v>
      </c>
      <c r="J264" s="1509">
        <v>143232.82891360755</v>
      </c>
      <c r="K264" s="895">
        <v>18660</v>
      </c>
    </row>
    <row r="265" spans="1:13" ht="12.75" customHeight="1" x14ac:dyDescent="0.2">
      <c r="A265" s="107" t="s">
        <v>296</v>
      </c>
      <c r="B265" s="1784">
        <v>54816.630746100003</v>
      </c>
      <c r="C265" s="1037">
        <f t="shared" si="5"/>
        <v>250540.2323635706</v>
      </c>
      <c r="D265" s="1497">
        <v>121705.37090829828</v>
      </c>
      <c r="E265" s="1037">
        <v>989.9461</v>
      </c>
      <c r="F265" s="1038">
        <v>15674.312549959195</v>
      </c>
      <c r="G265" s="1038">
        <v>0</v>
      </c>
      <c r="H265" s="1409">
        <v>0</v>
      </c>
      <c r="I265" s="1037">
        <v>2372.6410107272732</v>
      </c>
      <c r="J265" s="1509">
        <v>109797.96179458586</v>
      </c>
      <c r="K265" s="895">
        <v>13203</v>
      </c>
    </row>
    <row r="266" spans="1:13" ht="12.75" customHeight="1" x14ac:dyDescent="0.2">
      <c r="A266" s="107" t="s">
        <v>297</v>
      </c>
      <c r="B266" s="1784">
        <v>58192.356292700002</v>
      </c>
      <c r="C266" s="1037">
        <f t="shared" si="5"/>
        <v>262417.5388951794</v>
      </c>
      <c r="D266" s="1497">
        <v>134912.64447270986</v>
      </c>
      <c r="E266" s="1037">
        <v>0</v>
      </c>
      <c r="F266" s="1038">
        <v>28894.364599630684</v>
      </c>
      <c r="G266" s="1038">
        <v>0</v>
      </c>
      <c r="H266" s="1409">
        <v>0</v>
      </c>
      <c r="I266" s="1037">
        <v>2749.0444046290932</v>
      </c>
      <c r="J266" s="1509">
        <v>95861.485418209777</v>
      </c>
      <c r="K266" s="895">
        <v>13314</v>
      </c>
    </row>
    <row r="267" spans="1:13" ht="12.75" customHeight="1" x14ac:dyDescent="0.2">
      <c r="A267" s="107" t="s">
        <v>298</v>
      </c>
      <c r="B267" s="1784">
        <v>41833.621277999991</v>
      </c>
      <c r="C267" s="1037">
        <f t="shared" si="5"/>
        <v>125921.84495608063</v>
      </c>
      <c r="D267" s="1497">
        <v>54877.00672122067</v>
      </c>
      <c r="E267" s="1037">
        <v>0</v>
      </c>
      <c r="F267" s="1038">
        <v>16265.948387140477</v>
      </c>
      <c r="G267" s="1038">
        <v>0</v>
      </c>
      <c r="H267" s="1409">
        <v>0</v>
      </c>
      <c r="I267" s="1037">
        <v>4229.1862939854554</v>
      </c>
      <c r="J267" s="1509">
        <v>50549.70355373402</v>
      </c>
      <c r="K267" s="895">
        <v>5949</v>
      </c>
    </row>
    <row r="268" spans="1:13" ht="12.75" customHeight="1" x14ac:dyDescent="0.2">
      <c r="A268" s="107" t="s">
        <v>299</v>
      </c>
      <c r="B268" s="1784">
        <v>71400.094393079999</v>
      </c>
      <c r="C268" s="1037">
        <f t="shared" si="5"/>
        <v>283032.02942546853</v>
      </c>
      <c r="D268" s="1497">
        <v>161602.42870412164</v>
      </c>
      <c r="E268" s="1037">
        <v>0</v>
      </c>
      <c r="F268" s="1038">
        <v>21894.875555492858</v>
      </c>
      <c r="G268" s="1038">
        <v>0</v>
      </c>
      <c r="H268" s="1409">
        <v>0</v>
      </c>
      <c r="I268" s="1037">
        <v>2673.3883843200001</v>
      </c>
      <c r="J268" s="1509">
        <v>96861.336781534032</v>
      </c>
      <c r="K268" s="895">
        <v>15688</v>
      </c>
    </row>
    <row r="269" spans="1:13" ht="12.75" customHeight="1" x14ac:dyDescent="0.2">
      <c r="A269" s="107" t="s">
        <v>300</v>
      </c>
      <c r="B269" s="1784">
        <v>26083.615556299999</v>
      </c>
      <c r="C269" s="1037">
        <f t="shared" si="5"/>
        <v>292182.20400814968</v>
      </c>
      <c r="D269" s="1497">
        <v>96421.283413204481</v>
      </c>
      <c r="E269" s="1037">
        <v>583.05180000000007</v>
      </c>
      <c r="F269" s="1038">
        <v>27200.962724400306</v>
      </c>
      <c r="G269" s="1038">
        <v>0</v>
      </c>
      <c r="H269" s="1037">
        <v>71635.397450000004</v>
      </c>
      <c r="I269" s="1037">
        <v>1377.6612876545455</v>
      </c>
      <c r="J269" s="1509">
        <v>94963.84733289032</v>
      </c>
      <c r="K269" s="895">
        <v>7847</v>
      </c>
    </row>
    <row r="270" spans="1:13" ht="12.75" customHeight="1" x14ac:dyDescent="0.2">
      <c r="A270" s="107" t="s">
        <v>301</v>
      </c>
      <c r="B270" s="1784">
        <v>54085.147400000002</v>
      </c>
      <c r="C270" s="1037">
        <f t="shared" si="5"/>
        <v>1825799.2223925591</v>
      </c>
      <c r="D270" s="1497">
        <v>99473.092048309438</v>
      </c>
      <c r="E270" s="1037">
        <v>1790.3605400000001</v>
      </c>
      <c r="F270" s="1038">
        <v>24490.671901753358</v>
      </c>
      <c r="G270" s="1410">
        <v>1588711.50758</v>
      </c>
      <c r="H270" s="1037">
        <v>30653.282299999999</v>
      </c>
      <c r="I270" s="1037">
        <v>4255.2109995818173</v>
      </c>
      <c r="J270" s="1509">
        <v>76425.097022914546</v>
      </c>
      <c r="K270" s="895">
        <v>11166</v>
      </c>
    </row>
    <row r="271" spans="1:13" ht="12.75" customHeight="1" x14ac:dyDescent="0.2">
      <c r="A271" s="107" t="s">
        <v>302</v>
      </c>
      <c r="B271" s="1784">
        <v>55948.825681800001</v>
      </c>
      <c r="C271" s="1037">
        <f t="shared" si="5"/>
        <v>289230.62972707441</v>
      </c>
      <c r="D271" s="1497">
        <v>157411.987982205</v>
      </c>
      <c r="E271" s="1037">
        <v>4629.8563900000008</v>
      </c>
      <c r="F271" s="1038">
        <v>15328.641126915063</v>
      </c>
      <c r="G271" s="1038">
        <v>0</v>
      </c>
      <c r="H271" s="1037">
        <v>0</v>
      </c>
      <c r="I271" s="1037">
        <v>3469.7186873672736</v>
      </c>
      <c r="J271" s="1509">
        <v>108390.42554058705</v>
      </c>
      <c r="K271" s="895">
        <v>14790</v>
      </c>
      <c r="M271" s="16"/>
    </row>
    <row r="272" spans="1:13" ht="12.75" customHeight="1" x14ac:dyDescent="0.2">
      <c r="A272" s="107" t="s">
        <v>303</v>
      </c>
      <c r="B272" s="1784">
        <v>61149.377098600002</v>
      </c>
      <c r="C272" s="1037">
        <f t="shared" si="5"/>
        <v>234872.22534547836</v>
      </c>
      <c r="D272" s="1497">
        <v>127387.35908702135</v>
      </c>
      <c r="E272" s="1037">
        <v>0</v>
      </c>
      <c r="F272" s="1038">
        <v>29419.32534790882</v>
      </c>
      <c r="G272" s="1038">
        <v>0</v>
      </c>
      <c r="H272" s="1409">
        <v>0</v>
      </c>
      <c r="I272" s="1037">
        <v>3289.8221676654548</v>
      </c>
      <c r="J272" s="1509">
        <v>74775.718742882716</v>
      </c>
      <c r="K272" s="895">
        <v>12670</v>
      </c>
    </row>
    <row r="273" spans="1:13" ht="12.75" customHeight="1" x14ac:dyDescent="0.2">
      <c r="A273" s="107" t="s">
        <v>304</v>
      </c>
      <c r="B273" s="1784">
        <v>53469.522112460007</v>
      </c>
      <c r="C273" s="1037">
        <f t="shared" si="5"/>
        <v>299867.26994245115</v>
      </c>
      <c r="D273" s="1497">
        <v>145612.04520666739</v>
      </c>
      <c r="E273" s="1037">
        <v>4909.6377000000002</v>
      </c>
      <c r="F273" s="1038">
        <v>17163.382929806015</v>
      </c>
      <c r="G273" s="1038">
        <v>0</v>
      </c>
      <c r="H273" s="1409">
        <v>944.52718000000004</v>
      </c>
      <c r="I273" s="1037">
        <v>3254.9698059927268</v>
      </c>
      <c r="J273" s="1509">
        <v>127982.70711998503</v>
      </c>
      <c r="K273" s="895">
        <v>16026</v>
      </c>
      <c r="M273" s="16"/>
    </row>
    <row r="274" spans="1:13" ht="12.75" customHeight="1" x14ac:dyDescent="0.2">
      <c r="A274" s="107" t="s">
        <v>305</v>
      </c>
      <c r="B274" s="1784">
        <v>62006.13946993</v>
      </c>
      <c r="C274" s="1037">
        <f t="shared" si="5"/>
        <v>238368.65984028869</v>
      </c>
      <c r="D274" s="1497">
        <v>129185.11479762208</v>
      </c>
      <c r="E274" s="1037">
        <v>0</v>
      </c>
      <c r="F274" s="1038">
        <v>20534.887848764305</v>
      </c>
      <c r="G274" s="1038">
        <v>0</v>
      </c>
      <c r="H274" s="1409">
        <v>0</v>
      </c>
      <c r="I274" s="1037">
        <v>3261.4470421418164</v>
      </c>
      <c r="J274" s="1509">
        <v>85387.210151760475</v>
      </c>
      <c r="K274" s="895">
        <v>11886</v>
      </c>
    </row>
    <row r="275" spans="1:13" ht="12.75" customHeight="1" x14ac:dyDescent="0.2">
      <c r="A275" s="107" t="s">
        <v>306</v>
      </c>
      <c r="B275" s="1784">
        <v>35882.157054669995</v>
      </c>
      <c r="C275" s="1037">
        <f t="shared" si="5"/>
        <v>225867.83892834265</v>
      </c>
      <c r="D275" s="1497">
        <v>124021.76798937265</v>
      </c>
      <c r="E275" s="1037">
        <v>0</v>
      </c>
      <c r="F275" s="1038">
        <v>13723.245336350628</v>
      </c>
      <c r="G275" s="1038">
        <v>0</v>
      </c>
      <c r="H275" s="1409">
        <v>0</v>
      </c>
      <c r="I275" s="1037">
        <v>1481.0530437818188</v>
      </c>
      <c r="J275" s="1509">
        <v>86641.772558837576</v>
      </c>
      <c r="K275" s="895">
        <v>10321</v>
      </c>
    </row>
    <row r="276" spans="1:13" ht="12.75" customHeight="1" x14ac:dyDescent="0.2">
      <c r="A276" s="107" t="s">
        <v>307</v>
      </c>
      <c r="B276" s="1784">
        <v>45361.862628000003</v>
      </c>
      <c r="C276" s="1037">
        <f t="shared" si="5"/>
        <v>410334.9784212067</v>
      </c>
      <c r="D276" s="1497">
        <v>238092.59922193005</v>
      </c>
      <c r="E276" s="1037">
        <v>540.88936999999999</v>
      </c>
      <c r="F276" s="1038">
        <v>54833.424794744904</v>
      </c>
      <c r="G276" s="1038">
        <v>0</v>
      </c>
      <c r="H276" s="1037">
        <v>2665.7565200000004</v>
      </c>
      <c r="I276" s="1037">
        <v>2930.1417591709096</v>
      </c>
      <c r="J276" s="1509">
        <v>111272.16675536084</v>
      </c>
      <c r="K276" s="895">
        <v>19067</v>
      </c>
    </row>
    <row r="277" spans="1:13" ht="12.75" customHeight="1" x14ac:dyDescent="0.2">
      <c r="A277" s="107" t="s">
        <v>308</v>
      </c>
      <c r="B277" s="1784">
        <v>56573.86023079</v>
      </c>
      <c r="C277" s="1037">
        <f t="shared" si="5"/>
        <v>430301.89920059335</v>
      </c>
      <c r="D277" s="1497">
        <v>188800.81281835181</v>
      </c>
      <c r="E277" s="1037">
        <v>516.83068000000003</v>
      </c>
      <c r="F277" s="1038">
        <v>27370.21742760959</v>
      </c>
      <c r="G277" s="1038">
        <v>0</v>
      </c>
      <c r="H277" s="1037">
        <v>67199.252399999998</v>
      </c>
      <c r="I277" s="1037">
        <v>4758.9986476145441</v>
      </c>
      <c r="J277" s="1509">
        <v>141655.78722701743</v>
      </c>
      <c r="K277" s="895">
        <v>16068</v>
      </c>
    </row>
    <row r="278" spans="1:13" ht="12.75" customHeight="1" x14ac:dyDescent="0.2">
      <c r="A278" s="107" t="s">
        <v>309</v>
      </c>
      <c r="B278" s="1784">
        <v>29152.547815999998</v>
      </c>
      <c r="C278" s="1037">
        <f t="shared" si="5"/>
        <v>276028.32921782072</v>
      </c>
      <c r="D278" s="1497">
        <v>119544.3912850662</v>
      </c>
      <c r="E278" s="1037">
        <v>7072.9896799999997</v>
      </c>
      <c r="F278" s="1038">
        <v>35433.836770530033</v>
      </c>
      <c r="G278" s="1038">
        <v>0</v>
      </c>
      <c r="H278" s="1037">
        <v>3709.3596000000002</v>
      </c>
      <c r="I278" s="1037">
        <v>1129.3494294763634</v>
      </c>
      <c r="J278" s="1509">
        <v>109138.40245274812</v>
      </c>
      <c r="K278" s="895">
        <v>9986</v>
      </c>
    </row>
    <row r="279" spans="1:13" ht="12.75" customHeight="1" x14ac:dyDescent="0.2">
      <c r="A279" s="107" t="s">
        <v>310</v>
      </c>
      <c r="B279" s="1784">
        <v>45774.965465730005</v>
      </c>
      <c r="C279" s="1037">
        <f t="shared" si="5"/>
        <v>263159.30645767599</v>
      </c>
      <c r="D279" s="1497">
        <v>139706.12475793203</v>
      </c>
      <c r="E279" s="1037">
        <v>1266.0734</v>
      </c>
      <c r="F279" s="1038">
        <v>24334.600867517747</v>
      </c>
      <c r="G279" s="1038">
        <v>0</v>
      </c>
      <c r="H279" s="1037">
        <v>1103.5064000000002</v>
      </c>
      <c r="I279" s="1037">
        <v>3151.6455982036355</v>
      </c>
      <c r="J279" s="1509">
        <v>93597.355434022582</v>
      </c>
      <c r="K279" s="895">
        <v>13954</v>
      </c>
    </row>
    <row r="280" spans="1:13" ht="12.75" customHeight="1" x14ac:dyDescent="0.2">
      <c r="A280" s="107" t="s">
        <v>311</v>
      </c>
      <c r="B280" s="1784">
        <v>58365.341132999994</v>
      </c>
      <c r="C280" s="1037">
        <f t="shared" si="5"/>
        <v>664666.57120548037</v>
      </c>
      <c r="D280" s="1497">
        <v>365365.3599005742</v>
      </c>
      <c r="E280" s="1037">
        <v>17848.002520000002</v>
      </c>
      <c r="F280" s="1038">
        <v>81700.496375504314</v>
      </c>
      <c r="G280" s="1038">
        <v>0</v>
      </c>
      <c r="H280" s="1037">
        <v>6993.7022200000001</v>
      </c>
      <c r="I280" s="1037">
        <v>6287.4135750545447</v>
      </c>
      <c r="J280" s="1509">
        <v>186471.59661434739</v>
      </c>
      <c r="K280" s="895">
        <v>17309</v>
      </c>
    </row>
    <row r="281" spans="1:13" ht="12.75" customHeight="1" x14ac:dyDescent="0.2">
      <c r="A281" s="107" t="s">
        <v>312</v>
      </c>
      <c r="B281" s="1784">
        <v>88931.165838460001</v>
      </c>
      <c r="C281" s="1037">
        <f t="shared" si="5"/>
        <v>559520.98546797712</v>
      </c>
      <c r="D281" s="1497">
        <v>313018.03638155694</v>
      </c>
      <c r="E281" s="1037">
        <v>2.7788400000000002</v>
      </c>
      <c r="F281" s="1038">
        <v>58809.573122051508</v>
      </c>
      <c r="G281" s="1038">
        <v>0</v>
      </c>
      <c r="H281" s="1409">
        <v>0</v>
      </c>
      <c r="I281" s="1037">
        <v>10022.000423487272</v>
      </c>
      <c r="J281" s="1509">
        <v>177668.5967008814</v>
      </c>
      <c r="K281" s="895">
        <v>21559</v>
      </c>
    </row>
    <row r="282" spans="1:13" ht="12.75" customHeight="1" x14ac:dyDescent="0.2">
      <c r="A282" s="107" t="s">
        <v>313</v>
      </c>
      <c r="B282" s="1784">
        <v>58303.610922899999</v>
      </c>
      <c r="C282" s="1037">
        <f t="shared" si="5"/>
        <v>198472.27345007705</v>
      </c>
      <c r="D282" s="1497">
        <v>97920.198610466672</v>
      </c>
      <c r="E282" s="1037">
        <v>0</v>
      </c>
      <c r="F282" s="1038">
        <v>23606.413044372624</v>
      </c>
      <c r="G282" s="1038">
        <v>0</v>
      </c>
      <c r="H282" s="1409">
        <v>0</v>
      </c>
      <c r="I282" s="1037">
        <v>2761.9943508545457</v>
      </c>
      <c r="J282" s="1509">
        <v>74183.667444383187</v>
      </c>
      <c r="K282" s="895">
        <v>9825</v>
      </c>
    </row>
    <row r="283" spans="1:13" ht="12.75" customHeight="1" x14ac:dyDescent="0.2">
      <c r="A283" s="107" t="s">
        <v>314</v>
      </c>
      <c r="B283" s="1784">
        <v>60269.827890980014</v>
      </c>
      <c r="C283" s="1037">
        <f t="shared" si="5"/>
        <v>421449.60400165932</v>
      </c>
      <c r="D283" s="1497">
        <v>242681.56143315751</v>
      </c>
      <c r="E283" s="1037">
        <v>1416.2660600000002</v>
      </c>
      <c r="F283" s="1038">
        <v>48221.665929840514</v>
      </c>
      <c r="G283" s="1038">
        <v>0</v>
      </c>
      <c r="H283" s="1037">
        <v>3806.4475300000004</v>
      </c>
      <c r="I283" s="1037">
        <v>2961.5747882509095</v>
      </c>
      <c r="J283" s="1509">
        <v>122362.0882604104</v>
      </c>
      <c r="K283" s="895">
        <v>15796</v>
      </c>
      <c r="M283" s="16"/>
    </row>
    <row r="284" spans="1:13" ht="12.75" customHeight="1" x14ac:dyDescent="0.2">
      <c r="A284" s="107" t="s">
        <v>315</v>
      </c>
      <c r="B284" s="1784">
        <v>44031.980324340002</v>
      </c>
      <c r="C284" s="1037">
        <f t="shared" si="5"/>
        <v>167354.56507088657</v>
      </c>
      <c r="D284" s="1497">
        <v>77109.291240175546</v>
      </c>
      <c r="E284" s="1037">
        <v>276.03153000000003</v>
      </c>
      <c r="F284" s="1038">
        <v>21366.598682030195</v>
      </c>
      <c r="G284" s="1038">
        <v>0</v>
      </c>
      <c r="H284" s="1037">
        <v>3432.0661300000002</v>
      </c>
      <c r="I284" s="1037">
        <v>3035.3228504727267</v>
      </c>
      <c r="J284" s="1509">
        <v>62135.254638208098</v>
      </c>
      <c r="K284" s="895">
        <v>8542</v>
      </c>
    </row>
    <row r="285" spans="1:13" ht="12.75" customHeight="1" x14ac:dyDescent="0.2">
      <c r="A285" s="107" t="s">
        <v>316</v>
      </c>
      <c r="B285" s="1784">
        <v>50886.822736399998</v>
      </c>
      <c r="C285" s="1037">
        <f t="shared" si="5"/>
        <v>283818.55968230893</v>
      </c>
      <c r="D285" s="1497">
        <v>150325.07462558965</v>
      </c>
      <c r="E285" s="1037">
        <v>0</v>
      </c>
      <c r="F285" s="1038">
        <v>36443.384953579793</v>
      </c>
      <c r="G285" s="1038">
        <v>0</v>
      </c>
      <c r="H285" s="1409">
        <v>0</v>
      </c>
      <c r="I285" s="1037">
        <v>3975.6654461781818</v>
      </c>
      <c r="J285" s="1509">
        <v>93074.434656961268</v>
      </c>
      <c r="K285" s="895">
        <v>12552</v>
      </c>
    </row>
    <row r="286" spans="1:13" ht="12.75" customHeight="1" x14ac:dyDescent="0.2">
      <c r="A286" s="107" t="s">
        <v>318</v>
      </c>
      <c r="B286" s="1784">
        <v>61065.2641793</v>
      </c>
      <c r="C286" s="1037">
        <f t="shared" si="5"/>
        <v>261319.15220412769</v>
      </c>
      <c r="D286" s="1497">
        <v>138082.36769889266</v>
      </c>
      <c r="E286" s="1037">
        <v>1150.4052799999999</v>
      </c>
      <c r="F286" s="1038">
        <v>41441.270059041977</v>
      </c>
      <c r="G286" s="1038">
        <v>0</v>
      </c>
      <c r="H286" s="1409">
        <v>0</v>
      </c>
      <c r="I286" s="1037">
        <v>3732.6635609236346</v>
      </c>
      <c r="J286" s="1509">
        <v>76912.44560526943</v>
      </c>
      <c r="K286" s="895">
        <v>12313</v>
      </c>
    </row>
    <row r="287" spans="1:13" ht="12.75" customHeight="1" x14ac:dyDescent="0.2">
      <c r="A287" s="107" t="s">
        <v>319</v>
      </c>
      <c r="B287" s="1784">
        <v>46988.749091379999</v>
      </c>
      <c r="C287" s="1037">
        <f t="shared" si="5"/>
        <v>254520.31736534848</v>
      </c>
      <c r="D287" s="1497">
        <v>152571.06944646948</v>
      </c>
      <c r="E287" s="1037">
        <v>0</v>
      </c>
      <c r="F287" s="1038">
        <v>23579.325735315491</v>
      </c>
      <c r="G287" s="1038">
        <v>0</v>
      </c>
      <c r="H287" s="1409">
        <v>1592.36862</v>
      </c>
      <c r="I287" s="1037">
        <v>2267.1213833563638</v>
      </c>
      <c r="J287" s="1509">
        <v>74510.432180207135</v>
      </c>
      <c r="K287" s="895">
        <v>10972</v>
      </c>
    </row>
    <row r="288" spans="1:13" ht="12.75" customHeight="1" x14ac:dyDescent="0.2">
      <c r="A288" s="107" t="s">
        <v>320</v>
      </c>
      <c r="B288" s="1784">
        <v>44695.411512880004</v>
      </c>
      <c r="C288" s="1037">
        <f t="shared" si="5"/>
        <v>312039.15814794158</v>
      </c>
      <c r="D288" s="1497">
        <v>192254.87846462885</v>
      </c>
      <c r="E288" s="1037">
        <v>0</v>
      </c>
      <c r="F288" s="1038">
        <v>32565.250259627224</v>
      </c>
      <c r="G288" s="1038">
        <v>0</v>
      </c>
      <c r="H288" s="1409">
        <v>5.6333400000000005</v>
      </c>
      <c r="I288" s="1037">
        <v>2878.1060220763643</v>
      </c>
      <c r="J288" s="1509">
        <v>84335.290061609121</v>
      </c>
      <c r="K288" s="895">
        <v>11695</v>
      </c>
      <c r="M288" s="16"/>
    </row>
    <row r="289" spans="1:15" ht="12.75" customHeight="1" x14ac:dyDescent="0.2">
      <c r="A289" s="107" t="s">
        <v>321</v>
      </c>
      <c r="B289" s="1784">
        <v>21884.436180000001</v>
      </c>
      <c r="C289" s="1037">
        <f t="shared" si="5"/>
        <v>128499.48956536788</v>
      </c>
      <c r="D289" s="1497">
        <v>57814.014364999937</v>
      </c>
      <c r="E289" s="1037">
        <v>0</v>
      </c>
      <c r="F289" s="1038">
        <v>17136.499053087733</v>
      </c>
      <c r="G289" s="1038">
        <v>0</v>
      </c>
      <c r="H289" s="1409">
        <v>0</v>
      </c>
      <c r="I289" s="1037">
        <v>644.47412115272721</v>
      </c>
      <c r="J289" s="1509">
        <v>52904.502026127477</v>
      </c>
      <c r="K289" s="895">
        <v>5361</v>
      </c>
    </row>
    <row r="290" spans="1:15" ht="12.75" customHeight="1" x14ac:dyDescent="0.2">
      <c r="A290" s="107" t="s">
        <v>322</v>
      </c>
      <c r="B290" s="1784">
        <v>29306.604305000001</v>
      </c>
      <c r="C290" s="1037">
        <f t="shared" si="5"/>
        <v>315979.06241959787</v>
      </c>
      <c r="D290" s="1497">
        <v>125166.19630916051</v>
      </c>
      <c r="E290" s="1037">
        <v>1509.5968500000001</v>
      </c>
      <c r="F290" s="1038">
        <v>31192.245217420576</v>
      </c>
      <c r="G290" s="1038">
        <v>0</v>
      </c>
      <c r="H290" s="1037">
        <v>10895.227899999998</v>
      </c>
      <c r="I290" s="1037">
        <v>1309.5650766218189</v>
      </c>
      <c r="J290" s="1509">
        <v>145906.23106639492</v>
      </c>
      <c r="K290" s="895">
        <v>11807</v>
      </c>
    </row>
    <row r="291" spans="1:15" ht="12.75" customHeight="1" x14ac:dyDescent="0.2">
      <c r="A291" s="107" t="s">
        <v>323</v>
      </c>
      <c r="B291" s="1784">
        <v>99818.414851900001</v>
      </c>
      <c r="C291" s="1037">
        <f t="shared" si="5"/>
        <v>818045.47443995799</v>
      </c>
      <c r="D291" s="1497">
        <v>451014.63343955169</v>
      </c>
      <c r="E291" s="1037">
        <v>18386.259890000001</v>
      </c>
      <c r="F291" s="1038">
        <v>105864.84414967235</v>
      </c>
      <c r="G291" s="1038">
        <v>0</v>
      </c>
      <c r="H291" s="1037">
        <v>9038.3051400000004</v>
      </c>
      <c r="I291" s="1037">
        <v>6543.5804685054582</v>
      </c>
      <c r="J291" s="1509">
        <v>227197.85135222855</v>
      </c>
      <c r="K291" s="895">
        <v>31105</v>
      </c>
    </row>
    <row r="292" spans="1:15" ht="12.75" customHeight="1" x14ac:dyDescent="0.2">
      <c r="A292" s="107" t="s">
        <v>324</v>
      </c>
      <c r="B292" s="1784">
        <v>29840.801339000001</v>
      </c>
      <c r="C292" s="1037">
        <f t="shared" si="5"/>
        <v>97367.496765555727</v>
      </c>
      <c r="D292" s="1497">
        <v>39080.900393672811</v>
      </c>
      <c r="E292" s="1037">
        <v>1018.78008</v>
      </c>
      <c r="F292" s="1038">
        <v>9739.2192488301607</v>
      </c>
      <c r="G292" s="1038">
        <v>0</v>
      </c>
      <c r="H292" s="1409">
        <v>0</v>
      </c>
      <c r="I292" s="1037">
        <v>3842.5569287236367</v>
      </c>
      <c r="J292" s="1509">
        <v>43686.040114329131</v>
      </c>
      <c r="K292" s="895">
        <v>5253</v>
      </c>
    </row>
    <row r="293" spans="1:15" ht="12.75" customHeight="1" x14ac:dyDescent="0.2">
      <c r="A293" s="255"/>
      <c r="B293" s="256"/>
      <c r="C293" s="1041"/>
      <c r="D293" s="1041"/>
      <c r="E293" s="1041"/>
      <c r="F293" s="1041"/>
      <c r="G293" s="1041"/>
      <c r="H293" s="1041"/>
      <c r="I293" s="1041"/>
      <c r="J293" s="1700"/>
      <c r="K293" s="919"/>
    </row>
    <row r="294" spans="1:15" ht="12.75" customHeight="1" x14ac:dyDescent="0.2">
      <c r="A294" s="257" t="s">
        <v>2090</v>
      </c>
      <c r="B294" s="258">
        <f>SUM(B261:B292)</f>
        <v>1675689.29781903</v>
      </c>
      <c r="C294" s="1404">
        <f t="shared" ref="C294:K294" si="6">SUM(C261:C292)</f>
        <v>11164622.276820458</v>
      </c>
      <c r="D294" s="1404">
        <f t="shared" si="6"/>
        <v>4959438.1950000003</v>
      </c>
      <c r="E294" s="1404">
        <f t="shared" si="6"/>
        <v>66077.226020000002</v>
      </c>
      <c r="F294" s="1404">
        <f t="shared" si="6"/>
        <v>979946.85000000009</v>
      </c>
      <c r="G294" s="1404">
        <f t="shared" si="6"/>
        <v>1588711.50758</v>
      </c>
      <c r="H294" s="1404">
        <f t="shared" si="6"/>
        <v>213674.83273000002</v>
      </c>
      <c r="I294" s="1405">
        <f t="shared" si="6"/>
        <v>107046.97768513091</v>
      </c>
      <c r="J294" s="1406">
        <f t="shared" si="6"/>
        <v>3249726.6878053267</v>
      </c>
      <c r="K294" s="1029">
        <f t="shared" si="6"/>
        <v>417639</v>
      </c>
    </row>
    <row r="295" spans="1:15" ht="12.75" thickBot="1" x14ac:dyDescent="0.25">
      <c r="A295" s="259"/>
      <c r="B295" s="260"/>
      <c r="C295" s="261"/>
      <c r="D295" s="133"/>
      <c r="E295" s="261"/>
      <c r="F295" s="261"/>
      <c r="G295" s="261"/>
      <c r="H295" s="261"/>
      <c r="I295" s="261"/>
      <c r="J295" s="657"/>
      <c r="K295" s="810"/>
    </row>
    <row r="296" spans="1:15" x14ac:dyDescent="0.2">
      <c r="A296" s="672"/>
      <c r="B296" s="673"/>
      <c r="C296" s="674"/>
      <c r="D296" s="674"/>
      <c r="E296" s="674"/>
      <c r="F296" s="674"/>
      <c r="G296" s="674"/>
      <c r="H296" s="674"/>
      <c r="I296" s="674"/>
      <c r="J296" s="674"/>
      <c r="K296" s="682"/>
    </row>
    <row r="297" spans="1:15" x14ac:dyDescent="0.2">
      <c r="A297" s="676" t="s">
        <v>2095</v>
      </c>
      <c r="B297" s="615"/>
      <c r="C297" s="272"/>
      <c r="D297" s="272"/>
      <c r="E297" s="272"/>
      <c r="F297" s="272"/>
      <c r="G297" s="272"/>
      <c r="H297" s="272"/>
      <c r="I297" s="272"/>
      <c r="J297" s="272"/>
      <c r="K297" s="683"/>
    </row>
    <row r="298" spans="1:15" ht="12" customHeight="1" x14ac:dyDescent="0.2">
      <c r="A298" s="1824" t="s">
        <v>2127</v>
      </c>
      <c r="B298" s="1822"/>
      <c r="C298" s="1822"/>
      <c r="D298" s="1822"/>
      <c r="E298" s="1822"/>
      <c r="F298" s="1822"/>
      <c r="G298" s="1822"/>
      <c r="H298" s="1822"/>
      <c r="I298" s="1823"/>
      <c r="J298" s="1824"/>
      <c r="K298" s="1823"/>
    </row>
    <row r="299" spans="1:15" ht="36" customHeight="1" x14ac:dyDescent="0.2">
      <c r="A299" s="1821" t="s">
        <v>2119</v>
      </c>
      <c r="B299" s="1822"/>
      <c r="C299" s="1822"/>
      <c r="D299" s="1822"/>
      <c r="E299" s="1822"/>
      <c r="F299" s="1822"/>
      <c r="G299" s="1822"/>
      <c r="H299" s="1822"/>
      <c r="I299" s="1822"/>
      <c r="J299" s="1822"/>
      <c r="K299" s="1823"/>
    </row>
    <row r="300" spans="1:15" ht="13.5" customHeight="1" x14ac:dyDescent="0.2">
      <c r="A300" s="1824" t="s">
        <v>1255</v>
      </c>
      <c r="B300" s="1822"/>
      <c r="C300" s="1822"/>
      <c r="D300" s="1822"/>
      <c r="E300" s="1822"/>
      <c r="F300" s="1822"/>
      <c r="G300" s="1822"/>
      <c r="H300" s="1822"/>
      <c r="I300" s="1822"/>
      <c r="J300" s="1822"/>
      <c r="K300" s="1823"/>
    </row>
    <row r="301" spans="1:15" ht="36" customHeight="1" x14ac:dyDescent="0.2">
      <c r="A301" s="1821" t="s">
        <v>2146</v>
      </c>
      <c r="B301" s="1822"/>
      <c r="C301" s="1822"/>
      <c r="D301" s="1822"/>
      <c r="E301" s="1822"/>
      <c r="F301" s="1822"/>
      <c r="G301" s="1822"/>
      <c r="H301" s="1822"/>
      <c r="I301" s="1823"/>
      <c r="J301" s="1824"/>
      <c r="K301" s="1823"/>
      <c r="N301" s="17"/>
    </row>
    <row r="302" spans="1:15" ht="12" customHeight="1" x14ac:dyDescent="0.2">
      <c r="A302" s="1824" t="s">
        <v>2111</v>
      </c>
      <c r="B302" s="1822"/>
      <c r="C302" s="1822"/>
      <c r="D302" s="1822"/>
      <c r="E302" s="1822"/>
      <c r="F302" s="1822"/>
      <c r="G302" s="1822"/>
      <c r="H302" s="1822"/>
      <c r="I302" s="1822"/>
      <c r="J302" s="1822"/>
      <c r="K302" s="1823"/>
      <c r="L302" s="15"/>
      <c r="M302" s="15"/>
      <c r="N302" s="15"/>
      <c r="O302" s="15"/>
    </row>
    <row r="303" spans="1:15" ht="24" customHeight="1" x14ac:dyDescent="0.2">
      <c r="A303" s="1821" t="s">
        <v>2123</v>
      </c>
      <c r="B303" s="1822"/>
      <c r="C303" s="1822"/>
      <c r="D303" s="1822"/>
      <c r="E303" s="1822"/>
      <c r="F303" s="1822"/>
      <c r="G303" s="1822"/>
      <c r="H303" s="1822"/>
      <c r="I303" s="1822"/>
      <c r="J303" s="1822"/>
      <c r="K303" s="1823"/>
    </row>
    <row r="304" spans="1:15" ht="24" customHeight="1" x14ac:dyDescent="0.2">
      <c r="A304" s="1821" t="s">
        <v>1256</v>
      </c>
      <c r="B304" s="1822"/>
      <c r="C304" s="1822"/>
      <c r="D304" s="1822"/>
      <c r="E304" s="1822"/>
      <c r="F304" s="1822"/>
      <c r="G304" s="1822"/>
      <c r="H304" s="1822"/>
      <c r="I304" s="1822"/>
      <c r="J304" s="1822"/>
      <c r="K304" s="1823"/>
    </row>
    <row r="305" spans="1:11" ht="12.75" thickBot="1" x14ac:dyDescent="0.25">
      <c r="A305" s="1825" t="s">
        <v>1257</v>
      </c>
      <c r="B305" s="1826"/>
      <c r="C305" s="1826"/>
      <c r="D305" s="1826"/>
      <c r="E305" s="1826"/>
      <c r="F305" s="1826"/>
      <c r="G305" s="1826"/>
      <c r="H305" s="1826"/>
      <c r="I305" s="1826"/>
      <c r="J305" s="1826"/>
      <c r="K305" s="1827"/>
    </row>
    <row r="307" spans="1:11" x14ac:dyDescent="0.2">
      <c r="B307" s="112"/>
      <c r="C307" s="137"/>
      <c r="D307" s="138"/>
      <c r="E307" s="138"/>
      <c r="F307" s="138"/>
      <c r="G307" s="138"/>
      <c r="H307" s="138"/>
      <c r="I307" s="138"/>
      <c r="J307" s="137"/>
      <c r="K307" s="574"/>
    </row>
    <row r="308" spans="1:11" x14ac:dyDescent="0.2">
      <c r="A308" s="46"/>
      <c r="B308" s="112"/>
      <c r="C308" s="137"/>
      <c r="D308" s="138"/>
      <c r="E308" s="138"/>
      <c r="F308" s="138"/>
      <c r="G308" s="138"/>
      <c r="H308" s="138"/>
      <c r="I308" s="138"/>
      <c r="J308" s="137"/>
      <c r="K308" s="574"/>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95" max="10" man="1"/>
  </rowBreaks>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33" width="8.85546875" style="2" customWidth="1"/>
    <col min="34" max="16384" width="15.85546875" style="2"/>
  </cols>
  <sheetData>
    <row r="1" spans="1:11" x14ac:dyDescent="0.2">
      <c r="A1" s="1846" t="s">
        <v>2091</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1373</v>
      </c>
      <c r="B4" s="1781">
        <v>482.82680414999999</v>
      </c>
      <c r="C4" s="1037">
        <f>SUM(D4:J4)</f>
        <v>1258.4819954723084</v>
      </c>
      <c r="D4" s="1497">
        <v>659.01099999999997</v>
      </c>
      <c r="E4" s="1411">
        <v>0</v>
      </c>
      <c r="F4" s="1411">
        <v>45.223999999999997</v>
      </c>
      <c r="G4" s="1411">
        <v>0</v>
      </c>
      <c r="H4" s="1411">
        <v>0</v>
      </c>
      <c r="I4" s="1538">
        <v>2.0504509090909089</v>
      </c>
      <c r="J4" s="1497">
        <v>552.19654456321734</v>
      </c>
      <c r="K4" s="922">
        <v>80</v>
      </c>
    </row>
    <row r="5" spans="1:11" ht="12.75" customHeight="1" x14ac:dyDescent="0.2">
      <c r="A5" s="3" t="s">
        <v>1754</v>
      </c>
      <c r="B5" s="1781">
        <v>2734.4154508900001</v>
      </c>
      <c r="C5" s="1037">
        <f t="shared" ref="C5:C32" si="0">SUM(D5:J5)</f>
        <v>10419.713921131457</v>
      </c>
      <c r="D5" s="1497">
        <v>4613.8149999999996</v>
      </c>
      <c r="E5" s="1411">
        <v>0</v>
      </c>
      <c r="F5" s="1411">
        <v>774.01700000000005</v>
      </c>
      <c r="G5" s="1411">
        <v>0</v>
      </c>
      <c r="H5" s="1411">
        <v>0</v>
      </c>
      <c r="I5" s="1539">
        <v>154.51916727272726</v>
      </c>
      <c r="J5" s="1497">
        <v>4877.3627538587316</v>
      </c>
      <c r="K5" s="923">
        <v>565</v>
      </c>
    </row>
    <row r="6" spans="1:11" ht="12.75" customHeight="1" x14ac:dyDescent="0.2">
      <c r="A6" s="3" t="s">
        <v>1755</v>
      </c>
      <c r="B6" s="1781">
        <v>4612.1916144099987</v>
      </c>
      <c r="C6" s="1037">
        <f t="shared" si="0"/>
        <v>15357.969145608175</v>
      </c>
      <c r="D6" s="1497">
        <v>7248.5929999999998</v>
      </c>
      <c r="E6" s="1411">
        <v>0</v>
      </c>
      <c r="F6" s="1411">
        <v>3104.634</v>
      </c>
      <c r="G6" s="1411">
        <v>0</v>
      </c>
      <c r="H6" s="1411">
        <v>0</v>
      </c>
      <c r="I6" s="1539">
        <v>246.77210181818182</v>
      </c>
      <c r="J6" s="1497">
        <v>4757.9700437899928</v>
      </c>
      <c r="K6" s="923">
        <v>706</v>
      </c>
    </row>
    <row r="7" spans="1:11" ht="12.75" customHeight="1" x14ac:dyDescent="0.2">
      <c r="A7" s="3" t="s">
        <v>1088</v>
      </c>
      <c r="B7" s="1781">
        <v>1758.37550403</v>
      </c>
      <c r="C7" s="1037">
        <f t="shared" si="0"/>
        <v>7951.9585016301589</v>
      </c>
      <c r="D7" s="1497">
        <v>3748.8270000000002</v>
      </c>
      <c r="E7" s="1411">
        <v>0</v>
      </c>
      <c r="F7" s="1411">
        <v>239.04900000000001</v>
      </c>
      <c r="G7" s="1411">
        <v>0</v>
      </c>
      <c r="H7" s="1411">
        <v>0</v>
      </c>
      <c r="I7" s="1539">
        <v>43.500960000000006</v>
      </c>
      <c r="J7" s="1497">
        <v>3920.5815416301593</v>
      </c>
      <c r="K7" s="923">
        <v>404</v>
      </c>
    </row>
    <row r="8" spans="1:11" ht="12.75" customHeight="1" x14ac:dyDescent="0.2">
      <c r="A8" s="3" t="s">
        <v>1756</v>
      </c>
      <c r="B8" s="1781">
        <v>120.25246214000001</v>
      </c>
      <c r="C8" s="1037">
        <f t="shared" si="0"/>
        <v>543.01495379187861</v>
      </c>
      <c r="D8" s="1497">
        <v>181.47</v>
      </c>
      <c r="E8" s="1411">
        <v>0</v>
      </c>
      <c r="F8" s="1411">
        <v>16.263999999999999</v>
      </c>
      <c r="G8" s="1411">
        <v>0</v>
      </c>
      <c r="H8" s="1411">
        <v>0</v>
      </c>
      <c r="I8" s="1539">
        <v>1.1537454545454546</v>
      </c>
      <c r="J8" s="1497">
        <v>344.12720833733312</v>
      </c>
      <c r="K8" s="923">
        <v>37</v>
      </c>
    </row>
    <row r="9" spans="1:11" ht="12.75" customHeight="1" x14ac:dyDescent="0.2">
      <c r="A9" s="3" t="s">
        <v>670</v>
      </c>
      <c r="B9" s="1781">
        <v>20883.050978860003</v>
      </c>
      <c r="C9" s="1037">
        <f t="shared" si="0"/>
        <v>92123.777002788469</v>
      </c>
      <c r="D9" s="1497">
        <v>48105.197999999997</v>
      </c>
      <c r="E9" s="1411">
        <v>0</v>
      </c>
      <c r="F9" s="1411">
        <v>15014.415000000001</v>
      </c>
      <c r="G9" s="1411">
        <v>0</v>
      </c>
      <c r="H9" s="1411">
        <v>0</v>
      </c>
      <c r="I9" s="1539">
        <v>1232.6866901345459</v>
      </c>
      <c r="J9" s="1497">
        <v>27771.477312653922</v>
      </c>
      <c r="K9" s="923">
        <v>3675</v>
      </c>
    </row>
    <row r="10" spans="1:11" ht="12.75" customHeight="1" x14ac:dyDescent="0.2">
      <c r="A10" s="3" t="s">
        <v>1757</v>
      </c>
      <c r="B10" s="1781">
        <v>968.0230965799999</v>
      </c>
      <c r="C10" s="1037">
        <f t="shared" si="0"/>
        <v>6394.7943476268956</v>
      </c>
      <c r="D10" s="1497">
        <v>2748.462</v>
      </c>
      <c r="E10" s="1411">
        <v>0</v>
      </c>
      <c r="F10" s="1411">
        <v>225.84200000000001</v>
      </c>
      <c r="G10" s="1411">
        <v>0</v>
      </c>
      <c r="H10" s="1411">
        <v>0</v>
      </c>
      <c r="I10" s="1539">
        <v>29.595816261818175</v>
      </c>
      <c r="J10" s="1497">
        <v>3390.8945313650779</v>
      </c>
      <c r="K10" s="923">
        <v>400</v>
      </c>
    </row>
    <row r="11" spans="1:11" ht="12.75" customHeight="1" x14ac:dyDescent="0.2">
      <c r="A11" s="3" t="s">
        <v>1758</v>
      </c>
      <c r="B11" s="1781">
        <v>738.6727604099998</v>
      </c>
      <c r="C11" s="1037">
        <f t="shared" si="0"/>
        <v>2266.8642357191511</v>
      </c>
      <c r="D11" s="1497">
        <v>950.42600000000004</v>
      </c>
      <c r="E11" s="1411">
        <v>0</v>
      </c>
      <c r="F11" s="1411">
        <v>117.917</v>
      </c>
      <c r="G11" s="1411">
        <v>0</v>
      </c>
      <c r="H11" s="1411">
        <v>0</v>
      </c>
      <c r="I11" s="1539">
        <v>4.3768581818181822</v>
      </c>
      <c r="J11" s="1497">
        <v>1194.1443775373332</v>
      </c>
      <c r="K11" s="923">
        <v>149</v>
      </c>
    </row>
    <row r="12" spans="1:11" ht="12.75" customHeight="1" x14ac:dyDescent="0.2">
      <c r="A12" s="3" t="s">
        <v>272</v>
      </c>
      <c r="B12" s="1781">
        <v>442.78492579999988</v>
      </c>
      <c r="C12" s="1037">
        <f t="shared" si="0"/>
        <v>1188.6490352718033</v>
      </c>
      <c r="D12" s="1497">
        <v>624.779</v>
      </c>
      <c r="E12" s="1411">
        <v>0</v>
      </c>
      <c r="F12" s="1411">
        <v>53.84</v>
      </c>
      <c r="G12" s="1411">
        <v>0</v>
      </c>
      <c r="H12" s="1411">
        <v>0</v>
      </c>
      <c r="I12" s="1539">
        <v>31.706225454545457</v>
      </c>
      <c r="J12" s="1497">
        <v>478.32380981725788</v>
      </c>
      <c r="K12" s="923">
        <v>97</v>
      </c>
    </row>
    <row r="13" spans="1:11" ht="12.75" customHeight="1" x14ac:dyDescent="0.2">
      <c r="A13" s="3" t="s">
        <v>274</v>
      </c>
      <c r="B13" s="1781">
        <v>708.0906724099998</v>
      </c>
      <c r="C13" s="1037">
        <f t="shared" si="0"/>
        <v>3630.164790195583</v>
      </c>
      <c r="D13" s="1497">
        <v>1412.5650000000001</v>
      </c>
      <c r="E13" s="1411">
        <v>0</v>
      </c>
      <c r="F13" s="1411">
        <v>25.571999999999999</v>
      </c>
      <c r="G13" s="1411">
        <v>0</v>
      </c>
      <c r="H13" s="1411">
        <v>0</v>
      </c>
      <c r="I13" s="1539">
        <v>112.11666545454547</v>
      </c>
      <c r="J13" s="1497">
        <v>2079.9111247410374</v>
      </c>
      <c r="K13" s="923">
        <v>241</v>
      </c>
    </row>
    <row r="14" spans="1:11" ht="12.75" customHeight="1" x14ac:dyDescent="0.2">
      <c r="A14" s="3" t="s">
        <v>922</v>
      </c>
      <c r="B14" s="1781">
        <v>2696.2352341700002</v>
      </c>
      <c r="C14" s="1037">
        <f t="shared" si="0"/>
        <v>10675.497463181851</v>
      </c>
      <c r="D14" s="1497">
        <v>5090.3100000000004</v>
      </c>
      <c r="E14" s="1411">
        <v>0</v>
      </c>
      <c r="F14" s="1411">
        <v>1248.819</v>
      </c>
      <c r="G14" s="1411">
        <v>0</v>
      </c>
      <c r="H14" s="1411">
        <v>0</v>
      </c>
      <c r="I14" s="1539">
        <v>267.45502641818189</v>
      </c>
      <c r="J14" s="1497">
        <v>4068.913436763668</v>
      </c>
      <c r="K14" s="923">
        <v>522</v>
      </c>
    </row>
    <row r="15" spans="1:11" ht="12.75" customHeight="1" x14ac:dyDescent="0.2">
      <c r="A15" s="3" t="s">
        <v>1759</v>
      </c>
      <c r="B15" s="1781">
        <v>636.01320045999978</v>
      </c>
      <c r="C15" s="1037">
        <f t="shared" si="0"/>
        <v>2427.1822746125044</v>
      </c>
      <c r="D15" s="1497">
        <v>1058.26</v>
      </c>
      <c r="E15" s="1411">
        <v>0</v>
      </c>
      <c r="F15" s="1411">
        <v>149.08500000000001</v>
      </c>
      <c r="G15" s="1411">
        <v>0</v>
      </c>
      <c r="H15" s="1411">
        <v>0</v>
      </c>
      <c r="I15" s="1539">
        <v>27.26010545454546</v>
      </c>
      <c r="J15" s="1497">
        <v>1192.5771691579587</v>
      </c>
      <c r="K15" s="923">
        <v>156</v>
      </c>
    </row>
    <row r="16" spans="1:11" ht="12.75" customHeight="1" x14ac:dyDescent="0.2">
      <c r="A16" s="3" t="s">
        <v>587</v>
      </c>
      <c r="B16" s="1781">
        <v>677.26497728999971</v>
      </c>
      <c r="C16" s="1037">
        <f t="shared" si="0"/>
        <v>2611.6074734168033</v>
      </c>
      <c r="D16" s="1497">
        <v>1386.5429999999999</v>
      </c>
      <c r="E16" s="1411">
        <v>0</v>
      </c>
      <c r="F16" s="1411">
        <v>118.586</v>
      </c>
      <c r="G16" s="1411">
        <v>0</v>
      </c>
      <c r="H16" s="1411">
        <v>0</v>
      </c>
      <c r="I16" s="1539">
        <v>64.504450909090906</v>
      </c>
      <c r="J16" s="1497">
        <v>1041.9740225077128</v>
      </c>
      <c r="K16" s="923">
        <v>155</v>
      </c>
    </row>
    <row r="17" spans="1:11" ht="12.75" customHeight="1" x14ac:dyDescent="0.2">
      <c r="A17" s="3" t="s">
        <v>1760</v>
      </c>
      <c r="B17" s="1781">
        <v>824.27776566999989</v>
      </c>
      <c r="C17" s="1037">
        <f t="shared" si="0"/>
        <v>2480.8898855588936</v>
      </c>
      <c r="D17" s="1497">
        <v>1126.6880000000001</v>
      </c>
      <c r="E17" s="1411">
        <v>0</v>
      </c>
      <c r="F17" s="1411">
        <v>125.459</v>
      </c>
      <c r="G17" s="1411">
        <v>0</v>
      </c>
      <c r="H17" s="1411">
        <v>0</v>
      </c>
      <c r="I17" s="1539">
        <v>144.35079272727276</v>
      </c>
      <c r="J17" s="1497">
        <v>1084.3920928316206</v>
      </c>
      <c r="K17" s="923">
        <v>148</v>
      </c>
    </row>
    <row r="18" spans="1:11" ht="12.75" customHeight="1" x14ac:dyDescent="0.2">
      <c r="A18" s="3" t="s">
        <v>107</v>
      </c>
      <c r="B18" s="1781">
        <v>592.68265896000014</v>
      </c>
      <c r="C18" s="1037">
        <f t="shared" si="0"/>
        <v>2683.6026275331092</v>
      </c>
      <c r="D18" s="1497">
        <v>1387.1010000000001</v>
      </c>
      <c r="E18" s="1411">
        <v>0</v>
      </c>
      <c r="F18" s="1411">
        <v>322.41800000000001</v>
      </c>
      <c r="G18" s="1411">
        <v>0</v>
      </c>
      <c r="H18" s="1411">
        <v>0</v>
      </c>
      <c r="I18" s="1539">
        <v>233.86116000000007</v>
      </c>
      <c r="J18" s="1497">
        <v>740.22246753310867</v>
      </c>
      <c r="K18" s="923">
        <v>117</v>
      </c>
    </row>
    <row r="19" spans="1:11" ht="12.75" customHeight="1" x14ac:dyDescent="0.2">
      <c r="A19" s="3" t="s">
        <v>1761</v>
      </c>
      <c r="B19" s="1781">
        <v>139.83891929000004</v>
      </c>
      <c r="C19" s="1037">
        <f t="shared" si="0"/>
        <v>701.1563937378429</v>
      </c>
      <c r="D19" s="1497">
        <v>288.714</v>
      </c>
      <c r="E19" s="1411">
        <v>0</v>
      </c>
      <c r="F19" s="1411">
        <v>8.2240000000000002</v>
      </c>
      <c r="G19" s="1411">
        <v>0</v>
      </c>
      <c r="H19" s="1411">
        <v>0</v>
      </c>
      <c r="I19" s="1539">
        <v>1.0106836363636365</v>
      </c>
      <c r="J19" s="1497">
        <v>403.20771010147928</v>
      </c>
      <c r="K19" s="923">
        <v>48</v>
      </c>
    </row>
    <row r="20" spans="1:11" ht="12.75" customHeight="1" x14ac:dyDescent="0.2">
      <c r="A20" s="3" t="s">
        <v>1762</v>
      </c>
      <c r="B20" s="1781">
        <v>123.77466508999998</v>
      </c>
      <c r="C20" s="1037">
        <f t="shared" si="0"/>
        <v>522.14586557122482</v>
      </c>
      <c r="D20" s="1497">
        <v>307.42</v>
      </c>
      <c r="E20" s="1411">
        <v>0</v>
      </c>
      <c r="F20" s="1411">
        <v>28.606999999999999</v>
      </c>
      <c r="G20" s="1411">
        <v>0</v>
      </c>
      <c r="H20" s="1411">
        <v>0</v>
      </c>
      <c r="I20" s="1539">
        <v>0</v>
      </c>
      <c r="J20" s="1497">
        <v>186.11886557122475</v>
      </c>
      <c r="K20" s="923">
        <v>33</v>
      </c>
    </row>
    <row r="21" spans="1:11" ht="12.75" customHeight="1" x14ac:dyDescent="0.2">
      <c r="A21" s="3" t="s">
        <v>1763</v>
      </c>
      <c r="B21" s="1781">
        <v>51211.823226829991</v>
      </c>
      <c r="C21" s="1037">
        <f t="shared" si="0"/>
        <v>371866.52134420176</v>
      </c>
      <c r="D21" s="1497">
        <v>100410.591</v>
      </c>
      <c r="E21" s="1411">
        <v>14065.49646</v>
      </c>
      <c r="F21" s="1411">
        <v>30534.324000000001</v>
      </c>
      <c r="G21" s="1411">
        <v>0</v>
      </c>
      <c r="H21" s="1411">
        <v>50590.104419999996</v>
      </c>
      <c r="I21" s="1539">
        <v>4482.4361463818186</v>
      </c>
      <c r="J21" s="1497">
        <v>171783.56931781993</v>
      </c>
      <c r="K21" s="923">
        <v>13569</v>
      </c>
    </row>
    <row r="22" spans="1:11" ht="12.75" customHeight="1" x14ac:dyDescent="0.2">
      <c r="A22" s="3" t="s">
        <v>354</v>
      </c>
      <c r="B22" s="1781">
        <v>614.25940523999975</v>
      </c>
      <c r="C22" s="1037">
        <f t="shared" si="0"/>
        <v>1948.9442049519146</v>
      </c>
      <c r="D22" s="1497">
        <v>860.26599999999996</v>
      </c>
      <c r="E22" s="1411">
        <v>0</v>
      </c>
      <c r="F22" s="1411">
        <v>105.849</v>
      </c>
      <c r="G22" s="1411">
        <v>0</v>
      </c>
      <c r="H22" s="1411">
        <v>0</v>
      </c>
      <c r="I22" s="1539">
        <v>1.8727854545454548</v>
      </c>
      <c r="J22" s="1497">
        <v>980.9564194973691</v>
      </c>
      <c r="K22" s="923">
        <v>134</v>
      </c>
    </row>
    <row r="23" spans="1:11" ht="12.75" customHeight="1" x14ac:dyDescent="0.2">
      <c r="A23" s="3" t="s">
        <v>1764</v>
      </c>
      <c r="B23" s="1781">
        <v>1673.59369315</v>
      </c>
      <c r="C23" s="1037">
        <f t="shared" si="0"/>
        <v>6747.9316815819602</v>
      </c>
      <c r="D23" s="1497">
        <v>2860.623</v>
      </c>
      <c r="E23" s="1411">
        <v>0</v>
      </c>
      <c r="F23" s="1411">
        <v>378.928</v>
      </c>
      <c r="G23" s="1411">
        <v>0</v>
      </c>
      <c r="H23" s="1411">
        <v>0</v>
      </c>
      <c r="I23" s="1539">
        <v>25.538847272727274</v>
      </c>
      <c r="J23" s="1497">
        <v>3482.841834309233</v>
      </c>
      <c r="K23" s="923">
        <v>384</v>
      </c>
    </row>
    <row r="24" spans="1:11" ht="12.75" customHeight="1" x14ac:dyDescent="0.2">
      <c r="A24" s="3" t="s">
        <v>184</v>
      </c>
      <c r="B24" s="1781">
        <v>1500.9695783799998</v>
      </c>
      <c r="C24" s="1037">
        <f t="shared" si="0"/>
        <v>5188.59808374761</v>
      </c>
      <c r="D24" s="1497">
        <v>2727.3580000000002</v>
      </c>
      <c r="E24" s="1411">
        <v>0</v>
      </c>
      <c r="F24" s="1411">
        <v>288.90699999999998</v>
      </c>
      <c r="G24" s="1411">
        <v>0</v>
      </c>
      <c r="H24" s="1411">
        <v>0</v>
      </c>
      <c r="I24" s="1539">
        <v>116.95302545454544</v>
      </c>
      <c r="J24" s="1497">
        <v>2055.3800582930644</v>
      </c>
      <c r="K24" s="923">
        <v>287</v>
      </c>
    </row>
    <row r="25" spans="1:11" ht="12.75" customHeight="1" x14ac:dyDescent="0.2">
      <c r="A25" s="3" t="s">
        <v>357</v>
      </c>
      <c r="B25" s="1781">
        <v>1973.8924861100002</v>
      </c>
      <c r="C25" s="1037">
        <f t="shared" si="0"/>
        <v>7370.8689223984929</v>
      </c>
      <c r="D25" s="1497">
        <v>2596.9349999999999</v>
      </c>
      <c r="E25" s="1411">
        <v>0</v>
      </c>
      <c r="F25" s="1411">
        <v>516.98400000000004</v>
      </c>
      <c r="G25" s="1411">
        <v>0</v>
      </c>
      <c r="H25" s="1411">
        <v>0</v>
      </c>
      <c r="I25" s="1539">
        <v>209.84881917818186</v>
      </c>
      <c r="J25" s="1497">
        <v>4047.1011032203119</v>
      </c>
      <c r="K25" s="923">
        <v>337</v>
      </c>
    </row>
    <row r="26" spans="1:11" ht="12.75" customHeight="1" x14ac:dyDescent="0.2">
      <c r="A26" s="3" t="s">
        <v>1765</v>
      </c>
      <c r="B26" s="1781">
        <v>4588.1156921500015</v>
      </c>
      <c r="C26" s="1037">
        <f t="shared" si="0"/>
        <v>20197.451727557505</v>
      </c>
      <c r="D26" s="1497">
        <v>8991.7559999999994</v>
      </c>
      <c r="E26" s="1411">
        <v>0</v>
      </c>
      <c r="F26" s="1411">
        <v>1708.405</v>
      </c>
      <c r="G26" s="1411">
        <v>0</v>
      </c>
      <c r="H26" s="1411">
        <v>0</v>
      </c>
      <c r="I26" s="1539">
        <v>232.39412727272727</v>
      </c>
      <c r="J26" s="1497">
        <v>9264.8966002847774</v>
      </c>
      <c r="K26" s="923">
        <v>927</v>
      </c>
    </row>
    <row r="27" spans="1:11" ht="12.75" customHeight="1" x14ac:dyDescent="0.2">
      <c r="A27" s="3" t="s">
        <v>1766</v>
      </c>
      <c r="B27" s="1781">
        <v>2061.40470314</v>
      </c>
      <c r="C27" s="1037">
        <f t="shared" si="0"/>
        <v>6605.3785111917368</v>
      </c>
      <c r="D27" s="1497">
        <v>2548.136</v>
      </c>
      <c r="E27" s="1411">
        <v>0</v>
      </c>
      <c r="F27" s="1411">
        <v>171.59399999999999</v>
      </c>
      <c r="G27" s="1411">
        <v>0</v>
      </c>
      <c r="H27" s="1411">
        <v>0</v>
      </c>
      <c r="I27" s="1539">
        <v>95.862555250909068</v>
      </c>
      <c r="J27" s="1497">
        <v>3789.7859559408271</v>
      </c>
      <c r="K27" s="923">
        <v>518</v>
      </c>
    </row>
    <row r="28" spans="1:11" ht="12.75" customHeight="1" x14ac:dyDescent="0.2">
      <c r="A28" s="3" t="s">
        <v>2091</v>
      </c>
      <c r="B28" s="1781">
        <v>18887.885264679993</v>
      </c>
      <c r="C28" s="1037">
        <f t="shared" si="0"/>
        <v>67778.244132410924</v>
      </c>
      <c r="D28" s="1497">
        <v>29865.780999999999</v>
      </c>
      <c r="E28" s="1411">
        <v>0</v>
      </c>
      <c r="F28" s="1411">
        <v>11660.184999999999</v>
      </c>
      <c r="G28" s="1411">
        <v>0</v>
      </c>
      <c r="H28" s="1411">
        <v>0</v>
      </c>
      <c r="I28" s="1539">
        <v>1284.1540788000004</v>
      </c>
      <c r="J28" s="1497">
        <v>24968.124053610922</v>
      </c>
      <c r="K28" s="923">
        <v>3324</v>
      </c>
    </row>
    <row r="29" spans="1:11" ht="12.75" customHeight="1" x14ac:dyDescent="0.2">
      <c r="A29" s="3" t="s">
        <v>1767</v>
      </c>
      <c r="B29" s="1781">
        <v>1031.0722948299997</v>
      </c>
      <c r="C29" s="1037">
        <f t="shared" si="0"/>
        <v>3430.9459532835358</v>
      </c>
      <c r="D29" s="1497">
        <v>1236.2049999999999</v>
      </c>
      <c r="E29" s="1411">
        <v>0</v>
      </c>
      <c r="F29" s="1411">
        <v>162.77500000000001</v>
      </c>
      <c r="G29" s="1411">
        <v>0</v>
      </c>
      <c r="H29" s="1411">
        <v>0</v>
      </c>
      <c r="I29" s="1539">
        <v>78.60612953454546</v>
      </c>
      <c r="J29" s="1497">
        <v>1953.3598237489903</v>
      </c>
      <c r="K29" s="923">
        <v>204</v>
      </c>
    </row>
    <row r="30" spans="1:11" ht="12.75" customHeight="1" x14ac:dyDescent="0.2">
      <c r="A30" s="3" t="s">
        <v>2105</v>
      </c>
      <c r="B30" s="1781">
        <v>11110.636210500001</v>
      </c>
      <c r="C30" s="1037">
        <f t="shared" si="0"/>
        <v>37812.915443026592</v>
      </c>
      <c r="D30" s="1497">
        <v>21385.625</v>
      </c>
      <c r="E30" s="1411">
        <v>0</v>
      </c>
      <c r="F30" s="1411">
        <v>2586.877</v>
      </c>
      <c r="G30" s="1411">
        <v>0</v>
      </c>
      <c r="H30" s="1411">
        <v>0</v>
      </c>
      <c r="I30" s="1539">
        <v>670.05811632000007</v>
      </c>
      <c r="J30" s="1497">
        <v>13170.355326706589</v>
      </c>
      <c r="K30" s="923">
        <v>2487</v>
      </c>
    </row>
    <row r="31" spans="1:11" ht="12.75" customHeight="1" x14ac:dyDescent="0.2">
      <c r="A31" s="3" t="s">
        <v>522</v>
      </c>
      <c r="B31" s="1781">
        <v>221.58519274</v>
      </c>
      <c r="C31" s="1037">
        <f t="shared" si="0"/>
        <v>462.83845039179249</v>
      </c>
      <c r="D31" s="1497">
        <v>270.71100000000001</v>
      </c>
      <c r="E31" s="1411">
        <v>0</v>
      </c>
      <c r="F31" s="1411">
        <v>12.3</v>
      </c>
      <c r="G31" s="1411">
        <v>0</v>
      </c>
      <c r="H31" s="1411">
        <v>0</v>
      </c>
      <c r="I31" s="1539">
        <v>0</v>
      </c>
      <c r="J31" s="1497">
        <v>179.82745039179247</v>
      </c>
      <c r="K31" s="923">
        <v>37</v>
      </c>
    </row>
    <row r="32" spans="1:11" ht="12.75" customHeight="1" x14ac:dyDescent="0.2">
      <c r="A32" s="3" t="s">
        <v>1768</v>
      </c>
      <c r="B32" s="1781">
        <v>17771.849669280004</v>
      </c>
      <c r="C32" s="1037">
        <f t="shared" si="0"/>
        <v>78104.413072676369</v>
      </c>
      <c r="D32" s="1497">
        <v>40334.355000000003</v>
      </c>
      <c r="E32" s="1411">
        <v>0</v>
      </c>
      <c r="F32" s="1411">
        <v>9454.98</v>
      </c>
      <c r="G32" s="1411">
        <v>0</v>
      </c>
      <c r="H32" s="1411">
        <v>0</v>
      </c>
      <c r="I32" s="1539">
        <v>958.18841800363646</v>
      </c>
      <c r="J32" s="1497">
        <v>27356.889654672726</v>
      </c>
      <c r="K32" s="923">
        <v>3390</v>
      </c>
    </row>
    <row r="33" spans="1:15" ht="12.75" customHeight="1" x14ac:dyDescent="0.2">
      <c r="A33" s="658"/>
      <c r="B33" s="659"/>
      <c r="C33" s="1041"/>
      <c r="D33" s="1041"/>
      <c r="E33" s="1041"/>
      <c r="F33" s="1041"/>
      <c r="G33" s="1041"/>
      <c r="H33" s="1041"/>
      <c r="I33" s="1268"/>
      <c r="J33" s="1042"/>
      <c r="K33" s="918"/>
    </row>
    <row r="34" spans="1:15" ht="12.75" customHeight="1" x14ac:dyDescent="0.2">
      <c r="A34" s="660" t="s">
        <v>2092</v>
      </c>
      <c r="B34" s="661">
        <f>SUM(B4:B32)</f>
        <v>151785.85910763996</v>
      </c>
      <c r="C34" s="1412">
        <f t="shared" ref="C34:K34" si="1">SUM(C4:C32)</f>
        <v>770752.52144026838</v>
      </c>
      <c r="D34" s="1412">
        <f t="shared" si="1"/>
        <v>295026.52399999998</v>
      </c>
      <c r="E34" s="1412">
        <f t="shared" si="1"/>
        <v>14065.49646</v>
      </c>
      <c r="F34" s="1412">
        <f t="shared" si="1"/>
        <v>79200.079999999987</v>
      </c>
      <c r="G34" s="1412">
        <f t="shared" si="1"/>
        <v>0</v>
      </c>
      <c r="H34" s="1412">
        <f t="shared" si="1"/>
        <v>50590.104419999996</v>
      </c>
      <c r="I34" s="1413">
        <f t="shared" si="1"/>
        <v>10752.83394901091</v>
      </c>
      <c r="J34" s="1414">
        <f t="shared" si="1"/>
        <v>321117.48261125735</v>
      </c>
      <c r="K34" s="1030">
        <f t="shared" si="1"/>
        <v>33131</v>
      </c>
    </row>
    <row r="35" spans="1:15" ht="12.75" customHeight="1" thickBot="1" x14ac:dyDescent="0.25">
      <c r="A35" s="662"/>
      <c r="B35" s="663"/>
      <c r="C35" s="1046"/>
      <c r="D35" s="1415"/>
      <c r="E35" s="1415"/>
      <c r="F35" s="1415"/>
      <c r="G35" s="1415"/>
      <c r="H35" s="1415"/>
      <c r="I35" s="1540"/>
      <c r="J35" s="1416"/>
      <c r="K35" s="811"/>
    </row>
    <row r="36" spans="1:15" ht="12.75" customHeight="1" x14ac:dyDescent="0.2">
      <c r="A36" s="158" t="s">
        <v>292</v>
      </c>
      <c r="B36" s="1784">
        <v>58835.045156990003</v>
      </c>
      <c r="C36" s="1037">
        <f>SUM(D36:J36)</f>
        <v>332135.78742636525</v>
      </c>
      <c r="D36" s="1497">
        <v>133623.86476168223</v>
      </c>
      <c r="E36" s="1049">
        <v>3.7189999999999999</v>
      </c>
      <c r="F36" s="1039">
        <v>36996.683087074809</v>
      </c>
      <c r="G36" s="1038">
        <v>0</v>
      </c>
      <c r="H36" s="1049">
        <v>47995.313950000003</v>
      </c>
      <c r="I36" s="1511">
        <v>3691.0215525709095</v>
      </c>
      <c r="J36" s="1497">
        <v>109825.18507503727</v>
      </c>
      <c r="K36" s="923">
        <v>11722</v>
      </c>
    </row>
    <row r="37" spans="1:15" ht="12.75" customHeight="1" x14ac:dyDescent="0.2">
      <c r="A37" s="107" t="s">
        <v>293</v>
      </c>
      <c r="B37" s="1784">
        <v>52508.115822580003</v>
      </c>
      <c r="C37" s="1037">
        <f t="shared" ref="C37:C38" si="2">SUM(D37:J37)</f>
        <v>261972.01827371007</v>
      </c>
      <c r="D37" s="1497">
        <v>92856.746125075399</v>
      </c>
      <c r="E37" s="1037">
        <v>14061.777460000001</v>
      </c>
      <c r="F37" s="1038">
        <v>20853.467542968134</v>
      </c>
      <c r="G37" s="1038">
        <v>0</v>
      </c>
      <c r="H37" s="1037">
        <v>2594.7904700000004</v>
      </c>
      <c r="I37" s="1524">
        <v>4701.4035694254553</v>
      </c>
      <c r="J37" s="1497">
        <v>126903.83310624107</v>
      </c>
      <c r="K37" s="923">
        <v>12330</v>
      </c>
      <c r="M37" s="16"/>
    </row>
    <row r="38" spans="1:15" ht="12.75" customHeight="1" x14ac:dyDescent="0.2">
      <c r="A38" s="107" t="s">
        <v>294</v>
      </c>
      <c r="B38" s="1784">
        <v>40442.698191850002</v>
      </c>
      <c r="C38" s="1037">
        <f t="shared" si="2"/>
        <v>176644.71574104537</v>
      </c>
      <c r="D38" s="1497">
        <v>68545.913113242394</v>
      </c>
      <c r="E38" s="1037">
        <v>0</v>
      </c>
      <c r="F38" s="1038">
        <v>21349.929369957052</v>
      </c>
      <c r="G38" s="1038">
        <v>0</v>
      </c>
      <c r="H38" s="1417">
        <v>0</v>
      </c>
      <c r="I38" s="1524">
        <v>2360.4088270145439</v>
      </c>
      <c r="J38" s="1497">
        <v>84388.464430831373</v>
      </c>
      <c r="K38" s="923">
        <v>9079</v>
      </c>
    </row>
    <row r="39" spans="1:15" ht="12.75" customHeight="1" x14ac:dyDescent="0.2">
      <c r="A39" s="658"/>
      <c r="B39" s="659"/>
      <c r="C39" s="1041"/>
      <c r="D39" s="1041"/>
      <c r="E39" s="1041"/>
      <c r="F39" s="1041"/>
      <c r="G39" s="1041"/>
      <c r="H39" s="1041"/>
      <c r="I39" s="1268"/>
      <c r="J39" s="1042"/>
      <c r="K39" s="918"/>
    </row>
    <row r="40" spans="1:15" ht="12.75" customHeight="1" x14ac:dyDescent="0.2">
      <c r="A40" s="660" t="s">
        <v>2092</v>
      </c>
      <c r="B40" s="666">
        <f>SUM(B36:B38)</f>
        <v>151785.85917142002</v>
      </c>
      <c r="C40" s="1418">
        <f t="shared" ref="C40:K40" si="3">SUM(C36:C38)</f>
        <v>770752.52144112065</v>
      </c>
      <c r="D40" s="1418">
        <f t="shared" si="3"/>
        <v>295026.52399999998</v>
      </c>
      <c r="E40" s="1418">
        <f t="shared" si="3"/>
        <v>14065.49646</v>
      </c>
      <c r="F40" s="1418">
        <f t="shared" si="3"/>
        <v>79200.08</v>
      </c>
      <c r="G40" s="1418">
        <f t="shared" si="3"/>
        <v>0</v>
      </c>
      <c r="H40" s="1418">
        <f t="shared" si="3"/>
        <v>50590.104420000003</v>
      </c>
      <c r="I40" s="1413">
        <f t="shared" si="3"/>
        <v>10752.833949010908</v>
      </c>
      <c r="J40" s="1414">
        <f t="shared" si="3"/>
        <v>321117.48261210974</v>
      </c>
      <c r="K40" s="1030">
        <f t="shared" si="3"/>
        <v>33131</v>
      </c>
    </row>
    <row r="41" spans="1:15" ht="12.75" thickBot="1" x14ac:dyDescent="0.25">
      <c r="A41" s="662"/>
      <c r="B41" s="663"/>
      <c r="C41" s="664"/>
      <c r="D41" s="664"/>
      <c r="E41" s="664"/>
      <c r="F41" s="664"/>
      <c r="G41" s="664"/>
      <c r="H41" s="664"/>
      <c r="I41" s="1541"/>
      <c r="J41" s="665"/>
      <c r="K41" s="811"/>
    </row>
    <row r="42" spans="1:15" x14ac:dyDescent="0.2">
      <c r="A42" s="672"/>
      <c r="B42" s="673"/>
      <c r="C42" s="674"/>
      <c r="D42" s="674"/>
      <c r="E42" s="674"/>
      <c r="F42" s="674"/>
      <c r="G42" s="674"/>
      <c r="H42" s="674"/>
      <c r="I42" s="674"/>
      <c r="J42" s="674"/>
      <c r="K42" s="682"/>
    </row>
    <row r="43" spans="1:15" x14ac:dyDescent="0.2">
      <c r="A43" s="676" t="s">
        <v>2095</v>
      </c>
      <c r="B43" s="615"/>
      <c r="C43" s="272"/>
      <c r="D43" s="272"/>
      <c r="E43" s="272"/>
      <c r="F43" s="272"/>
      <c r="G43" s="272"/>
      <c r="H43" s="272"/>
      <c r="I43" s="1750"/>
      <c r="J43" s="1750"/>
      <c r="K43" s="683"/>
    </row>
    <row r="44" spans="1:15" ht="12" customHeight="1" x14ac:dyDescent="0.2">
      <c r="A44" s="1824" t="s">
        <v>2127</v>
      </c>
      <c r="B44" s="1822"/>
      <c r="C44" s="1822"/>
      <c r="D44" s="1822"/>
      <c r="E44" s="1822"/>
      <c r="F44" s="1822"/>
      <c r="G44" s="1822"/>
      <c r="H44" s="1822"/>
      <c r="I44" s="1823"/>
      <c r="J44" s="1824"/>
      <c r="K44" s="1823"/>
    </row>
    <row r="45" spans="1:15" ht="36" customHeight="1" x14ac:dyDescent="0.2">
      <c r="A45" s="1821" t="s">
        <v>2119</v>
      </c>
      <c r="B45" s="1822"/>
      <c r="C45" s="1822"/>
      <c r="D45" s="1822"/>
      <c r="E45" s="1822"/>
      <c r="F45" s="1822"/>
      <c r="G45" s="1822"/>
      <c r="H45" s="1822"/>
      <c r="I45" s="1823"/>
      <c r="J45" s="1824"/>
      <c r="K45" s="1823"/>
    </row>
    <row r="46" spans="1:15" x14ac:dyDescent="0.2">
      <c r="A46" s="1824" t="s">
        <v>1255</v>
      </c>
      <c r="B46" s="1822"/>
      <c r="C46" s="1822"/>
      <c r="D46" s="1822"/>
      <c r="E46" s="1822"/>
      <c r="F46" s="1822"/>
      <c r="G46" s="1822"/>
      <c r="H46" s="1822"/>
      <c r="I46" s="1823"/>
      <c r="J46" s="1824"/>
      <c r="K46" s="1823"/>
    </row>
    <row r="47" spans="1:15" ht="36" customHeight="1" x14ac:dyDescent="0.2">
      <c r="A47" s="1821" t="s">
        <v>2146</v>
      </c>
      <c r="B47" s="1822"/>
      <c r="C47" s="1822"/>
      <c r="D47" s="1822"/>
      <c r="E47" s="1822"/>
      <c r="F47" s="1822"/>
      <c r="G47" s="1822"/>
      <c r="H47" s="1822"/>
      <c r="I47" s="1823"/>
      <c r="J47" s="1824"/>
      <c r="K47" s="1823"/>
      <c r="N47" s="17"/>
    </row>
    <row r="48" spans="1:15" ht="12" customHeight="1" x14ac:dyDescent="0.2">
      <c r="A48" s="1824" t="s">
        <v>2111</v>
      </c>
      <c r="B48" s="1822"/>
      <c r="C48" s="1822"/>
      <c r="D48" s="1822"/>
      <c r="E48" s="1822"/>
      <c r="F48" s="1822"/>
      <c r="G48" s="1822"/>
      <c r="H48" s="1822"/>
      <c r="I48" s="1823"/>
      <c r="J48" s="1824"/>
      <c r="K48" s="1823"/>
      <c r="L48" s="15"/>
      <c r="M48" s="15"/>
      <c r="N48" s="15"/>
      <c r="O48" s="15"/>
    </row>
    <row r="49" spans="1:11" ht="24" customHeight="1" x14ac:dyDescent="0.2">
      <c r="A49" s="1821" t="s">
        <v>2123</v>
      </c>
      <c r="B49" s="1822"/>
      <c r="C49" s="1822"/>
      <c r="D49" s="1822"/>
      <c r="E49" s="1822"/>
      <c r="F49" s="1822"/>
      <c r="G49" s="1822"/>
      <c r="H49" s="1822"/>
      <c r="I49" s="1823"/>
      <c r="J49" s="1824"/>
      <c r="K49" s="1823"/>
    </row>
    <row r="50" spans="1:11" ht="26.1" customHeight="1" x14ac:dyDescent="0.2">
      <c r="A50" s="1821" t="s">
        <v>1256</v>
      </c>
      <c r="B50" s="1822"/>
      <c r="C50" s="1822"/>
      <c r="D50" s="1822"/>
      <c r="E50" s="1822"/>
      <c r="F50" s="1822"/>
      <c r="G50" s="1822"/>
      <c r="H50" s="1822"/>
      <c r="I50" s="1823"/>
      <c r="J50" s="1824"/>
      <c r="K50" s="1823"/>
    </row>
    <row r="51" spans="1:11" ht="12.75" thickBot="1" x14ac:dyDescent="0.25">
      <c r="A51" s="1825" t="s">
        <v>1257</v>
      </c>
      <c r="B51" s="1826"/>
      <c r="C51" s="1826"/>
      <c r="D51" s="1826"/>
      <c r="E51" s="1826"/>
      <c r="F51" s="1826"/>
      <c r="G51" s="1826"/>
      <c r="H51" s="1826"/>
      <c r="I51" s="1827"/>
      <c r="J51" s="1825"/>
      <c r="K51" s="1827"/>
    </row>
    <row r="52" spans="1:11" x14ac:dyDescent="0.2">
      <c r="A52" s="249"/>
      <c r="B52" s="250" t="s">
        <v>1930</v>
      </c>
      <c r="C52" s="667"/>
      <c r="D52" s="668"/>
      <c r="E52" s="668"/>
      <c r="F52" s="668"/>
      <c r="G52" s="668"/>
      <c r="H52" s="668"/>
      <c r="I52" s="1715"/>
      <c r="J52" s="1715"/>
      <c r="K52" s="812"/>
    </row>
    <row r="53" spans="1:11" x14ac:dyDescent="0.2">
      <c r="B53" s="112"/>
      <c r="C53" s="310"/>
      <c r="D53" s="311"/>
      <c r="E53" s="311"/>
      <c r="F53" s="311"/>
      <c r="G53" s="311"/>
      <c r="H53" s="311"/>
      <c r="I53" s="311"/>
      <c r="J53" s="412"/>
      <c r="K53" s="574"/>
    </row>
    <row r="54" spans="1:11" x14ac:dyDescent="0.2">
      <c r="A54" s="46"/>
      <c r="B54" s="112"/>
      <c r="C54" s="310"/>
      <c r="D54" s="311"/>
      <c r="E54" s="311"/>
      <c r="F54" s="311"/>
      <c r="G54" s="311"/>
      <c r="H54" s="311"/>
      <c r="I54" s="311"/>
      <c r="J54" s="412"/>
      <c r="K54" s="574"/>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41" max="10" man="1"/>
  </rowBreaks>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0"/>
  <sheetViews>
    <sheetView workbookViewId="0">
      <selection activeCell="A368" sqref="A368"/>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3.28515625" style="2"/>
  </cols>
  <sheetData>
    <row r="1" spans="1:11" x14ac:dyDescent="0.2">
      <c r="A1" s="1846" t="s">
        <v>27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1778</v>
      </c>
      <c r="B4" s="1781">
        <v>4034.0620385499997</v>
      </c>
      <c r="C4" s="1037">
        <f>SUM(D4:J4)</f>
        <v>11072.694504526968</v>
      </c>
      <c r="D4" s="1497">
        <v>6152.4338883970468</v>
      </c>
      <c r="E4" s="1419">
        <v>0</v>
      </c>
      <c r="F4" s="1419">
        <v>823.26641620373368</v>
      </c>
      <c r="G4" s="1419">
        <v>0</v>
      </c>
      <c r="H4" s="1419">
        <v>0</v>
      </c>
      <c r="I4" s="1718">
        <v>101.77965840000002</v>
      </c>
      <c r="J4" s="1507">
        <v>3995.214541526188</v>
      </c>
      <c r="K4" s="923">
        <v>613</v>
      </c>
    </row>
    <row r="5" spans="1:11" ht="12.75" customHeight="1" x14ac:dyDescent="0.2">
      <c r="A5" s="3" t="s">
        <v>1779</v>
      </c>
      <c r="B5" s="1781">
        <v>7707.0339218699992</v>
      </c>
      <c r="C5" s="1037">
        <f t="shared" ref="C5:C68" si="0">SUM(D5:J5)</f>
        <v>19343.317214210685</v>
      </c>
      <c r="D5" s="1497">
        <v>9912.6277746880205</v>
      </c>
      <c r="E5" s="1419">
        <v>0</v>
      </c>
      <c r="F5" s="1419">
        <v>2829.7843202112663</v>
      </c>
      <c r="G5" s="1419">
        <v>0</v>
      </c>
      <c r="H5" s="1419">
        <v>0</v>
      </c>
      <c r="I5" s="1419">
        <v>901.14991962545446</v>
      </c>
      <c r="J5" s="1509">
        <v>5699.7551996859456</v>
      </c>
      <c r="K5" s="923">
        <v>921</v>
      </c>
    </row>
    <row r="6" spans="1:11" ht="12.75" customHeight="1" x14ac:dyDescent="0.2">
      <c r="A6" s="3" t="s">
        <v>1240</v>
      </c>
      <c r="B6" s="1781">
        <v>1857.1901741200002</v>
      </c>
      <c r="C6" s="1037">
        <f t="shared" si="0"/>
        <v>5483.7855280671365</v>
      </c>
      <c r="D6" s="1497">
        <v>1566.0917278220209</v>
      </c>
      <c r="E6" s="1419">
        <v>0</v>
      </c>
      <c r="F6" s="1419">
        <v>84.805656179640494</v>
      </c>
      <c r="G6" s="1419">
        <v>0</v>
      </c>
      <c r="H6" s="1419">
        <v>0</v>
      </c>
      <c r="I6" s="1419">
        <v>299.36838270545462</v>
      </c>
      <c r="J6" s="1509">
        <v>3533.5197613600208</v>
      </c>
      <c r="K6" s="923">
        <v>505</v>
      </c>
    </row>
    <row r="7" spans="1:11" ht="12.75" customHeight="1" x14ac:dyDescent="0.2">
      <c r="A7" s="3" t="s">
        <v>1780</v>
      </c>
      <c r="B7" s="1781">
        <v>1210.8927353999998</v>
      </c>
      <c r="C7" s="1037">
        <f t="shared" si="0"/>
        <v>6642.8627452588771</v>
      </c>
      <c r="D7" s="1497">
        <v>2871.8037342664438</v>
      </c>
      <c r="E7" s="1419">
        <v>0</v>
      </c>
      <c r="F7" s="1419">
        <v>221.89340143875896</v>
      </c>
      <c r="G7" s="1419">
        <v>0</v>
      </c>
      <c r="H7" s="1419">
        <v>0</v>
      </c>
      <c r="I7" s="1419">
        <v>111.71729470909089</v>
      </c>
      <c r="J7" s="1509">
        <v>3437.4483148445838</v>
      </c>
      <c r="K7" s="923">
        <v>328</v>
      </c>
    </row>
    <row r="8" spans="1:11" ht="12.75" customHeight="1" x14ac:dyDescent="0.2">
      <c r="A8" s="3" t="s">
        <v>1781</v>
      </c>
      <c r="B8" s="1781">
        <v>2950.0763843600002</v>
      </c>
      <c r="C8" s="1037">
        <f t="shared" si="0"/>
        <v>10879.029328190509</v>
      </c>
      <c r="D8" s="1497">
        <v>5552.2167931804152</v>
      </c>
      <c r="E8" s="1419">
        <v>0</v>
      </c>
      <c r="F8" s="1419">
        <v>666.8891138847481</v>
      </c>
      <c r="G8" s="1419">
        <v>0</v>
      </c>
      <c r="H8" s="1419">
        <v>0</v>
      </c>
      <c r="I8" s="1419">
        <v>114.2328309818182</v>
      </c>
      <c r="J8" s="1509">
        <v>4545.6905901435266</v>
      </c>
      <c r="K8" s="923">
        <v>750</v>
      </c>
    </row>
    <row r="9" spans="1:11" ht="12.75" customHeight="1" x14ac:dyDescent="0.2">
      <c r="A9" s="3" t="s">
        <v>1782</v>
      </c>
      <c r="B9" s="1781">
        <v>1249.1882486900001</v>
      </c>
      <c r="C9" s="1037">
        <f t="shared" si="0"/>
        <v>5173.5732259090755</v>
      </c>
      <c r="D9" s="1497">
        <v>2630.5169997636594</v>
      </c>
      <c r="E9" s="1419">
        <v>0</v>
      </c>
      <c r="F9" s="1419">
        <v>233.9225016113887</v>
      </c>
      <c r="G9" s="1419">
        <v>0</v>
      </c>
      <c r="H9" s="1419">
        <v>0</v>
      </c>
      <c r="I9" s="1419">
        <v>68.985270698181822</v>
      </c>
      <c r="J9" s="1509">
        <v>2240.1484538358454</v>
      </c>
      <c r="K9" s="923">
        <v>368</v>
      </c>
    </row>
    <row r="10" spans="1:11" ht="12.75" customHeight="1" x14ac:dyDescent="0.2">
      <c r="A10" s="3" t="s">
        <v>1783</v>
      </c>
      <c r="B10" s="1781">
        <v>14666.40561408</v>
      </c>
      <c r="C10" s="1037">
        <f t="shared" si="0"/>
        <v>52342.70159643441</v>
      </c>
      <c r="D10" s="1497">
        <v>26166.997986971946</v>
      </c>
      <c r="E10" s="1419">
        <v>0</v>
      </c>
      <c r="F10" s="1419">
        <v>16810.116532464133</v>
      </c>
      <c r="G10" s="1419">
        <v>0</v>
      </c>
      <c r="H10" s="1419">
        <v>0</v>
      </c>
      <c r="I10" s="1419">
        <v>1389.4401051818181</v>
      </c>
      <c r="J10" s="1509">
        <v>7976.1469718165117</v>
      </c>
      <c r="K10" s="923">
        <v>1160</v>
      </c>
    </row>
    <row r="11" spans="1:11" ht="12.75" customHeight="1" x14ac:dyDescent="0.2">
      <c r="A11" s="3" t="s">
        <v>1784</v>
      </c>
      <c r="B11" s="1781">
        <v>7799.2568508400027</v>
      </c>
      <c r="C11" s="1037">
        <f t="shared" si="0"/>
        <v>18250.242226905211</v>
      </c>
      <c r="D11" s="1497">
        <v>8467.6532152680484</v>
      </c>
      <c r="E11" s="1419">
        <v>0</v>
      </c>
      <c r="F11" s="1419">
        <v>743.88235446598821</v>
      </c>
      <c r="G11" s="1419">
        <v>0</v>
      </c>
      <c r="H11" s="1419">
        <v>0</v>
      </c>
      <c r="I11" s="1419">
        <v>352.86616692000001</v>
      </c>
      <c r="J11" s="1509">
        <v>8685.8404902511738</v>
      </c>
      <c r="K11" s="923">
        <v>1530</v>
      </c>
    </row>
    <row r="12" spans="1:11" ht="12.75" customHeight="1" x14ac:dyDescent="0.2">
      <c r="A12" s="3" t="s">
        <v>773</v>
      </c>
      <c r="B12" s="1781">
        <v>500.66087091999998</v>
      </c>
      <c r="C12" s="1037">
        <f t="shared" si="0"/>
        <v>1761.090151683117</v>
      </c>
      <c r="D12" s="1497">
        <v>1042.6604064261057</v>
      </c>
      <c r="E12" s="1419">
        <v>0</v>
      </c>
      <c r="F12" s="1419">
        <v>47.120475189942219</v>
      </c>
      <c r="G12" s="1419">
        <v>0</v>
      </c>
      <c r="H12" s="1419">
        <v>0</v>
      </c>
      <c r="I12" s="1419">
        <v>63.060914705454543</v>
      </c>
      <c r="J12" s="1509">
        <v>608.24835536161459</v>
      </c>
      <c r="K12" s="923">
        <v>115</v>
      </c>
    </row>
    <row r="13" spans="1:11" ht="12.75" customHeight="1" x14ac:dyDescent="0.2">
      <c r="A13" s="3" t="s">
        <v>1427</v>
      </c>
      <c r="B13" s="1781">
        <v>7163.5008130300002</v>
      </c>
      <c r="C13" s="1037">
        <f t="shared" si="0"/>
        <v>29273.090189275332</v>
      </c>
      <c r="D13" s="1497">
        <v>13423.517291393082</v>
      </c>
      <c r="E13" s="1419">
        <v>0</v>
      </c>
      <c r="F13" s="1419">
        <v>1373.3672663426264</v>
      </c>
      <c r="G13" s="1419">
        <v>0</v>
      </c>
      <c r="H13" s="1419">
        <v>0</v>
      </c>
      <c r="I13" s="1419">
        <v>549.59724680727265</v>
      </c>
      <c r="J13" s="1509">
        <v>13926.608384732353</v>
      </c>
      <c r="K13" s="923">
        <v>1744</v>
      </c>
    </row>
    <row r="14" spans="1:11" ht="12.75" customHeight="1" x14ac:dyDescent="0.2">
      <c r="A14" s="3" t="s">
        <v>1785</v>
      </c>
      <c r="B14" s="1781">
        <v>788.64798919999998</v>
      </c>
      <c r="C14" s="1037">
        <f t="shared" si="0"/>
        <v>3634.1147624803061</v>
      </c>
      <c r="D14" s="1497">
        <v>1958.4630537155399</v>
      </c>
      <c r="E14" s="1419">
        <v>0</v>
      </c>
      <c r="F14" s="1419">
        <v>39.813021818239946</v>
      </c>
      <c r="G14" s="1419">
        <v>0</v>
      </c>
      <c r="H14" s="1419">
        <v>0</v>
      </c>
      <c r="I14" s="1419">
        <v>14.688609600000003</v>
      </c>
      <c r="J14" s="1509">
        <v>1621.1500773465259</v>
      </c>
      <c r="K14" s="923">
        <v>211</v>
      </c>
    </row>
    <row r="15" spans="1:11" ht="12.75" customHeight="1" x14ac:dyDescent="0.2">
      <c r="A15" s="3" t="s">
        <v>1786</v>
      </c>
      <c r="B15" s="1781">
        <v>3559.5734818599999</v>
      </c>
      <c r="C15" s="1037">
        <f t="shared" si="0"/>
        <v>16351.461016928351</v>
      </c>
      <c r="D15" s="1497">
        <v>6404.8089692378389</v>
      </c>
      <c r="E15" s="1419">
        <v>0</v>
      </c>
      <c r="F15" s="1419">
        <v>317.33426206030219</v>
      </c>
      <c r="G15" s="1419">
        <v>0</v>
      </c>
      <c r="H15" s="1419">
        <v>0</v>
      </c>
      <c r="I15" s="1419">
        <v>144.02502914181818</v>
      </c>
      <c r="J15" s="1509">
        <v>9485.2927564883921</v>
      </c>
      <c r="K15" s="923">
        <v>923</v>
      </c>
    </row>
    <row r="16" spans="1:11" ht="12.75" customHeight="1" x14ac:dyDescent="0.2">
      <c r="A16" s="3" t="s">
        <v>1247</v>
      </c>
      <c r="B16" s="1781">
        <v>1749.3050584099999</v>
      </c>
      <c r="C16" s="1037">
        <f t="shared" si="0"/>
        <v>8109.0142008361827</v>
      </c>
      <c r="D16" s="1497">
        <v>3768.8002742807216</v>
      </c>
      <c r="E16" s="1419">
        <v>0</v>
      </c>
      <c r="F16" s="1419">
        <v>262.09839393594081</v>
      </c>
      <c r="G16" s="1419">
        <v>0</v>
      </c>
      <c r="H16" s="1419">
        <v>0</v>
      </c>
      <c r="I16" s="1419">
        <v>112.5023205818182</v>
      </c>
      <c r="J16" s="1509">
        <v>3965.6132120377024</v>
      </c>
      <c r="K16" s="923">
        <v>411</v>
      </c>
    </row>
    <row r="17" spans="1:11" ht="12.75" customHeight="1" x14ac:dyDescent="0.2">
      <c r="A17" s="3" t="s">
        <v>665</v>
      </c>
      <c r="B17" s="1781">
        <v>1276.9824932199999</v>
      </c>
      <c r="C17" s="1037">
        <f t="shared" si="0"/>
        <v>9581.1784356443713</v>
      </c>
      <c r="D17" s="1497">
        <v>6458.3784866764572</v>
      </c>
      <c r="E17" s="1419">
        <v>0</v>
      </c>
      <c r="F17" s="1419">
        <v>346.5820742007362</v>
      </c>
      <c r="G17" s="1419">
        <v>0</v>
      </c>
      <c r="H17" s="1419">
        <v>0</v>
      </c>
      <c r="I17" s="1419">
        <v>48.4322211490909</v>
      </c>
      <c r="J17" s="1509">
        <v>2727.7856536180861</v>
      </c>
      <c r="K17" s="923">
        <v>374</v>
      </c>
    </row>
    <row r="18" spans="1:11" ht="12.75" customHeight="1" x14ac:dyDescent="0.2">
      <c r="A18" s="3" t="s">
        <v>1787</v>
      </c>
      <c r="B18" s="1781">
        <v>1395.7311372500001</v>
      </c>
      <c r="C18" s="1037">
        <f t="shared" si="0"/>
        <v>5152.6770925991186</v>
      </c>
      <c r="D18" s="1497">
        <v>2294.4750330323004</v>
      </c>
      <c r="E18" s="1419">
        <v>0</v>
      </c>
      <c r="F18" s="1419">
        <v>179.45457604168894</v>
      </c>
      <c r="G18" s="1419">
        <v>0</v>
      </c>
      <c r="H18" s="1419">
        <v>0</v>
      </c>
      <c r="I18" s="1419">
        <v>74.630384640000003</v>
      </c>
      <c r="J18" s="1509">
        <v>2604.1170988851286</v>
      </c>
      <c r="K18" s="923">
        <v>271</v>
      </c>
    </row>
    <row r="19" spans="1:11" ht="12.75" customHeight="1" x14ac:dyDescent="0.2">
      <c r="A19" s="3" t="s">
        <v>783</v>
      </c>
      <c r="B19" s="1781">
        <v>5006.4448127699989</v>
      </c>
      <c r="C19" s="1037">
        <f t="shared" si="0"/>
        <v>16088.388891822551</v>
      </c>
      <c r="D19" s="1497">
        <v>6828.8200162741523</v>
      </c>
      <c r="E19" s="1419">
        <v>0</v>
      </c>
      <c r="F19" s="1419">
        <v>589.65689118037756</v>
      </c>
      <c r="G19" s="1419">
        <v>0</v>
      </c>
      <c r="H19" s="1419">
        <v>0</v>
      </c>
      <c r="I19" s="1419">
        <v>178.93402061454543</v>
      </c>
      <c r="J19" s="1509">
        <v>8490.9779637534757</v>
      </c>
      <c r="K19" s="923">
        <v>1315</v>
      </c>
    </row>
    <row r="20" spans="1:11" ht="12.75" customHeight="1" x14ac:dyDescent="0.2">
      <c r="A20" s="3" t="s">
        <v>875</v>
      </c>
      <c r="B20" s="1781">
        <v>3567.6630628200005</v>
      </c>
      <c r="C20" s="1037">
        <f t="shared" si="0"/>
        <v>13144.896802575138</v>
      </c>
      <c r="D20" s="1497">
        <v>6444.037505435007</v>
      </c>
      <c r="E20" s="1419">
        <v>0</v>
      </c>
      <c r="F20" s="1419">
        <v>1411.4104205544197</v>
      </c>
      <c r="G20" s="1419">
        <v>0</v>
      </c>
      <c r="H20" s="1419">
        <v>0</v>
      </c>
      <c r="I20" s="1419">
        <v>174.04328995636365</v>
      </c>
      <c r="J20" s="1509">
        <v>5115.4055866293475</v>
      </c>
      <c r="K20" s="923">
        <v>635</v>
      </c>
    </row>
    <row r="21" spans="1:11" ht="12.75" customHeight="1" x14ac:dyDescent="0.2">
      <c r="A21" s="3" t="s">
        <v>144</v>
      </c>
      <c r="B21" s="1781">
        <v>2503.8802502399999</v>
      </c>
      <c r="C21" s="1037">
        <f t="shared" si="0"/>
        <v>11877.511551615546</v>
      </c>
      <c r="D21" s="1497">
        <v>4889.5399116772214</v>
      </c>
      <c r="E21" s="1419">
        <v>0</v>
      </c>
      <c r="F21" s="1419">
        <v>290.54526599006743</v>
      </c>
      <c r="G21" s="1419">
        <v>0</v>
      </c>
      <c r="H21" s="1419">
        <v>0</v>
      </c>
      <c r="I21" s="1419">
        <v>91.310496938181828</v>
      </c>
      <c r="J21" s="1509">
        <v>6606.1158770100737</v>
      </c>
      <c r="K21" s="923">
        <v>992</v>
      </c>
    </row>
    <row r="22" spans="1:11" ht="12.75" customHeight="1" x14ac:dyDescent="0.2">
      <c r="A22" s="3" t="s">
        <v>1788</v>
      </c>
      <c r="B22" s="1781">
        <v>754.69839632000003</v>
      </c>
      <c r="C22" s="1037">
        <f t="shared" si="0"/>
        <v>3086.5674018324389</v>
      </c>
      <c r="D22" s="1497">
        <v>1109.4373808343548</v>
      </c>
      <c r="E22" s="1419">
        <v>0</v>
      </c>
      <c r="F22" s="1419">
        <v>98.732614384493971</v>
      </c>
      <c r="G22" s="1419">
        <v>0</v>
      </c>
      <c r="H22" s="1419">
        <v>0</v>
      </c>
      <c r="I22" s="1419">
        <v>16.102794785454549</v>
      </c>
      <c r="J22" s="1509">
        <v>1862.2946118281354</v>
      </c>
      <c r="K22" s="923">
        <v>189</v>
      </c>
    </row>
    <row r="23" spans="1:11" ht="12.75" customHeight="1" x14ac:dyDescent="0.2">
      <c r="A23" s="3" t="s">
        <v>377</v>
      </c>
      <c r="B23" s="1781">
        <v>1029.40927835</v>
      </c>
      <c r="C23" s="1037">
        <f t="shared" si="0"/>
        <v>6341.8994416607093</v>
      </c>
      <c r="D23" s="1497">
        <v>3470.7483635236149</v>
      </c>
      <c r="E23" s="1419">
        <v>0</v>
      </c>
      <c r="F23" s="1419">
        <v>198.86712390132604</v>
      </c>
      <c r="G23" s="1419">
        <v>0</v>
      </c>
      <c r="H23" s="1419">
        <v>0</v>
      </c>
      <c r="I23" s="1419">
        <v>58.780409181818186</v>
      </c>
      <c r="J23" s="1509">
        <v>2613.5035450539503</v>
      </c>
      <c r="K23" s="923">
        <v>312</v>
      </c>
    </row>
    <row r="24" spans="1:11" ht="12.75" customHeight="1" x14ac:dyDescent="0.2">
      <c r="A24" s="3" t="s">
        <v>1464</v>
      </c>
      <c r="B24" s="1781">
        <v>32095.182849310007</v>
      </c>
      <c r="C24" s="1037">
        <f t="shared" si="0"/>
        <v>142552.18805460352</v>
      </c>
      <c r="D24" s="1497">
        <v>66299.721706173936</v>
      </c>
      <c r="E24" s="1419">
        <v>0</v>
      </c>
      <c r="F24" s="1419">
        <v>16881.526190720848</v>
      </c>
      <c r="G24" s="1419">
        <v>0</v>
      </c>
      <c r="H24" s="1419">
        <v>0</v>
      </c>
      <c r="I24" s="1419">
        <v>1639.154701712727</v>
      </c>
      <c r="J24" s="1509">
        <v>57731.785455996011</v>
      </c>
      <c r="K24" s="923">
        <v>6267</v>
      </c>
    </row>
    <row r="25" spans="1:11" ht="12.75" customHeight="1" x14ac:dyDescent="0.2">
      <c r="A25" s="3" t="s">
        <v>68</v>
      </c>
      <c r="B25" s="1781">
        <v>1589.0294998300001</v>
      </c>
      <c r="C25" s="1037">
        <f t="shared" si="0"/>
        <v>5479.5029978880229</v>
      </c>
      <c r="D25" s="1497">
        <v>2551.2152818581367</v>
      </c>
      <c r="E25" s="1419">
        <v>0</v>
      </c>
      <c r="F25" s="1419">
        <v>429.2788881306613</v>
      </c>
      <c r="G25" s="1419">
        <v>0</v>
      </c>
      <c r="H25" s="1419">
        <v>0</v>
      </c>
      <c r="I25" s="1419">
        <v>254.88626215636364</v>
      </c>
      <c r="J25" s="1509">
        <v>2244.1225657428608</v>
      </c>
      <c r="K25" s="923">
        <v>256</v>
      </c>
    </row>
    <row r="26" spans="1:11" ht="12.75" customHeight="1" x14ac:dyDescent="0.2">
      <c r="A26" s="3" t="s">
        <v>1379</v>
      </c>
      <c r="B26" s="1781">
        <v>479.16334591999993</v>
      </c>
      <c r="C26" s="1037">
        <f t="shared" si="0"/>
        <v>3003.347657224092</v>
      </c>
      <c r="D26" s="1497">
        <v>1278.9222498226807</v>
      </c>
      <c r="E26" s="1419">
        <v>0</v>
      </c>
      <c r="F26" s="1419">
        <v>64.863147963270777</v>
      </c>
      <c r="G26" s="1419">
        <v>0</v>
      </c>
      <c r="H26" s="1419">
        <v>0</v>
      </c>
      <c r="I26" s="1419">
        <v>30.234604200000003</v>
      </c>
      <c r="J26" s="1509">
        <v>1629.3276552381406</v>
      </c>
      <c r="K26" s="923">
        <v>172</v>
      </c>
    </row>
    <row r="27" spans="1:11" ht="12.75" customHeight="1" x14ac:dyDescent="0.2">
      <c r="A27" s="3" t="s">
        <v>1789</v>
      </c>
      <c r="B27" s="1781">
        <v>4505.3760848400007</v>
      </c>
      <c r="C27" s="1037">
        <f t="shared" si="0"/>
        <v>13573.295792109886</v>
      </c>
      <c r="D27" s="1497">
        <v>6188.2898400323784</v>
      </c>
      <c r="E27" s="1419">
        <v>0</v>
      </c>
      <c r="F27" s="1419">
        <v>1310.0250046106585</v>
      </c>
      <c r="G27" s="1419">
        <v>0</v>
      </c>
      <c r="H27" s="1419">
        <v>2433.7484100000001</v>
      </c>
      <c r="I27" s="1419">
        <v>277.63737395999993</v>
      </c>
      <c r="J27" s="1509">
        <v>3363.5951635068491</v>
      </c>
      <c r="K27" s="923">
        <v>498</v>
      </c>
    </row>
    <row r="28" spans="1:11" ht="12.75" customHeight="1" x14ac:dyDescent="0.2">
      <c r="A28" s="3" t="s">
        <v>574</v>
      </c>
      <c r="B28" s="1781">
        <v>707.38960708999991</v>
      </c>
      <c r="C28" s="1037">
        <f t="shared" si="0"/>
        <v>3398.7509209769614</v>
      </c>
      <c r="D28" s="1497">
        <v>1024.6979450816516</v>
      </c>
      <c r="E28" s="1419">
        <v>0</v>
      </c>
      <c r="F28" s="1419">
        <v>86.189552658353691</v>
      </c>
      <c r="G28" s="1419">
        <v>0</v>
      </c>
      <c r="H28" s="1419">
        <v>0</v>
      </c>
      <c r="I28" s="1419">
        <v>18.052376607272723</v>
      </c>
      <c r="J28" s="1509">
        <v>2269.8110466296835</v>
      </c>
      <c r="K28" s="923">
        <v>217</v>
      </c>
    </row>
    <row r="29" spans="1:11" ht="12.75" customHeight="1" x14ac:dyDescent="0.2">
      <c r="A29" s="3" t="s">
        <v>1790</v>
      </c>
      <c r="B29" s="1781">
        <v>1013.5674838900001</v>
      </c>
      <c r="C29" s="1037">
        <f t="shared" si="0"/>
        <v>8851.3555067736233</v>
      </c>
      <c r="D29" s="1497">
        <v>5479.6772372668365</v>
      </c>
      <c r="E29" s="1419">
        <v>0</v>
      </c>
      <c r="F29" s="1419">
        <v>142.15936588052978</v>
      </c>
      <c r="G29" s="1419">
        <v>0</v>
      </c>
      <c r="H29" s="1419">
        <v>0</v>
      </c>
      <c r="I29" s="1419">
        <v>10.318687832727274</v>
      </c>
      <c r="J29" s="1509">
        <v>3219.2002157935303</v>
      </c>
      <c r="K29" s="923">
        <v>406</v>
      </c>
    </row>
    <row r="30" spans="1:11" ht="12.75" customHeight="1" x14ac:dyDescent="0.2">
      <c r="A30" s="3" t="s">
        <v>1791</v>
      </c>
      <c r="B30" s="1781">
        <v>3105.5032955699994</v>
      </c>
      <c r="C30" s="1037">
        <f t="shared" si="0"/>
        <v>12180.277592800994</v>
      </c>
      <c r="D30" s="1497">
        <v>4598.5170509019836</v>
      </c>
      <c r="E30" s="1419">
        <v>0</v>
      </c>
      <c r="F30" s="1419">
        <v>603.49485604230802</v>
      </c>
      <c r="G30" s="1419">
        <v>0</v>
      </c>
      <c r="H30" s="1419">
        <v>0</v>
      </c>
      <c r="I30" s="1419">
        <v>97.992066894545459</v>
      </c>
      <c r="J30" s="1509">
        <v>6880.2736189621583</v>
      </c>
      <c r="K30" s="923">
        <v>728</v>
      </c>
    </row>
    <row r="31" spans="1:11" ht="12.75" customHeight="1" x14ac:dyDescent="0.2">
      <c r="A31" s="3" t="s">
        <v>890</v>
      </c>
      <c r="B31" s="1781">
        <v>1037.3227540899995</v>
      </c>
      <c r="C31" s="1037">
        <f t="shared" si="0"/>
        <v>3968.2828519341465</v>
      </c>
      <c r="D31" s="1497">
        <v>2046.1692443525133</v>
      </c>
      <c r="E31" s="1419">
        <v>0</v>
      </c>
      <c r="F31" s="1419">
        <v>263.41229565055721</v>
      </c>
      <c r="G31" s="1419">
        <v>0</v>
      </c>
      <c r="H31" s="1419">
        <v>0</v>
      </c>
      <c r="I31" s="1419">
        <v>29.34071952</v>
      </c>
      <c r="J31" s="1509">
        <v>1629.3605924110755</v>
      </c>
      <c r="K31" s="923">
        <v>230</v>
      </c>
    </row>
    <row r="32" spans="1:11" ht="12.75" customHeight="1" x14ac:dyDescent="0.2">
      <c r="A32" s="3" t="s">
        <v>1792</v>
      </c>
      <c r="B32" s="1781">
        <v>85112.012537080009</v>
      </c>
      <c r="C32" s="1037">
        <f t="shared" si="0"/>
        <v>300573.31518738158</v>
      </c>
      <c r="D32" s="1497">
        <v>173459.97467839983</v>
      </c>
      <c r="E32" s="1419">
        <v>0</v>
      </c>
      <c r="F32" s="1419">
        <v>86927.303471484789</v>
      </c>
      <c r="G32" s="1419">
        <v>0</v>
      </c>
      <c r="H32" s="1419">
        <v>0</v>
      </c>
      <c r="I32" s="1419">
        <v>9592.2429278400032</v>
      </c>
      <c r="J32" s="1509">
        <v>30593.79410965697</v>
      </c>
      <c r="K32" s="923">
        <v>5601</v>
      </c>
    </row>
    <row r="33" spans="1:11" ht="12.75" customHeight="1" x14ac:dyDescent="0.2">
      <c r="A33" s="3" t="s">
        <v>1793</v>
      </c>
      <c r="B33" s="1781">
        <v>8087.1951246100007</v>
      </c>
      <c r="C33" s="1037">
        <f t="shared" si="0"/>
        <v>17113.087735819972</v>
      </c>
      <c r="D33" s="1497">
        <v>8895.9944449723735</v>
      </c>
      <c r="E33" s="1419">
        <v>0</v>
      </c>
      <c r="F33" s="1419">
        <v>2801.0234716439054</v>
      </c>
      <c r="G33" s="1419">
        <v>0</v>
      </c>
      <c r="H33" s="1419">
        <v>0</v>
      </c>
      <c r="I33" s="1419">
        <v>521.69537880000007</v>
      </c>
      <c r="J33" s="1509">
        <v>4894.3744404036961</v>
      </c>
      <c r="K33" s="923">
        <v>547</v>
      </c>
    </row>
    <row r="34" spans="1:11" ht="12.75" customHeight="1" x14ac:dyDescent="0.2">
      <c r="A34" s="3" t="s">
        <v>462</v>
      </c>
      <c r="B34" s="1781">
        <v>1083.7369301099998</v>
      </c>
      <c r="C34" s="1037">
        <f t="shared" si="0"/>
        <v>6195.2639363765793</v>
      </c>
      <c r="D34" s="1497">
        <v>2594.6520519039491</v>
      </c>
      <c r="E34" s="1419">
        <v>0</v>
      </c>
      <c r="F34" s="1419">
        <v>93.175030115210845</v>
      </c>
      <c r="G34" s="1419">
        <v>0</v>
      </c>
      <c r="H34" s="1419">
        <v>0</v>
      </c>
      <c r="I34" s="1419">
        <v>31.617833269090909</v>
      </c>
      <c r="J34" s="1509">
        <v>3475.8190210883276</v>
      </c>
      <c r="K34" s="923">
        <v>408</v>
      </c>
    </row>
    <row r="35" spans="1:11" ht="12.75" customHeight="1" x14ac:dyDescent="0.2">
      <c r="A35" s="3" t="s">
        <v>1794</v>
      </c>
      <c r="B35" s="1781">
        <v>3163.5884922299997</v>
      </c>
      <c r="C35" s="1037">
        <f t="shared" si="0"/>
        <v>6658.1712969918526</v>
      </c>
      <c r="D35" s="1497">
        <v>3793.368963061208</v>
      </c>
      <c r="E35" s="1419">
        <v>0</v>
      </c>
      <c r="F35" s="1419">
        <v>705.48322688250289</v>
      </c>
      <c r="G35" s="1419">
        <v>0</v>
      </c>
      <c r="H35" s="1419">
        <v>0</v>
      </c>
      <c r="I35" s="1419">
        <v>92.846635985454526</v>
      </c>
      <c r="J35" s="1509">
        <v>2066.472471062687</v>
      </c>
      <c r="K35" s="923">
        <v>391</v>
      </c>
    </row>
    <row r="36" spans="1:11" ht="12.75" customHeight="1" x14ac:dyDescent="0.2">
      <c r="A36" s="3" t="s">
        <v>85</v>
      </c>
      <c r="B36" s="1781">
        <v>5150.77807037</v>
      </c>
      <c r="C36" s="1037">
        <f t="shared" si="0"/>
        <v>28623.226636409781</v>
      </c>
      <c r="D36" s="1497">
        <v>12520.548257971284</v>
      </c>
      <c r="E36" s="1419">
        <v>0</v>
      </c>
      <c r="F36" s="1419">
        <v>668.55698912065384</v>
      </c>
      <c r="G36" s="1419">
        <v>0</v>
      </c>
      <c r="H36" s="1419">
        <v>0</v>
      </c>
      <c r="I36" s="1419">
        <v>222.40769671636363</v>
      </c>
      <c r="J36" s="1509">
        <v>15211.713692601477</v>
      </c>
      <c r="K36" s="923">
        <v>1590</v>
      </c>
    </row>
    <row r="37" spans="1:11" ht="12.75" customHeight="1" x14ac:dyDescent="0.2">
      <c r="A37" s="3" t="s">
        <v>879</v>
      </c>
      <c r="B37" s="1781">
        <v>8429.10267948</v>
      </c>
      <c r="C37" s="1037">
        <f t="shared" si="0"/>
        <v>28768.156496872554</v>
      </c>
      <c r="D37" s="1497">
        <v>12679.186679099363</v>
      </c>
      <c r="E37" s="1419">
        <v>0</v>
      </c>
      <c r="F37" s="1419">
        <v>2235.9827390711589</v>
      </c>
      <c r="G37" s="1419">
        <v>0</v>
      </c>
      <c r="H37" s="1419">
        <v>0</v>
      </c>
      <c r="I37" s="1419">
        <v>762.175875021818</v>
      </c>
      <c r="J37" s="1509">
        <v>13090.811203680216</v>
      </c>
      <c r="K37" s="923">
        <v>1592</v>
      </c>
    </row>
    <row r="38" spans="1:11" ht="12.75" customHeight="1" x14ac:dyDescent="0.2">
      <c r="A38" s="3" t="s">
        <v>1528</v>
      </c>
      <c r="B38" s="1781">
        <v>1396.2875975899997</v>
      </c>
      <c r="C38" s="1037">
        <f t="shared" si="0"/>
        <v>8154.6542505099696</v>
      </c>
      <c r="D38" s="1497">
        <v>4660.6189873743397</v>
      </c>
      <c r="E38" s="1419">
        <v>0</v>
      </c>
      <c r="F38" s="1419">
        <v>222.26237383806904</v>
      </c>
      <c r="G38" s="1419">
        <v>0</v>
      </c>
      <c r="H38" s="1419">
        <v>0</v>
      </c>
      <c r="I38" s="1419">
        <v>80.335997323636363</v>
      </c>
      <c r="J38" s="1509">
        <v>3191.436891973924</v>
      </c>
      <c r="K38" s="923">
        <v>407</v>
      </c>
    </row>
    <row r="39" spans="1:11" ht="12.75" customHeight="1" x14ac:dyDescent="0.2">
      <c r="A39" s="3" t="s">
        <v>1182</v>
      </c>
      <c r="B39" s="1781">
        <v>5465.9589772600002</v>
      </c>
      <c r="C39" s="1037">
        <f t="shared" si="0"/>
        <v>21522.666162918489</v>
      </c>
      <c r="D39" s="1497">
        <v>13966.486412980355</v>
      </c>
      <c r="E39" s="1419">
        <v>0</v>
      </c>
      <c r="F39" s="1419">
        <v>3293.2696495560167</v>
      </c>
      <c r="G39" s="1419">
        <v>0</v>
      </c>
      <c r="H39" s="1419">
        <v>0</v>
      </c>
      <c r="I39" s="1419">
        <v>402.68797431272708</v>
      </c>
      <c r="J39" s="1509">
        <v>3860.2221260693868</v>
      </c>
      <c r="K39" s="923">
        <v>632</v>
      </c>
    </row>
    <row r="40" spans="1:11" ht="12.75" customHeight="1" x14ac:dyDescent="0.2">
      <c r="A40" s="3" t="s">
        <v>1795</v>
      </c>
      <c r="B40" s="1781">
        <v>1914.5871972699999</v>
      </c>
      <c r="C40" s="1037">
        <f t="shared" si="0"/>
        <v>5646.890442842443</v>
      </c>
      <c r="D40" s="1497">
        <v>2698.6853902092757</v>
      </c>
      <c r="E40" s="1419">
        <v>0</v>
      </c>
      <c r="F40" s="1419">
        <v>262.49936394169509</v>
      </c>
      <c r="G40" s="1419">
        <v>0</v>
      </c>
      <c r="H40" s="1419">
        <v>0</v>
      </c>
      <c r="I40" s="1419">
        <v>117.37371725454547</v>
      </c>
      <c r="J40" s="1509">
        <v>2568.3319714369268</v>
      </c>
      <c r="K40" s="923">
        <v>318</v>
      </c>
    </row>
    <row r="41" spans="1:11" ht="12.75" customHeight="1" x14ac:dyDescent="0.2">
      <c r="A41" s="3" t="s">
        <v>793</v>
      </c>
      <c r="B41" s="1781">
        <v>1381.9923357899995</v>
      </c>
      <c r="C41" s="1037">
        <f t="shared" si="0"/>
        <v>5936.8285526388936</v>
      </c>
      <c r="D41" s="1497">
        <v>2791.2475428502207</v>
      </c>
      <c r="E41" s="1419">
        <v>0</v>
      </c>
      <c r="F41" s="1419">
        <v>24.507166760680196</v>
      </c>
      <c r="G41" s="1419">
        <v>0</v>
      </c>
      <c r="H41" s="1419">
        <v>0</v>
      </c>
      <c r="I41" s="1419">
        <v>88.118842276363651</v>
      </c>
      <c r="J41" s="1509">
        <v>3032.9550007516295</v>
      </c>
      <c r="K41" s="923">
        <v>567</v>
      </c>
    </row>
    <row r="42" spans="1:11" ht="12.75" customHeight="1" x14ac:dyDescent="0.2">
      <c r="A42" s="3" t="s">
        <v>87</v>
      </c>
      <c r="B42" s="1781">
        <v>1908.2413960799997</v>
      </c>
      <c r="C42" s="1037">
        <f t="shared" si="0"/>
        <v>5542.0993787792922</v>
      </c>
      <c r="D42" s="1497">
        <v>2581.1207308566554</v>
      </c>
      <c r="E42" s="1419">
        <v>0</v>
      </c>
      <c r="F42" s="1419">
        <v>748.32002250972312</v>
      </c>
      <c r="G42" s="1419">
        <v>0</v>
      </c>
      <c r="H42" s="1419">
        <v>0</v>
      </c>
      <c r="I42" s="1419">
        <v>110.52692921454543</v>
      </c>
      <c r="J42" s="1509">
        <v>2102.1316961983689</v>
      </c>
      <c r="K42" s="923">
        <v>273</v>
      </c>
    </row>
    <row r="43" spans="1:11" ht="12.75" customHeight="1" x14ac:dyDescent="0.2">
      <c r="A43" s="3" t="s">
        <v>1796</v>
      </c>
      <c r="B43" s="1781">
        <v>1322.1474523300001</v>
      </c>
      <c r="C43" s="1037">
        <f t="shared" si="0"/>
        <v>6955.9182016209943</v>
      </c>
      <c r="D43" s="1497">
        <v>3991.0809854110271</v>
      </c>
      <c r="E43" s="1419">
        <v>0</v>
      </c>
      <c r="F43" s="1419">
        <v>320.57601956318382</v>
      </c>
      <c r="G43" s="1419">
        <v>0</v>
      </c>
      <c r="H43" s="1419">
        <v>0</v>
      </c>
      <c r="I43" s="1419">
        <v>23.973854258181827</v>
      </c>
      <c r="J43" s="1509">
        <v>2620.2873423886012</v>
      </c>
      <c r="K43" s="923">
        <v>228</v>
      </c>
    </row>
    <row r="44" spans="1:11" ht="12.75" customHeight="1" x14ac:dyDescent="0.2">
      <c r="A44" s="3" t="s">
        <v>1271</v>
      </c>
      <c r="B44" s="1781">
        <v>3025.6323307299999</v>
      </c>
      <c r="C44" s="1037">
        <f t="shared" si="0"/>
        <v>16801.999553073729</v>
      </c>
      <c r="D44" s="1497">
        <v>8709.9095428428482</v>
      </c>
      <c r="E44" s="1419">
        <v>0</v>
      </c>
      <c r="F44" s="1419">
        <v>414.96895857367838</v>
      </c>
      <c r="G44" s="1419">
        <v>0</v>
      </c>
      <c r="H44" s="1419">
        <v>0</v>
      </c>
      <c r="I44" s="1419">
        <v>50.896539687272721</v>
      </c>
      <c r="J44" s="1509">
        <v>7626.2245119699273</v>
      </c>
      <c r="K44" s="923">
        <v>929</v>
      </c>
    </row>
    <row r="45" spans="1:11" ht="12.75" customHeight="1" x14ac:dyDescent="0.2">
      <c r="A45" s="3" t="s">
        <v>1797</v>
      </c>
      <c r="B45" s="1781">
        <v>9944.4512921800015</v>
      </c>
      <c r="C45" s="1037">
        <f t="shared" si="0"/>
        <v>23662.196822008937</v>
      </c>
      <c r="D45" s="1497">
        <v>11129.375118662825</v>
      </c>
      <c r="E45" s="1419">
        <v>0</v>
      </c>
      <c r="F45" s="1419">
        <v>2176.3821974427628</v>
      </c>
      <c r="G45" s="1419">
        <v>0</v>
      </c>
      <c r="H45" s="1419">
        <v>0</v>
      </c>
      <c r="I45" s="1419">
        <v>467.43502894909091</v>
      </c>
      <c r="J45" s="1509">
        <v>9889.0044769542583</v>
      </c>
      <c r="K45" s="923">
        <v>1229</v>
      </c>
    </row>
    <row r="46" spans="1:11" ht="12.75" customHeight="1" x14ac:dyDescent="0.2">
      <c r="A46" s="3" t="s">
        <v>1798</v>
      </c>
      <c r="B46" s="1781">
        <v>23393.040875679988</v>
      </c>
      <c r="C46" s="1037">
        <f t="shared" si="0"/>
        <v>92565.875621291139</v>
      </c>
      <c r="D46" s="1497">
        <v>36883.377435560942</v>
      </c>
      <c r="E46" s="1419">
        <v>0</v>
      </c>
      <c r="F46" s="1419">
        <v>9275.4981536614123</v>
      </c>
      <c r="G46" s="1419">
        <v>0</v>
      </c>
      <c r="H46" s="1419">
        <v>0</v>
      </c>
      <c r="I46" s="1419">
        <v>1855.93129884</v>
      </c>
      <c r="J46" s="1509">
        <v>44551.068733228778</v>
      </c>
      <c r="K46" s="923">
        <v>4814</v>
      </c>
    </row>
    <row r="47" spans="1:11" ht="12.75" customHeight="1" x14ac:dyDescent="0.2">
      <c r="A47" s="3" t="s">
        <v>89</v>
      </c>
      <c r="B47" s="1781">
        <v>4906.5541675299992</v>
      </c>
      <c r="C47" s="1037">
        <f t="shared" si="0"/>
        <v>20043.753783828306</v>
      </c>
      <c r="D47" s="1497">
        <v>7250.566013927797</v>
      </c>
      <c r="E47" s="1419">
        <v>0</v>
      </c>
      <c r="F47" s="1419">
        <v>529.30140602493861</v>
      </c>
      <c r="G47" s="1419">
        <v>0</v>
      </c>
      <c r="H47" s="1419">
        <v>0</v>
      </c>
      <c r="I47" s="1419">
        <v>352.95985459636353</v>
      </c>
      <c r="J47" s="1509">
        <v>11910.926509279207</v>
      </c>
      <c r="K47" s="923">
        <v>1777</v>
      </c>
    </row>
    <row r="48" spans="1:11" ht="12.75" customHeight="1" x14ac:dyDescent="0.2">
      <c r="A48" s="3" t="s">
        <v>1350</v>
      </c>
      <c r="B48" s="1781">
        <v>320.03889341000007</v>
      </c>
      <c r="C48" s="1037">
        <f t="shared" si="0"/>
        <v>995.60038238589834</v>
      </c>
      <c r="D48" s="1497">
        <v>547.2203373968423</v>
      </c>
      <c r="E48" s="1419">
        <v>0</v>
      </c>
      <c r="F48" s="1419">
        <v>33.442498360232946</v>
      </c>
      <c r="G48" s="1419">
        <v>0</v>
      </c>
      <c r="H48" s="1419">
        <v>0</v>
      </c>
      <c r="I48" s="1419">
        <v>83.847348109090902</v>
      </c>
      <c r="J48" s="1509">
        <v>331.0901985197321</v>
      </c>
      <c r="K48" s="923">
        <v>64</v>
      </c>
    </row>
    <row r="49" spans="1:11" ht="12.75" customHeight="1" x14ac:dyDescent="0.2">
      <c r="A49" s="3" t="s">
        <v>1799</v>
      </c>
      <c r="B49" s="1781">
        <v>4769.8996351899996</v>
      </c>
      <c r="C49" s="1037">
        <f t="shared" si="0"/>
        <v>19300.742504891627</v>
      </c>
      <c r="D49" s="1497">
        <v>11803.946008376237</v>
      </c>
      <c r="E49" s="1419">
        <v>0</v>
      </c>
      <c r="F49" s="1419">
        <v>3963.1265414384675</v>
      </c>
      <c r="G49" s="1419">
        <v>0</v>
      </c>
      <c r="H49" s="1419">
        <v>0</v>
      </c>
      <c r="I49" s="1419">
        <v>206.97783677454541</v>
      </c>
      <c r="J49" s="1509">
        <v>3326.692118302376</v>
      </c>
      <c r="K49" s="923">
        <v>615</v>
      </c>
    </row>
    <row r="50" spans="1:11" ht="12.75" customHeight="1" x14ac:dyDescent="0.2">
      <c r="A50" s="3" t="s">
        <v>1800</v>
      </c>
      <c r="B50" s="1781">
        <v>10033.609894179997</v>
      </c>
      <c r="C50" s="1037">
        <f t="shared" si="0"/>
        <v>45713.880446762741</v>
      </c>
      <c r="D50" s="1497">
        <v>29777.560671899722</v>
      </c>
      <c r="E50" s="1419">
        <v>0</v>
      </c>
      <c r="F50" s="1419">
        <v>8892.6977887414087</v>
      </c>
      <c r="G50" s="1419">
        <v>0</v>
      </c>
      <c r="H50" s="1419">
        <v>0</v>
      </c>
      <c r="I50" s="1419">
        <v>1123.2756405600001</v>
      </c>
      <c r="J50" s="1509">
        <v>5920.3463455616065</v>
      </c>
      <c r="K50" s="923">
        <v>1032</v>
      </c>
    </row>
    <row r="51" spans="1:11" ht="12.75" customHeight="1" x14ac:dyDescent="0.2">
      <c r="A51" s="3" t="s">
        <v>1801</v>
      </c>
      <c r="B51" s="1781">
        <v>752.8264064599997</v>
      </c>
      <c r="C51" s="1037">
        <f t="shared" si="0"/>
        <v>2316.1050247852709</v>
      </c>
      <c r="D51" s="1497">
        <v>1078.3804151152572</v>
      </c>
      <c r="E51" s="1419">
        <v>0</v>
      </c>
      <c r="F51" s="1419">
        <v>49.201319534018907</v>
      </c>
      <c r="G51" s="1419">
        <v>0</v>
      </c>
      <c r="H51" s="1419">
        <v>0</v>
      </c>
      <c r="I51" s="1419">
        <v>20.843259163636365</v>
      </c>
      <c r="J51" s="1509">
        <v>1167.6800309723587</v>
      </c>
      <c r="K51" s="923">
        <v>128</v>
      </c>
    </row>
    <row r="52" spans="1:11" ht="12.75" customHeight="1" x14ac:dyDescent="0.2">
      <c r="A52" s="3" t="s">
        <v>1802</v>
      </c>
      <c r="B52" s="1781">
        <v>3989.4278967</v>
      </c>
      <c r="C52" s="1037">
        <f t="shared" si="0"/>
        <v>11778.306744969243</v>
      </c>
      <c r="D52" s="1497">
        <v>6967.2909015043042</v>
      </c>
      <c r="E52" s="1419">
        <v>0</v>
      </c>
      <c r="F52" s="1419">
        <v>2545.237605504291</v>
      </c>
      <c r="G52" s="1419">
        <v>0</v>
      </c>
      <c r="H52" s="1419">
        <v>0</v>
      </c>
      <c r="I52" s="1419">
        <v>80.977997323636373</v>
      </c>
      <c r="J52" s="1509">
        <v>2184.800240637011</v>
      </c>
      <c r="K52" s="923">
        <v>400</v>
      </c>
    </row>
    <row r="53" spans="1:11" ht="12.75" customHeight="1" x14ac:dyDescent="0.2">
      <c r="A53" s="3" t="s">
        <v>1803</v>
      </c>
      <c r="B53" s="1781">
        <v>1478.9881086899993</v>
      </c>
      <c r="C53" s="1037">
        <f t="shared" si="0"/>
        <v>5283.8170747536305</v>
      </c>
      <c r="D53" s="1497">
        <v>2254.1229683681795</v>
      </c>
      <c r="E53" s="1419">
        <v>0</v>
      </c>
      <c r="F53" s="1419">
        <v>518.42121990869714</v>
      </c>
      <c r="G53" s="1419">
        <v>0</v>
      </c>
      <c r="H53" s="1419">
        <v>0</v>
      </c>
      <c r="I53" s="1419">
        <v>113.44517551636362</v>
      </c>
      <c r="J53" s="1509">
        <v>2397.8277109603905</v>
      </c>
      <c r="K53" s="923">
        <v>258</v>
      </c>
    </row>
    <row r="54" spans="1:11" ht="12.75" customHeight="1" x14ac:dyDescent="0.2">
      <c r="A54" s="3" t="s">
        <v>1145</v>
      </c>
      <c r="B54" s="1781">
        <v>1872.9542167999998</v>
      </c>
      <c r="C54" s="1037">
        <f t="shared" si="0"/>
        <v>5271.0493751445247</v>
      </c>
      <c r="D54" s="1497">
        <v>2609.1179807062276</v>
      </c>
      <c r="E54" s="1419">
        <v>0</v>
      </c>
      <c r="F54" s="1419">
        <v>123.02079752607145</v>
      </c>
      <c r="G54" s="1419">
        <v>0</v>
      </c>
      <c r="H54" s="1419">
        <v>0</v>
      </c>
      <c r="I54" s="1419">
        <v>132.21950253818181</v>
      </c>
      <c r="J54" s="1509">
        <v>2406.6910943740436</v>
      </c>
      <c r="K54" s="923">
        <v>251</v>
      </c>
    </row>
    <row r="55" spans="1:11" ht="12.75" customHeight="1" x14ac:dyDescent="0.2">
      <c r="A55" s="3" t="s">
        <v>96</v>
      </c>
      <c r="B55" s="1781">
        <v>2048.4618532199997</v>
      </c>
      <c r="C55" s="1037">
        <f t="shared" si="0"/>
        <v>12481.705087924787</v>
      </c>
      <c r="D55" s="1497">
        <v>7110.4268288654848</v>
      </c>
      <c r="E55" s="1419">
        <v>0</v>
      </c>
      <c r="F55" s="1419">
        <v>248.61840229610522</v>
      </c>
      <c r="G55" s="1419">
        <v>0</v>
      </c>
      <c r="H55" s="1419">
        <v>0</v>
      </c>
      <c r="I55" s="1419">
        <v>170.58842146909095</v>
      </c>
      <c r="J55" s="1509">
        <v>4952.071435294105</v>
      </c>
      <c r="K55" s="923">
        <v>638</v>
      </c>
    </row>
    <row r="56" spans="1:11" ht="12.75" customHeight="1" x14ac:dyDescent="0.2">
      <c r="A56" s="3" t="s">
        <v>1804</v>
      </c>
      <c r="B56" s="1781">
        <v>24942.783962700007</v>
      </c>
      <c r="C56" s="1037">
        <f t="shared" si="0"/>
        <v>56844.252595371305</v>
      </c>
      <c r="D56" s="1497">
        <v>32442.619174958818</v>
      </c>
      <c r="E56" s="1419">
        <v>0</v>
      </c>
      <c r="F56" s="1419">
        <v>15798.744187376347</v>
      </c>
      <c r="G56" s="1419">
        <v>0</v>
      </c>
      <c r="H56" s="1419">
        <v>0</v>
      </c>
      <c r="I56" s="1419">
        <v>1250.2817310763639</v>
      </c>
      <c r="J56" s="1509">
        <v>7352.6075019597811</v>
      </c>
      <c r="K56" s="923">
        <v>1371</v>
      </c>
    </row>
    <row r="57" spans="1:11" ht="12.75" customHeight="1" x14ac:dyDescent="0.2">
      <c r="A57" s="3" t="s">
        <v>680</v>
      </c>
      <c r="B57" s="1781">
        <v>3757.6284845100004</v>
      </c>
      <c r="C57" s="1037">
        <f t="shared" si="0"/>
        <v>10020.954482635008</v>
      </c>
      <c r="D57" s="1497">
        <v>5283.6215197833362</v>
      </c>
      <c r="E57" s="1419">
        <v>0</v>
      </c>
      <c r="F57" s="1419">
        <v>524.14379183620827</v>
      </c>
      <c r="G57" s="1419">
        <v>0</v>
      </c>
      <c r="H57" s="1419">
        <v>0</v>
      </c>
      <c r="I57" s="1419">
        <v>54.941784076363625</v>
      </c>
      <c r="J57" s="1509">
        <v>4158.2473869391006</v>
      </c>
      <c r="K57" s="923">
        <v>499</v>
      </c>
    </row>
    <row r="58" spans="1:11" ht="12.75" customHeight="1" x14ac:dyDescent="0.2">
      <c r="A58" s="3" t="s">
        <v>1805</v>
      </c>
      <c r="B58" s="1781">
        <v>1552.9806853800001</v>
      </c>
      <c r="C58" s="1037">
        <f t="shared" si="0"/>
        <v>6309.1269022415599</v>
      </c>
      <c r="D58" s="1497">
        <v>2173.8966385125386</v>
      </c>
      <c r="E58" s="1419">
        <v>0</v>
      </c>
      <c r="F58" s="1419">
        <v>189.40883142145032</v>
      </c>
      <c r="G58" s="1419">
        <v>0</v>
      </c>
      <c r="H58" s="1419">
        <v>0</v>
      </c>
      <c r="I58" s="1419">
        <v>56.009503614545459</v>
      </c>
      <c r="J58" s="1509">
        <v>3889.8119286930255</v>
      </c>
      <c r="K58" s="923">
        <v>341</v>
      </c>
    </row>
    <row r="59" spans="1:11" ht="12.75" customHeight="1" x14ac:dyDescent="0.2">
      <c r="A59" s="3" t="s">
        <v>100</v>
      </c>
      <c r="B59" s="1781">
        <v>1265.2479313700005</v>
      </c>
      <c r="C59" s="1037">
        <f t="shared" si="0"/>
        <v>3126.2249858189812</v>
      </c>
      <c r="D59" s="1497">
        <v>1744.204975570799</v>
      </c>
      <c r="E59" s="1419">
        <v>0</v>
      </c>
      <c r="F59" s="1419">
        <v>112.21360594953092</v>
      </c>
      <c r="G59" s="1419">
        <v>0</v>
      </c>
      <c r="H59" s="1419">
        <v>0</v>
      </c>
      <c r="I59" s="1419">
        <v>75.295178170909082</v>
      </c>
      <c r="J59" s="1509">
        <v>1194.511226127742</v>
      </c>
      <c r="K59" s="923">
        <v>169</v>
      </c>
    </row>
    <row r="60" spans="1:11" ht="12.75" customHeight="1" x14ac:dyDescent="0.2">
      <c r="A60" s="3" t="s">
        <v>1806</v>
      </c>
      <c r="B60" s="1781">
        <v>1304.2022974499998</v>
      </c>
      <c r="C60" s="1037">
        <f t="shared" si="0"/>
        <v>3889.4003863016928</v>
      </c>
      <c r="D60" s="1497">
        <v>2481.1846729659592</v>
      </c>
      <c r="E60" s="1419">
        <v>0</v>
      </c>
      <c r="F60" s="1419">
        <v>307.63198783128917</v>
      </c>
      <c r="G60" s="1419">
        <v>0</v>
      </c>
      <c r="H60" s="1419">
        <v>0</v>
      </c>
      <c r="I60" s="1419">
        <v>22.941949309090909</v>
      </c>
      <c r="J60" s="1509">
        <v>1077.6417761953535</v>
      </c>
      <c r="K60" s="923">
        <v>157</v>
      </c>
    </row>
    <row r="61" spans="1:11" ht="12.75" customHeight="1" x14ac:dyDescent="0.2">
      <c r="A61" s="3" t="s">
        <v>1280</v>
      </c>
      <c r="B61" s="1781">
        <v>3172.0309226299992</v>
      </c>
      <c r="C61" s="1037">
        <f t="shared" si="0"/>
        <v>17871.438377517428</v>
      </c>
      <c r="D61" s="1497">
        <v>8631.8583001260795</v>
      </c>
      <c r="E61" s="1419">
        <v>0</v>
      </c>
      <c r="F61" s="1419">
        <v>633.1666364681281</v>
      </c>
      <c r="G61" s="1419">
        <v>0</v>
      </c>
      <c r="H61" s="1419">
        <v>0</v>
      </c>
      <c r="I61" s="1419">
        <v>196.09856405454542</v>
      </c>
      <c r="J61" s="1509">
        <v>8410.3148768686733</v>
      </c>
      <c r="K61" s="923">
        <v>848</v>
      </c>
    </row>
    <row r="62" spans="1:11" ht="12.75" customHeight="1" x14ac:dyDescent="0.2">
      <c r="A62" s="3" t="s">
        <v>363</v>
      </c>
      <c r="B62" s="1781">
        <v>1505.2074989399998</v>
      </c>
      <c r="C62" s="1037">
        <f t="shared" si="0"/>
        <v>6264.48996611443</v>
      </c>
      <c r="D62" s="1497">
        <v>3333.9137915500492</v>
      </c>
      <c r="E62" s="1419">
        <v>0</v>
      </c>
      <c r="F62" s="1419">
        <v>480.32106996042512</v>
      </c>
      <c r="G62" s="1419">
        <v>0</v>
      </c>
      <c r="H62" s="1419">
        <v>0</v>
      </c>
      <c r="I62" s="1419">
        <v>104.34107943272728</v>
      </c>
      <c r="J62" s="1509">
        <v>2345.9140251712283</v>
      </c>
      <c r="K62" s="923">
        <v>258</v>
      </c>
    </row>
    <row r="63" spans="1:11" ht="12.75" customHeight="1" x14ac:dyDescent="0.2">
      <c r="A63" s="3" t="s">
        <v>106</v>
      </c>
      <c r="B63" s="1781">
        <v>5958.518633749999</v>
      </c>
      <c r="C63" s="1037">
        <f t="shared" si="0"/>
        <v>23352.97198888602</v>
      </c>
      <c r="D63" s="1497">
        <v>9915.1517154167213</v>
      </c>
      <c r="E63" s="1419">
        <v>0</v>
      </c>
      <c r="F63" s="1419">
        <v>3223.4218744638542</v>
      </c>
      <c r="G63" s="1419">
        <v>0</v>
      </c>
      <c r="H63" s="1419">
        <v>0</v>
      </c>
      <c r="I63" s="1419">
        <v>440.33993154545453</v>
      </c>
      <c r="J63" s="1509">
        <v>9774.0584674599904</v>
      </c>
      <c r="K63" s="923">
        <v>1158</v>
      </c>
    </row>
    <row r="64" spans="1:11" ht="12.75" customHeight="1" x14ac:dyDescent="0.2">
      <c r="A64" s="3" t="s">
        <v>810</v>
      </c>
      <c r="B64" s="1781">
        <v>1535.7102592499994</v>
      </c>
      <c r="C64" s="1037">
        <f t="shared" si="0"/>
        <v>5395.1656247344044</v>
      </c>
      <c r="D64" s="1497">
        <v>3564.639958211756</v>
      </c>
      <c r="E64" s="1419">
        <v>0</v>
      </c>
      <c r="F64" s="1419">
        <v>255.88085903374531</v>
      </c>
      <c r="G64" s="1419">
        <v>0</v>
      </c>
      <c r="H64" s="1419">
        <v>0</v>
      </c>
      <c r="I64" s="1419">
        <v>97.428783043636358</v>
      </c>
      <c r="J64" s="1509">
        <v>1477.2160244452664</v>
      </c>
      <c r="K64" s="923">
        <v>268</v>
      </c>
    </row>
    <row r="65" spans="1:11" ht="12.75" customHeight="1" x14ac:dyDescent="0.2">
      <c r="A65" s="3" t="s">
        <v>1807</v>
      </c>
      <c r="B65" s="1781">
        <v>1699.5868986699998</v>
      </c>
      <c r="C65" s="1037">
        <f t="shared" si="0"/>
        <v>8901.8497115148493</v>
      </c>
      <c r="D65" s="1497">
        <v>5158.9908259708418</v>
      </c>
      <c r="E65" s="1419">
        <v>0</v>
      </c>
      <c r="F65" s="1419">
        <v>828.39803233722785</v>
      </c>
      <c r="G65" s="1419">
        <v>0</v>
      </c>
      <c r="H65" s="1419">
        <v>0</v>
      </c>
      <c r="I65" s="1419">
        <v>33.718278818181815</v>
      </c>
      <c r="J65" s="1509">
        <v>2880.7425743885969</v>
      </c>
      <c r="K65" s="923">
        <v>351</v>
      </c>
    </row>
    <row r="66" spans="1:11" ht="12.75" customHeight="1" x14ac:dyDescent="0.2">
      <c r="A66" s="3" t="s">
        <v>1284</v>
      </c>
      <c r="B66" s="1781">
        <v>1253.4228947499996</v>
      </c>
      <c r="C66" s="1037">
        <f t="shared" si="0"/>
        <v>3561.1027441681986</v>
      </c>
      <c r="D66" s="1497">
        <v>2111.8116949084556</v>
      </c>
      <c r="E66" s="1419">
        <v>0</v>
      </c>
      <c r="F66" s="1419">
        <v>295.21091697971758</v>
      </c>
      <c r="G66" s="1419">
        <v>0</v>
      </c>
      <c r="H66" s="1419">
        <v>0</v>
      </c>
      <c r="I66" s="1419">
        <v>27.030763309090908</v>
      </c>
      <c r="J66" s="1509">
        <v>1127.0493689709342</v>
      </c>
      <c r="K66" s="923">
        <v>189</v>
      </c>
    </row>
    <row r="67" spans="1:11" ht="12.75" customHeight="1" x14ac:dyDescent="0.2">
      <c r="A67" s="3" t="s">
        <v>1447</v>
      </c>
      <c r="B67" s="1781">
        <v>1924.3090875399998</v>
      </c>
      <c r="C67" s="1037">
        <f t="shared" si="0"/>
        <v>4524.5954436846168</v>
      </c>
      <c r="D67" s="1497">
        <v>2209.0738749974594</v>
      </c>
      <c r="E67" s="1419">
        <v>0</v>
      </c>
      <c r="F67" s="1419">
        <v>133.06304632355449</v>
      </c>
      <c r="G67" s="1419">
        <v>0</v>
      </c>
      <c r="H67" s="1419">
        <v>0</v>
      </c>
      <c r="I67" s="1419">
        <v>139.13592731999998</v>
      </c>
      <c r="J67" s="1509">
        <v>2043.3225950436035</v>
      </c>
      <c r="K67" s="923">
        <v>261</v>
      </c>
    </row>
    <row r="68" spans="1:11" ht="12.75" customHeight="1" x14ac:dyDescent="0.2">
      <c r="A68" s="3" t="s">
        <v>1808</v>
      </c>
      <c r="B68" s="1781">
        <v>1641.6238588799999</v>
      </c>
      <c r="C68" s="1037">
        <f t="shared" si="0"/>
        <v>8196.3822762075524</v>
      </c>
      <c r="D68" s="1497">
        <v>3994.1636916317448</v>
      </c>
      <c r="E68" s="1419">
        <v>0</v>
      </c>
      <c r="F68" s="1419">
        <v>472.56365024810083</v>
      </c>
      <c r="G68" s="1419">
        <v>0</v>
      </c>
      <c r="H68" s="1419">
        <v>0</v>
      </c>
      <c r="I68" s="1419">
        <v>31.164281738181817</v>
      </c>
      <c r="J68" s="1509">
        <v>3698.4906525895249</v>
      </c>
      <c r="K68" s="923">
        <v>433</v>
      </c>
    </row>
    <row r="69" spans="1:11" ht="12.75" customHeight="1" x14ac:dyDescent="0.2">
      <c r="A69" s="3" t="s">
        <v>221</v>
      </c>
      <c r="B69" s="1781">
        <v>4180.6192030299999</v>
      </c>
      <c r="C69" s="1037">
        <f t="shared" ref="C69:C132" si="1">SUM(D69:J69)</f>
        <v>13799.086189545125</v>
      </c>
      <c r="D69" s="1497">
        <v>8225.4978453223957</v>
      </c>
      <c r="E69" s="1419">
        <v>0</v>
      </c>
      <c r="F69" s="1419">
        <v>1539.7048235925815</v>
      </c>
      <c r="G69" s="1419">
        <v>0</v>
      </c>
      <c r="H69" s="1419">
        <v>0</v>
      </c>
      <c r="I69" s="1419">
        <v>309.60010846909091</v>
      </c>
      <c r="J69" s="1509">
        <v>3724.2834121610581</v>
      </c>
      <c r="K69" s="923">
        <v>554</v>
      </c>
    </row>
    <row r="70" spans="1:11" ht="12.75" customHeight="1" x14ac:dyDescent="0.2">
      <c r="A70" s="3" t="s">
        <v>688</v>
      </c>
      <c r="B70" s="1781">
        <v>2200.1219590699998</v>
      </c>
      <c r="C70" s="1037">
        <f t="shared" si="1"/>
        <v>8644.0691147394937</v>
      </c>
      <c r="D70" s="1497">
        <v>4192.0906237861855</v>
      </c>
      <c r="E70" s="1419">
        <v>0</v>
      </c>
      <c r="F70" s="1419">
        <v>247.65947402797957</v>
      </c>
      <c r="G70" s="1419">
        <v>0</v>
      </c>
      <c r="H70" s="1419">
        <v>0</v>
      </c>
      <c r="I70" s="1419">
        <v>98.788075210909099</v>
      </c>
      <c r="J70" s="1509">
        <v>4105.5309417144181</v>
      </c>
      <c r="K70" s="923">
        <v>552</v>
      </c>
    </row>
    <row r="71" spans="1:11" ht="12.75" customHeight="1" x14ac:dyDescent="0.2">
      <c r="A71" s="3" t="s">
        <v>1809</v>
      </c>
      <c r="B71" s="1781">
        <v>1488.0063536600001</v>
      </c>
      <c r="C71" s="1037">
        <f t="shared" si="1"/>
        <v>7948.7645590940983</v>
      </c>
      <c r="D71" s="1497">
        <v>3560.6426358457866</v>
      </c>
      <c r="E71" s="1419">
        <v>0</v>
      </c>
      <c r="F71" s="1419">
        <v>173.26703889553491</v>
      </c>
      <c r="G71" s="1419">
        <v>0</v>
      </c>
      <c r="H71" s="1419">
        <v>0</v>
      </c>
      <c r="I71" s="1419">
        <v>38.947668665454543</v>
      </c>
      <c r="J71" s="1509">
        <v>4175.9072156873226</v>
      </c>
      <c r="K71" s="923">
        <v>612</v>
      </c>
    </row>
    <row r="72" spans="1:11" ht="12.75" customHeight="1" x14ac:dyDescent="0.2">
      <c r="A72" s="3" t="s">
        <v>1810</v>
      </c>
      <c r="B72" s="1781">
        <v>5627.4019304000003</v>
      </c>
      <c r="C72" s="1037">
        <f t="shared" si="1"/>
        <v>22947.216435781171</v>
      </c>
      <c r="D72" s="1497">
        <v>9288.3477784171337</v>
      </c>
      <c r="E72" s="1419">
        <v>0</v>
      </c>
      <c r="F72" s="1419">
        <v>866.95414817733024</v>
      </c>
      <c r="G72" s="1419">
        <v>0</v>
      </c>
      <c r="H72" s="1419">
        <v>0</v>
      </c>
      <c r="I72" s="1419">
        <v>302.08628985818177</v>
      </c>
      <c r="J72" s="1509">
        <v>12489.828219328527</v>
      </c>
      <c r="K72" s="923">
        <v>1888</v>
      </c>
    </row>
    <row r="73" spans="1:11" ht="12.75" customHeight="1" x14ac:dyDescent="0.2">
      <c r="A73" s="3" t="s">
        <v>1811</v>
      </c>
      <c r="B73" s="1781">
        <v>3247.1965897499999</v>
      </c>
      <c r="C73" s="1037">
        <f t="shared" si="1"/>
        <v>8601.4351302601808</v>
      </c>
      <c r="D73" s="1497">
        <v>4037.615455384856</v>
      </c>
      <c r="E73" s="1419">
        <v>0</v>
      </c>
      <c r="F73" s="1419">
        <v>473.17360462094399</v>
      </c>
      <c r="G73" s="1419">
        <v>0</v>
      </c>
      <c r="H73" s="1419">
        <v>0</v>
      </c>
      <c r="I73" s="1419">
        <v>244.04943868363637</v>
      </c>
      <c r="J73" s="1509">
        <v>3846.5966315707446</v>
      </c>
      <c r="K73" s="923">
        <v>408</v>
      </c>
    </row>
    <row r="74" spans="1:11" ht="12.75" customHeight="1" x14ac:dyDescent="0.2">
      <c r="A74" s="3" t="s">
        <v>1812</v>
      </c>
      <c r="B74" s="1781">
        <v>1510.6443656799997</v>
      </c>
      <c r="C74" s="1037">
        <f t="shared" si="1"/>
        <v>9227.5331435072931</v>
      </c>
      <c r="D74" s="1497">
        <v>4435.5484471058944</v>
      </c>
      <c r="E74" s="1419">
        <v>0</v>
      </c>
      <c r="F74" s="1419">
        <v>593.50760313090097</v>
      </c>
      <c r="G74" s="1419">
        <v>0</v>
      </c>
      <c r="H74" s="1419">
        <v>0</v>
      </c>
      <c r="I74" s="1419">
        <v>21.07215568363636</v>
      </c>
      <c r="J74" s="1509">
        <v>4177.4049375868617</v>
      </c>
      <c r="K74" s="923">
        <v>456</v>
      </c>
    </row>
    <row r="75" spans="1:11" ht="12.75" customHeight="1" x14ac:dyDescent="0.2">
      <c r="A75" s="3" t="s">
        <v>1813</v>
      </c>
      <c r="B75" s="1781">
        <v>5301.3455595699998</v>
      </c>
      <c r="C75" s="1037">
        <f t="shared" si="1"/>
        <v>28022.046107688577</v>
      </c>
      <c r="D75" s="1497">
        <v>13845.360248353929</v>
      </c>
      <c r="E75" s="1419">
        <v>0</v>
      </c>
      <c r="F75" s="1419">
        <v>5083.1457592824499</v>
      </c>
      <c r="G75" s="1419">
        <v>0</v>
      </c>
      <c r="H75" s="1419">
        <v>0</v>
      </c>
      <c r="I75" s="1419">
        <v>287.84816636727271</v>
      </c>
      <c r="J75" s="1509">
        <v>8805.6919336849242</v>
      </c>
      <c r="K75" s="923">
        <v>1198</v>
      </c>
    </row>
    <row r="76" spans="1:11" ht="12.75" customHeight="1" x14ac:dyDescent="0.2">
      <c r="A76" s="3" t="s">
        <v>1814</v>
      </c>
      <c r="B76" s="1781">
        <v>45998.695841119988</v>
      </c>
      <c r="C76" s="1037">
        <f t="shared" si="1"/>
        <v>200709.84344031557</v>
      </c>
      <c r="D76" s="1497">
        <v>109357.56678279836</v>
      </c>
      <c r="E76" s="1419">
        <v>80.584000000000003</v>
      </c>
      <c r="F76" s="1419">
        <v>63342.749695466475</v>
      </c>
      <c r="G76" s="1419">
        <v>0</v>
      </c>
      <c r="H76" s="1419">
        <v>2475.5787799999998</v>
      </c>
      <c r="I76" s="1419">
        <v>2866.5498497890899</v>
      </c>
      <c r="J76" s="1509">
        <v>22586.814332261634</v>
      </c>
      <c r="K76" s="923">
        <v>3828</v>
      </c>
    </row>
    <row r="77" spans="1:11" ht="12.75" customHeight="1" x14ac:dyDescent="0.2">
      <c r="A77" s="3" t="s">
        <v>178</v>
      </c>
      <c r="B77" s="1781">
        <v>3487.1932684199992</v>
      </c>
      <c r="C77" s="1037">
        <f t="shared" si="1"/>
        <v>13851.707165965934</v>
      </c>
      <c r="D77" s="1497">
        <v>6806.5543609348251</v>
      </c>
      <c r="E77" s="1419">
        <v>0</v>
      </c>
      <c r="F77" s="1419">
        <v>435.32043619741347</v>
      </c>
      <c r="G77" s="1419">
        <v>0</v>
      </c>
      <c r="H77" s="1419">
        <v>0</v>
      </c>
      <c r="I77" s="1419">
        <v>73.20935179636362</v>
      </c>
      <c r="J77" s="1509">
        <v>6536.6230170373319</v>
      </c>
      <c r="K77" s="923">
        <v>920</v>
      </c>
    </row>
    <row r="78" spans="1:11" ht="12.75" customHeight="1" x14ac:dyDescent="0.2">
      <c r="A78" s="3" t="s">
        <v>1815</v>
      </c>
      <c r="B78" s="1781">
        <v>790.97565708999991</v>
      </c>
      <c r="C78" s="1037">
        <f t="shared" si="1"/>
        <v>1373.6409227413778</v>
      </c>
      <c r="D78" s="1497">
        <v>691.73968415149659</v>
      </c>
      <c r="E78" s="1419">
        <v>0</v>
      </c>
      <c r="F78" s="1419">
        <v>102.60132498864232</v>
      </c>
      <c r="G78" s="1419">
        <v>0</v>
      </c>
      <c r="H78" s="1419">
        <v>0</v>
      </c>
      <c r="I78" s="1419">
        <v>14.236054854545456</v>
      </c>
      <c r="J78" s="1509">
        <v>565.06385874669343</v>
      </c>
      <c r="K78" s="923">
        <v>92</v>
      </c>
    </row>
    <row r="79" spans="1:11" ht="12.75" customHeight="1" x14ac:dyDescent="0.2">
      <c r="A79" s="3" t="s">
        <v>499</v>
      </c>
      <c r="B79" s="1781">
        <v>1072.5405136800002</v>
      </c>
      <c r="C79" s="1037">
        <f t="shared" si="1"/>
        <v>3544.2068667311123</v>
      </c>
      <c r="D79" s="1497">
        <v>1892.3008213065584</v>
      </c>
      <c r="E79" s="1419">
        <v>0</v>
      </c>
      <c r="F79" s="1419">
        <v>129.11434170329551</v>
      </c>
      <c r="G79" s="1419">
        <v>0</v>
      </c>
      <c r="H79" s="1419">
        <v>0</v>
      </c>
      <c r="I79" s="1419">
        <v>138.20960644363637</v>
      </c>
      <c r="J79" s="1509">
        <v>1384.5820972776221</v>
      </c>
      <c r="K79" s="923">
        <v>165</v>
      </c>
    </row>
    <row r="80" spans="1:11" ht="12.75" customHeight="1" x14ac:dyDescent="0.2">
      <c r="A80" s="3" t="s">
        <v>1816</v>
      </c>
      <c r="B80" s="1781">
        <v>9080.8034725800007</v>
      </c>
      <c r="C80" s="1037">
        <f t="shared" si="1"/>
        <v>46810.834023996649</v>
      </c>
      <c r="D80" s="1497">
        <v>20060.972621407414</v>
      </c>
      <c r="E80" s="1419">
        <v>0</v>
      </c>
      <c r="F80" s="1419">
        <v>1797.5465359462376</v>
      </c>
      <c r="G80" s="1419">
        <v>0</v>
      </c>
      <c r="H80" s="1419">
        <v>0</v>
      </c>
      <c r="I80" s="1419">
        <v>698.67460121454553</v>
      </c>
      <c r="J80" s="1509">
        <v>24253.640265428454</v>
      </c>
      <c r="K80" s="923">
        <v>2454</v>
      </c>
    </row>
    <row r="81" spans="1:11" ht="12.75" customHeight="1" x14ac:dyDescent="0.2">
      <c r="A81" s="3" t="s">
        <v>1817</v>
      </c>
      <c r="B81" s="1781">
        <v>1958.5375326100002</v>
      </c>
      <c r="C81" s="1037">
        <f t="shared" si="1"/>
        <v>9599.8638660342731</v>
      </c>
      <c r="D81" s="1497">
        <v>2823.3250802461507</v>
      </c>
      <c r="E81" s="1419">
        <v>0</v>
      </c>
      <c r="F81" s="1419">
        <v>140.61048174358848</v>
      </c>
      <c r="G81" s="1419">
        <v>0</v>
      </c>
      <c r="H81" s="1419">
        <v>0</v>
      </c>
      <c r="I81" s="1419">
        <v>131.49683710909093</v>
      </c>
      <c r="J81" s="1509">
        <v>6504.4314669354426</v>
      </c>
      <c r="K81" s="923">
        <v>562</v>
      </c>
    </row>
    <row r="82" spans="1:11" ht="12.75" customHeight="1" x14ac:dyDescent="0.2">
      <c r="A82" s="3" t="s">
        <v>1176</v>
      </c>
      <c r="B82" s="1781">
        <v>5726.9177845100003</v>
      </c>
      <c r="C82" s="1037">
        <f t="shared" si="1"/>
        <v>17280.662372982461</v>
      </c>
      <c r="D82" s="1497">
        <v>7909.8153339423907</v>
      </c>
      <c r="E82" s="1419">
        <v>0</v>
      </c>
      <c r="F82" s="1419">
        <v>888.21055810831626</v>
      </c>
      <c r="G82" s="1419">
        <v>0</v>
      </c>
      <c r="H82" s="1419">
        <v>0</v>
      </c>
      <c r="I82" s="1419">
        <v>625.79172951272722</v>
      </c>
      <c r="J82" s="1509">
        <v>7856.8447514190257</v>
      </c>
      <c r="K82" s="923">
        <v>1421</v>
      </c>
    </row>
    <row r="83" spans="1:11" ht="12.75" customHeight="1" x14ac:dyDescent="0.2">
      <c r="A83" s="3" t="s">
        <v>112</v>
      </c>
      <c r="B83" s="1781">
        <v>2241.1278451500002</v>
      </c>
      <c r="C83" s="1037">
        <f t="shared" si="1"/>
        <v>8396.3363989181889</v>
      </c>
      <c r="D83" s="1497">
        <v>4895.6813341869774</v>
      </c>
      <c r="E83" s="1419">
        <v>0</v>
      </c>
      <c r="F83" s="1419">
        <v>215.2868956332257</v>
      </c>
      <c r="G83" s="1419">
        <v>0</v>
      </c>
      <c r="H83" s="1419">
        <v>0</v>
      </c>
      <c r="I83" s="1419">
        <v>33.419259556363635</v>
      </c>
      <c r="J83" s="1509">
        <v>3251.9489095416229</v>
      </c>
      <c r="K83" s="923">
        <v>491</v>
      </c>
    </row>
    <row r="84" spans="1:11" ht="12.75" customHeight="1" x14ac:dyDescent="0.2">
      <c r="A84" s="3" t="s">
        <v>181</v>
      </c>
      <c r="B84" s="1781">
        <v>2036.9447883099999</v>
      </c>
      <c r="C84" s="1037">
        <f t="shared" si="1"/>
        <v>10667.154211307927</v>
      </c>
      <c r="D84" s="1497">
        <v>6293.3207596633456</v>
      </c>
      <c r="E84" s="1419">
        <v>0</v>
      </c>
      <c r="F84" s="1419">
        <v>199.58507019591855</v>
      </c>
      <c r="G84" s="1419">
        <v>0</v>
      </c>
      <c r="H84" s="1419">
        <v>0</v>
      </c>
      <c r="I84" s="1419">
        <v>69.915936796363638</v>
      </c>
      <c r="J84" s="1509">
        <v>4104.3324446522984</v>
      </c>
      <c r="K84" s="923">
        <v>604</v>
      </c>
    </row>
    <row r="85" spans="1:11" ht="12.75" customHeight="1" x14ac:dyDescent="0.2">
      <c r="A85" s="3" t="s">
        <v>1818</v>
      </c>
      <c r="B85" s="1781">
        <v>4311.0945845399992</v>
      </c>
      <c r="C85" s="1037">
        <f t="shared" si="1"/>
        <v>18130.903627229342</v>
      </c>
      <c r="D85" s="1497">
        <v>8317.8260961294727</v>
      </c>
      <c r="E85" s="1419">
        <v>0</v>
      </c>
      <c r="F85" s="1419">
        <v>813.2961620207501</v>
      </c>
      <c r="G85" s="1419">
        <v>0</v>
      </c>
      <c r="H85" s="1419">
        <v>0</v>
      </c>
      <c r="I85" s="1419">
        <v>393.36720780000013</v>
      </c>
      <c r="J85" s="1509">
        <v>8606.4141612791191</v>
      </c>
      <c r="K85" s="923">
        <v>1064</v>
      </c>
    </row>
    <row r="86" spans="1:11" ht="12.75" customHeight="1" x14ac:dyDescent="0.2">
      <c r="A86" s="3" t="s">
        <v>1819</v>
      </c>
      <c r="B86" s="1781">
        <v>2802.3233643399994</v>
      </c>
      <c r="C86" s="1037">
        <f t="shared" si="1"/>
        <v>15539.05352796668</v>
      </c>
      <c r="D86" s="1497">
        <v>8265.7339586500693</v>
      </c>
      <c r="E86" s="1419">
        <v>0</v>
      </c>
      <c r="F86" s="1419">
        <v>225.02516716948847</v>
      </c>
      <c r="G86" s="1419">
        <v>0</v>
      </c>
      <c r="H86" s="1419">
        <v>0</v>
      </c>
      <c r="I86" s="1419">
        <v>111.93657933818182</v>
      </c>
      <c r="J86" s="1509">
        <v>6936.35782280894</v>
      </c>
      <c r="K86" s="923">
        <v>908</v>
      </c>
    </row>
    <row r="87" spans="1:11" ht="12.75" customHeight="1" x14ac:dyDescent="0.2">
      <c r="A87" s="3" t="s">
        <v>1820</v>
      </c>
      <c r="B87" s="1781">
        <v>2238.6175070900008</v>
      </c>
      <c r="C87" s="1037">
        <f t="shared" si="1"/>
        <v>6693.9381394300544</v>
      </c>
      <c r="D87" s="1497">
        <v>2977.5743434575056</v>
      </c>
      <c r="E87" s="1419">
        <v>0</v>
      </c>
      <c r="F87" s="1419">
        <v>674.28156089856793</v>
      </c>
      <c r="G87" s="1419">
        <v>0</v>
      </c>
      <c r="H87" s="1419">
        <v>0</v>
      </c>
      <c r="I87" s="1419">
        <v>67.121993454545446</v>
      </c>
      <c r="J87" s="1509">
        <v>2974.9602416194348</v>
      </c>
      <c r="K87" s="923">
        <v>330</v>
      </c>
    </row>
    <row r="88" spans="1:11" ht="12.75" customHeight="1" x14ac:dyDescent="0.2">
      <c r="A88" s="3" t="s">
        <v>1821</v>
      </c>
      <c r="B88" s="1781">
        <v>16183.23901433</v>
      </c>
      <c r="C88" s="1037">
        <f t="shared" si="1"/>
        <v>61182.468250658661</v>
      </c>
      <c r="D88" s="1497">
        <v>33651.859669479149</v>
      </c>
      <c r="E88" s="1419">
        <v>0</v>
      </c>
      <c r="F88" s="1419">
        <v>13113.526053005337</v>
      </c>
      <c r="G88" s="1419">
        <v>0</v>
      </c>
      <c r="H88" s="1419">
        <v>0</v>
      </c>
      <c r="I88" s="1419">
        <v>919.87782073090921</v>
      </c>
      <c r="J88" s="1509">
        <v>13497.20470744327</v>
      </c>
      <c r="K88" s="923">
        <v>2262</v>
      </c>
    </row>
    <row r="89" spans="1:11" ht="12.75" customHeight="1" x14ac:dyDescent="0.2">
      <c r="A89" s="3" t="s">
        <v>760</v>
      </c>
      <c r="B89" s="1781">
        <v>21674.199549749996</v>
      </c>
      <c r="C89" s="1037">
        <f t="shared" si="1"/>
        <v>95516.176077806827</v>
      </c>
      <c r="D89" s="1497">
        <v>55730.867342862839</v>
      </c>
      <c r="E89" s="1419">
        <v>0</v>
      </c>
      <c r="F89" s="1419">
        <v>29014.830568437068</v>
      </c>
      <c r="G89" s="1419">
        <v>0</v>
      </c>
      <c r="H89" s="1419">
        <v>0</v>
      </c>
      <c r="I89" s="1419">
        <v>824.32726275272728</v>
      </c>
      <c r="J89" s="1509">
        <v>9946.1509037541837</v>
      </c>
      <c r="K89" s="923">
        <v>2144</v>
      </c>
    </row>
    <row r="90" spans="1:11" ht="12.75" customHeight="1" x14ac:dyDescent="0.2">
      <c r="A90" s="3" t="s">
        <v>1297</v>
      </c>
      <c r="B90" s="1781">
        <v>726.4313832900001</v>
      </c>
      <c r="C90" s="1037">
        <f t="shared" si="1"/>
        <v>3025.8160632098625</v>
      </c>
      <c r="D90" s="1497">
        <v>1642.0528477412797</v>
      </c>
      <c r="E90" s="1419">
        <v>0</v>
      </c>
      <c r="F90" s="1419">
        <v>302.58336548950967</v>
      </c>
      <c r="G90" s="1419">
        <v>0</v>
      </c>
      <c r="H90" s="1419">
        <v>0</v>
      </c>
      <c r="I90" s="1419">
        <v>65.708908538181831</v>
      </c>
      <c r="J90" s="1509">
        <v>1015.4709414408915</v>
      </c>
      <c r="K90" s="923">
        <v>151</v>
      </c>
    </row>
    <row r="91" spans="1:11" ht="12.75" customHeight="1" x14ac:dyDescent="0.2">
      <c r="A91" s="3" t="s">
        <v>370</v>
      </c>
      <c r="B91" s="1781">
        <v>1189.8189790699998</v>
      </c>
      <c r="C91" s="1037">
        <f t="shared" si="1"/>
        <v>4802.2067881129342</v>
      </c>
      <c r="D91" s="1497">
        <v>2319.5335162512274</v>
      </c>
      <c r="E91" s="1419">
        <v>0</v>
      </c>
      <c r="F91" s="1419">
        <v>344.80920681868525</v>
      </c>
      <c r="G91" s="1419">
        <v>0</v>
      </c>
      <c r="H91" s="1419">
        <v>0</v>
      </c>
      <c r="I91" s="1419">
        <v>103.71975400363637</v>
      </c>
      <c r="J91" s="1509">
        <v>2034.144311039385</v>
      </c>
      <c r="K91" s="923">
        <v>262</v>
      </c>
    </row>
    <row r="92" spans="1:11" ht="12.75" customHeight="1" x14ac:dyDescent="0.2">
      <c r="A92" s="3" t="s">
        <v>611</v>
      </c>
      <c r="B92" s="1781">
        <v>3533.9696693599999</v>
      </c>
      <c r="C92" s="1037">
        <f t="shared" si="1"/>
        <v>28501.142704094971</v>
      </c>
      <c r="D92" s="1497">
        <v>17919.038568534845</v>
      </c>
      <c r="E92" s="1419">
        <v>0</v>
      </c>
      <c r="F92" s="1419">
        <v>553.019631801728</v>
      </c>
      <c r="G92" s="1419">
        <v>0</v>
      </c>
      <c r="H92" s="1419">
        <v>0</v>
      </c>
      <c r="I92" s="1419">
        <v>54.698334229090896</v>
      </c>
      <c r="J92" s="1509">
        <v>9974.3861695293035</v>
      </c>
      <c r="K92" s="923">
        <v>1272</v>
      </c>
    </row>
    <row r="93" spans="1:11" ht="12.75" customHeight="1" x14ac:dyDescent="0.2">
      <c r="A93" s="3" t="s">
        <v>521</v>
      </c>
      <c r="B93" s="1781">
        <v>4130.4001433699987</v>
      </c>
      <c r="C93" s="1037">
        <f t="shared" si="1"/>
        <v>15467.029325387379</v>
      </c>
      <c r="D93" s="1497">
        <v>6259.4179882988574</v>
      </c>
      <c r="E93" s="1419">
        <v>0</v>
      </c>
      <c r="F93" s="1419">
        <v>992.22077770570627</v>
      </c>
      <c r="G93" s="1419">
        <v>0</v>
      </c>
      <c r="H93" s="1419">
        <v>0</v>
      </c>
      <c r="I93" s="1419">
        <v>189.54370000363636</v>
      </c>
      <c r="J93" s="1509">
        <v>8025.8468593791786</v>
      </c>
      <c r="K93" s="923">
        <v>783</v>
      </c>
    </row>
    <row r="94" spans="1:11" ht="12.75" customHeight="1" x14ac:dyDescent="0.2">
      <c r="A94" s="3" t="s">
        <v>2105</v>
      </c>
      <c r="B94" s="1781">
        <v>4640.7276442700013</v>
      </c>
      <c r="C94" s="1037">
        <f t="shared" si="1"/>
        <v>23730.802175337929</v>
      </c>
      <c r="D94" s="1497">
        <v>13365.002849287186</v>
      </c>
      <c r="E94" s="1419">
        <v>0</v>
      </c>
      <c r="F94" s="1419">
        <v>760.91008072032832</v>
      </c>
      <c r="G94" s="1419">
        <v>0</v>
      </c>
      <c r="H94" s="1419">
        <v>0</v>
      </c>
      <c r="I94" s="1419">
        <v>222.33528019636364</v>
      </c>
      <c r="J94" s="1509">
        <v>9382.5539651340496</v>
      </c>
      <c r="K94" s="923">
        <v>1493</v>
      </c>
    </row>
    <row r="95" spans="1:11" ht="12.75" customHeight="1" x14ac:dyDescent="0.2">
      <c r="A95" s="3" t="s">
        <v>1454</v>
      </c>
      <c r="B95" s="1781">
        <v>2005.77521355</v>
      </c>
      <c r="C95" s="1037">
        <f t="shared" si="1"/>
        <v>6871.7177316852685</v>
      </c>
      <c r="D95" s="1497">
        <v>3396.7354259727667</v>
      </c>
      <c r="E95" s="1419">
        <v>0</v>
      </c>
      <c r="F95" s="1419">
        <v>420.09557508116569</v>
      </c>
      <c r="G95" s="1419">
        <v>0</v>
      </c>
      <c r="H95" s="1419">
        <v>0</v>
      </c>
      <c r="I95" s="1419">
        <v>122.15982213818182</v>
      </c>
      <c r="J95" s="1509">
        <v>2932.7269084931545</v>
      </c>
      <c r="K95" s="923">
        <v>324</v>
      </c>
    </row>
    <row r="96" spans="1:11" ht="12.75" customHeight="1" x14ac:dyDescent="0.2">
      <c r="A96" s="3" t="s">
        <v>1749</v>
      </c>
      <c r="B96" s="1781">
        <v>2911.8973482400011</v>
      </c>
      <c r="C96" s="1037">
        <f t="shared" si="1"/>
        <v>18415.345705899086</v>
      </c>
      <c r="D96" s="1497">
        <v>11616.065859692757</v>
      </c>
      <c r="E96" s="1419">
        <v>0</v>
      </c>
      <c r="F96" s="1419">
        <v>628.63697530586603</v>
      </c>
      <c r="G96" s="1419">
        <v>0</v>
      </c>
      <c r="H96" s="1419">
        <v>0</v>
      </c>
      <c r="I96" s="1419">
        <v>88.815579196363643</v>
      </c>
      <c r="J96" s="1509">
        <v>6081.8272917040986</v>
      </c>
      <c r="K96" s="923">
        <v>920</v>
      </c>
    </row>
    <row r="97" spans="1:11" ht="12.75" customHeight="1" x14ac:dyDescent="0.2">
      <c r="A97" s="3" t="s">
        <v>1822</v>
      </c>
      <c r="B97" s="1781">
        <v>2721.1848389500001</v>
      </c>
      <c r="C97" s="1037">
        <f t="shared" si="1"/>
        <v>12940.41840352389</v>
      </c>
      <c r="D97" s="1497">
        <v>6663.7702859049323</v>
      </c>
      <c r="E97" s="1419">
        <v>0</v>
      </c>
      <c r="F97" s="1419">
        <v>318.51617364833612</v>
      </c>
      <c r="G97" s="1419">
        <v>0</v>
      </c>
      <c r="H97" s="1419">
        <v>0</v>
      </c>
      <c r="I97" s="1419">
        <v>47.307257923636357</v>
      </c>
      <c r="J97" s="1509">
        <v>5910.8246860469872</v>
      </c>
      <c r="K97" s="923">
        <v>809</v>
      </c>
    </row>
    <row r="98" spans="1:11" ht="12.75" customHeight="1" x14ac:dyDescent="0.2">
      <c r="A98" s="3" t="s">
        <v>870</v>
      </c>
      <c r="B98" s="1781">
        <v>9644.6172949299998</v>
      </c>
      <c r="C98" s="1037">
        <f t="shared" si="1"/>
        <v>44451.636015857621</v>
      </c>
      <c r="D98" s="1497">
        <v>26374.664831387956</v>
      </c>
      <c r="E98" s="1419">
        <v>0</v>
      </c>
      <c r="F98" s="1419">
        <v>11817.244020362477</v>
      </c>
      <c r="G98" s="1419">
        <v>0</v>
      </c>
      <c r="H98" s="1419">
        <v>0</v>
      </c>
      <c r="I98" s="1419">
        <v>705.14161144363629</v>
      </c>
      <c r="J98" s="1509">
        <v>5554.5855526635523</v>
      </c>
      <c r="K98" s="923">
        <v>1089</v>
      </c>
    </row>
    <row r="99" spans="1:11" ht="12.75" customHeight="1" x14ac:dyDescent="0.2">
      <c r="A99" s="3" t="s">
        <v>1591</v>
      </c>
      <c r="B99" s="1781">
        <v>12008.785435760006</v>
      </c>
      <c r="C99" s="1037">
        <f t="shared" si="1"/>
        <v>47110.700913053253</v>
      </c>
      <c r="D99" s="1497">
        <v>22804.298276568385</v>
      </c>
      <c r="E99" s="1419">
        <v>0</v>
      </c>
      <c r="F99" s="1419">
        <v>14254.480704790663</v>
      </c>
      <c r="G99" s="1419">
        <v>0</v>
      </c>
      <c r="H99" s="1419">
        <v>0</v>
      </c>
      <c r="I99" s="1419">
        <v>1168.9882082945455</v>
      </c>
      <c r="J99" s="1509">
        <v>8882.9337233996521</v>
      </c>
      <c r="K99" s="923">
        <v>1110</v>
      </c>
    </row>
    <row r="100" spans="1:11" ht="12.75" customHeight="1" x14ac:dyDescent="0.2">
      <c r="A100" s="3" t="s">
        <v>1823</v>
      </c>
      <c r="B100" s="1781">
        <v>615.36804011999993</v>
      </c>
      <c r="C100" s="1037">
        <f t="shared" si="1"/>
        <v>2172.8278176404433</v>
      </c>
      <c r="D100" s="1497">
        <v>608.54460025061212</v>
      </c>
      <c r="E100" s="1419">
        <v>0</v>
      </c>
      <c r="F100" s="1419">
        <v>55.503848078331899</v>
      </c>
      <c r="G100" s="1419">
        <v>0</v>
      </c>
      <c r="H100" s="1419">
        <v>0</v>
      </c>
      <c r="I100" s="1419">
        <v>23.167431359999998</v>
      </c>
      <c r="J100" s="1509">
        <v>1485.6119379514992</v>
      </c>
      <c r="K100" s="923">
        <v>195</v>
      </c>
    </row>
    <row r="101" spans="1:11" ht="12.75" customHeight="1" x14ac:dyDescent="0.2">
      <c r="A101" s="3" t="s">
        <v>1824</v>
      </c>
      <c r="B101" s="1781">
        <v>1476.9922366799999</v>
      </c>
      <c r="C101" s="1037">
        <f t="shared" si="1"/>
        <v>8986.1951338866529</v>
      </c>
      <c r="D101" s="1497">
        <v>4759.1886187398341</v>
      </c>
      <c r="E101" s="1419">
        <v>0</v>
      </c>
      <c r="F101" s="1419">
        <v>234.95542434441671</v>
      </c>
      <c r="G101" s="1419">
        <v>0</v>
      </c>
      <c r="H101" s="1419">
        <v>0</v>
      </c>
      <c r="I101" s="1419">
        <v>27.354918261818185</v>
      </c>
      <c r="J101" s="1509">
        <v>3964.6961725405849</v>
      </c>
      <c r="K101" s="923">
        <v>587</v>
      </c>
    </row>
    <row r="102" spans="1:11" ht="12.75" customHeight="1" x14ac:dyDescent="0.2">
      <c r="A102" s="3" t="s">
        <v>1592</v>
      </c>
      <c r="B102" s="1781">
        <v>585.91667003999987</v>
      </c>
      <c r="C102" s="1037">
        <f t="shared" si="1"/>
        <v>2676.433099544271</v>
      </c>
      <c r="D102" s="1497">
        <v>1314.0595030881364</v>
      </c>
      <c r="E102" s="1419">
        <v>0</v>
      </c>
      <c r="F102" s="1419">
        <v>139.14559132356334</v>
      </c>
      <c r="G102" s="1419">
        <v>0</v>
      </c>
      <c r="H102" s="1419">
        <v>0</v>
      </c>
      <c r="I102" s="1419">
        <v>9.9024525709090909</v>
      </c>
      <c r="J102" s="1509">
        <v>1213.3255525616621</v>
      </c>
      <c r="K102" s="923">
        <v>162</v>
      </c>
    </row>
    <row r="103" spans="1:11" ht="12.75" customHeight="1" x14ac:dyDescent="0.2">
      <c r="A103" s="3" t="s">
        <v>1593</v>
      </c>
      <c r="B103" s="1781">
        <v>2383.2505541699993</v>
      </c>
      <c r="C103" s="1037">
        <f t="shared" si="1"/>
        <v>8266.3050921734939</v>
      </c>
      <c r="D103" s="1497">
        <v>3205.8475396050617</v>
      </c>
      <c r="E103" s="1419">
        <v>0</v>
      </c>
      <c r="F103" s="1419">
        <v>3103.2498638365214</v>
      </c>
      <c r="G103" s="1419">
        <v>0</v>
      </c>
      <c r="H103" s="1419">
        <v>0</v>
      </c>
      <c r="I103" s="1419">
        <v>354.42698104363632</v>
      </c>
      <c r="J103" s="1509">
        <v>1602.7807076882739</v>
      </c>
      <c r="K103" s="923">
        <v>283</v>
      </c>
    </row>
    <row r="104" spans="1:11" ht="12.75" customHeight="1" x14ac:dyDescent="0.2">
      <c r="A104" s="3" t="s">
        <v>2131</v>
      </c>
      <c r="B104" s="1781">
        <v>33700.593057699996</v>
      </c>
      <c r="C104" s="1037">
        <f t="shared" si="1"/>
        <v>172604.5990436885</v>
      </c>
      <c r="D104" s="1497">
        <v>95248.077386661549</v>
      </c>
      <c r="E104" s="1419">
        <v>0</v>
      </c>
      <c r="F104" s="1419">
        <v>51568.919427572415</v>
      </c>
      <c r="G104" s="1419">
        <v>0</v>
      </c>
      <c r="H104" s="1419">
        <v>0</v>
      </c>
      <c r="I104" s="1419">
        <v>2378.2713626290911</v>
      </c>
      <c r="J104" s="1509">
        <v>23409.330866825476</v>
      </c>
      <c r="K104" s="923">
        <v>4057</v>
      </c>
    </row>
    <row r="105" spans="1:11" ht="12.75" customHeight="1" x14ac:dyDescent="0.2">
      <c r="A105" s="3" t="s">
        <v>1594</v>
      </c>
      <c r="B105" s="1781">
        <v>1968.0227403900001</v>
      </c>
      <c r="C105" s="1037">
        <f t="shared" si="1"/>
        <v>18135.943033987067</v>
      </c>
      <c r="D105" s="1497">
        <v>11125.57971155515</v>
      </c>
      <c r="E105" s="1419">
        <v>0</v>
      </c>
      <c r="F105" s="1419">
        <v>2077.3356065450348</v>
      </c>
      <c r="G105" s="1419">
        <v>0</v>
      </c>
      <c r="H105" s="1419">
        <v>0</v>
      </c>
      <c r="I105" s="1419">
        <v>85.354365359999989</v>
      </c>
      <c r="J105" s="1509">
        <v>4847.6733505268812</v>
      </c>
      <c r="K105" s="923">
        <v>475</v>
      </c>
    </row>
    <row r="106" spans="1:11" ht="12.75" customHeight="1" x14ac:dyDescent="0.2">
      <c r="A106" s="3" t="s">
        <v>1595</v>
      </c>
      <c r="B106" s="1781">
        <v>701.7789016800001</v>
      </c>
      <c r="C106" s="1037">
        <f t="shared" si="1"/>
        <v>5881.7631327673671</v>
      </c>
      <c r="D106" s="1497">
        <v>3576.710892168107</v>
      </c>
      <c r="E106" s="1419">
        <v>0</v>
      </c>
      <c r="F106" s="1419">
        <v>92.428085989778211</v>
      </c>
      <c r="G106" s="1419">
        <v>0</v>
      </c>
      <c r="H106" s="1419">
        <v>0</v>
      </c>
      <c r="I106" s="1419">
        <v>317.27976736363632</v>
      </c>
      <c r="J106" s="1509">
        <v>1895.3443872458454</v>
      </c>
      <c r="K106" s="923">
        <v>201</v>
      </c>
    </row>
    <row r="107" spans="1:11" ht="12.75" customHeight="1" x14ac:dyDescent="0.2">
      <c r="A107" s="3" t="s">
        <v>1596</v>
      </c>
      <c r="B107" s="1781">
        <v>4032.6137704399998</v>
      </c>
      <c r="C107" s="1037">
        <f t="shared" si="1"/>
        <v>23832.548009861359</v>
      </c>
      <c r="D107" s="1497">
        <v>12685.315107062794</v>
      </c>
      <c r="E107" s="1419">
        <v>0</v>
      </c>
      <c r="F107" s="1419">
        <v>1198.4893479476646</v>
      </c>
      <c r="G107" s="1419">
        <v>0</v>
      </c>
      <c r="H107" s="1419">
        <v>95.084410000000005</v>
      </c>
      <c r="I107" s="1419">
        <v>339.24548860363632</v>
      </c>
      <c r="J107" s="1509">
        <v>9514.413656247265</v>
      </c>
      <c r="K107" s="923">
        <v>1379</v>
      </c>
    </row>
    <row r="108" spans="1:11" ht="12.75" customHeight="1" x14ac:dyDescent="0.2">
      <c r="A108" s="3" t="s">
        <v>1825</v>
      </c>
      <c r="B108" s="1781">
        <v>402.83231704999997</v>
      </c>
      <c r="C108" s="1037">
        <f t="shared" si="1"/>
        <v>2474.7368776133508</v>
      </c>
      <c r="D108" s="1497">
        <v>798.8222967600077</v>
      </c>
      <c r="E108" s="1419">
        <v>0</v>
      </c>
      <c r="F108" s="1419">
        <v>55.672749414011768</v>
      </c>
      <c r="G108" s="1419">
        <v>0</v>
      </c>
      <c r="H108" s="1419">
        <v>0</v>
      </c>
      <c r="I108" s="1419">
        <v>7.5523457454545477</v>
      </c>
      <c r="J108" s="1509">
        <v>1612.6894856938768</v>
      </c>
      <c r="K108" s="923">
        <v>143</v>
      </c>
    </row>
    <row r="109" spans="1:11" ht="12.75" customHeight="1" x14ac:dyDescent="0.2">
      <c r="A109" s="3" t="s">
        <v>1597</v>
      </c>
      <c r="B109" s="1781">
        <v>2296.2043945499995</v>
      </c>
      <c r="C109" s="1037">
        <f t="shared" si="1"/>
        <v>10790.871974675847</v>
      </c>
      <c r="D109" s="1497">
        <v>6325.5532320347011</v>
      </c>
      <c r="E109" s="1419">
        <v>0</v>
      </c>
      <c r="F109" s="1419">
        <v>3589.7224736358507</v>
      </c>
      <c r="G109" s="1419">
        <v>0</v>
      </c>
      <c r="H109" s="1419">
        <v>0</v>
      </c>
      <c r="I109" s="1419">
        <v>212.47104947999998</v>
      </c>
      <c r="J109" s="1509">
        <v>663.12521952529391</v>
      </c>
      <c r="K109" s="923">
        <v>119</v>
      </c>
    </row>
    <row r="110" spans="1:11" ht="12.75" customHeight="1" x14ac:dyDescent="0.2">
      <c r="A110" s="3" t="s">
        <v>1598</v>
      </c>
      <c r="B110" s="1781">
        <v>1079.0317999699996</v>
      </c>
      <c r="C110" s="1037">
        <f t="shared" si="1"/>
        <v>2727.5749840976187</v>
      </c>
      <c r="D110" s="1497">
        <v>1554.0038009973978</v>
      </c>
      <c r="E110" s="1419">
        <v>0</v>
      </c>
      <c r="F110" s="1419">
        <v>685.0357564394352</v>
      </c>
      <c r="G110" s="1419">
        <v>0</v>
      </c>
      <c r="H110" s="1419">
        <v>0</v>
      </c>
      <c r="I110" s="1419">
        <v>115.48575521454546</v>
      </c>
      <c r="J110" s="1509">
        <v>373.04967144623998</v>
      </c>
      <c r="K110" s="923">
        <v>57</v>
      </c>
    </row>
    <row r="111" spans="1:11" ht="12.75" customHeight="1" x14ac:dyDescent="0.2">
      <c r="A111" s="3" t="s">
        <v>1599</v>
      </c>
      <c r="B111" s="1781">
        <v>1027.0401643699997</v>
      </c>
      <c r="C111" s="1037">
        <f t="shared" si="1"/>
        <v>5289.2525503414618</v>
      </c>
      <c r="D111" s="1497">
        <v>3474.9655935966398</v>
      </c>
      <c r="E111" s="1419">
        <v>0</v>
      </c>
      <c r="F111" s="1419">
        <v>710.68383785489254</v>
      </c>
      <c r="G111" s="1419">
        <v>0</v>
      </c>
      <c r="H111" s="1419">
        <v>0</v>
      </c>
      <c r="I111" s="1419">
        <v>37.294010160000006</v>
      </c>
      <c r="J111" s="1509">
        <v>1066.3091087299299</v>
      </c>
      <c r="K111" s="923">
        <v>155</v>
      </c>
    </row>
    <row r="112" spans="1:11" ht="12.75" customHeight="1" x14ac:dyDescent="0.2">
      <c r="A112" s="3" t="s">
        <v>1600</v>
      </c>
      <c r="B112" s="1781">
        <v>2139.1432768499999</v>
      </c>
      <c r="C112" s="1037">
        <f t="shared" si="1"/>
        <v>10948.548614259485</v>
      </c>
      <c r="D112" s="1497">
        <v>5613.8589226289287</v>
      </c>
      <c r="E112" s="1419">
        <v>0</v>
      </c>
      <c r="F112" s="1419">
        <v>2777.8742033067024</v>
      </c>
      <c r="G112" s="1419">
        <v>0</v>
      </c>
      <c r="H112" s="1419">
        <v>0</v>
      </c>
      <c r="I112" s="1419">
        <v>113.2751210618182</v>
      </c>
      <c r="J112" s="1509">
        <v>2443.5403672620364</v>
      </c>
      <c r="K112" s="923">
        <v>433</v>
      </c>
    </row>
    <row r="113" spans="1:11" ht="12.75" customHeight="1" x14ac:dyDescent="0.2">
      <c r="A113" s="3" t="s">
        <v>1601</v>
      </c>
      <c r="B113" s="1781">
        <v>511.30629679999998</v>
      </c>
      <c r="C113" s="1037">
        <f t="shared" si="1"/>
        <v>6089.3494674653475</v>
      </c>
      <c r="D113" s="1497">
        <v>3933.4891560942742</v>
      </c>
      <c r="E113" s="1419">
        <v>0</v>
      </c>
      <c r="F113" s="1419">
        <v>232.79558590943077</v>
      </c>
      <c r="G113" s="1419">
        <v>0</v>
      </c>
      <c r="H113" s="1419">
        <v>0</v>
      </c>
      <c r="I113" s="1419">
        <v>29.499152945454547</v>
      </c>
      <c r="J113" s="1509">
        <v>1893.565572516188</v>
      </c>
      <c r="K113" s="923">
        <v>214</v>
      </c>
    </row>
    <row r="114" spans="1:11" ht="12.75" customHeight="1" x14ac:dyDescent="0.2">
      <c r="A114" s="3" t="s">
        <v>2125</v>
      </c>
      <c r="B114" s="1781">
        <v>32627.423721319999</v>
      </c>
      <c r="C114" s="1037">
        <f t="shared" si="1"/>
        <v>187912.23136464643</v>
      </c>
      <c r="D114" s="1497">
        <v>80886.028986874386</v>
      </c>
      <c r="E114" s="1419">
        <v>4917.7751899999994</v>
      </c>
      <c r="F114" s="1419">
        <v>32285.762888919406</v>
      </c>
      <c r="G114" s="1419">
        <v>0</v>
      </c>
      <c r="H114" s="1419">
        <v>3859.4009999999998</v>
      </c>
      <c r="I114" s="1419">
        <v>1573.9358858509092</v>
      </c>
      <c r="J114" s="1509">
        <v>64389.327413001731</v>
      </c>
      <c r="K114" s="923">
        <v>5634</v>
      </c>
    </row>
    <row r="115" spans="1:11" ht="12.75" customHeight="1" x14ac:dyDescent="0.2">
      <c r="A115" s="3" t="s">
        <v>1602</v>
      </c>
      <c r="B115" s="1781">
        <v>2135.10648055</v>
      </c>
      <c r="C115" s="1037">
        <f t="shared" si="1"/>
        <v>9557.6515440572002</v>
      </c>
      <c r="D115" s="1497">
        <v>5332.5189980275209</v>
      </c>
      <c r="E115" s="1419">
        <v>0</v>
      </c>
      <c r="F115" s="1419">
        <v>1545.0434242427621</v>
      </c>
      <c r="G115" s="1419">
        <v>0</v>
      </c>
      <c r="H115" s="1419">
        <v>0</v>
      </c>
      <c r="I115" s="1419">
        <v>310.16154327272722</v>
      </c>
      <c r="J115" s="1509">
        <v>2369.9275785141899</v>
      </c>
      <c r="K115" s="923">
        <v>401</v>
      </c>
    </row>
    <row r="116" spans="1:11" ht="12.75" customHeight="1" x14ac:dyDescent="0.2">
      <c r="A116" s="3" t="s">
        <v>1603</v>
      </c>
      <c r="B116" s="1781">
        <v>3168.7430268100006</v>
      </c>
      <c r="C116" s="1037">
        <f t="shared" si="1"/>
        <v>20793.300153904413</v>
      </c>
      <c r="D116" s="1497">
        <v>11534.138243848898</v>
      </c>
      <c r="E116" s="1419">
        <v>0</v>
      </c>
      <c r="F116" s="1419">
        <v>2418.0641186168791</v>
      </c>
      <c r="G116" s="1419">
        <v>0</v>
      </c>
      <c r="H116" s="1419">
        <v>0</v>
      </c>
      <c r="I116" s="1419">
        <v>113.25686932363637</v>
      </c>
      <c r="J116" s="1509">
        <v>6727.8409221149959</v>
      </c>
      <c r="K116" s="923">
        <v>789</v>
      </c>
    </row>
    <row r="117" spans="1:11" ht="12.75" customHeight="1" x14ac:dyDescent="0.2">
      <c r="A117" s="3" t="s">
        <v>1604</v>
      </c>
      <c r="B117" s="1781">
        <v>545.62123036000003</v>
      </c>
      <c r="C117" s="1037">
        <f t="shared" si="1"/>
        <v>3889.1316866785055</v>
      </c>
      <c r="D117" s="1497">
        <v>2885.4350133623989</v>
      </c>
      <c r="E117" s="1419">
        <v>0</v>
      </c>
      <c r="F117" s="1419">
        <v>400.00207815938722</v>
      </c>
      <c r="G117" s="1419">
        <v>0</v>
      </c>
      <c r="H117" s="1419">
        <v>0</v>
      </c>
      <c r="I117" s="1419">
        <v>36.007784072727269</v>
      </c>
      <c r="J117" s="1509">
        <v>567.68681108399244</v>
      </c>
      <c r="K117" s="923">
        <v>74</v>
      </c>
    </row>
    <row r="118" spans="1:11" ht="12.75" customHeight="1" x14ac:dyDescent="0.2">
      <c r="A118" s="3" t="s">
        <v>1605</v>
      </c>
      <c r="B118" s="1781">
        <v>5622.5044577399995</v>
      </c>
      <c r="C118" s="1037">
        <f t="shared" si="1"/>
        <v>30164.642079835096</v>
      </c>
      <c r="D118" s="1497">
        <v>14188.709148442436</v>
      </c>
      <c r="E118" s="1419">
        <v>0</v>
      </c>
      <c r="F118" s="1419">
        <v>5689.9343689381121</v>
      </c>
      <c r="G118" s="1419">
        <v>0</v>
      </c>
      <c r="H118" s="1419">
        <v>0</v>
      </c>
      <c r="I118" s="1419">
        <v>334.3837321309091</v>
      </c>
      <c r="J118" s="1509">
        <v>9951.6148303236387</v>
      </c>
      <c r="K118" s="923">
        <v>1456</v>
      </c>
    </row>
    <row r="119" spans="1:11" ht="12.75" customHeight="1" x14ac:dyDescent="0.2">
      <c r="A119" s="3" t="s">
        <v>1606</v>
      </c>
      <c r="B119" s="1781">
        <v>2999.9390330299993</v>
      </c>
      <c r="C119" s="1037">
        <f t="shared" si="1"/>
        <v>9320.541623692503</v>
      </c>
      <c r="D119" s="1497">
        <v>5157.190581514451</v>
      </c>
      <c r="E119" s="1419">
        <v>0</v>
      </c>
      <c r="F119" s="1419">
        <v>3011.3427388766636</v>
      </c>
      <c r="G119" s="1419">
        <v>0</v>
      </c>
      <c r="H119" s="1419">
        <v>0</v>
      </c>
      <c r="I119" s="1419">
        <v>59.14679232000001</v>
      </c>
      <c r="J119" s="1509">
        <v>1092.8615109813886</v>
      </c>
      <c r="K119" s="923">
        <v>212</v>
      </c>
    </row>
    <row r="120" spans="1:11" ht="12.75" customHeight="1" x14ac:dyDescent="0.2">
      <c r="A120" s="3" t="s">
        <v>1607</v>
      </c>
      <c r="B120" s="1781">
        <v>1181.34112003</v>
      </c>
      <c r="C120" s="1037">
        <f t="shared" si="1"/>
        <v>868.78871574714469</v>
      </c>
      <c r="D120" s="1497">
        <v>81.124952713106822</v>
      </c>
      <c r="E120" s="1419">
        <v>0</v>
      </c>
      <c r="F120" s="1419">
        <v>6.2205346777996455</v>
      </c>
      <c r="G120" s="1419">
        <v>0</v>
      </c>
      <c r="H120" s="1419">
        <v>0</v>
      </c>
      <c r="I120" s="1419">
        <v>61.46188295999999</v>
      </c>
      <c r="J120" s="1509">
        <v>719.98134539623823</v>
      </c>
      <c r="K120" s="923">
        <v>98</v>
      </c>
    </row>
    <row r="121" spans="1:11" ht="12.75" customHeight="1" x14ac:dyDescent="0.2">
      <c r="A121" s="3" t="s">
        <v>1608</v>
      </c>
      <c r="B121" s="1781">
        <v>1284.0707187400001</v>
      </c>
      <c r="C121" s="1037">
        <f t="shared" si="1"/>
        <v>8747.9833345492243</v>
      </c>
      <c r="D121" s="1497">
        <v>5220.0841857322039</v>
      </c>
      <c r="E121" s="1419">
        <v>0</v>
      </c>
      <c r="F121" s="1419">
        <v>581.09353175573915</v>
      </c>
      <c r="G121" s="1419">
        <v>0</v>
      </c>
      <c r="H121" s="1419">
        <v>0</v>
      </c>
      <c r="I121" s="1419">
        <v>41.629956545454547</v>
      </c>
      <c r="J121" s="1509">
        <v>2905.1756605158271</v>
      </c>
      <c r="K121" s="923">
        <v>414</v>
      </c>
    </row>
    <row r="122" spans="1:11" ht="12.75" customHeight="1" x14ac:dyDescent="0.2">
      <c r="A122" s="3" t="s">
        <v>1609</v>
      </c>
      <c r="B122" s="1781">
        <v>25907.265220530007</v>
      </c>
      <c r="C122" s="1037">
        <f t="shared" si="1"/>
        <v>160096.51868881498</v>
      </c>
      <c r="D122" s="1497">
        <v>82298.067369260432</v>
      </c>
      <c r="E122" s="1419">
        <v>0</v>
      </c>
      <c r="F122" s="1419">
        <v>40256.26166203231</v>
      </c>
      <c r="G122" s="1419">
        <v>0</v>
      </c>
      <c r="H122" s="1419">
        <v>0</v>
      </c>
      <c r="I122" s="1419">
        <v>1685.899591712727</v>
      </c>
      <c r="J122" s="1509">
        <v>35856.290065809502</v>
      </c>
      <c r="K122" s="923">
        <v>4838</v>
      </c>
    </row>
    <row r="123" spans="1:11" ht="12.75" customHeight="1" x14ac:dyDescent="0.2">
      <c r="A123" s="3" t="s">
        <v>1610</v>
      </c>
      <c r="B123" s="1781">
        <v>34287.769049750008</v>
      </c>
      <c r="C123" s="1037">
        <f t="shared" si="1"/>
        <v>165388.56490818891</v>
      </c>
      <c r="D123" s="1497">
        <v>73740.632834265198</v>
      </c>
      <c r="E123" s="1419">
        <v>0</v>
      </c>
      <c r="F123" s="1419">
        <v>54868.90857448172</v>
      </c>
      <c r="G123" s="1419">
        <v>0</v>
      </c>
      <c r="H123" s="1419">
        <v>0</v>
      </c>
      <c r="I123" s="1419">
        <v>1654.0561804690906</v>
      </c>
      <c r="J123" s="1509">
        <v>35124.9673189729</v>
      </c>
      <c r="K123" s="923">
        <v>4902</v>
      </c>
    </row>
    <row r="124" spans="1:11" ht="12.75" customHeight="1" x14ac:dyDescent="0.2">
      <c r="A124" s="3" t="s">
        <v>1611</v>
      </c>
      <c r="B124" s="1781">
        <v>295.17866533173009</v>
      </c>
      <c r="C124" s="1037">
        <f t="shared" si="1"/>
        <v>1988.5266736927395</v>
      </c>
      <c r="D124" s="1497">
        <v>1395.8681688540873</v>
      </c>
      <c r="E124" s="1419">
        <v>0</v>
      </c>
      <c r="F124" s="1419">
        <v>84.976643389076884</v>
      </c>
      <c r="G124" s="1419">
        <v>0</v>
      </c>
      <c r="H124" s="1419">
        <v>0</v>
      </c>
      <c r="I124" s="1419">
        <v>36.90049989818182</v>
      </c>
      <c r="J124" s="1509">
        <v>470.7813615513935</v>
      </c>
      <c r="K124" s="923">
        <v>96</v>
      </c>
    </row>
    <row r="125" spans="1:11" ht="12.75" customHeight="1" x14ac:dyDescent="0.2">
      <c r="A125" s="3" t="s">
        <v>1612</v>
      </c>
      <c r="B125" s="1781">
        <v>3752.3516449399999</v>
      </c>
      <c r="C125" s="1037">
        <f t="shared" si="1"/>
        <v>42719.407955554329</v>
      </c>
      <c r="D125" s="1497">
        <v>24490.911422822432</v>
      </c>
      <c r="E125" s="1419">
        <v>0</v>
      </c>
      <c r="F125" s="1419">
        <v>4028.4926517780341</v>
      </c>
      <c r="G125" s="1419">
        <v>0</v>
      </c>
      <c r="H125" s="1419">
        <v>0</v>
      </c>
      <c r="I125" s="1419">
        <v>250.25387770909094</v>
      </c>
      <c r="J125" s="1509">
        <v>13949.75000324477</v>
      </c>
      <c r="K125" s="923">
        <v>1297</v>
      </c>
    </row>
    <row r="126" spans="1:11" ht="12.75" customHeight="1" x14ac:dyDescent="0.2">
      <c r="A126" s="3" t="s">
        <v>1613</v>
      </c>
      <c r="B126" s="1781">
        <v>1305.7854114500001</v>
      </c>
      <c r="C126" s="1037">
        <f t="shared" si="1"/>
        <v>7091.9913075278537</v>
      </c>
      <c r="D126" s="1497">
        <v>4748.139256040803</v>
      </c>
      <c r="E126" s="1419">
        <v>0</v>
      </c>
      <c r="F126" s="1419">
        <v>969.45048101982741</v>
      </c>
      <c r="G126" s="1419">
        <v>0</v>
      </c>
      <c r="H126" s="1419">
        <v>0</v>
      </c>
      <c r="I126" s="1419">
        <v>132.98277818181819</v>
      </c>
      <c r="J126" s="1509">
        <v>1241.4187922854046</v>
      </c>
      <c r="K126" s="923">
        <v>161</v>
      </c>
    </row>
    <row r="127" spans="1:11" ht="12.75" customHeight="1" x14ac:dyDescent="0.2">
      <c r="A127" s="3" t="s">
        <v>1614</v>
      </c>
      <c r="B127" s="1781">
        <v>13692.055009640002</v>
      </c>
      <c r="C127" s="1037">
        <f t="shared" si="1"/>
        <v>67248.210199731766</v>
      </c>
      <c r="D127" s="1497">
        <v>34215.827977929213</v>
      </c>
      <c r="E127" s="1419">
        <v>0</v>
      </c>
      <c r="F127" s="1419">
        <v>17036.682584368948</v>
      </c>
      <c r="G127" s="1419">
        <v>0</v>
      </c>
      <c r="H127" s="1419">
        <v>0</v>
      </c>
      <c r="I127" s="1419">
        <v>560.83818315272742</v>
      </c>
      <c r="J127" s="1509">
        <v>15434.861454280872</v>
      </c>
      <c r="K127" s="923">
        <v>2219</v>
      </c>
    </row>
    <row r="128" spans="1:11" ht="12.75" customHeight="1" x14ac:dyDescent="0.2">
      <c r="A128" s="3" t="s">
        <v>1615</v>
      </c>
      <c r="B128" s="1781">
        <v>891.12352612000018</v>
      </c>
      <c r="C128" s="1037">
        <f t="shared" si="1"/>
        <v>4941.9008205744622</v>
      </c>
      <c r="D128" s="1497">
        <v>2928.7138496913262</v>
      </c>
      <c r="E128" s="1419">
        <v>0</v>
      </c>
      <c r="F128" s="1419">
        <v>644.41379513327684</v>
      </c>
      <c r="G128" s="1419">
        <v>0</v>
      </c>
      <c r="H128" s="1419">
        <v>0</v>
      </c>
      <c r="I128" s="1419">
        <v>52.584797923636359</v>
      </c>
      <c r="J128" s="1509">
        <v>1316.1883778262229</v>
      </c>
      <c r="K128" s="923">
        <v>198</v>
      </c>
    </row>
    <row r="129" spans="1:11" ht="12.75" customHeight="1" x14ac:dyDescent="0.2">
      <c r="A129" s="3" t="s">
        <v>1616</v>
      </c>
      <c r="B129" s="1781">
        <v>13588.919526810001</v>
      </c>
      <c r="C129" s="1037">
        <f t="shared" si="1"/>
        <v>119624.03248905705</v>
      </c>
      <c r="D129" s="1497">
        <v>29948.680854564147</v>
      </c>
      <c r="E129" s="1419">
        <v>6881.6640700000007</v>
      </c>
      <c r="F129" s="1419">
        <v>8779.8722285686308</v>
      </c>
      <c r="G129" s="1419">
        <v>0</v>
      </c>
      <c r="H129" s="1419">
        <v>12106.39925</v>
      </c>
      <c r="I129" s="1419">
        <v>1365.5562404727275</v>
      </c>
      <c r="J129" s="1509">
        <v>60541.859845451538</v>
      </c>
      <c r="K129" s="923">
        <v>4619</v>
      </c>
    </row>
    <row r="130" spans="1:11" ht="12.75" customHeight="1" x14ac:dyDescent="0.2">
      <c r="A130" s="3" t="s">
        <v>1617</v>
      </c>
      <c r="B130" s="1781">
        <v>8887.1176817300002</v>
      </c>
      <c r="C130" s="1037">
        <f t="shared" si="1"/>
        <v>121183.85587790178</v>
      </c>
      <c r="D130" s="1497">
        <v>26185.581187798591</v>
      </c>
      <c r="E130" s="1419">
        <v>0</v>
      </c>
      <c r="F130" s="1419">
        <v>5623.7413204570021</v>
      </c>
      <c r="G130" s="1419">
        <v>0</v>
      </c>
      <c r="H130" s="1419">
        <v>40752.054739999992</v>
      </c>
      <c r="I130" s="1419">
        <v>579.33695314909096</v>
      </c>
      <c r="J130" s="1509">
        <v>48043.141676497085</v>
      </c>
      <c r="K130" s="923">
        <v>3454</v>
      </c>
    </row>
    <row r="131" spans="1:11" ht="12.75" customHeight="1" x14ac:dyDescent="0.2">
      <c r="A131" s="3" t="s">
        <v>1826</v>
      </c>
      <c r="B131" s="1781">
        <v>2817.5477073899997</v>
      </c>
      <c r="C131" s="1037">
        <f t="shared" si="1"/>
        <v>33119.626631395746</v>
      </c>
      <c r="D131" s="1497">
        <v>9573.0412955511292</v>
      </c>
      <c r="E131" s="1419">
        <v>1302.9134899999999</v>
      </c>
      <c r="F131" s="1419">
        <v>1169.0055534597043</v>
      </c>
      <c r="G131" s="1419">
        <v>0</v>
      </c>
      <c r="H131" s="1419">
        <v>5447.6965300000002</v>
      </c>
      <c r="I131" s="1419">
        <v>191.98409717454547</v>
      </c>
      <c r="J131" s="1509">
        <v>15434.985665210363</v>
      </c>
      <c r="K131" s="923">
        <v>820</v>
      </c>
    </row>
    <row r="132" spans="1:11" ht="12.75" customHeight="1" x14ac:dyDescent="0.2">
      <c r="A132" s="3" t="s">
        <v>1618</v>
      </c>
      <c r="B132" s="1781">
        <v>2093.6846296500003</v>
      </c>
      <c r="C132" s="1037">
        <f t="shared" si="1"/>
        <v>10539.622544308842</v>
      </c>
      <c r="D132" s="1497">
        <v>6287.0254017586503</v>
      </c>
      <c r="E132" s="1419">
        <v>0</v>
      </c>
      <c r="F132" s="1419">
        <v>781.46054345913865</v>
      </c>
      <c r="G132" s="1419">
        <v>0</v>
      </c>
      <c r="H132" s="1419">
        <v>0</v>
      </c>
      <c r="I132" s="1419">
        <v>244.19556140727272</v>
      </c>
      <c r="J132" s="1509">
        <v>3226.9410376837805</v>
      </c>
      <c r="K132" s="923">
        <v>573</v>
      </c>
    </row>
    <row r="133" spans="1:11" ht="12.75" customHeight="1" x14ac:dyDescent="0.2">
      <c r="A133" s="3" t="s">
        <v>1619</v>
      </c>
      <c r="B133" s="1781">
        <v>12943.642378510001</v>
      </c>
      <c r="C133" s="1037">
        <f t="shared" ref="C133:C137" si="2">SUM(D133:J133)</f>
        <v>63964.102326187116</v>
      </c>
      <c r="D133" s="1497">
        <v>34689.947994759488</v>
      </c>
      <c r="E133" s="1419">
        <v>0</v>
      </c>
      <c r="F133" s="1419">
        <v>18414.827493323781</v>
      </c>
      <c r="G133" s="1419">
        <v>0</v>
      </c>
      <c r="H133" s="1419">
        <v>0</v>
      </c>
      <c r="I133" s="1419">
        <v>460.56166909090911</v>
      </c>
      <c r="J133" s="1509">
        <v>10398.765169012941</v>
      </c>
      <c r="K133" s="923">
        <v>1675</v>
      </c>
    </row>
    <row r="134" spans="1:11" ht="12.75" customHeight="1" x14ac:dyDescent="0.2">
      <c r="A134" s="3" t="s">
        <v>1620</v>
      </c>
      <c r="B134" s="1781">
        <v>64738.357010619999</v>
      </c>
      <c r="C134" s="1037">
        <f t="shared" si="2"/>
        <v>366679.62839004112</v>
      </c>
      <c r="D134" s="1497">
        <v>191064.51024052888</v>
      </c>
      <c r="E134" s="1419">
        <v>0</v>
      </c>
      <c r="F134" s="1419">
        <v>129532.70940762872</v>
      </c>
      <c r="G134" s="1419">
        <v>0</v>
      </c>
      <c r="H134" s="1419">
        <v>0</v>
      </c>
      <c r="I134" s="1419">
        <v>4296.6715671927268</v>
      </c>
      <c r="J134" s="1509">
        <v>41785.737174690825</v>
      </c>
      <c r="K134" s="923">
        <v>7859</v>
      </c>
    </row>
    <row r="135" spans="1:11" ht="12.75" customHeight="1" x14ac:dyDescent="0.2">
      <c r="A135" s="3" t="s">
        <v>1621</v>
      </c>
      <c r="B135" s="1781">
        <v>1989.1358007500003</v>
      </c>
      <c r="C135" s="1037">
        <f t="shared" si="2"/>
        <v>8396.2026394072964</v>
      </c>
      <c r="D135" s="1497">
        <v>5280.7447271428609</v>
      </c>
      <c r="E135" s="1419">
        <v>0</v>
      </c>
      <c r="F135" s="1419">
        <v>549.49089576604968</v>
      </c>
      <c r="G135" s="1419">
        <v>0</v>
      </c>
      <c r="H135" s="1419">
        <v>0</v>
      </c>
      <c r="I135" s="1419">
        <v>98.228041090909088</v>
      </c>
      <c r="J135" s="1509">
        <v>2467.7389754074761</v>
      </c>
      <c r="K135" s="923">
        <v>437</v>
      </c>
    </row>
    <row r="136" spans="1:11" ht="12.75" customHeight="1" x14ac:dyDescent="0.2">
      <c r="A136" s="3" t="s">
        <v>1622</v>
      </c>
      <c r="B136" s="1781">
        <v>935.62104605000013</v>
      </c>
      <c r="C136" s="1037">
        <f t="shared" si="2"/>
        <v>2130.019298266071</v>
      </c>
      <c r="D136" s="1497">
        <v>341.56964682233479</v>
      </c>
      <c r="E136" s="1419">
        <v>0</v>
      </c>
      <c r="F136" s="1419">
        <v>139.84053933852408</v>
      </c>
      <c r="G136" s="1419">
        <v>0</v>
      </c>
      <c r="H136" s="1419">
        <v>0</v>
      </c>
      <c r="I136" s="1419">
        <v>341.36759226545456</v>
      </c>
      <c r="J136" s="1509">
        <v>1307.2415198397578</v>
      </c>
      <c r="K136" s="923">
        <v>142</v>
      </c>
    </row>
    <row r="137" spans="1:11" ht="12.75" customHeight="1" x14ac:dyDescent="0.2">
      <c r="A137" s="3" t="s">
        <v>1623</v>
      </c>
      <c r="B137" s="1781">
        <v>2000.3879540800006</v>
      </c>
      <c r="C137" s="1037">
        <f t="shared" si="2"/>
        <v>8567.3258010060999</v>
      </c>
      <c r="D137" s="1497">
        <v>3164.0630761036227</v>
      </c>
      <c r="E137" s="1419">
        <v>0</v>
      </c>
      <c r="F137" s="1419">
        <v>822.9884369977492</v>
      </c>
      <c r="G137" s="1419">
        <v>0</v>
      </c>
      <c r="H137" s="1419">
        <v>0</v>
      </c>
      <c r="I137" s="1419">
        <v>220.98450794181815</v>
      </c>
      <c r="J137" s="1509">
        <v>4359.28977996291</v>
      </c>
      <c r="K137" s="923">
        <v>523</v>
      </c>
    </row>
    <row r="138" spans="1:11" ht="12.75" customHeight="1" x14ac:dyDescent="0.2">
      <c r="A138" s="227"/>
      <c r="C138" s="1041"/>
      <c r="D138" s="1041"/>
      <c r="E138" s="1041"/>
      <c r="F138" s="1041"/>
      <c r="G138" s="1041"/>
      <c r="H138" s="1041"/>
      <c r="I138" s="1041"/>
      <c r="J138" s="1042"/>
      <c r="K138" s="897"/>
    </row>
    <row r="139" spans="1:11" ht="12.75" customHeight="1" x14ac:dyDescent="0.2">
      <c r="A139" s="229" t="s">
        <v>28</v>
      </c>
      <c r="B139" s="230">
        <f>SUM(B4:B137)</f>
        <v>837050.84721784154</v>
      </c>
      <c r="C139" s="1420">
        <f t="shared" ref="C139:K139" si="3">SUM(C4:C137)</f>
        <v>3852374.8751545791</v>
      </c>
      <c r="D139" s="1420">
        <f t="shared" si="3"/>
        <v>1904164.0230000007</v>
      </c>
      <c r="E139" s="1420">
        <f t="shared" si="3"/>
        <v>13182.936750000001</v>
      </c>
      <c r="F139" s="1420">
        <f t="shared" si="3"/>
        <v>744301.84900000016</v>
      </c>
      <c r="G139" s="1420">
        <f t="shared" si="3"/>
        <v>0</v>
      </c>
      <c r="H139" s="1420">
        <f t="shared" si="3"/>
        <v>67169.963119999986</v>
      </c>
      <c r="I139" s="1719">
        <f t="shared" si="3"/>
        <v>56249.304718680003</v>
      </c>
      <c r="J139" s="1422">
        <f t="shared" si="3"/>
        <v>1067306.7985658981</v>
      </c>
      <c r="K139" s="1032">
        <f t="shared" si="3"/>
        <v>135910</v>
      </c>
    </row>
    <row r="140" spans="1:11" ht="12.75" customHeight="1" thickBot="1" x14ac:dyDescent="0.25">
      <c r="A140" s="231"/>
      <c r="B140" s="232"/>
      <c r="C140" s="1046"/>
      <c r="D140" s="1423"/>
      <c r="E140" s="1423"/>
      <c r="F140" s="1424"/>
      <c r="G140" s="1424"/>
      <c r="H140" s="1424"/>
      <c r="I140" s="1424"/>
      <c r="J140" s="1425"/>
      <c r="K140" s="816"/>
    </row>
    <row r="141" spans="1:11" ht="12.75" customHeight="1" x14ac:dyDescent="0.2">
      <c r="A141" s="107" t="s">
        <v>292</v>
      </c>
      <c r="B141" s="1784">
        <v>114615.63681347002</v>
      </c>
      <c r="C141" s="1037">
        <f>SUM(D141:J141)</f>
        <v>512033.96883151511</v>
      </c>
      <c r="D141" s="1497">
        <v>256898.26925987483</v>
      </c>
      <c r="E141" s="1037">
        <v>12.03675</v>
      </c>
      <c r="F141" s="1039">
        <v>159297.18832795313</v>
      </c>
      <c r="G141" s="1039">
        <v>0</v>
      </c>
      <c r="H141" s="1426">
        <v>0</v>
      </c>
      <c r="I141" s="1049">
        <v>7181.2352826545466</v>
      </c>
      <c r="J141" s="1507">
        <v>88645.239211032633</v>
      </c>
      <c r="K141" s="898">
        <v>14237</v>
      </c>
    </row>
    <row r="142" spans="1:11" ht="12.75" customHeight="1" x14ac:dyDescent="0.2">
      <c r="A142" s="107" t="s">
        <v>293</v>
      </c>
      <c r="B142" s="1784">
        <v>98192.410143400004</v>
      </c>
      <c r="C142" s="1037">
        <f t="shared" ref="C142:C151" si="4">SUM(D142:J142)</f>
        <v>443042.2884322349</v>
      </c>
      <c r="D142" s="1497">
        <v>246535.25861572602</v>
      </c>
      <c r="E142" s="1037">
        <v>0</v>
      </c>
      <c r="F142" s="1038">
        <v>115267.35184270694</v>
      </c>
      <c r="G142" s="1038">
        <v>0</v>
      </c>
      <c r="H142" s="1427">
        <v>0</v>
      </c>
      <c r="I142" s="1037">
        <v>5775.6667130836349</v>
      </c>
      <c r="J142" s="1509">
        <v>75464.011260718355</v>
      </c>
      <c r="K142" s="898">
        <v>12475</v>
      </c>
    </row>
    <row r="143" spans="1:11" ht="12.75" customHeight="1" x14ac:dyDescent="0.2">
      <c r="A143" s="107" t="s">
        <v>294</v>
      </c>
      <c r="B143" s="1784">
        <v>80469.536246229982</v>
      </c>
      <c r="C143" s="1037">
        <f t="shared" si="4"/>
        <v>550653.04616786633</v>
      </c>
      <c r="D143" s="1497">
        <v>246819.24994297291</v>
      </c>
      <c r="E143" s="1037">
        <v>5040.8292199999996</v>
      </c>
      <c r="F143" s="1038">
        <v>98367.576613059719</v>
      </c>
      <c r="G143" s="1038">
        <v>0</v>
      </c>
      <c r="H143" s="1037">
        <v>10467.57346</v>
      </c>
      <c r="I143" s="1037">
        <v>4249.7067192000004</v>
      </c>
      <c r="J143" s="1509">
        <v>185708.11021263362</v>
      </c>
      <c r="K143" s="898">
        <v>18000</v>
      </c>
    </row>
    <row r="144" spans="1:11" ht="12.75" customHeight="1" x14ac:dyDescent="0.2">
      <c r="A144" s="107" t="s">
        <v>295</v>
      </c>
      <c r="B144" s="1784">
        <v>95909.801719089999</v>
      </c>
      <c r="C144" s="1037">
        <f t="shared" si="4"/>
        <v>413044.62886816356</v>
      </c>
      <c r="D144" s="1497">
        <v>263189.15097484353</v>
      </c>
      <c r="E144" s="1037">
        <v>193.57149999999999</v>
      </c>
      <c r="F144" s="1038">
        <v>15642.9657653087</v>
      </c>
      <c r="G144" s="1038">
        <v>0</v>
      </c>
      <c r="H144" s="1427">
        <v>0</v>
      </c>
      <c r="I144" s="1037">
        <v>5045.9247456763642</v>
      </c>
      <c r="J144" s="1509">
        <v>128973.01588233498</v>
      </c>
      <c r="K144" s="898">
        <v>16290</v>
      </c>
    </row>
    <row r="145" spans="1:14" ht="12.75" customHeight="1" x14ac:dyDescent="0.2">
      <c r="A145" s="107" t="s">
        <v>296</v>
      </c>
      <c r="B145" s="1784">
        <v>60562.336806749998</v>
      </c>
      <c r="C145" s="1037">
        <f t="shared" si="4"/>
        <v>262909.68577834265</v>
      </c>
      <c r="D145" s="1497">
        <v>120494.87024523347</v>
      </c>
      <c r="E145" s="1037">
        <v>0</v>
      </c>
      <c r="F145" s="1038">
        <v>21426.543024058847</v>
      </c>
      <c r="G145" s="1038">
        <v>0</v>
      </c>
      <c r="H145" s="1037">
        <v>95.084410000000005</v>
      </c>
      <c r="I145" s="1037">
        <v>3864.7986640036361</v>
      </c>
      <c r="J145" s="1509">
        <v>117028.38943504667</v>
      </c>
      <c r="K145" s="898">
        <v>15176</v>
      </c>
    </row>
    <row r="146" spans="1:14" ht="12.75" customHeight="1" x14ac:dyDescent="0.2">
      <c r="A146" s="107" t="s">
        <v>297</v>
      </c>
      <c r="B146" s="1784">
        <v>62950.914341239994</v>
      </c>
      <c r="C146" s="1037">
        <f t="shared" si="4"/>
        <v>361896.26095153787</v>
      </c>
      <c r="D146" s="1497">
        <v>132970.89181808682</v>
      </c>
      <c r="E146" s="1037">
        <v>89.456440000000015</v>
      </c>
      <c r="F146" s="1038">
        <v>23329.76418718521</v>
      </c>
      <c r="G146" s="1038">
        <v>0</v>
      </c>
      <c r="H146" s="1037">
        <v>46199.751269999993</v>
      </c>
      <c r="I146" s="1037">
        <v>4821.9916475236369</v>
      </c>
      <c r="J146" s="1509">
        <v>154484.4055887422</v>
      </c>
      <c r="K146" s="898">
        <v>16551</v>
      </c>
    </row>
    <row r="147" spans="1:14" ht="12.75" customHeight="1" x14ac:dyDescent="0.2">
      <c r="A147" s="107" t="s">
        <v>298</v>
      </c>
      <c r="B147" s="1784">
        <v>69130.989592750004</v>
      </c>
      <c r="C147" s="1037">
        <f t="shared" si="4"/>
        <v>278087.99706951692</v>
      </c>
      <c r="D147" s="1497">
        <v>103223.93982933593</v>
      </c>
      <c r="E147" s="1037">
        <v>6553.0017900000003</v>
      </c>
      <c r="F147" s="1038">
        <v>67925.105467061076</v>
      </c>
      <c r="G147" s="1038">
        <v>0</v>
      </c>
      <c r="H147" s="1037">
        <v>2433.7484100000001</v>
      </c>
      <c r="I147" s="1037">
        <v>4714.0077880690897</v>
      </c>
      <c r="J147" s="1509">
        <v>93238.193785050811</v>
      </c>
      <c r="K147" s="898">
        <v>10880</v>
      </c>
    </row>
    <row r="148" spans="1:14" ht="12.75" customHeight="1" x14ac:dyDescent="0.2">
      <c r="A148" s="107" t="s">
        <v>299</v>
      </c>
      <c r="B148" s="1784">
        <v>52875.675593699998</v>
      </c>
      <c r="C148" s="1037">
        <f t="shared" si="4"/>
        <v>168348.95433837356</v>
      </c>
      <c r="D148" s="1497">
        <v>122712.01572940109</v>
      </c>
      <c r="E148" s="1037">
        <v>0</v>
      </c>
      <c r="F148" s="1038">
        <v>10090.468801235857</v>
      </c>
      <c r="G148" s="1038">
        <v>0</v>
      </c>
      <c r="H148" s="1427">
        <v>0</v>
      </c>
      <c r="I148" s="1037">
        <v>5745.2306463927271</v>
      </c>
      <c r="J148" s="1509">
        <v>29801.239161343881</v>
      </c>
      <c r="K148" s="898">
        <v>4498</v>
      </c>
    </row>
    <row r="149" spans="1:14" ht="12.75" customHeight="1" x14ac:dyDescent="0.2">
      <c r="A149" s="107" t="s">
        <v>300</v>
      </c>
      <c r="B149" s="1784">
        <v>52327.691811359997</v>
      </c>
      <c r="C149" s="1037">
        <f t="shared" si="4"/>
        <v>318540.0207321209</v>
      </c>
      <c r="D149" s="1497">
        <v>150515.65040800997</v>
      </c>
      <c r="E149" s="1037">
        <v>1213.45705</v>
      </c>
      <c r="F149" s="1038">
        <v>46346.081185202936</v>
      </c>
      <c r="G149" s="1038">
        <v>0</v>
      </c>
      <c r="H149" s="1427">
        <v>0</v>
      </c>
      <c r="I149" s="1037">
        <v>2430.66907128</v>
      </c>
      <c r="J149" s="1509">
        <v>118034.163017628</v>
      </c>
      <c r="K149" s="898">
        <v>16190</v>
      </c>
    </row>
    <row r="150" spans="1:14" ht="12.75" customHeight="1" x14ac:dyDescent="0.2">
      <c r="A150" s="107" t="s">
        <v>301</v>
      </c>
      <c r="B150" s="1784">
        <v>71192.425818219999</v>
      </c>
      <c r="C150" s="1037">
        <f t="shared" si="4"/>
        <v>243845.66058419459</v>
      </c>
      <c r="D150" s="1497">
        <v>108357.88215256736</v>
      </c>
      <c r="E150" s="1037">
        <v>0</v>
      </c>
      <c r="F150" s="1038">
        <v>82729.992902116486</v>
      </c>
      <c r="G150" s="1038">
        <v>0</v>
      </c>
      <c r="H150" s="1427">
        <v>0</v>
      </c>
      <c r="I150" s="1037">
        <v>5707.4522904109072</v>
      </c>
      <c r="J150" s="1509">
        <v>47050.333239099862</v>
      </c>
      <c r="K150" s="898">
        <v>6315</v>
      </c>
    </row>
    <row r="151" spans="1:14" ht="12.75" customHeight="1" x14ac:dyDescent="0.2">
      <c r="A151" s="107" t="s">
        <v>302</v>
      </c>
      <c r="B151" s="1784">
        <v>78823.730154999997</v>
      </c>
      <c r="C151" s="1037">
        <f t="shared" si="4"/>
        <v>299972.36340158759</v>
      </c>
      <c r="D151" s="1497">
        <v>152446.84402394798</v>
      </c>
      <c r="E151" s="1037">
        <v>80.584000000000003</v>
      </c>
      <c r="F151" s="1038">
        <v>103878.81088411115</v>
      </c>
      <c r="G151" s="1038">
        <v>0</v>
      </c>
      <c r="H151" s="1037">
        <v>7973.8055700000004</v>
      </c>
      <c r="I151" s="1037">
        <v>6712.6211503854547</v>
      </c>
      <c r="J151" s="1509">
        <v>28879.697773142958</v>
      </c>
      <c r="K151" s="898">
        <v>5298</v>
      </c>
    </row>
    <row r="152" spans="1:14" ht="12.75" customHeight="1" x14ac:dyDescent="0.2">
      <c r="A152" s="227"/>
      <c r="B152" s="228"/>
      <c r="C152" s="1041"/>
      <c r="D152" s="1041"/>
      <c r="E152" s="1041"/>
      <c r="F152" s="1041"/>
      <c r="G152" s="1041"/>
      <c r="H152" s="1041"/>
      <c r="I152" s="1041"/>
      <c r="J152" s="1700"/>
      <c r="K152" s="815"/>
    </row>
    <row r="153" spans="1:14" ht="12.75" customHeight="1" x14ac:dyDescent="0.2">
      <c r="A153" s="229" t="s">
        <v>28</v>
      </c>
      <c r="B153" s="230">
        <f>SUM(B141:B151)</f>
        <v>837051.14904120995</v>
      </c>
      <c r="C153" s="1420">
        <f t="shared" ref="C153:K153" si="5">SUM(C141:C151)</f>
        <v>3852374.8751554545</v>
      </c>
      <c r="D153" s="1420">
        <f t="shared" si="5"/>
        <v>1904164.023</v>
      </c>
      <c r="E153" s="1420">
        <f t="shared" si="5"/>
        <v>13182.936750000003</v>
      </c>
      <c r="F153" s="1420">
        <f t="shared" si="5"/>
        <v>744301.84900000016</v>
      </c>
      <c r="G153" s="1420">
        <f t="shared" si="5"/>
        <v>0</v>
      </c>
      <c r="H153" s="1420">
        <f t="shared" si="5"/>
        <v>67169.963119999986</v>
      </c>
      <c r="I153" s="1421">
        <f t="shared" si="5"/>
        <v>56249.304718679996</v>
      </c>
      <c r="J153" s="1422">
        <f t="shared" si="5"/>
        <v>1067306.798566774</v>
      </c>
      <c r="K153" s="1032">
        <f t="shared" si="5"/>
        <v>135910</v>
      </c>
    </row>
    <row r="154" spans="1:14" ht="12.75" thickBot="1" x14ac:dyDescent="0.25">
      <c r="A154" s="233"/>
      <c r="B154" s="234"/>
      <c r="C154" s="235"/>
      <c r="D154" s="235"/>
      <c r="E154" s="235"/>
      <c r="F154" s="235"/>
      <c r="G154" s="235"/>
      <c r="H154" s="235"/>
      <c r="I154" s="235"/>
      <c r="J154" s="236"/>
      <c r="K154" s="816"/>
    </row>
    <row r="155" spans="1:14" x14ac:dyDescent="0.2">
      <c r="A155" s="672"/>
      <c r="B155" s="673"/>
      <c r="C155" s="674"/>
      <c r="D155" s="674"/>
      <c r="E155" s="674"/>
      <c r="F155" s="674"/>
      <c r="G155" s="674"/>
      <c r="H155" s="674"/>
      <c r="I155" s="674"/>
      <c r="J155" s="674"/>
      <c r="K155" s="682"/>
    </row>
    <row r="156" spans="1:14" x14ac:dyDescent="0.2">
      <c r="A156" s="676" t="s">
        <v>2095</v>
      </c>
      <c r="B156" s="615"/>
      <c r="C156" s="272"/>
      <c r="D156" s="272"/>
      <c r="E156" s="272"/>
      <c r="F156" s="272"/>
      <c r="G156" s="272"/>
      <c r="H156" s="272"/>
      <c r="I156" s="272"/>
      <c r="J156" s="272"/>
      <c r="K156" s="683"/>
    </row>
    <row r="157" spans="1:14" ht="12" customHeight="1" x14ac:dyDescent="0.2">
      <c r="A157" s="1824" t="s">
        <v>2127</v>
      </c>
      <c r="B157" s="1822"/>
      <c r="C157" s="1822"/>
      <c r="D157" s="1822"/>
      <c r="E157" s="1822"/>
      <c r="F157" s="1822"/>
      <c r="G157" s="1822"/>
      <c r="H157" s="1822"/>
      <c r="I157" s="1823"/>
      <c r="J157" s="1824"/>
      <c r="K157" s="1823"/>
    </row>
    <row r="158" spans="1:14" ht="36" customHeight="1" x14ac:dyDescent="0.2">
      <c r="A158" s="1821" t="s">
        <v>2119</v>
      </c>
      <c r="B158" s="1822"/>
      <c r="C158" s="1822"/>
      <c r="D158" s="1822"/>
      <c r="E158" s="1822"/>
      <c r="F158" s="1822"/>
      <c r="G158" s="1822"/>
      <c r="H158" s="1822"/>
      <c r="I158" s="1822"/>
      <c r="J158" s="1822"/>
      <c r="K158" s="1823"/>
    </row>
    <row r="159" spans="1:14" x14ac:dyDescent="0.2">
      <c r="A159" s="1824" t="s">
        <v>1255</v>
      </c>
      <c r="B159" s="1822"/>
      <c r="C159" s="1822"/>
      <c r="D159" s="1822"/>
      <c r="E159" s="1822"/>
      <c r="F159" s="1822"/>
      <c r="G159" s="1822"/>
      <c r="H159" s="1822"/>
      <c r="I159" s="1822"/>
      <c r="J159" s="1822"/>
      <c r="K159" s="1823"/>
    </row>
    <row r="160" spans="1:14" ht="36.75" customHeight="1" x14ac:dyDescent="0.2">
      <c r="A160" s="1821" t="s">
        <v>2146</v>
      </c>
      <c r="B160" s="1822"/>
      <c r="C160" s="1822"/>
      <c r="D160" s="1822"/>
      <c r="E160" s="1822"/>
      <c r="F160" s="1822"/>
      <c r="G160" s="1822"/>
      <c r="H160" s="1822"/>
      <c r="I160" s="1823"/>
      <c r="J160" s="1824"/>
      <c r="K160" s="1823"/>
      <c r="N160" s="17"/>
    </row>
    <row r="161" spans="1:15" ht="12" customHeight="1" x14ac:dyDescent="0.2">
      <c r="A161" s="1824" t="s">
        <v>2111</v>
      </c>
      <c r="B161" s="1822"/>
      <c r="C161" s="1822"/>
      <c r="D161" s="1822"/>
      <c r="E161" s="1822"/>
      <c r="F161" s="1822"/>
      <c r="G161" s="1822"/>
      <c r="H161" s="1822"/>
      <c r="I161" s="1822"/>
      <c r="J161" s="1822"/>
      <c r="K161" s="1823"/>
      <c r="L161" s="15"/>
      <c r="M161" s="15"/>
      <c r="N161" s="15"/>
      <c r="O161" s="15"/>
    </row>
    <row r="162" spans="1:15" ht="24" customHeight="1" x14ac:dyDescent="0.2">
      <c r="A162" s="1821" t="s">
        <v>2123</v>
      </c>
      <c r="B162" s="1822"/>
      <c r="C162" s="1822"/>
      <c r="D162" s="1822"/>
      <c r="E162" s="1822"/>
      <c r="F162" s="1822"/>
      <c r="G162" s="1822"/>
      <c r="H162" s="1822"/>
      <c r="I162" s="1822"/>
      <c r="J162" s="1822"/>
      <c r="K162" s="1823"/>
    </row>
    <row r="163" spans="1:15" ht="23.25" customHeight="1" x14ac:dyDescent="0.2">
      <c r="A163" s="1821" t="s">
        <v>1256</v>
      </c>
      <c r="B163" s="1822"/>
      <c r="C163" s="1822"/>
      <c r="D163" s="1822"/>
      <c r="E163" s="1822"/>
      <c r="F163" s="1822"/>
      <c r="G163" s="1822"/>
      <c r="H163" s="1822"/>
      <c r="I163" s="1822"/>
      <c r="J163" s="1822"/>
      <c r="K163" s="1823"/>
    </row>
    <row r="164" spans="1:15" ht="12.75" thickBot="1" x14ac:dyDescent="0.25">
      <c r="A164" s="1825" t="s">
        <v>1257</v>
      </c>
      <c r="B164" s="1826"/>
      <c r="C164" s="1826"/>
      <c r="D164" s="1826"/>
      <c r="E164" s="1826"/>
      <c r="F164" s="1826"/>
      <c r="G164" s="1826"/>
      <c r="H164" s="1826"/>
      <c r="I164" s="1826"/>
      <c r="J164" s="1826"/>
      <c r="K164" s="1827"/>
    </row>
    <row r="165" spans="1:15" x14ac:dyDescent="0.2">
      <c r="A165" s="42"/>
      <c r="B165" s="194"/>
      <c r="C165" s="195"/>
      <c r="D165" s="193"/>
      <c r="E165" s="193"/>
      <c r="F165" s="193"/>
      <c r="G165" s="193"/>
      <c r="H165" s="193"/>
      <c r="I165" s="193"/>
      <c r="J165" s="195"/>
      <c r="K165" s="789"/>
    </row>
    <row r="166" spans="1:15" x14ac:dyDescent="0.2">
      <c r="B166" s="194"/>
      <c r="C166" s="195"/>
      <c r="D166" s="193"/>
      <c r="E166" s="193"/>
      <c r="F166" s="193"/>
      <c r="G166" s="193"/>
      <c r="H166" s="193"/>
      <c r="I166" s="193"/>
      <c r="J166" s="195"/>
      <c r="K166" s="789"/>
    </row>
    <row r="167" spans="1:15" x14ac:dyDescent="0.2">
      <c r="A167" s="43"/>
      <c r="B167" s="194"/>
      <c r="C167" s="195"/>
      <c r="D167" s="193"/>
      <c r="E167" s="193"/>
      <c r="F167" s="193"/>
      <c r="G167" s="193"/>
      <c r="H167" s="193"/>
      <c r="I167" s="193"/>
      <c r="J167" s="195"/>
      <c r="K167" s="789"/>
    </row>
    <row r="169" spans="1:15" x14ac:dyDescent="0.2">
      <c r="B169" s="112"/>
      <c r="C169" s="137"/>
      <c r="D169" s="138"/>
      <c r="E169" s="138"/>
      <c r="F169" s="138"/>
      <c r="G169" s="138"/>
      <c r="H169" s="138"/>
      <c r="I169" s="138"/>
      <c r="J169" s="137"/>
      <c r="K169" s="574"/>
    </row>
    <row r="170" spans="1:15" x14ac:dyDescent="0.2">
      <c r="A170" s="46"/>
      <c r="B170" s="112"/>
      <c r="C170" s="137"/>
      <c r="D170" s="138"/>
      <c r="E170" s="138"/>
      <c r="F170" s="138"/>
      <c r="G170" s="138"/>
      <c r="H170" s="138"/>
      <c r="I170" s="138"/>
      <c r="J170" s="137"/>
      <c r="K170" s="574"/>
    </row>
  </sheetData>
  <mergeCells count="10">
    <mergeCell ref="A1:K1"/>
    <mergeCell ref="A2:K2"/>
    <mergeCell ref="A157:K157"/>
    <mergeCell ref="A158:K158"/>
    <mergeCell ref="A164:K164"/>
    <mergeCell ref="A162:K162"/>
    <mergeCell ref="A163:K163"/>
    <mergeCell ref="A159:K159"/>
    <mergeCell ref="A160:K160"/>
    <mergeCell ref="A161:K16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54" max="10" man="1"/>
  </rowBreaks>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4.28515625" style="2"/>
  </cols>
  <sheetData>
    <row r="1" spans="1:11" x14ac:dyDescent="0.2">
      <c r="A1" s="1846" t="s">
        <v>26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1769</v>
      </c>
      <c r="B4" s="1781">
        <v>2486.4284965500005</v>
      </c>
      <c r="C4" s="1037">
        <f>SUM(D4:J4)</f>
        <v>7664.8354295359823</v>
      </c>
      <c r="D4" s="1497">
        <v>4120.951</v>
      </c>
      <c r="E4" s="1428">
        <v>0</v>
      </c>
      <c r="F4" s="1428">
        <v>586.58100000000002</v>
      </c>
      <c r="G4" s="1428">
        <v>0</v>
      </c>
      <c r="H4" s="1428">
        <v>0</v>
      </c>
      <c r="I4" s="1532">
        <v>226.78832208</v>
      </c>
      <c r="J4" s="1497">
        <v>2730.5151074559813</v>
      </c>
      <c r="K4" s="923">
        <v>645</v>
      </c>
    </row>
    <row r="5" spans="1:11" ht="12.75" customHeight="1" x14ac:dyDescent="0.2">
      <c r="A5" s="3" t="s">
        <v>1770</v>
      </c>
      <c r="B5" s="1781">
        <v>3649.1664554800004</v>
      </c>
      <c r="C5" s="1037">
        <f t="shared" ref="C5:C17" si="0">SUM(D5:J5)</f>
        <v>14757.66962714179</v>
      </c>
      <c r="D5" s="1497">
        <v>7014.5529999999999</v>
      </c>
      <c r="E5" s="1428">
        <v>0</v>
      </c>
      <c r="F5" s="1428">
        <v>392.27199999999999</v>
      </c>
      <c r="G5" s="1428">
        <v>0</v>
      </c>
      <c r="H5" s="1428">
        <v>0</v>
      </c>
      <c r="I5" s="1533">
        <v>211.03413818181818</v>
      </c>
      <c r="J5" s="1497">
        <v>7139.8104889599726</v>
      </c>
      <c r="K5" s="923">
        <v>1231</v>
      </c>
    </row>
    <row r="6" spans="1:11" ht="12.75" customHeight="1" x14ac:dyDescent="0.2">
      <c r="A6" s="3" t="s">
        <v>1771</v>
      </c>
      <c r="B6" s="1781">
        <v>2722.2445087299998</v>
      </c>
      <c r="C6" s="1037">
        <f t="shared" si="0"/>
        <v>14435.611140726824</v>
      </c>
      <c r="D6" s="1497">
        <v>6592.8490000000002</v>
      </c>
      <c r="E6" s="1428">
        <v>0</v>
      </c>
      <c r="F6" s="1428">
        <v>767.67</v>
      </c>
      <c r="G6" s="1428">
        <v>0</v>
      </c>
      <c r="H6" s="1428">
        <v>0</v>
      </c>
      <c r="I6" s="1533">
        <v>107.46670996363638</v>
      </c>
      <c r="J6" s="1497">
        <v>6967.6254307631871</v>
      </c>
      <c r="K6" s="923">
        <v>930</v>
      </c>
    </row>
    <row r="7" spans="1:11" ht="12.75" customHeight="1" x14ac:dyDescent="0.2">
      <c r="A7" s="3" t="s">
        <v>1772</v>
      </c>
      <c r="B7" s="1781">
        <v>9884.8808382899988</v>
      </c>
      <c r="C7" s="1037">
        <f t="shared" si="0"/>
        <v>35143.581861846484</v>
      </c>
      <c r="D7" s="1497">
        <v>17375.373</v>
      </c>
      <c r="E7" s="1428">
        <v>0</v>
      </c>
      <c r="F7" s="1428">
        <v>5717.3990000000003</v>
      </c>
      <c r="G7" s="1428">
        <v>0</v>
      </c>
      <c r="H7" s="1428">
        <v>0</v>
      </c>
      <c r="I7" s="1533">
        <v>848.86570676727285</v>
      </c>
      <c r="J7" s="1497">
        <v>11201.944155079214</v>
      </c>
      <c r="K7" s="923">
        <v>2285</v>
      </c>
    </row>
    <row r="8" spans="1:11" ht="12.75" customHeight="1" x14ac:dyDescent="0.2">
      <c r="A8" s="3" t="s">
        <v>890</v>
      </c>
      <c r="B8" s="1781">
        <v>731.10833980000007</v>
      </c>
      <c r="C8" s="1037">
        <f t="shared" si="0"/>
        <v>4625.8135477063952</v>
      </c>
      <c r="D8" s="1497">
        <v>2185.212</v>
      </c>
      <c r="E8" s="1428">
        <v>0</v>
      </c>
      <c r="F8" s="1428">
        <v>83.536000000000001</v>
      </c>
      <c r="G8" s="1428">
        <v>0</v>
      </c>
      <c r="H8" s="1428">
        <v>0</v>
      </c>
      <c r="I8" s="1533">
        <v>8.8547018181818196</v>
      </c>
      <c r="J8" s="1497">
        <v>2348.210845888214</v>
      </c>
      <c r="K8" s="923">
        <v>319</v>
      </c>
    </row>
    <row r="9" spans="1:11" ht="12.75" customHeight="1" x14ac:dyDescent="0.2">
      <c r="A9" s="3" t="s">
        <v>85</v>
      </c>
      <c r="B9" s="1781">
        <v>4000.5658955800004</v>
      </c>
      <c r="C9" s="1037">
        <f t="shared" si="0"/>
        <v>13638.355978914737</v>
      </c>
      <c r="D9" s="1497">
        <v>7568.7969999999996</v>
      </c>
      <c r="E9" s="1428">
        <v>0</v>
      </c>
      <c r="F9" s="1428">
        <v>1251.0060000000001</v>
      </c>
      <c r="G9" s="1428">
        <v>0</v>
      </c>
      <c r="H9" s="1428">
        <v>0</v>
      </c>
      <c r="I9" s="1533">
        <v>167.1837375709091</v>
      </c>
      <c r="J9" s="1497">
        <v>4651.3692413438275</v>
      </c>
      <c r="K9" s="923">
        <v>1088</v>
      </c>
    </row>
    <row r="10" spans="1:11" ht="12.75" customHeight="1" x14ac:dyDescent="0.2">
      <c r="A10" s="3" t="s">
        <v>1773</v>
      </c>
      <c r="B10" s="1781">
        <v>674.90292455999997</v>
      </c>
      <c r="C10" s="1037">
        <f t="shared" si="0"/>
        <v>2156.9359814006916</v>
      </c>
      <c r="D10" s="1497">
        <v>1390.432</v>
      </c>
      <c r="E10" s="1428">
        <v>0</v>
      </c>
      <c r="F10" s="1428">
        <v>169.87899999999999</v>
      </c>
      <c r="G10" s="1428">
        <v>0</v>
      </c>
      <c r="H10" s="1428">
        <v>0</v>
      </c>
      <c r="I10" s="1533">
        <v>1.7912836363636364</v>
      </c>
      <c r="J10" s="1497">
        <v>594.83369776432812</v>
      </c>
      <c r="K10" s="923">
        <v>177</v>
      </c>
    </row>
    <row r="11" spans="1:11" ht="12.75" customHeight="1" x14ac:dyDescent="0.2">
      <c r="A11" s="3" t="s">
        <v>1774</v>
      </c>
      <c r="B11" s="1781">
        <v>1947.02283754</v>
      </c>
      <c r="C11" s="1037">
        <f t="shared" si="0"/>
        <v>6595.0540488687056</v>
      </c>
      <c r="D11" s="1497">
        <v>3494.41</v>
      </c>
      <c r="E11" s="1428">
        <v>0</v>
      </c>
      <c r="F11" s="1428">
        <v>408.60899999999998</v>
      </c>
      <c r="G11" s="1428">
        <v>0</v>
      </c>
      <c r="H11" s="1428">
        <v>0</v>
      </c>
      <c r="I11" s="1533">
        <v>179.77053512727275</v>
      </c>
      <c r="J11" s="1497">
        <v>2512.2645137414333</v>
      </c>
      <c r="K11" s="923">
        <v>464</v>
      </c>
    </row>
    <row r="12" spans="1:11" ht="12.75" customHeight="1" x14ac:dyDescent="0.2">
      <c r="A12" s="3" t="s">
        <v>221</v>
      </c>
      <c r="B12" s="1781">
        <v>2482.72177143</v>
      </c>
      <c r="C12" s="1037">
        <f t="shared" si="0"/>
        <v>15079.231752544181</v>
      </c>
      <c r="D12" s="1497">
        <v>6940.8239999999996</v>
      </c>
      <c r="E12" s="1428">
        <v>0</v>
      </c>
      <c r="F12" s="1428">
        <v>640.14800000000002</v>
      </c>
      <c r="G12" s="1428">
        <v>0</v>
      </c>
      <c r="H12" s="1428">
        <v>0</v>
      </c>
      <c r="I12" s="1533">
        <v>133.26721810909092</v>
      </c>
      <c r="J12" s="1497">
        <v>7364.9925344350904</v>
      </c>
      <c r="K12" s="923">
        <v>881</v>
      </c>
    </row>
    <row r="13" spans="1:11" ht="12.75" customHeight="1" x14ac:dyDescent="0.2">
      <c r="A13" s="3" t="s">
        <v>847</v>
      </c>
      <c r="B13" s="1781">
        <v>2392.3985121800001</v>
      </c>
      <c r="C13" s="1037">
        <f t="shared" si="0"/>
        <v>12790.181099499754</v>
      </c>
      <c r="D13" s="1497">
        <v>6606.5209999999997</v>
      </c>
      <c r="E13" s="1428">
        <v>0</v>
      </c>
      <c r="F13" s="1428">
        <v>533.33399999999995</v>
      </c>
      <c r="G13" s="1428">
        <v>0</v>
      </c>
      <c r="H13" s="1428">
        <v>0</v>
      </c>
      <c r="I13" s="1533">
        <v>78.882837381818192</v>
      </c>
      <c r="J13" s="1497">
        <v>5571.4432621179367</v>
      </c>
      <c r="K13" s="923">
        <v>919</v>
      </c>
    </row>
    <row r="14" spans="1:11" ht="12.75" customHeight="1" x14ac:dyDescent="0.2">
      <c r="A14" s="3" t="s">
        <v>1775</v>
      </c>
      <c r="B14" s="1781">
        <v>5566.185508810001</v>
      </c>
      <c r="C14" s="1037">
        <f t="shared" si="0"/>
        <v>24894.960166051183</v>
      </c>
      <c r="D14" s="1497">
        <v>11106.376</v>
      </c>
      <c r="E14" s="1428">
        <v>0</v>
      </c>
      <c r="F14" s="1428">
        <v>1332.5229999999999</v>
      </c>
      <c r="G14" s="1428">
        <v>0</v>
      </c>
      <c r="H14" s="1428">
        <v>0</v>
      </c>
      <c r="I14" s="1533">
        <v>395.60227789090908</v>
      </c>
      <c r="J14" s="1497">
        <v>12060.458888160276</v>
      </c>
      <c r="K14" s="923">
        <v>1658</v>
      </c>
    </row>
    <row r="15" spans="1:11" ht="12.75" customHeight="1" x14ac:dyDescent="0.2">
      <c r="A15" s="3" t="s">
        <v>2105</v>
      </c>
      <c r="B15" s="1781">
        <v>4943.4024961199984</v>
      </c>
      <c r="C15" s="1037">
        <f t="shared" si="0"/>
        <v>21934.497993093217</v>
      </c>
      <c r="D15" s="1497">
        <v>10062.824000000001</v>
      </c>
      <c r="E15" s="1428">
        <v>0</v>
      </c>
      <c r="F15" s="1428">
        <v>2646.797</v>
      </c>
      <c r="G15" s="1428">
        <v>0</v>
      </c>
      <c r="H15" s="1428">
        <v>0</v>
      </c>
      <c r="I15" s="1533">
        <v>442.1592129818182</v>
      </c>
      <c r="J15" s="1497">
        <v>8782.7177801113994</v>
      </c>
      <c r="K15" s="923">
        <v>1186</v>
      </c>
    </row>
    <row r="16" spans="1:11" ht="12.75" customHeight="1" x14ac:dyDescent="0.2">
      <c r="A16" s="3" t="s">
        <v>367</v>
      </c>
      <c r="B16" s="1781">
        <v>3544.4377673499994</v>
      </c>
      <c r="C16" s="1037">
        <f t="shared" si="0"/>
        <v>17376.136471852355</v>
      </c>
      <c r="D16" s="1497">
        <v>7546.7640000000001</v>
      </c>
      <c r="E16" s="1428">
        <v>0</v>
      </c>
      <c r="F16" s="1428">
        <v>702.81399999999996</v>
      </c>
      <c r="G16" s="1428">
        <v>0</v>
      </c>
      <c r="H16" s="1428">
        <v>0</v>
      </c>
      <c r="I16" s="1533">
        <v>379.78988727272724</v>
      </c>
      <c r="J16" s="1497">
        <v>8746.7685845796295</v>
      </c>
      <c r="K16" s="923">
        <v>1106</v>
      </c>
    </row>
    <row r="17" spans="1:15" ht="12.75" customHeight="1" x14ac:dyDescent="0.2">
      <c r="A17" s="3" t="s">
        <v>1776</v>
      </c>
      <c r="B17" s="1781">
        <v>4879.3549577199974</v>
      </c>
      <c r="C17" s="1037">
        <f t="shared" si="0"/>
        <v>50548.509953120447</v>
      </c>
      <c r="D17" s="1497">
        <v>13301.109</v>
      </c>
      <c r="E17" s="1428">
        <v>6916.27315</v>
      </c>
      <c r="F17" s="1428">
        <v>1079.8699999999999</v>
      </c>
      <c r="G17" s="1428">
        <v>0</v>
      </c>
      <c r="H17" s="1428">
        <v>4391.7455499999996</v>
      </c>
      <c r="I17" s="1533">
        <v>306.27512098909085</v>
      </c>
      <c r="J17" s="1497">
        <v>24553.237132131355</v>
      </c>
      <c r="K17" s="923">
        <v>2023</v>
      </c>
    </row>
    <row r="18" spans="1:15" ht="12.75" customHeight="1" x14ac:dyDescent="0.2">
      <c r="A18" s="237"/>
      <c r="B18" s="238"/>
      <c r="C18" s="1041"/>
      <c r="D18" s="1041"/>
      <c r="E18" s="1041"/>
      <c r="F18" s="1041"/>
      <c r="G18" s="1041"/>
      <c r="H18" s="1041"/>
      <c r="I18" s="1268"/>
      <c r="J18" s="1042"/>
      <c r="K18" s="917"/>
    </row>
    <row r="19" spans="1:15" ht="12.75" customHeight="1" x14ac:dyDescent="0.2">
      <c r="A19" s="239" t="s">
        <v>1777</v>
      </c>
      <c r="B19" s="240">
        <f>SUM(B4:B17)</f>
        <v>49904.821310139989</v>
      </c>
      <c r="C19" s="1429">
        <f t="shared" ref="C19:K19" si="1">SUM(C4:C17)</f>
        <v>241641.37505230273</v>
      </c>
      <c r="D19" s="1429">
        <f t="shared" si="1"/>
        <v>105306.995</v>
      </c>
      <c r="E19" s="1429">
        <f t="shared" si="1"/>
        <v>6916.27315</v>
      </c>
      <c r="F19" s="1429">
        <f t="shared" si="1"/>
        <v>16312.438000000002</v>
      </c>
      <c r="G19" s="1429">
        <f t="shared" si="1"/>
        <v>0</v>
      </c>
      <c r="H19" s="1429">
        <f t="shared" si="1"/>
        <v>4391.7455499999996</v>
      </c>
      <c r="I19" s="1430">
        <f t="shared" si="1"/>
        <v>3487.7316897709093</v>
      </c>
      <c r="J19" s="1431">
        <f t="shared" si="1"/>
        <v>105226.19166253184</v>
      </c>
      <c r="K19" s="1031">
        <f t="shared" si="1"/>
        <v>14912</v>
      </c>
    </row>
    <row r="20" spans="1:15" ht="12.75" customHeight="1" thickBot="1" x14ac:dyDescent="0.25">
      <c r="A20" s="241"/>
      <c r="B20" s="242"/>
      <c r="C20" s="1046"/>
      <c r="D20" s="1432"/>
      <c r="E20" s="1432"/>
      <c r="F20" s="1433"/>
      <c r="G20" s="1433"/>
      <c r="H20" s="1433"/>
      <c r="I20" s="1534"/>
      <c r="J20" s="1434"/>
      <c r="K20" s="813"/>
    </row>
    <row r="21" spans="1:15" ht="12.75" customHeight="1" x14ac:dyDescent="0.2">
      <c r="A21" s="158" t="s">
        <v>292</v>
      </c>
      <c r="B21" s="1784">
        <v>49904.821317690003</v>
      </c>
      <c r="C21" s="1037">
        <f>SUM(D21:J21)</f>
        <v>241641.37505237092</v>
      </c>
      <c r="D21" s="1497">
        <v>105306.995</v>
      </c>
      <c r="E21" s="1497">
        <v>6916.27315</v>
      </c>
      <c r="F21" s="1305">
        <v>16312.438000000002</v>
      </c>
      <c r="G21" s="1435">
        <v>0</v>
      </c>
      <c r="H21" s="1304">
        <v>4391.7455499999996</v>
      </c>
      <c r="I21" s="1535">
        <v>3487.7316897709106</v>
      </c>
      <c r="J21" s="1497">
        <v>105226.19166260003</v>
      </c>
      <c r="K21" s="896">
        <v>14912</v>
      </c>
    </row>
    <row r="22" spans="1:15" ht="12.75" customHeight="1" x14ac:dyDescent="0.2">
      <c r="A22" s="243"/>
      <c r="B22" s="244"/>
      <c r="C22" s="1075"/>
      <c r="D22" s="1436"/>
      <c r="E22" s="1437"/>
      <c r="F22" s="1436"/>
      <c r="G22" s="1436"/>
      <c r="H22" s="1437"/>
      <c r="I22" s="1536"/>
      <c r="J22" s="1438"/>
      <c r="K22" s="814"/>
    </row>
    <row r="23" spans="1:15" ht="12.75" customHeight="1" x14ac:dyDescent="0.2">
      <c r="A23" s="239" t="s">
        <v>1777</v>
      </c>
      <c r="B23" s="247">
        <f>SUM(B21)</f>
        <v>49904.821317690003</v>
      </c>
      <c r="C23" s="1439">
        <f t="shared" ref="C23:J23" si="2">SUM(C21)</f>
        <v>241641.37505237092</v>
      </c>
      <c r="D23" s="1439">
        <f t="shared" si="2"/>
        <v>105306.995</v>
      </c>
      <c r="E23" s="1439">
        <f t="shared" si="2"/>
        <v>6916.27315</v>
      </c>
      <c r="F23" s="1439">
        <f t="shared" si="2"/>
        <v>16312.438000000002</v>
      </c>
      <c r="G23" s="1439">
        <f t="shared" si="2"/>
        <v>0</v>
      </c>
      <c r="H23" s="1439">
        <f t="shared" si="2"/>
        <v>4391.7455499999996</v>
      </c>
      <c r="I23" s="1430">
        <f t="shared" si="2"/>
        <v>3487.7316897709106</v>
      </c>
      <c r="J23" s="1431">
        <f t="shared" si="2"/>
        <v>105226.19166260003</v>
      </c>
      <c r="K23" s="1031">
        <f>SUM(K21)</f>
        <v>14912</v>
      </c>
    </row>
    <row r="24" spans="1:15" ht="12.75" thickBot="1" x14ac:dyDescent="0.25">
      <c r="A24" s="241"/>
      <c r="B24" s="242"/>
      <c r="C24" s="248"/>
      <c r="D24" s="248"/>
      <c r="E24" s="248"/>
      <c r="F24" s="248"/>
      <c r="G24" s="248"/>
      <c r="H24" s="248"/>
      <c r="I24" s="1537"/>
      <c r="J24" s="669"/>
      <c r="K24" s="813"/>
    </row>
    <row r="25" spans="1:15" x14ac:dyDescent="0.2">
      <c r="A25" s="672"/>
      <c r="B25" s="673"/>
      <c r="C25" s="674"/>
      <c r="D25" s="674"/>
      <c r="E25" s="674"/>
      <c r="F25" s="674"/>
      <c r="G25" s="674"/>
      <c r="H25" s="674"/>
      <c r="I25" s="674"/>
      <c r="J25" s="674"/>
      <c r="K25" s="682"/>
    </row>
    <row r="26" spans="1:15" x14ac:dyDescent="0.2">
      <c r="A26" s="676" t="s">
        <v>2095</v>
      </c>
      <c r="B26" s="615"/>
      <c r="C26" s="272"/>
      <c r="D26" s="272"/>
      <c r="E26" s="272"/>
      <c r="F26" s="272"/>
      <c r="G26" s="272"/>
      <c r="H26" s="272"/>
      <c r="I26" s="1750"/>
      <c r="J26" s="1750"/>
      <c r="K26" s="683"/>
    </row>
    <row r="27" spans="1:15" ht="12" customHeight="1" x14ac:dyDescent="0.2">
      <c r="A27" s="1824" t="s">
        <v>2127</v>
      </c>
      <c r="B27" s="1822"/>
      <c r="C27" s="1822"/>
      <c r="D27" s="1822"/>
      <c r="E27" s="1822"/>
      <c r="F27" s="1822"/>
      <c r="G27" s="1822"/>
      <c r="H27" s="1822"/>
      <c r="I27" s="1823"/>
      <c r="J27" s="1824"/>
      <c r="K27" s="1823"/>
    </row>
    <row r="28" spans="1:15" ht="36" customHeight="1" x14ac:dyDescent="0.2">
      <c r="A28" s="1821" t="s">
        <v>2119</v>
      </c>
      <c r="B28" s="1822"/>
      <c r="C28" s="1822"/>
      <c r="D28" s="1822"/>
      <c r="E28" s="1822"/>
      <c r="F28" s="1822"/>
      <c r="G28" s="1822"/>
      <c r="H28" s="1822"/>
      <c r="I28" s="1823"/>
      <c r="J28" s="1824"/>
      <c r="K28" s="1823"/>
    </row>
    <row r="29" spans="1:15" x14ac:dyDescent="0.2">
      <c r="A29" s="1824" t="s">
        <v>1255</v>
      </c>
      <c r="B29" s="1822"/>
      <c r="C29" s="1822"/>
      <c r="D29" s="1822"/>
      <c r="E29" s="1822"/>
      <c r="F29" s="1822"/>
      <c r="G29" s="1822"/>
      <c r="H29" s="1822"/>
      <c r="I29" s="1823"/>
      <c r="J29" s="1824"/>
      <c r="K29" s="1823"/>
    </row>
    <row r="30" spans="1:15" ht="36" customHeight="1" x14ac:dyDescent="0.2">
      <c r="A30" s="1821" t="s">
        <v>2146</v>
      </c>
      <c r="B30" s="1822"/>
      <c r="C30" s="1822"/>
      <c r="D30" s="1822"/>
      <c r="E30" s="1822"/>
      <c r="F30" s="1822"/>
      <c r="G30" s="1822"/>
      <c r="H30" s="1822"/>
      <c r="I30" s="1823"/>
      <c r="J30" s="1824"/>
      <c r="K30" s="1823"/>
      <c r="N30" s="17"/>
    </row>
    <row r="31" spans="1:15" ht="12" customHeight="1" x14ac:dyDescent="0.2">
      <c r="A31" s="1824" t="s">
        <v>2111</v>
      </c>
      <c r="B31" s="1822"/>
      <c r="C31" s="1822"/>
      <c r="D31" s="1822"/>
      <c r="E31" s="1822"/>
      <c r="F31" s="1822"/>
      <c r="G31" s="1822"/>
      <c r="H31" s="1822"/>
      <c r="I31" s="1823"/>
      <c r="J31" s="1824"/>
      <c r="K31" s="1823"/>
      <c r="L31" s="15"/>
      <c r="M31" s="15"/>
      <c r="N31" s="15"/>
      <c r="O31" s="15"/>
    </row>
    <row r="32" spans="1:15" ht="24" customHeight="1" x14ac:dyDescent="0.2">
      <c r="A32" s="1821" t="s">
        <v>2123</v>
      </c>
      <c r="B32" s="1822"/>
      <c r="C32" s="1822"/>
      <c r="D32" s="1822"/>
      <c r="E32" s="1822"/>
      <c r="F32" s="1822"/>
      <c r="G32" s="1822"/>
      <c r="H32" s="1822"/>
      <c r="I32" s="1823"/>
      <c r="J32" s="1824"/>
      <c r="K32" s="1823"/>
    </row>
    <row r="33" spans="1:11" ht="24" customHeight="1" x14ac:dyDescent="0.2">
      <c r="A33" s="1821" t="s">
        <v>1256</v>
      </c>
      <c r="B33" s="1822"/>
      <c r="C33" s="1822"/>
      <c r="D33" s="1822"/>
      <c r="E33" s="1822"/>
      <c r="F33" s="1822"/>
      <c r="G33" s="1822"/>
      <c r="H33" s="1822"/>
      <c r="I33" s="1823"/>
      <c r="J33" s="1824"/>
      <c r="K33" s="1823"/>
    </row>
    <row r="34" spans="1:11" ht="12.75" thickBot="1" x14ac:dyDescent="0.25">
      <c r="A34" s="1825" t="s">
        <v>1257</v>
      </c>
      <c r="B34" s="1826"/>
      <c r="C34" s="1826"/>
      <c r="D34" s="1826"/>
      <c r="E34" s="1826"/>
      <c r="F34" s="1826"/>
      <c r="G34" s="1826"/>
      <c r="H34" s="1826"/>
      <c r="I34" s="1827"/>
      <c r="J34" s="1825"/>
      <c r="K34" s="1827"/>
    </row>
    <row r="35" spans="1:11" x14ac:dyDescent="0.2">
      <c r="A35" s="249"/>
      <c r="B35" s="250"/>
      <c r="C35" s="251"/>
      <c r="D35" s="252"/>
      <c r="E35" s="252"/>
      <c r="F35" s="252"/>
      <c r="G35" s="252"/>
      <c r="H35" s="252"/>
      <c r="I35" s="1716"/>
      <c r="J35" s="1716"/>
      <c r="K35" s="812"/>
    </row>
    <row r="36" spans="1:11" x14ac:dyDescent="0.2">
      <c r="B36" s="112"/>
      <c r="C36" s="253"/>
      <c r="D36" s="254"/>
      <c r="E36" s="254"/>
      <c r="F36" s="254"/>
      <c r="G36" s="254"/>
      <c r="H36" s="254"/>
      <c r="I36" s="254"/>
      <c r="J36" s="1717"/>
      <c r="K36" s="574"/>
    </row>
    <row r="37" spans="1:11" x14ac:dyDescent="0.2">
      <c r="A37" s="46"/>
      <c r="B37" s="112"/>
      <c r="C37" s="253"/>
      <c r="D37" s="254"/>
      <c r="E37" s="254"/>
      <c r="F37" s="254"/>
      <c r="G37" s="254"/>
      <c r="H37" s="254"/>
      <c r="I37" s="254"/>
      <c r="J37" s="1717"/>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2105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249</v>
      </c>
      <c r="B4" s="1781">
        <v>908.76324148000003</v>
      </c>
      <c r="C4" s="1037">
        <f t="shared" ref="C4:C42" si="0">SUM(D4:J4)</f>
        <v>2731.6562955249642</v>
      </c>
      <c r="D4" s="1497">
        <v>1587.2829999999999</v>
      </c>
      <c r="E4" s="1440">
        <v>0</v>
      </c>
      <c r="F4" s="1440">
        <v>149.83699999999999</v>
      </c>
      <c r="G4" s="1440">
        <v>0</v>
      </c>
      <c r="H4" s="1440">
        <v>0</v>
      </c>
      <c r="I4" s="1528">
        <v>39.172178007272727</v>
      </c>
      <c r="J4" s="1497">
        <v>955.36411751769162</v>
      </c>
      <c r="K4" s="922">
        <v>143</v>
      </c>
    </row>
    <row r="5" spans="1:11" ht="12.75" customHeight="1" x14ac:dyDescent="0.2">
      <c r="A5" s="3" t="s">
        <v>1827</v>
      </c>
      <c r="B5" s="1781">
        <v>2329.3503991000016</v>
      </c>
      <c r="C5" s="1037">
        <f t="shared" si="0"/>
        <v>8864.5462219616893</v>
      </c>
      <c r="D5" s="1497">
        <v>5074.4949999999999</v>
      </c>
      <c r="E5" s="1440">
        <v>0</v>
      </c>
      <c r="F5" s="1440">
        <v>368.33199999999999</v>
      </c>
      <c r="G5" s="1440">
        <v>0</v>
      </c>
      <c r="H5" s="1440">
        <v>0</v>
      </c>
      <c r="I5" s="1529">
        <v>30.132235079999997</v>
      </c>
      <c r="J5" s="1497">
        <v>3391.5869868816899</v>
      </c>
      <c r="K5" s="923">
        <v>677</v>
      </c>
    </row>
    <row r="6" spans="1:11" ht="12.75" customHeight="1" x14ac:dyDescent="0.2">
      <c r="A6" s="3" t="s">
        <v>141</v>
      </c>
      <c r="B6" s="1781">
        <v>15172.202327789997</v>
      </c>
      <c r="C6" s="1037">
        <f t="shared" si="0"/>
        <v>48496.336692466044</v>
      </c>
      <c r="D6" s="1497">
        <v>25881.875</v>
      </c>
      <c r="E6" s="1440">
        <v>0</v>
      </c>
      <c r="F6" s="1440">
        <v>5102.0839999999998</v>
      </c>
      <c r="G6" s="1440">
        <v>0</v>
      </c>
      <c r="H6" s="1440">
        <v>0</v>
      </c>
      <c r="I6" s="1529">
        <v>939.87720960000001</v>
      </c>
      <c r="J6" s="1497">
        <v>16572.500482866046</v>
      </c>
      <c r="K6" s="923">
        <v>3119</v>
      </c>
    </row>
    <row r="7" spans="1:11" ht="12.75" customHeight="1" x14ac:dyDescent="0.2">
      <c r="A7" s="3" t="s">
        <v>1828</v>
      </c>
      <c r="B7" s="1781">
        <v>5914.7100705699995</v>
      </c>
      <c r="C7" s="1037">
        <f t="shared" si="0"/>
        <v>17760.217299493033</v>
      </c>
      <c r="D7" s="1497">
        <v>10585.035</v>
      </c>
      <c r="E7" s="1440">
        <v>0</v>
      </c>
      <c r="F7" s="1440">
        <v>1019.0309999999999</v>
      </c>
      <c r="G7" s="1440">
        <v>0</v>
      </c>
      <c r="H7" s="1440">
        <v>0</v>
      </c>
      <c r="I7" s="1529">
        <v>445.57508727272727</v>
      </c>
      <c r="J7" s="1497">
        <v>5710.5762122203068</v>
      </c>
      <c r="K7" s="923">
        <v>1144</v>
      </c>
    </row>
    <row r="8" spans="1:11" ht="12.75" customHeight="1" x14ac:dyDescent="0.2">
      <c r="A8" s="3" t="s">
        <v>1829</v>
      </c>
      <c r="B8" s="1781">
        <v>9615.2762274699999</v>
      </c>
      <c r="C8" s="1037">
        <f t="shared" si="0"/>
        <v>39732.630645565485</v>
      </c>
      <c r="D8" s="1497">
        <v>24589.204000000002</v>
      </c>
      <c r="E8" s="1440">
        <v>0</v>
      </c>
      <c r="F8" s="1440">
        <v>1656.1579999999999</v>
      </c>
      <c r="G8" s="1440">
        <v>0</v>
      </c>
      <c r="H8" s="1440">
        <v>0</v>
      </c>
      <c r="I8" s="1529">
        <v>1219.8197353090909</v>
      </c>
      <c r="J8" s="1497">
        <v>12267.448910256389</v>
      </c>
      <c r="K8" s="923">
        <v>1674</v>
      </c>
    </row>
    <row r="9" spans="1:11" ht="12.75" customHeight="1" x14ac:dyDescent="0.2">
      <c r="A9" s="3" t="s">
        <v>146</v>
      </c>
      <c r="B9" s="1781">
        <v>38975.514895330001</v>
      </c>
      <c r="C9" s="1037">
        <f t="shared" si="0"/>
        <v>176732.19129021326</v>
      </c>
      <c r="D9" s="1497">
        <v>77582.539000000004</v>
      </c>
      <c r="E9" s="1440">
        <v>0</v>
      </c>
      <c r="F9" s="1440">
        <v>16358.6</v>
      </c>
      <c r="G9" s="1440">
        <v>0</v>
      </c>
      <c r="H9" s="1440">
        <v>0</v>
      </c>
      <c r="I9" s="1529">
        <v>2033.0400327272725</v>
      </c>
      <c r="J9" s="1497">
        <v>80758.012257486</v>
      </c>
      <c r="K9" s="923">
        <v>8930</v>
      </c>
    </row>
    <row r="10" spans="1:11" ht="12.75" customHeight="1" x14ac:dyDescent="0.2">
      <c r="A10" s="3" t="s">
        <v>0</v>
      </c>
      <c r="B10" s="1781">
        <v>435.0395599200001</v>
      </c>
      <c r="C10" s="1037">
        <f t="shared" si="0"/>
        <v>2358.8069477208674</v>
      </c>
      <c r="D10" s="1497">
        <v>967.64400000000001</v>
      </c>
      <c r="E10" s="1440">
        <v>0</v>
      </c>
      <c r="F10" s="1440">
        <v>25.184999999999999</v>
      </c>
      <c r="G10" s="1440">
        <v>0</v>
      </c>
      <c r="H10" s="1440">
        <v>0</v>
      </c>
      <c r="I10" s="1529">
        <v>54.447528818181809</v>
      </c>
      <c r="J10" s="1497">
        <v>1311.5304189026856</v>
      </c>
      <c r="K10" s="923">
        <v>172</v>
      </c>
    </row>
    <row r="11" spans="1:11" ht="12.75" customHeight="1" x14ac:dyDescent="0.2">
      <c r="A11" s="3" t="s">
        <v>1830</v>
      </c>
      <c r="B11" s="1781">
        <v>11057.138440660001</v>
      </c>
      <c r="C11" s="1037">
        <f t="shared" si="0"/>
        <v>42779.183733691825</v>
      </c>
      <c r="D11" s="1497">
        <v>22865.771000000001</v>
      </c>
      <c r="E11" s="1440">
        <v>0</v>
      </c>
      <c r="F11" s="1440">
        <v>2545.817</v>
      </c>
      <c r="G11" s="1440">
        <v>0</v>
      </c>
      <c r="H11" s="1440">
        <v>0</v>
      </c>
      <c r="I11" s="1529">
        <v>261.68976937090912</v>
      </c>
      <c r="J11" s="1497">
        <v>17105.905964320911</v>
      </c>
      <c r="K11" s="923">
        <v>2346</v>
      </c>
    </row>
    <row r="12" spans="1:11" ht="12.75" customHeight="1" x14ac:dyDescent="0.2">
      <c r="A12" s="3" t="s">
        <v>267</v>
      </c>
      <c r="B12" s="1781">
        <v>3296.4593036099996</v>
      </c>
      <c r="C12" s="1037">
        <f t="shared" si="0"/>
        <v>7546.8798384638521</v>
      </c>
      <c r="D12" s="1497">
        <v>4795.6930000000002</v>
      </c>
      <c r="E12" s="1440">
        <v>0</v>
      </c>
      <c r="F12" s="1440">
        <v>497.69099999999997</v>
      </c>
      <c r="G12" s="1440">
        <v>0</v>
      </c>
      <c r="H12" s="1440">
        <v>0</v>
      </c>
      <c r="I12" s="1529">
        <v>227.70576611999996</v>
      </c>
      <c r="J12" s="1497">
        <v>2025.7900723438529</v>
      </c>
      <c r="K12" s="923">
        <v>534</v>
      </c>
    </row>
    <row r="13" spans="1:11" ht="12.75" customHeight="1" x14ac:dyDescent="0.2">
      <c r="A13" s="3" t="s">
        <v>1831</v>
      </c>
      <c r="B13" s="1781">
        <v>972.05635267999992</v>
      </c>
      <c r="C13" s="1037">
        <f t="shared" si="0"/>
        <v>5325.602061124031</v>
      </c>
      <c r="D13" s="1497">
        <v>2989.12</v>
      </c>
      <c r="E13" s="1440">
        <v>0</v>
      </c>
      <c r="F13" s="1440">
        <v>66.908000000000001</v>
      </c>
      <c r="G13" s="1440">
        <v>0</v>
      </c>
      <c r="H13" s="1440">
        <v>0</v>
      </c>
      <c r="I13" s="1529">
        <v>7.4377969527272727</v>
      </c>
      <c r="J13" s="1497">
        <v>2262.136264171304</v>
      </c>
      <c r="K13" s="923">
        <v>310</v>
      </c>
    </row>
    <row r="14" spans="1:11" ht="12.75" customHeight="1" x14ac:dyDescent="0.2">
      <c r="A14" s="3" t="s">
        <v>85</v>
      </c>
      <c r="B14" s="1781">
        <v>4005.5703510799995</v>
      </c>
      <c r="C14" s="1037">
        <f t="shared" si="0"/>
        <v>13461.851016629173</v>
      </c>
      <c r="D14" s="1497">
        <v>6791.4570000000003</v>
      </c>
      <c r="E14" s="1440">
        <v>0</v>
      </c>
      <c r="F14" s="1440">
        <v>1555.1849999999999</v>
      </c>
      <c r="G14" s="1440">
        <v>0</v>
      </c>
      <c r="H14" s="1440">
        <v>0</v>
      </c>
      <c r="I14" s="1529">
        <v>340.27769575636364</v>
      </c>
      <c r="J14" s="1497">
        <v>4774.931320872809</v>
      </c>
      <c r="K14" s="923">
        <v>893</v>
      </c>
    </row>
    <row r="15" spans="1:11" ht="12.75" customHeight="1" x14ac:dyDescent="0.2">
      <c r="A15" s="3" t="s">
        <v>272</v>
      </c>
      <c r="B15" s="1781">
        <v>242.01938007000001</v>
      </c>
      <c r="C15" s="1037">
        <f t="shared" si="0"/>
        <v>919.46018970153068</v>
      </c>
      <c r="D15" s="1497">
        <v>505.387</v>
      </c>
      <c r="E15" s="1440">
        <v>0</v>
      </c>
      <c r="F15" s="1440">
        <v>34.4</v>
      </c>
      <c r="G15" s="1440">
        <v>0</v>
      </c>
      <c r="H15" s="1440">
        <v>0</v>
      </c>
      <c r="I15" s="1529">
        <v>4.9498418618181823</v>
      </c>
      <c r="J15" s="1497">
        <v>374.7233478397124</v>
      </c>
      <c r="K15" s="923">
        <v>63</v>
      </c>
    </row>
    <row r="16" spans="1:11" ht="12.75" customHeight="1" x14ac:dyDescent="0.2">
      <c r="A16" s="3" t="s">
        <v>158</v>
      </c>
      <c r="B16" s="1781">
        <v>5947.2425204799983</v>
      </c>
      <c r="C16" s="1037">
        <f t="shared" si="0"/>
        <v>20737.21100292651</v>
      </c>
      <c r="D16" s="1497">
        <v>12024.904</v>
      </c>
      <c r="E16" s="1440">
        <v>0</v>
      </c>
      <c r="F16" s="1440">
        <v>1135.694</v>
      </c>
      <c r="G16" s="1440">
        <v>0</v>
      </c>
      <c r="H16" s="1440">
        <v>0</v>
      </c>
      <c r="I16" s="1529">
        <v>279.06571863272723</v>
      </c>
      <c r="J16" s="1497">
        <v>7297.5472842937825</v>
      </c>
      <c r="K16" s="923">
        <v>1186</v>
      </c>
    </row>
    <row r="17" spans="1:11" ht="12.75" customHeight="1" x14ac:dyDescent="0.2">
      <c r="A17" s="3" t="s">
        <v>1832</v>
      </c>
      <c r="B17" s="1781">
        <v>7900.497207139998</v>
      </c>
      <c r="C17" s="1037">
        <f t="shared" si="0"/>
        <v>32509.995732397678</v>
      </c>
      <c r="D17" s="1497">
        <v>19193.807000000001</v>
      </c>
      <c r="E17" s="1440">
        <v>0</v>
      </c>
      <c r="F17" s="1440">
        <v>1432.845</v>
      </c>
      <c r="G17" s="1440">
        <v>0</v>
      </c>
      <c r="H17" s="1440">
        <v>0</v>
      </c>
      <c r="I17" s="1529">
        <v>365.7964597745455</v>
      </c>
      <c r="J17" s="1497">
        <v>11517.547272623129</v>
      </c>
      <c r="K17" s="923">
        <v>1561</v>
      </c>
    </row>
    <row r="18" spans="1:11" ht="12.75" customHeight="1" x14ac:dyDescent="0.2">
      <c r="A18" s="3" t="s">
        <v>1833</v>
      </c>
      <c r="B18" s="1781">
        <v>13572.865226559998</v>
      </c>
      <c r="C18" s="1037">
        <f t="shared" si="0"/>
        <v>65485.255102295487</v>
      </c>
      <c r="D18" s="1497">
        <v>43431.707999999999</v>
      </c>
      <c r="E18" s="1440">
        <v>0</v>
      </c>
      <c r="F18" s="1440">
        <v>10710.034</v>
      </c>
      <c r="G18" s="1440">
        <v>0</v>
      </c>
      <c r="H18" s="1440">
        <v>0</v>
      </c>
      <c r="I18" s="1529">
        <v>894.05206408363631</v>
      </c>
      <c r="J18" s="1497">
        <v>10449.461038211854</v>
      </c>
      <c r="K18" s="923">
        <v>1639</v>
      </c>
    </row>
    <row r="19" spans="1:11" ht="12.75" customHeight="1" x14ac:dyDescent="0.2">
      <c r="A19" s="3" t="s">
        <v>92</v>
      </c>
      <c r="B19" s="1781">
        <v>3719.4443730399994</v>
      </c>
      <c r="C19" s="1037">
        <f t="shared" si="0"/>
        <v>14433.363370608971</v>
      </c>
      <c r="D19" s="1497">
        <v>8763.9639999999999</v>
      </c>
      <c r="E19" s="1440">
        <v>0</v>
      </c>
      <c r="F19" s="1440">
        <v>482.36200000000002</v>
      </c>
      <c r="G19" s="1440">
        <v>0</v>
      </c>
      <c r="H19" s="1440">
        <v>0</v>
      </c>
      <c r="I19" s="1529">
        <v>379.5923623090909</v>
      </c>
      <c r="J19" s="1497">
        <v>4807.4450082998801</v>
      </c>
      <c r="K19" s="923">
        <v>673</v>
      </c>
    </row>
    <row r="20" spans="1:11" ht="12.75" customHeight="1" x14ac:dyDescent="0.2">
      <c r="A20" s="3" t="s">
        <v>1681</v>
      </c>
      <c r="B20" s="1781">
        <v>122163.24170626001</v>
      </c>
      <c r="C20" s="1037">
        <f t="shared" si="0"/>
        <v>572741.22451676102</v>
      </c>
      <c r="D20" s="1497">
        <v>200416.27100000001</v>
      </c>
      <c r="E20" s="1440">
        <v>31344.370870000006</v>
      </c>
      <c r="F20" s="1440">
        <v>60019.474999999999</v>
      </c>
      <c r="G20" s="1440">
        <v>0</v>
      </c>
      <c r="H20" s="1440">
        <v>61709.842859999997</v>
      </c>
      <c r="I20" s="1529">
        <v>11429.944835509094</v>
      </c>
      <c r="J20" s="1497">
        <v>207821.31995125196</v>
      </c>
      <c r="K20" s="923">
        <v>18802</v>
      </c>
    </row>
    <row r="21" spans="1:11" ht="12.75" customHeight="1" x14ac:dyDescent="0.2">
      <c r="A21" s="3" t="s">
        <v>1834</v>
      </c>
      <c r="B21" s="1781">
        <v>38268.981069129986</v>
      </c>
      <c r="C21" s="1037">
        <f t="shared" si="0"/>
        <v>173456.25427760329</v>
      </c>
      <c r="D21" s="1497">
        <v>111650.348</v>
      </c>
      <c r="E21" s="1440">
        <v>0</v>
      </c>
      <c r="F21" s="1440">
        <v>24801.691999999999</v>
      </c>
      <c r="G21" s="1440">
        <v>0</v>
      </c>
      <c r="H21" s="1440">
        <v>0</v>
      </c>
      <c r="I21" s="1529">
        <v>2674.0105438472719</v>
      </c>
      <c r="J21" s="1497">
        <v>34330.203733755996</v>
      </c>
      <c r="K21" s="923">
        <v>4933</v>
      </c>
    </row>
    <row r="22" spans="1:11" ht="12.75" customHeight="1" x14ac:dyDescent="0.2">
      <c r="A22" s="3" t="s">
        <v>1835</v>
      </c>
      <c r="B22" s="1781">
        <v>3017.5394673000005</v>
      </c>
      <c r="C22" s="1037">
        <f t="shared" si="0"/>
        <v>11550.77559807632</v>
      </c>
      <c r="D22" s="1497">
        <v>6139.2690000000002</v>
      </c>
      <c r="E22" s="1440">
        <v>0</v>
      </c>
      <c r="F22" s="1440">
        <v>2161.2339999999999</v>
      </c>
      <c r="G22" s="1440">
        <v>0</v>
      </c>
      <c r="H22" s="1440">
        <v>0</v>
      </c>
      <c r="I22" s="1529">
        <v>108.07296811636363</v>
      </c>
      <c r="J22" s="1497">
        <v>3142.1996299599555</v>
      </c>
      <c r="K22" s="923">
        <v>521</v>
      </c>
    </row>
    <row r="23" spans="1:11" ht="12.75" customHeight="1" x14ac:dyDescent="0.2">
      <c r="A23" s="3" t="s">
        <v>1836</v>
      </c>
      <c r="B23" s="1781">
        <v>2406.3389808700003</v>
      </c>
      <c r="C23" s="1037">
        <f t="shared" si="0"/>
        <v>9257.7168913616697</v>
      </c>
      <c r="D23" s="1497">
        <v>5045.7</v>
      </c>
      <c r="E23" s="1440">
        <v>0</v>
      </c>
      <c r="F23" s="1440">
        <v>411.51</v>
      </c>
      <c r="G23" s="1440">
        <v>0</v>
      </c>
      <c r="H23" s="1440">
        <v>0</v>
      </c>
      <c r="I23" s="1529">
        <v>90.969344400000011</v>
      </c>
      <c r="J23" s="1497">
        <v>3709.5375469616697</v>
      </c>
      <c r="K23" s="923">
        <v>558</v>
      </c>
    </row>
    <row r="24" spans="1:11" ht="12.75" customHeight="1" x14ac:dyDescent="0.2">
      <c r="A24" s="3" t="s">
        <v>554</v>
      </c>
      <c r="B24" s="1781">
        <v>8666.1868482400005</v>
      </c>
      <c r="C24" s="1037">
        <f t="shared" si="0"/>
        <v>37029.404603979143</v>
      </c>
      <c r="D24" s="1497">
        <v>20585.781999999999</v>
      </c>
      <c r="E24" s="1440">
        <v>0</v>
      </c>
      <c r="F24" s="1440">
        <v>1653.1220000000001</v>
      </c>
      <c r="G24" s="1440">
        <v>0</v>
      </c>
      <c r="H24" s="1440">
        <v>0</v>
      </c>
      <c r="I24" s="1529">
        <v>527.93503780363653</v>
      </c>
      <c r="J24" s="1497">
        <v>14262.565566175505</v>
      </c>
      <c r="K24" s="923">
        <v>2180</v>
      </c>
    </row>
    <row r="25" spans="1:11" ht="12.75" customHeight="1" x14ac:dyDescent="0.2">
      <c r="A25" s="3" t="s">
        <v>166</v>
      </c>
      <c r="B25" s="1781">
        <v>1335.53329405</v>
      </c>
      <c r="C25" s="1037">
        <f t="shared" si="0"/>
        <v>6175.8147142704947</v>
      </c>
      <c r="D25" s="1497">
        <v>3365.7719999999999</v>
      </c>
      <c r="E25" s="1440">
        <v>0</v>
      </c>
      <c r="F25" s="1440">
        <v>292.61900000000003</v>
      </c>
      <c r="G25" s="1440">
        <v>0</v>
      </c>
      <c r="H25" s="1440">
        <v>0</v>
      </c>
      <c r="I25" s="1529">
        <v>25.160851156363634</v>
      </c>
      <c r="J25" s="1497">
        <v>2492.2628631141311</v>
      </c>
      <c r="K25" s="923">
        <v>335</v>
      </c>
    </row>
    <row r="26" spans="1:11" ht="12.75" customHeight="1" x14ac:dyDescent="0.2">
      <c r="A26" s="3" t="s">
        <v>597</v>
      </c>
      <c r="B26" s="1781">
        <v>8413.292296829999</v>
      </c>
      <c r="C26" s="1037">
        <f t="shared" si="0"/>
        <v>35471.921884849173</v>
      </c>
      <c r="D26" s="1497">
        <v>21755.3</v>
      </c>
      <c r="E26" s="1440">
        <v>0</v>
      </c>
      <c r="F26" s="1440">
        <v>2398.9360000000001</v>
      </c>
      <c r="G26" s="1440">
        <v>0</v>
      </c>
      <c r="H26" s="1440">
        <v>0</v>
      </c>
      <c r="I26" s="1529">
        <v>481.69451406545454</v>
      </c>
      <c r="J26" s="1497">
        <v>10835.991370783715</v>
      </c>
      <c r="K26" s="923">
        <v>1454</v>
      </c>
    </row>
    <row r="27" spans="1:11" ht="12.75" customHeight="1" x14ac:dyDescent="0.2">
      <c r="A27" s="3" t="s">
        <v>1837</v>
      </c>
      <c r="B27" s="1781">
        <v>3955.0486804999991</v>
      </c>
      <c r="C27" s="1037">
        <f t="shared" si="0"/>
        <v>17623.762488955283</v>
      </c>
      <c r="D27" s="1497">
        <v>11611.418</v>
      </c>
      <c r="E27" s="1440">
        <v>0</v>
      </c>
      <c r="F27" s="1440">
        <v>312.14</v>
      </c>
      <c r="G27" s="1440">
        <v>0</v>
      </c>
      <c r="H27" s="1440">
        <v>0</v>
      </c>
      <c r="I27" s="1529">
        <v>154.4105026690909</v>
      </c>
      <c r="J27" s="1497">
        <v>5545.7939862861922</v>
      </c>
      <c r="K27" s="923">
        <v>964</v>
      </c>
    </row>
    <row r="28" spans="1:11" ht="12.75" customHeight="1" x14ac:dyDescent="0.2">
      <c r="A28" s="3" t="s">
        <v>1838</v>
      </c>
      <c r="B28" s="1781">
        <v>2817.328099710001</v>
      </c>
      <c r="C28" s="1037">
        <f t="shared" si="0"/>
        <v>13680.661730462827</v>
      </c>
      <c r="D28" s="1497">
        <v>7053.6409999999996</v>
      </c>
      <c r="E28" s="1440">
        <v>0</v>
      </c>
      <c r="F28" s="1440">
        <v>219.489</v>
      </c>
      <c r="G28" s="1440">
        <v>0</v>
      </c>
      <c r="H28" s="1440">
        <v>0</v>
      </c>
      <c r="I28" s="1529">
        <v>196.15380545454548</v>
      </c>
      <c r="J28" s="1497">
        <v>6211.3779250082816</v>
      </c>
      <c r="K28" s="923">
        <v>690</v>
      </c>
    </row>
    <row r="29" spans="1:11" ht="12.75" customHeight="1" x14ac:dyDescent="0.2">
      <c r="A29" s="3" t="s">
        <v>1839</v>
      </c>
      <c r="B29" s="1781">
        <v>1591.4862044000004</v>
      </c>
      <c r="C29" s="1037">
        <f t="shared" si="0"/>
        <v>8900.512099390764</v>
      </c>
      <c r="D29" s="1497">
        <v>4700.7169999999996</v>
      </c>
      <c r="E29" s="1440">
        <v>0</v>
      </c>
      <c r="F29" s="1440">
        <v>205.13200000000001</v>
      </c>
      <c r="G29" s="1440">
        <v>0</v>
      </c>
      <c r="H29" s="1440">
        <v>0</v>
      </c>
      <c r="I29" s="1529">
        <v>100.04371323272728</v>
      </c>
      <c r="J29" s="1497">
        <v>3894.6193861580377</v>
      </c>
      <c r="K29" s="923">
        <v>546</v>
      </c>
    </row>
    <row r="30" spans="1:11" ht="12.75" customHeight="1" x14ac:dyDescent="0.2">
      <c r="A30" s="3" t="s">
        <v>496</v>
      </c>
      <c r="B30" s="1781">
        <v>90471.667525800018</v>
      </c>
      <c r="C30" s="1037">
        <f t="shared" si="0"/>
        <v>556586.93136508134</v>
      </c>
      <c r="D30" s="1497">
        <v>318518.28600000002</v>
      </c>
      <c r="E30" s="1440">
        <v>0</v>
      </c>
      <c r="F30" s="1440">
        <v>74102.94</v>
      </c>
      <c r="G30" s="1440">
        <v>0</v>
      </c>
      <c r="H30" s="1440">
        <v>127.19344000000002</v>
      </c>
      <c r="I30" s="1529">
        <v>6527.1089663563635</v>
      </c>
      <c r="J30" s="1497">
        <v>157311.40295872494</v>
      </c>
      <c r="K30" s="923">
        <v>20571</v>
      </c>
    </row>
    <row r="31" spans="1:11" ht="12.75" customHeight="1" x14ac:dyDescent="0.2">
      <c r="A31" s="3" t="s">
        <v>354</v>
      </c>
      <c r="B31" s="1781">
        <v>1764.92307407</v>
      </c>
      <c r="C31" s="1037">
        <f t="shared" si="0"/>
        <v>3572.839955672006</v>
      </c>
      <c r="D31" s="1497">
        <v>2270.759</v>
      </c>
      <c r="E31" s="1440">
        <v>0</v>
      </c>
      <c r="F31" s="1440">
        <v>119.673</v>
      </c>
      <c r="G31" s="1440">
        <v>0</v>
      </c>
      <c r="H31" s="1440">
        <v>0</v>
      </c>
      <c r="I31" s="1529">
        <v>211.49495048727275</v>
      </c>
      <c r="J31" s="1497">
        <v>970.91300518473327</v>
      </c>
      <c r="K31" s="923">
        <v>196</v>
      </c>
    </row>
    <row r="32" spans="1:11" ht="12.75" customHeight="1" x14ac:dyDescent="0.2">
      <c r="A32" s="3" t="s">
        <v>1840</v>
      </c>
      <c r="B32" s="1781">
        <v>12786.920604819996</v>
      </c>
      <c r="C32" s="1037">
        <f t="shared" si="0"/>
        <v>43306.661389487912</v>
      </c>
      <c r="D32" s="1497">
        <v>26301.78</v>
      </c>
      <c r="E32" s="1440">
        <v>0</v>
      </c>
      <c r="F32" s="1440">
        <v>4349.03</v>
      </c>
      <c r="G32" s="1440">
        <v>0</v>
      </c>
      <c r="H32" s="1440">
        <v>0</v>
      </c>
      <c r="I32" s="1529">
        <v>900.2817104836364</v>
      </c>
      <c r="J32" s="1497">
        <v>11755.569679004275</v>
      </c>
      <c r="K32" s="923">
        <v>1805</v>
      </c>
    </row>
    <row r="33" spans="1:11" ht="12.75" customHeight="1" x14ac:dyDescent="0.2">
      <c r="A33" s="3" t="s">
        <v>1841</v>
      </c>
      <c r="B33" s="1781">
        <v>1242.4109128900002</v>
      </c>
      <c r="C33" s="1037">
        <f t="shared" si="0"/>
        <v>3406.2330419302616</v>
      </c>
      <c r="D33" s="1497">
        <v>1459.175</v>
      </c>
      <c r="E33" s="1440">
        <v>0</v>
      </c>
      <c r="F33" s="1440">
        <v>123.82</v>
      </c>
      <c r="G33" s="1440">
        <v>0</v>
      </c>
      <c r="H33" s="1440">
        <v>0</v>
      </c>
      <c r="I33" s="1529">
        <v>58.930682367272723</v>
      </c>
      <c r="J33" s="1497">
        <v>1764.3073595629892</v>
      </c>
      <c r="K33" s="923">
        <v>301</v>
      </c>
    </row>
    <row r="34" spans="1:11" ht="12.75" customHeight="1" x14ac:dyDescent="0.2">
      <c r="A34" s="3" t="s">
        <v>1842</v>
      </c>
      <c r="B34" s="1781">
        <v>58406.510464729996</v>
      </c>
      <c r="C34" s="1037">
        <f t="shared" si="0"/>
        <v>193293.28945092298</v>
      </c>
      <c r="D34" s="1497">
        <v>102417.768</v>
      </c>
      <c r="E34" s="1440">
        <v>0</v>
      </c>
      <c r="F34" s="1440">
        <v>28410.463</v>
      </c>
      <c r="G34" s="1440">
        <v>0</v>
      </c>
      <c r="H34" s="1440">
        <v>0</v>
      </c>
      <c r="I34" s="1529">
        <v>3505.7500059490912</v>
      </c>
      <c r="J34" s="1497">
        <v>58959.308444973889</v>
      </c>
      <c r="K34" s="923">
        <v>7597</v>
      </c>
    </row>
    <row r="35" spans="1:11" ht="12.75" customHeight="1" x14ac:dyDescent="0.2">
      <c r="A35" s="3" t="s">
        <v>1843</v>
      </c>
      <c r="B35" s="1781">
        <v>49107.354753299995</v>
      </c>
      <c r="C35" s="1037">
        <f t="shared" si="0"/>
        <v>246242.2348209573</v>
      </c>
      <c r="D35" s="1497">
        <v>122287.129</v>
      </c>
      <c r="E35" s="1440">
        <v>4914.2894000000006</v>
      </c>
      <c r="F35" s="1440">
        <v>23261.133999999998</v>
      </c>
      <c r="G35" s="1440">
        <v>0</v>
      </c>
      <c r="H35" s="1440">
        <v>824.48418000000004</v>
      </c>
      <c r="I35" s="1529">
        <v>3643.169695232727</v>
      </c>
      <c r="J35" s="1497">
        <v>91312.028545724577</v>
      </c>
      <c r="K35" s="923">
        <v>11773</v>
      </c>
    </row>
    <row r="36" spans="1:11" ht="12.75" customHeight="1" x14ac:dyDescent="0.2">
      <c r="A36" s="3" t="s">
        <v>762</v>
      </c>
      <c r="B36" s="1781">
        <v>5138.5118154900001</v>
      </c>
      <c r="C36" s="1037">
        <f t="shared" si="0"/>
        <v>24210.044351845576</v>
      </c>
      <c r="D36" s="1497">
        <v>14096.143</v>
      </c>
      <c r="E36" s="1440">
        <v>0</v>
      </c>
      <c r="F36" s="1440">
        <v>555.279</v>
      </c>
      <c r="G36" s="1440">
        <v>0</v>
      </c>
      <c r="H36" s="1440">
        <v>0</v>
      </c>
      <c r="I36" s="1529">
        <v>173.97348845454545</v>
      </c>
      <c r="J36" s="1497">
        <v>9384.6488633910303</v>
      </c>
      <c r="K36" s="923">
        <v>1555</v>
      </c>
    </row>
    <row r="37" spans="1:11" ht="12.75" customHeight="1" x14ac:dyDescent="0.2">
      <c r="A37" s="3" t="s">
        <v>1159</v>
      </c>
      <c r="B37" s="1781">
        <v>31894.557708190005</v>
      </c>
      <c r="C37" s="1037">
        <f t="shared" si="0"/>
        <v>184310.8900016566</v>
      </c>
      <c r="D37" s="1497">
        <v>115824.234</v>
      </c>
      <c r="E37" s="1440">
        <v>0</v>
      </c>
      <c r="F37" s="1440">
        <v>28821.127</v>
      </c>
      <c r="G37" s="1440">
        <v>0</v>
      </c>
      <c r="H37" s="1440">
        <v>0</v>
      </c>
      <c r="I37" s="1529">
        <v>1833.8347889890913</v>
      </c>
      <c r="J37" s="1497">
        <v>37831.694212667513</v>
      </c>
      <c r="K37" s="923">
        <v>6150</v>
      </c>
    </row>
    <row r="38" spans="1:11" ht="12.75" customHeight="1" x14ac:dyDescent="0.2">
      <c r="A38" s="3" t="s">
        <v>1844</v>
      </c>
      <c r="B38" s="1781">
        <v>506.13097168999991</v>
      </c>
      <c r="C38" s="1037">
        <f t="shared" si="0"/>
        <v>1936.4182220264761</v>
      </c>
      <c r="D38" s="1497">
        <v>954.07100000000003</v>
      </c>
      <c r="E38" s="1440">
        <v>0</v>
      </c>
      <c r="F38" s="1440">
        <v>78.188999999999993</v>
      </c>
      <c r="G38" s="1440">
        <v>0</v>
      </c>
      <c r="H38" s="1440">
        <v>0</v>
      </c>
      <c r="I38" s="1529">
        <v>1.5164290909090909</v>
      </c>
      <c r="J38" s="1497">
        <v>902.6417929355672</v>
      </c>
      <c r="K38" s="923">
        <v>109</v>
      </c>
    </row>
    <row r="39" spans="1:11" ht="12.75" customHeight="1" x14ac:dyDescent="0.2">
      <c r="A39" s="3" t="s">
        <v>1845</v>
      </c>
      <c r="B39" s="1781">
        <v>4329.4443809999984</v>
      </c>
      <c r="C39" s="1037">
        <f t="shared" si="0"/>
        <v>47736.831859365899</v>
      </c>
      <c r="D39" s="1497">
        <v>12015.328</v>
      </c>
      <c r="E39" s="1440">
        <v>14204.54614</v>
      </c>
      <c r="F39" s="1440">
        <v>1941.6189999999999</v>
      </c>
      <c r="G39" s="1440">
        <v>0</v>
      </c>
      <c r="H39" s="1440">
        <v>352.12723</v>
      </c>
      <c r="I39" s="1529">
        <v>222.74339781818185</v>
      </c>
      <c r="J39" s="1497">
        <v>19000.468091547718</v>
      </c>
      <c r="K39" s="923">
        <v>1822</v>
      </c>
    </row>
    <row r="40" spans="1:11" ht="12.75" customHeight="1" x14ac:dyDescent="0.2">
      <c r="A40" s="3" t="s">
        <v>1846</v>
      </c>
      <c r="B40" s="1781">
        <v>16555.755473879999</v>
      </c>
      <c r="C40" s="1037">
        <f t="shared" si="0"/>
        <v>55549.676553359473</v>
      </c>
      <c r="D40" s="1497">
        <v>35306.152999999998</v>
      </c>
      <c r="E40" s="1440">
        <v>0</v>
      </c>
      <c r="F40" s="1440">
        <v>6452.0550000000003</v>
      </c>
      <c r="G40" s="1440">
        <v>0</v>
      </c>
      <c r="H40" s="1440">
        <v>0</v>
      </c>
      <c r="I40" s="1529">
        <v>1235.6374060909095</v>
      </c>
      <c r="J40" s="1497">
        <v>12555.831147268565</v>
      </c>
      <c r="K40" s="923">
        <v>2258</v>
      </c>
    </row>
    <row r="41" spans="1:11" ht="12.75" customHeight="1" x14ac:dyDescent="0.2">
      <c r="A41" s="3" t="s">
        <v>1847</v>
      </c>
      <c r="B41" s="1781">
        <v>2904.8168742899998</v>
      </c>
      <c r="C41" s="1037">
        <f t="shared" si="0"/>
        <v>9207.5654095571263</v>
      </c>
      <c r="D41" s="1497">
        <v>3836.1439999999998</v>
      </c>
      <c r="E41" s="1440">
        <v>0</v>
      </c>
      <c r="F41" s="1440">
        <v>2694.2719999999999</v>
      </c>
      <c r="G41" s="1440">
        <v>0</v>
      </c>
      <c r="H41" s="1440">
        <v>0</v>
      </c>
      <c r="I41" s="1529">
        <v>240.86200226181819</v>
      </c>
      <c r="J41" s="1497">
        <v>2436.2874072953082</v>
      </c>
      <c r="K41" s="923">
        <v>378</v>
      </c>
    </row>
    <row r="42" spans="1:11" ht="12.75" customHeight="1" x14ac:dyDescent="0.2">
      <c r="A42" s="3" t="s">
        <v>1848</v>
      </c>
      <c r="B42" s="1781">
        <v>15692.882082730002</v>
      </c>
      <c r="C42" s="1037">
        <f t="shared" si="0"/>
        <v>58578.487468179992</v>
      </c>
      <c r="D42" s="1497">
        <v>33427.866000000002</v>
      </c>
      <c r="E42" s="1440">
        <v>0</v>
      </c>
      <c r="F42" s="1440">
        <v>4223.7030000000004</v>
      </c>
      <c r="G42" s="1440">
        <v>0</v>
      </c>
      <c r="H42" s="1440">
        <v>0</v>
      </c>
      <c r="I42" s="1529">
        <v>967.72429505454556</v>
      </c>
      <c r="J42" s="1497">
        <v>19959.194173125441</v>
      </c>
      <c r="K42" s="923">
        <v>3435</v>
      </c>
    </row>
    <row r="43" spans="1:11" ht="12.75" customHeight="1" x14ac:dyDescent="0.2">
      <c r="A43" s="218"/>
      <c r="B43" s="219"/>
      <c r="C43" s="1041"/>
      <c r="D43" s="1041"/>
      <c r="E43" s="1041"/>
      <c r="F43" s="1041"/>
      <c r="G43" s="1041"/>
      <c r="H43" s="1041"/>
      <c r="I43" s="1268"/>
      <c r="J43" s="1042"/>
      <c r="K43" s="916"/>
    </row>
    <row r="44" spans="1:11" ht="12.75" customHeight="1" x14ac:dyDescent="0.2">
      <c r="A44" s="220" t="s">
        <v>29</v>
      </c>
      <c r="B44" s="221">
        <f>SUM(B4:B42)</f>
        <v>607501.01316714997</v>
      </c>
      <c r="C44" s="1441">
        <f t="shared" ref="C44:K44" si="1">SUM(C4:C42)</f>
        <v>2813701.3401365369</v>
      </c>
      <c r="D44" s="1441">
        <f t="shared" si="1"/>
        <v>1448668.9399999995</v>
      </c>
      <c r="E44" s="1441">
        <f t="shared" si="1"/>
        <v>50463.206410000006</v>
      </c>
      <c r="F44" s="1441">
        <f t="shared" si="1"/>
        <v>310748.81599999999</v>
      </c>
      <c r="G44" s="1441">
        <f t="shared" si="1"/>
        <v>0</v>
      </c>
      <c r="H44" s="1441">
        <f t="shared" si="1"/>
        <v>63013.647709999997</v>
      </c>
      <c r="I44" s="1442">
        <f t="shared" si="1"/>
        <v>42834.05541656728</v>
      </c>
      <c r="J44" s="1443">
        <f t="shared" si="1"/>
        <v>897972.67459996988</v>
      </c>
      <c r="K44" s="1033">
        <f t="shared" si="1"/>
        <v>113997</v>
      </c>
    </row>
    <row r="45" spans="1:11" ht="12.75" customHeight="1" thickBot="1" x14ac:dyDescent="0.25">
      <c r="A45" s="218"/>
      <c r="B45" s="222"/>
      <c r="C45" s="1046"/>
      <c r="D45" s="1444"/>
      <c r="E45" s="1444"/>
      <c r="F45" s="1444"/>
      <c r="G45" s="1444"/>
      <c r="H45" s="1444"/>
      <c r="I45" s="1530"/>
      <c r="J45" s="1445"/>
      <c r="K45" s="817"/>
    </row>
    <row r="46" spans="1:11" ht="12.75" customHeight="1" x14ac:dyDescent="0.2">
      <c r="A46" s="158" t="s">
        <v>292</v>
      </c>
      <c r="B46" s="1784">
        <v>60652.867450999998</v>
      </c>
      <c r="C46" s="1037">
        <f t="shared" ref="C46:C54" si="2">SUM(D46:J46)</f>
        <v>180886.77318717842</v>
      </c>
      <c r="D46" s="1498">
        <v>97498.469117200933</v>
      </c>
      <c r="E46" s="1049">
        <v>0</v>
      </c>
      <c r="F46" s="1039">
        <v>25501.198899265066</v>
      </c>
      <c r="G46" s="1039">
        <v>0</v>
      </c>
      <c r="H46" s="1446">
        <v>0</v>
      </c>
      <c r="I46" s="1511">
        <v>4796.2751862872728</v>
      </c>
      <c r="J46" s="1497">
        <v>53090.829984425174</v>
      </c>
      <c r="K46" s="900">
        <v>6988</v>
      </c>
    </row>
    <row r="47" spans="1:11" ht="12.75" customHeight="1" x14ac:dyDescent="0.2">
      <c r="A47" s="107" t="s">
        <v>293</v>
      </c>
      <c r="B47" s="1784">
        <v>76316.682327949995</v>
      </c>
      <c r="C47" s="1037">
        <f t="shared" si="2"/>
        <v>281424.17029682361</v>
      </c>
      <c r="D47" s="1497">
        <v>167697.46169657182</v>
      </c>
      <c r="E47" s="1037">
        <v>20.291779999999999</v>
      </c>
      <c r="F47" s="1038">
        <v>38384.659869566516</v>
      </c>
      <c r="G47" s="1038">
        <v>0</v>
      </c>
      <c r="H47" s="1447">
        <v>0</v>
      </c>
      <c r="I47" s="1524">
        <v>4832.3071080436366</v>
      </c>
      <c r="J47" s="1497">
        <v>70489.449842641683</v>
      </c>
      <c r="K47" s="900">
        <v>10334</v>
      </c>
    </row>
    <row r="48" spans="1:11" ht="12.75" customHeight="1" x14ac:dyDescent="0.2">
      <c r="A48" s="107" t="s">
        <v>294</v>
      </c>
      <c r="B48" s="1784">
        <v>78030.639547640007</v>
      </c>
      <c r="C48" s="1037">
        <f t="shared" si="2"/>
        <v>366370.27268015582</v>
      </c>
      <c r="D48" s="1497">
        <v>187843.78304310929</v>
      </c>
      <c r="E48" s="1037">
        <v>0</v>
      </c>
      <c r="F48" s="1038">
        <v>35332.159670661247</v>
      </c>
      <c r="G48" s="1038">
        <v>0</v>
      </c>
      <c r="H48" s="1447">
        <v>0</v>
      </c>
      <c r="I48" s="1524">
        <v>3924.4094720618177</v>
      </c>
      <c r="J48" s="1497">
        <v>139269.92049432348</v>
      </c>
      <c r="K48" s="900">
        <v>17258</v>
      </c>
    </row>
    <row r="49" spans="1:15" ht="12.75" customHeight="1" x14ac:dyDescent="0.2">
      <c r="A49" s="107" t="s">
        <v>295</v>
      </c>
      <c r="B49" s="1784">
        <v>56197.332396569996</v>
      </c>
      <c r="C49" s="1037">
        <f t="shared" si="2"/>
        <v>190215.0656445637</v>
      </c>
      <c r="D49" s="1497">
        <v>105753.45083438183</v>
      </c>
      <c r="E49" s="1037">
        <v>715.38665000000003</v>
      </c>
      <c r="F49" s="1038">
        <v>16201.449083301788</v>
      </c>
      <c r="G49" s="1038">
        <v>0</v>
      </c>
      <c r="H49" s="1037">
        <v>0</v>
      </c>
      <c r="I49" s="1524">
        <v>3401.7256767272725</v>
      </c>
      <c r="J49" s="1497">
        <v>64143.053400152792</v>
      </c>
      <c r="K49" s="900">
        <v>11555</v>
      </c>
    </row>
    <row r="50" spans="1:15" ht="12.75" customHeight="1" x14ac:dyDescent="0.2">
      <c r="A50" s="107" t="s">
        <v>296</v>
      </c>
      <c r="B50" s="1784">
        <v>72892.14845121</v>
      </c>
      <c r="C50" s="1037">
        <f t="shared" si="2"/>
        <v>379367.25963744597</v>
      </c>
      <c r="D50" s="1497">
        <v>182488.55642744349</v>
      </c>
      <c r="E50" s="1037">
        <v>19118.83554</v>
      </c>
      <c r="F50" s="1038">
        <v>29855.124443145829</v>
      </c>
      <c r="G50" s="1038">
        <v>0</v>
      </c>
      <c r="H50" s="1037">
        <v>1176.6114100000002</v>
      </c>
      <c r="I50" s="1524">
        <v>4697.2171585200003</v>
      </c>
      <c r="J50" s="1497">
        <v>142030.91465833664</v>
      </c>
      <c r="K50" s="900">
        <v>18679</v>
      </c>
    </row>
    <row r="51" spans="1:15" ht="12.75" customHeight="1" x14ac:dyDescent="0.2">
      <c r="A51" s="107" t="s">
        <v>297</v>
      </c>
      <c r="B51" s="1784">
        <v>88174.953820900002</v>
      </c>
      <c r="C51" s="1037">
        <f t="shared" si="2"/>
        <v>520301.920704933</v>
      </c>
      <c r="D51" s="1497">
        <v>310905.20758886193</v>
      </c>
      <c r="E51" s="1037">
        <v>0</v>
      </c>
      <c r="F51" s="1038">
        <v>60218.113445987379</v>
      </c>
      <c r="G51" s="1038">
        <v>0</v>
      </c>
      <c r="H51" s="1447">
        <v>0</v>
      </c>
      <c r="I51" s="1524">
        <v>7314.9644990072684</v>
      </c>
      <c r="J51" s="1497">
        <v>141863.63517107643</v>
      </c>
      <c r="K51" s="900">
        <v>17598</v>
      </c>
    </row>
    <row r="52" spans="1:15" ht="12.75" customHeight="1" x14ac:dyDescent="0.2">
      <c r="A52" s="107" t="s">
        <v>298</v>
      </c>
      <c r="B52" s="1784">
        <v>39384.674253999998</v>
      </c>
      <c r="C52" s="1037">
        <f t="shared" si="2"/>
        <v>320995.78306642908</v>
      </c>
      <c r="D52" s="1497">
        <v>89420.474071333592</v>
      </c>
      <c r="E52" s="1037">
        <v>30607.522220000003</v>
      </c>
      <c r="F52" s="1038">
        <v>26779.112699949172</v>
      </c>
      <c r="G52" s="1038">
        <v>0</v>
      </c>
      <c r="H52" s="1037">
        <v>61837.036300000007</v>
      </c>
      <c r="I52" s="1524">
        <v>4600.4187232036365</v>
      </c>
      <c r="J52" s="1497">
        <v>107751.21905194267</v>
      </c>
      <c r="K52" s="900">
        <v>7233</v>
      </c>
    </row>
    <row r="53" spans="1:15" ht="12.75" customHeight="1" x14ac:dyDescent="0.2">
      <c r="A53" s="107" t="s">
        <v>299</v>
      </c>
      <c r="B53" s="1784">
        <v>57706.989709299996</v>
      </c>
      <c r="C53" s="1037">
        <f t="shared" si="2"/>
        <v>189216.17451397041</v>
      </c>
      <c r="D53" s="1497">
        <v>94245.744068695043</v>
      </c>
      <c r="E53" s="1037">
        <v>1.17022</v>
      </c>
      <c r="F53" s="1038">
        <v>25039.938624160499</v>
      </c>
      <c r="G53" s="1038">
        <v>0</v>
      </c>
      <c r="H53" s="1447">
        <v>0</v>
      </c>
      <c r="I53" s="1524">
        <v>4201.2838606145469</v>
      </c>
      <c r="J53" s="1497">
        <v>65728.037740500324</v>
      </c>
      <c r="K53" s="900">
        <v>8384</v>
      </c>
    </row>
    <row r="54" spans="1:15" ht="12.75" customHeight="1" x14ac:dyDescent="0.2">
      <c r="A54" s="107" t="s">
        <v>300</v>
      </c>
      <c r="B54" s="1784">
        <v>78144.725170999998</v>
      </c>
      <c r="C54" s="1037">
        <f t="shared" si="2"/>
        <v>384923.92040382122</v>
      </c>
      <c r="D54" s="1497">
        <v>212815.7931524021</v>
      </c>
      <c r="E54" s="1037">
        <v>0</v>
      </c>
      <c r="F54" s="1038">
        <v>53437.059263962503</v>
      </c>
      <c r="G54" s="1038">
        <v>0</v>
      </c>
      <c r="H54" s="1447">
        <v>0</v>
      </c>
      <c r="I54" s="1524">
        <v>5065.453732101817</v>
      </c>
      <c r="J54" s="1497">
        <v>113605.61425535478</v>
      </c>
      <c r="K54" s="900">
        <v>15968</v>
      </c>
    </row>
    <row r="55" spans="1:15" ht="12.75" customHeight="1" x14ac:dyDescent="0.2">
      <c r="A55" s="107"/>
      <c r="B55" s="219"/>
      <c r="C55" s="1041"/>
      <c r="D55" s="1041"/>
      <c r="E55" s="1041"/>
      <c r="F55" s="1041"/>
      <c r="G55" s="1041"/>
      <c r="H55" s="1041"/>
      <c r="I55" s="1268"/>
      <c r="J55" s="1042"/>
      <c r="K55" s="916"/>
    </row>
    <row r="56" spans="1:15" ht="12.75" customHeight="1" x14ac:dyDescent="0.2">
      <c r="A56" s="220" t="s">
        <v>29</v>
      </c>
      <c r="B56" s="221">
        <f>SUM(B46:B54)</f>
        <v>607501.01312957006</v>
      </c>
      <c r="C56" s="1441">
        <f t="shared" ref="C56:K56" si="3">SUM(C46:C54)</f>
        <v>2813701.3401353215</v>
      </c>
      <c r="D56" s="1441">
        <f t="shared" si="3"/>
        <v>1448668.9400000002</v>
      </c>
      <c r="E56" s="1441">
        <f t="shared" si="3"/>
        <v>50463.206409999999</v>
      </c>
      <c r="F56" s="1441">
        <f t="shared" si="3"/>
        <v>310748.81599999999</v>
      </c>
      <c r="G56" s="1441">
        <f t="shared" si="3"/>
        <v>0</v>
      </c>
      <c r="H56" s="1441">
        <f t="shared" si="3"/>
        <v>63013.647710000005</v>
      </c>
      <c r="I56" s="1442">
        <f t="shared" si="3"/>
        <v>42834.055416567266</v>
      </c>
      <c r="J56" s="1443">
        <f t="shared" si="3"/>
        <v>897972.67459875392</v>
      </c>
      <c r="K56" s="1033">
        <f t="shared" si="3"/>
        <v>113997</v>
      </c>
    </row>
    <row r="57" spans="1:15" ht="12.75" thickBot="1" x14ac:dyDescent="0.25">
      <c r="A57" s="170"/>
      <c r="B57" s="223"/>
      <c r="C57" s="224"/>
      <c r="D57" s="133"/>
      <c r="E57" s="145"/>
      <c r="F57" s="133"/>
      <c r="G57" s="133"/>
      <c r="H57" s="224"/>
      <c r="I57" s="1531"/>
      <c r="J57" s="226"/>
      <c r="K57" s="817"/>
    </row>
    <row r="58" spans="1:15" x14ac:dyDescent="0.2">
      <c r="A58" s="672"/>
      <c r="B58" s="673"/>
      <c r="C58" s="674"/>
      <c r="D58" s="674"/>
      <c r="E58" s="674"/>
      <c r="F58" s="674"/>
      <c r="G58" s="674"/>
      <c r="H58" s="674"/>
      <c r="I58" s="674"/>
      <c r="J58" s="674"/>
      <c r="K58" s="682"/>
    </row>
    <row r="59" spans="1:15" x14ac:dyDescent="0.2">
      <c r="A59" s="676" t="s">
        <v>2095</v>
      </c>
      <c r="B59" s="615"/>
      <c r="C59" s="272"/>
      <c r="D59" s="272"/>
      <c r="E59" s="272"/>
      <c r="F59" s="272"/>
      <c r="G59" s="272"/>
      <c r="H59" s="272"/>
      <c r="I59" s="1750"/>
      <c r="J59" s="1750"/>
      <c r="K59" s="683"/>
    </row>
    <row r="60" spans="1:15" ht="12" customHeight="1" x14ac:dyDescent="0.2">
      <c r="A60" s="1824" t="s">
        <v>2127</v>
      </c>
      <c r="B60" s="1822"/>
      <c r="C60" s="1822"/>
      <c r="D60" s="1822"/>
      <c r="E60" s="1822"/>
      <c r="F60" s="1822"/>
      <c r="G60" s="1822"/>
      <c r="H60" s="1822"/>
      <c r="I60" s="1823"/>
      <c r="J60" s="1824"/>
      <c r="K60" s="1823"/>
    </row>
    <row r="61" spans="1:15" ht="36" customHeight="1" x14ac:dyDescent="0.2">
      <c r="A61" s="1821" t="s">
        <v>2119</v>
      </c>
      <c r="B61" s="1822"/>
      <c r="C61" s="1822"/>
      <c r="D61" s="1822"/>
      <c r="E61" s="1822"/>
      <c r="F61" s="1822"/>
      <c r="G61" s="1822"/>
      <c r="H61" s="1822"/>
      <c r="I61" s="1823"/>
      <c r="J61" s="1824"/>
      <c r="K61" s="1823"/>
    </row>
    <row r="62" spans="1:15" ht="12" customHeight="1" x14ac:dyDescent="0.2">
      <c r="A62" s="1824" t="s">
        <v>1255</v>
      </c>
      <c r="B62" s="1822"/>
      <c r="C62" s="1822"/>
      <c r="D62" s="1822"/>
      <c r="E62" s="1822"/>
      <c r="F62" s="1822"/>
      <c r="G62" s="1822"/>
      <c r="H62" s="1822"/>
      <c r="I62" s="1823"/>
      <c r="J62" s="1824"/>
      <c r="K62" s="1823"/>
    </row>
    <row r="63" spans="1:15" ht="36" customHeight="1" x14ac:dyDescent="0.2">
      <c r="A63" s="1821" t="s">
        <v>2146</v>
      </c>
      <c r="B63" s="1822"/>
      <c r="C63" s="1822"/>
      <c r="D63" s="1822"/>
      <c r="E63" s="1822"/>
      <c r="F63" s="1822"/>
      <c r="G63" s="1822"/>
      <c r="H63" s="1822"/>
      <c r="I63" s="1823"/>
      <c r="J63" s="1824"/>
      <c r="K63" s="1823"/>
      <c r="N63" s="17"/>
    </row>
    <row r="64" spans="1:15" ht="12" customHeight="1" x14ac:dyDescent="0.2">
      <c r="A64" s="1824" t="s">
        <v>2111</v>
      </c>
      <c r="B64" s="1822"/>
      <c r="C64" s="1822"/>
      <c r="D64" s="1822"/>
      <c r="E64" s="1822"/>
      <c r="F64" s="1822"/>
      <c r="G64" s="1822"/>
      <c r="H64" s="1822"/>
      <c r="I64" s="1823"/>
      <c r="J64" s="1824"/>
      <c r="K64" s="1823"/>
      <c r="L64" s="15"/>
      <c r="M64" s="15"/>
      <c r="N64" s="15"/>
      <c r="O64" s="15"/>
    </row>
    <row r="65" spans="1:11" ht="24" customHeight="1" x14ac:dyDescent="0.2">
      <c r="A65" s="1821" t="s">
        <v>2123</v>
      </c>
      <c r="B65" s="1822"/>
      <c r="C65" s="1822"/>
      <c r="D65" s="1822"/>
      <c r="E65" s="1822"/>
      <c r="F65" s="1822"/>
      <c r="G65" s="1822"/>
      <c r="H65" s="1822"/>
      <c r="I65" s="1823"/>
      <c r="J65" s="1824"/>
      <c r="K65" s="1823"/>
    </row>
    <row r="66" spans="1:11" ht="24.75" customHeight="1" x14ac:dyDescent="0.2">
      <c r="A66" s="1821" t="s">
        <v>1256</v>
      </c>
      <c r="B66" s="1822"/>
      <c r="C66" s="1822"/>
      <c r="D66" s="1822"/>
      <c r="E66" s="1822"/>
      <c r="F66" s="1822"/>
      <c r="G66" s="1822"/>
      <c r="H66" s="1822"/>
      <c r="I66" s="1823"/>
      <c r="J66" s="1824"/>
      <c r="K66" s="1823"/>
    </row>
    <row r="67" spans="1:11" ht="14.25" customHeight="1" thickBot="1" x14ac:dyDescent="0.25">
      <c r="A67" s="1825" t="s">
        <v>1257</v>
      </c>
      <c r="B67" s="1826"/>
      <c r="C67" s="1826"/>
      <c r="D67" s="1826"/>
      <c r="E67" s="1826"/>
      <c r="F67" s="1826"/>
      <c r="G67" s="1826"/>
      <c r="H67" s="1826"/>
      <c r="I67" s="1827"/>
      <c r="J67" s="1825"/>
      <c r="K67" s="1827"/>
    </row>
    <row r="68" spans="1:11" x14ac:dyDescent="0.2">
      <c r="A68" s="42"/>
      <c r="B68" s="194"/>
      <c r="C68" s="195"/>
      <c r="D68" s="193"/>
      <c r="E68" s="193"/>
      <c r="F68" s="193"/>
      <c r="G68" s="193"/>
      <c r="H68" s="193"/>
      <c r="I68" s="1720"/>
      <c r="J68" s="1720"/>
      <c r="K68" s="789"/>
    </row>
    <row r="69" spans="1:11" x14ac:dyDescent="0.2">
      <c r="B69" s="194"/>
      <c r="C69" s="195"/>
      <c r="D69" s="193"/>
      <c r="E69" s="193"/>
      <c r="F69" s="193"/>
      <c r="G69" s="193"/>
      <c r="H69" s="193"/>
      <c r="I69" s="193"/>
      <c r="J69" s="193"/>
      <c r="K69" s="789"/>
    </row>
    <row r="70" spans="1:11" x14ac:dyDescent="0.2">
      <c r="A70" s="43"/>
      <c r="B70" s="194"/>
      <c r="C70" s="195"/>
      <c r="D70" s="193"/>
      <c r="E70" s="193"/>
      <c r="F70" s="193"/>
      <c r="G70" s="193"/>
      <c r="H70" s="193"/>
      <c r="I70" s="193"/>
      <c r="J70" s="193"/>
      <c r="K70" s="789"/>
    </row>
    <row r="71" spans="1:11" x14ac:dyDescent="0.2">
      <c r="I71" s="19"/>
      <c r="J71" s="19"/>
    </row>
    <row r="72" spans="1:11" x14ac:dyDescent="0.2">
      <c r="B72" s="112"/>
      <c r="C72" s="137"/>
      <c r="D72" s="138"/>
      <c r="E72" s="138"/>
      <c r="F72" s="138"/>
      <c r="G72" s="138"/>
      <c r="H72" s="138"/>
      <c r="I72" s="138"/>
      <c r="J72" s="137"/>
      <c r="K72" s="574"/>
    </row>
    <row r="73" spans="1:11" x14ac:dyDescent="0.2">
      <c r="A73" s="46"/>
      <c r="B73" s="112"/>
      <c r="C73" s="137"/>
      <c r="D73" s="138"/>
      <c r="E73" s="138"/>
      <c r="F73" s="138"/>
      <c r="G73" s="138"/>
      <c r="H73" s="138"/>
      <c r="I73" s="138"/>
      <c r="J73" s="137"/>
      <c r="K73" s="574"/>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49" t="s">
        <v>124</v>
      </c>
      <c r="B4" s="1781">
        <v>4435.7799765899999</v>
      </c>
      <c r="C4" s="1224">
        <f>SUM(D4:J4)</f>
        <v>21786.412116180014</v>
      </c>
      <c r="D4" s="1497">
        <v>12695.953</v>
      </c>
      <c r="E4" s="1225">
        <v>0</v>
      </c>
      <c r="F4" s="1225">
        <v>1306.8720000000001</v>
      </c>
      <c r="G4" s="1225">
        <v>0</v>
      </c>
      <c r="H4" s="1225">
        <v>0</v>
      </c>
      <c r="I4" s="1656">
        <v>114.59769818181817</v>
      </c>
      <c r="J4" s="1497">
        <v>7668.9894179981984</v>
      </c>
      <c r="K4" s="922">
        <v>1060</v>
      </c>
    </row>
    <row r="5" spans="1:11" ht="12.75" customHeight="1" x14ac:dyDescent="0.2">
      <c r="A5" s="51" t="s">
        <v>125</v>
      </c>
      <c r="B5" s="1781">
        <v>22105.939348579999</v>
      </c>
      <c r="C5" s="1224">
        <f t="shared" ref="C5:C18" si="0">SUM(D5:J5)</f>
        <v>141447.14832047938</v>
      </c>
      <c r="D5" s="1497">
        <v>80055.604000000007</v>
      </c>
      <c r="E5" s="1225">
        <v>0</v>
      </c>
      <c r="F5" s="1225">
        <v>13201.066999999999</v>
      </c>
      <c r="G5" s="1225">
        <v>0</v>
      </c>
      <c r="H5" s="1225">
        <v>0</v>
      </c>
      <c r="I5" s="1657">
        <v>1171.4751400690907</v>
      </c>
      <c r="J5" s="1497">
        <v>47019.00218041028</v>
      </c>
      <c r="K5" s="923">
        <v>6612</v>
      </c>
    </row>
    <row r="6" spans="1:11" ht="12.75" customHeight="1" x14ac:dyDescent="0.2">
      <c r="A6" s="51" t="s">
        <v>126</v>
      </c>
      <c r="B6" s="1781">
        <v>9363.3879762499982</v>
      </c>
      <c r="C6" s="1224">
        <f t="shared" si="0"/>
        <v>32645.511179189343</v>
      </c>
      <c r="D6" s="1497">
        <v>16437.235000000001</v>
      </c>
      <c r="E6" s="1225">
        <v>0</v>
      </c>
      <c r="F6" s="1225">
        <v>4710.5940000000001</v>
      </c>
      <c r="G6" s="1225">
        <v>0</v>
      </c>
      <c r="H6" s="1225">
        <v>0</v>
      </c>
      <c r="I6" s="1657">
        <v>595.08156294545461</v>
      </c>
      <c r="J6" s="1497">
        <v>10902.600616243888</v>
      </c>
      <c r="K6" s="923">
        <v>1717</v>
      </c>
    </row>
    <row r="7" spans="1:11" ht="12.75" customHeight="1" x14ac:dyDescent="0.2">
      <c r="A7" s="51" t="s">
        <v>127</v>
      </c>
      <c r="B7" s="1781">
        <v>6136.9262443999987</v>
      </c>
      <c r="C7" s="1224">
        <f t="shared" si="0"/>
        <v>26454.740482908368</v>
      </c>
      <c r="D7" s="1497">
        <v>14611.148999999999</v>
      </c>
      <c r="E7" s="1225">
        <v>0</v>
      </c>
      <c r="F7" s="1225">
        <v>511.79</v>
      </c>
      <c r="G7" s="1225">
        <v>0</v>
      </c>
      <c r="H7" s="1225">
        <v>0</v>
      </c>
      <c r="I7" s="1657">
        <v>377.52084964363638</v>
      </c>
      <c r="J7" s="1497">
        <v>10954.280633264731</v>
      </c>
      <c r="K7" s="923">
        <v>1706</v>
      </c>
    </row>
    <row r="8" spans="1:11" ht="12.75" customHeight="1" x14ac:dyDescent="0.2">
      <c r="A8" s="51" t="s">
        <v>128</v>
      </c>
      <c r="B8" s="1781">
        <v>2900.4625671400004</v>
      </c>
      <c r="C8" s="1224">
        <f t="shared" si="0"/>
        <v>13079.516641296641</v>
      </c>
      <c r="D8" s="1497">
        <v>6858.6750000000002</v>
      </c>
      <c r="E8" s="1225">
        <v>0</v>
      </c>
      <c r="F8" s="1225">
        <v>440.05500000000001</v>
      </c>
      <c r="G8" s="1225">
        <v>0</v>
      </c>
      <c r="H8" s="1225">
        <v>0</v>
      </c>
      <c r="I8" s="1657">
        <v>68.972039999999993</v>
      </c>
      <c r="J8" s="1497">
        <v>5711.8146012966408</v>
      </c>
      <c r="K8" s="923">
        <v>706</v>
      </c>
    </row>
    <row r="9" spans="1:11" ht="12.75" customHeight="1" x14ac:dyDescent="0.2">
      <c r="A9" s="51" t="s">
        <v>129</v>
      </c>
      <c r="B9" s="1781">
        <v>1149.66639573</v>
      </c>
      <c r="C9" s="1224">
        <f t="shared" si="0"/>
        <v>3459.5540669525699</v>
      </c>
      <c r="D9" s="1497">
        <v>1484.2249999999999</v>
      </c>
      <c r="E9" s="1225">
        <v>0</v>
      </c>
      <c r="F9" s="1225">
        <v>42.534999999999997</v>
      </c>
      <c r="G9" s="1225">
        <v>0</v>
      </c>
      <c r="H9" s="1225">
        <v>0</v>
      </c>
      <c r="I9" s="1657">
        <v>28.056240000000006</v>
      </c>
      <c r="J9" s="1497">
        <v>1904.73782695257</v>
      </c>
      <c r="K9" s="923">
        <v>232</v>
      </c>
    </row>
    <row r="10" spans="1:11" ht="12.75" customHeight="1" x14ac:dyDescent="0.2">
      <c r="A10" s="51" t="s">
        <v>130</v>
      </c>
      <c r="B10" s="1781">
        <v>2810.0531270500005</v>
      </c>
      <c r="C10" s="1224">
        <f t="shared" si="0"/>
        <v>11855.411545346771</v>
      </c>
      <c r="D10" s="1497">
        <v>5494.201</v>
      </c>
      <c r="E10" s="1225">
        <v>0</v>
      </c>
      <c r="F10" s="1225">
        <v>128.02600000000001</v>
      </c>
      <c r="G10" s="1225">
        <v>0</v>
      </c>
      <c r="H10" s="1225">
        <v>0</v>
      </c>
      <c r="I10" s="1657">
        <v>138.24957818181818</v>
      </c>
      <c r="J10" s="1497">
        <v>6094.9349671649534</v>
      </c>
      <c r="K10" s="923">
        <v>746</v>
      </c>
    </row>
    <row r="11" spans="1:11" ht="12.75" customHeight="1" x14ac:dyDescent="0.2">
      <c r="A11" s="51" t="s">
        <v>131</v>
      </c>
      <c r="B11" s="1781">
        <v>276031.29107760009</v>
      </c>
      <c r="C11" s="1224">
        <f t="shared" si="0"/>
        <v>1338616.1930303415</v>
      </c>
      <c r="D11" s="1497">
        <v>563473.94499999995</v>
      </c>
      <c r="E11" s="1225">
        <v>11001.153190000001</v>
      </c>
      <c r="F11" s="1225">
        <v>199456.073</v>
      </c>
      <c r="G11" s="1225">
        <v>0</v>
      </c>
      <c r="H11" s="1225">
        <v>106759.82696999998</v>
      </c>
      <c r="I11" s="1657">
        <v>20279.834942105463</v>
      </c>
      <c r="J11" s="1497">
        <v>437645.35992823628</v>
      </c>
      <c r="K11" s="923">
        <v>57618</v>
      </c>
    </row>
    <row r="12" spans="1:11" ht="12.75" customHeight="1" x14ac:dyDescent="0.2">
      <c r="A12" s="51" t="s">
        <v>132</v>
      </c>
      <c r="B12" s="1781">
        <v>25655.47477578</v>
      </c>
      <c r="C12" s="1224">
        <f t="shared" si="0"/>
        <v>110957.04536822677</v>
      </c>
      <c r="D12" s="1497">
        <v>57877.328999999998</v>
      </c>
      <c r="E12" s="1225">
        <v>0</v>
      </c>
      <c r="F12" s="1225">
        <v>2692.6149999999998</v>
      </c>
      <c r="G12" s="1225">
        <v>0</v>
      </c>
      <c r="H12" s="1225">
        <v>0</v>
      </c>
      <c r="I12" s="1657">
        <v>909.61705090909095</v>
      </c>
      <c r="J12" s="1497">
        <v>49477.484317317692</v>
      </c>
      <c r="K12" s="923">
        <v>7850</v>
      </c>
    </row>
    <row r="13" spans="1:11" ht="12.75" customHeight="1" x14ac:dyDescent="0.2">
      <c r="A13" s="51" t="s">
        <v>133</v>
      </c>
      <c r="B13" s="1781">
        <v>7455.6183351899999</v>
      </c>
      <c r="C13" s="1224">
        <f t="shared" si="0"/>
        <v>35316.644981908416</v>
      </c>
      <c r="D13" s="1497">
        <v>20526.494999999999</v>
      </c>
      <c r="E13" s="1225">
        <v>0</v>
      </c>
      <c r="F13" s="1225">
        <v>1254.7940000000001</v>
      </c>
      <c r="G13" s="1225">
        <v>0</v>
      </c>
      <c r="H13" s="1225">
        <v>0</v>
      </c>
      <c r="I13" s="1657">
        <v>209.31560727272725</v>
      </c>
      <c r="J13" s="1497">
        <v>13326.040374635688</v>
      </c>
      <c r="K13" s="923">
        <v>2058</v>
      </c>
    </row>
    <row r="14" spans="1:11" ht="12.75" customHeight="1" x14ac:dyDescent="0.2">
      <c r="A14" s="51" t="s">
        <v>134</v>
      </c>
      <c r="B14" s="1781">
        <v>90717.21212714001</v>
      </c>
      <c r="C14" s="1224">
        <f t="shared" si="0"/>
        <v>561555.75100338436</v>
      </c>
      <c r="D14" s="1497">
        <v>228941.84599999999</v>
      </c>
      <c r="E14" s="1225">
        <v>8248.6043399999999</v>
      </c>
      <c r="F14" s="1225">
        <v>47093.752</v>
      </c>
      <c r="G14" s="1225">
        <v>0</v>
      </c>
      <c r="H14" s="1225">
        <v>1775.1007999999999</v>
      </c>
      <c r="I14" s="1657">
        <v>7779.3805918909075</v>
      </c>
      <c r="J14" s="1497">
        <v>267717.06727149349</v>
      </c>
      <c r="K14" s="923">
        <v>28090</v>
      </c>
    </row>
    <row r="15" spans="1:11" ht="12.75" customHeight="1" x14ac:dyDescent="0.2">
      <c r="A15" s="51" t="s">
        <v>135</v>
      </c>
      <c r="B15" s="1781">
        <v>36079.12335134</v>
      </c>
      <c r="C15" s="1224">
        <f t="shared" si="0"/>
        <v>117665.78688560208</v>
      </c>
      <c r="D15" s="1497">
        <v>49474.201999999997</v>
      </c>
      <c r="E15" s="1225">
        <v>0</v>
      </c>
      <c r="F15" s="1225">
        <v>8663.6939999999995</v>
      </c>
      <c r="G15" s="1225">
        <v>0</v>
      </c>
      <c r="H15" s="1225">
        <v>0</v>
      </c>
      <c r="I15" s="1657">
        <v>1335.1518998181818</v>
      </c>
      <c r="J15" s="1497">
        <v>58192.738985783893</v>
      </c>
      <c r="K15" s="923">
        <v>7929</v>
      </c>
    </row>
    <row r="16" spans="1:11" ht="12.75" customHeight="1" x14ac:dyDescent="0.2">
      <c r="A16" s="51" t="s">
        <v>136</v>
      </c>
      <c r="B16" s="1781">
        <v>2064.0418521299998</v>
      </c>
      <c r="C16" s="1224">
        <f t="shared" si="0"/>
        <v>11093.32388044893</v>
      </c>
      <c r="D16" s="1497">
        <v>5897.7889999999998</v>
      </c>
      <c r="E16" s="1225">
        <v>0</v>
      </c>
      <c r="F16" s="1225">
        <v>678.01300000000003</v>
      </c>
      <c r="G16" s="1225">
        <v>0</v>
      </c>
      <c r="H16" s="1225">
        <v>0</v>
      </c>
      <c r="I16" s="1657">
        <v>140.8922527418182</v>
      </c>
      <c r="J16" s="1497">
        <v>4376.6296277071133</v>
      </c>
      <c r="K16" s="923">
        <v>600</v>
      </c>
    </row>
    <row r="17" spans="1:14" ht="12.75" customHeight="1" x14ac:dyDescent="0.2">
      <c r="A17" s="51" t="s">
        <v>137</v>
      </c>
      <c r="B17" s="1781">
        <v>26247.967999790002</v>
      </c>
      <c r="C17" s="1224">
        <f t="shared" si="0"/>
        <v>219015.5529443929</v>
      </c>
      <c r="D17" s="1497">
        <v>76511.051000000007</v>
      </c>
      <c r="E17" s="1225">
        <v>3080.3318399999998</v>
      </c>
      <c r="F17" s="1225">
        <v>18047.310000000001</v>
      </c>
      <c r="G17" s="1225">
        <v>0</v>
      </c>
      <c r="H17" s="1225">
        <v>727.24851999999998</v>
      </c>
      <c r="I17" s="1657">
        <v>2016.3941229600002</v>
      </c>
      <c r="J17" s="1497">
        <v>118633.21746143291</v>
      </c>
      <c r="K17" s="923">
        <v>12166</v>
      </c>
    </row>
    <row r="18" spans="1:14" ht="12.75" customHeight="1" x14ac:dyDescent="0.2">
      <c r="A18" s="51" t="s">
        <v>138</v>
      </c>
      <c r="B18" s="1781">
        <v>18756.8887985</v>
      </c>
      <c r="C18" s="1224">
        <f t="shared" si="0"/>
        <v>67861.304114040569</v>
      </c>
      <c r="D18" s="1497">
        <v>39222.027000000002</v>
      </c>
      <c r="E18" s="1225">
        <v>0</v>
      </c>
      <c r="F18" s="1225">
        <v>8085.1109999999999</v>
      </c>
      <c r="G18" s="1225">
        <v>0</v>
      </c>
      <c r="H18" s="1225">
        <v>0</v>
      </c>
      <c r="I18" s="1657">
        <v>964.06204363636368</v>
      </c>
      <c r="J18" s="1497">
        <v>19590.104070404203</v>
      </c>
      <c r="K18" s="923">
        <v>3720</v>
      </c>
    </row>
    <row r="19" spans="1:14" ht="12.75" customHeight="1" x14ac:dyDescent="0.2">
      <c r="A19" s="52"/>
      <c r="B19" s="831"/>
      <c r="C19" s="1226"/>
      <c r="D19" s="1227"/>
      <c r="E19" s="1227"/>
      <c r="F19" s="1227"/>
      <c r="G19" s="1227"/>
      <c r="H19" s="1227"/>
      <c r="I19" s="1658"/>
      <c r="J19" s="1228"/>
      <c r="K19" s="687"/>
    </row>
    <row r="20" spans="1:14" ht="12.75" customHeight="1" x14ac:dyDescent="0.2">
      <c r="A20" s="54" t="s">
        <v>16</v>
      </c>
      <c r="B20" s="55">
        <f>SUM(B4:B18)</f>
        <v>531909.83395321004</v>
      </c>
      <c r="C20" s="1229">
        <f t="shared" ref="C20:J20" si="1">SUM(C4:C18)</f>
        <v>2712809.8965606983</v>
      </c>
      <c r="D20" s="1229">
        <f t="shared" si="1"/>
        <v>1179561.726</v>
      </c>
      <c r="E20" s="1229">
        <f t="shared" si="1"/>
        <v>22330.089370000002</v>
      </c>
      <c r="F20" s="1229">
        <f t="shared" si="1"/>
        <v>306312.30099999998</v>
      </c>
      <c r="G20" s="1229">
        <f t="shared" si="1"/>
        <v>0</v>
      </c>
      <c r="H20" s="1229">
        <f t="shared" si="1"/>
        <v>109262.17628999997</v>
      </c>
      <c r="I20" s="1659">
        <f t="shared" si="1"/>
        <v>36128.60162035637</v>
      </c>
      <c r="J20" s="1660">
        <f t="shared" si="1"/>
        <v>1059215.0022803426</v>
      </c>
      <c r="K20" s="982">
        <f>SUM(K4:K18)</f>
        <v>132810</v>
      </c>
    </row>
    <row r="21" spans="1:14" ht="12.75" customHeight="1" thickBot="1" x14ac:dyDescent="0.25">
      <c r="A21" s="56"/>
      <c r="B21" s="57"/>
      <c r="C21" s="1230"/>
      <c r="D21" s="1230"/>
      <c r="E21" s="1230"/>
      <c r="F21" s="1230"/>
      <c r="G21" s="1230"/>
      <c r="H21" s="1230"/>
      <c r="I21" s="1661"/>
      <c r="J21" s="1231"/>
      <c r="K21" s="688"/>
    </row>
    <row r="22" spans="1:14" ht="12.75" customHeight="1" x14ac:dyDescent="0.2">
      <c r="A22" s="58" t="s">
        <v>292</v>
      </c>
      <c r="B22" s="1784">
        <v>72496.239984370011</v>
      </c>
      <c r="C22" s="1224">
        <f>SUM(D22:J22)</f>
        <v>403747.33293927903</v>
      </c>
      <c r="D22" s="1497">
        <v>171035.27833393129</v>
      </c>
      <c r="E22" s="1037">
        <v>3007.63751</v>
      </c>
      <c r="F22" s="1037">
        <v>30204.474587996672</v>
      </c>
      <c r="G22" s="1037">
        <v>0</v>
      </c>
      <c r="H22" s="1037">
        <v>727.24851999999998</v>
      </c>
      <c r="I22" s="1524">
        <v>3672.5074352400002</v>
      </c>
      <c r="J22" s="1497">
        <v>195100.18655211109</v>
      </c>
      <c r="K22" s="849">
        <v>23084</v>
      </c>
    </row>
    <row r="23" spans="1:14" ht="12.75" customHeight="1" x14ac:dyDescent="0.2">
      <c r="A23" s="41" t="s">
        <v>293</v>
      </c>
      <c r="B23" s="1784">
        <v>102837.01007220001</v>
      </c>
      <c r="C23" s="1224">
        <f t="shared" ref="C23:C29" si="2">SUM(D23:J23)</f>
        <v>401772.84202219127</v>
      </c>
      <c r="D23" s="1497">
        <v>190653.76675348857</v>
      </c>
      <c r="E23" s="1037">
        <v>0</v>
      </c>
      <c r="F23" s="1037">
        <v>49554.384584042418</v>
      </c>
      <c r="G23" s="1037">
        <v>0</v>
      </c>
      <c r="H23" s="1037">
        <v>3486.9393399999999</v>
      </c>
      <c r="I23" s="1524">
        <v>6065.1609296509096</v>
      </c>
      <c r="J23" s="1497">
        <v>152012.59041500933</v>
      </c>
      <c r="K23" s="849">
        <v>22968</v>
      </c>
    </row>
    <row r="24" spans="1:14" ht="12.75" customHeight="1" x14ac:dyDescent="0.2">
      <c r="A24" s="41" t="s">
        <v>294</v>
      </c>
      <c r="B24" s="1784">
        <v>51918.032352000002</v>
      </c>
      <c r="C24" s="1224">
        <f t="shared" si="2"/>
        <v>257067.7682976278</v>
      </c>
      <c r="D24" s="1497">
        <v>118935.92651580893</v>
      </c>
      <c r="E24" s="1037">
        <v>605.05289000000005</v>
      </c>
      <c r="F24" s="1037">
        <v>42100.425497863653</v>
      </c>
      <c r="G24" s="1037">
        <v>0</v>
      </c>
      <c r="H24" s="1037">
        <v>0</v>
      </c>
      <c r="I24" s="1524">
        <v>3800.9087433272721</v>
      </c>
      <c r="J24" s="1497">
        <v>91625.454650627944</v>
      </c>
      <c r="K24" s="849">
        <v>11026</v>
      </c>
    </row>
    <row r="25" spans="1:14" ht="12.75" customHeight="1" x14ac:dyDescent="0.2">
      <c r="A25" s="41" t="s">
        <v>295</v>
      </c>
      <c r="B25" s="1784">
        <v>27714.802796999997</v>
      </c>
      <c r="C25" s="1224">
        <f t="shared" si="2"/>
        <v>368270.18908109691</v>
      </c>
      <c r="D25" s="1497">
        <v>117848.40839274522</v>
      </c>
      <c r="E25" s="1037">
        <v>10495.020839999999</v>
      </c>
      <c r="F25" s="1037">
        <v>41715.470530438113</v>
      </c>
      <c r="G25" s="1037">
        <v>0</v>
      </c>
      <c r="H25" s="1037">
        <v>103272.88763</v>
      </c>
      <c r="I25" s="1524">
        <v>1442.5324000472724</v>
      </c>
      <c r="J25" s="1497">
        <v>93495.869287866299</v>
      </c>
      <c r="K25" s="849">
        <v>9151</v>
      </c>
    </row>
    <row r="26" spans="1:14" ht="12.75" customHeight="1" x14ac:dyDescent="0.2">
      <c r="A26" s="41" t="s">
        <v>296</v>
      </c>
      <c r="B26" s="1784">
        <v>47242.157565999994</v>
      </c>
      <c r="C26" s="1224">
        <f t="shared" si="2"/>
        <v>152469.22274157943</v>
      </c>
      <c r="D26" s="1497">
        <v>69631.742258833503</v>
      </c>
      <c r="E26" s="1037">
        <v>0</v>
      </c>
      <c r="F26" s="1037">
        <v>24647.943334975462</v>
      </c>
      <c r="G26" s="1037">
        <v>0</v>
      </c>
      <c r="H26" s="1037">
        <v>0</v>
      </c>
      <c r="I26" s="1524">
        <v>4280.6678512472727</v>
      </c>
      <c r="J26" s="1497">
        <v>53908.869296523197</v>
      </c>
      <c r="K26" s="849">
        <v>7935</v>
      </c>
    </row>
    <row r="27" spans="1:14" ht="12.75" customHeight="1" x14ac:dyDescent="0.2">
      <c r="A27" s="41" t="s">
        <v>297</v>
      </c>
      <c r="B27" s="1784">
        <v>78999.707160000005</v>
      </c>
      <c r="C27" s="1224">
        <f t="shared" si="2"/>
        <v>271802.30365905311</v>
      </c>
      <c r="D27" s="1497">
        <v>123101.88657662844</v>
      </c>
      <c r="E27" s="1037">
        <v>0</v>
      </c>
      <c r="F27" s="1037">
        <v>40228.399926183592</v>
      </c>
      <c r="G27" s="1037">
        <v>0</v>
      </c>
      <c r="H27" s="1037">
        <v>0</v>
      </c>
      <c r="I27" s="1524">
        <v>5730.6996252981826</v>
      </c>
      <c r="J27" s="1497">
        <v>102741.31753094291</v>
      </c>
      <c r="K27" s="849">
        <v>15606</v>
      </c>
    </row>
    <row r="28" spans="1:14" ht="12.75" customHeight="1" x14ac:dyDescent="0.2">
      <c r="A28" s="41" t="s">
        <v>298</v>
      </c>
      <c r="B28" s="1784">
        <v>58280.359502000007</v>
      </c>
      <c r="C28" s="1224">
        <f t="shared" si="2"/>
        <v>356686.8864269302</v>
      </c>
      <c r="D28" s="1497">
        <v>159699.33482524136</v>
      </c>
      <c r="E28" s="1037">
        <v>3383.5728899999999</v>
      </c>
      <c r="F28" s="1037">
        <v>34344.646218897549</v>
      </c>
      <c r="G28" s="1037">
        <v>0</v>
      </c>
      <c r="H28" s="1037">
        <v>1775.1007999999999</v>
      </c>
      <c r="I28" s="1524">
        <v>3394.9118832872728</v>
      </c>
      <c r="J28" s="1497">
        <v>154089.319809504</v>
      </c>
      <c r="K28" s="849">
        <v>16802</v>
      </c>
    </row>
    <row r="29" spans="1:14" ht="12.75" customHeight="1" x14ac:dyDescent="0.2">
      <c r="A29" s="41" t="s">
        <v>299</v>
      </c>
      <c r="B29" s="1784">
        <v>92421.524561689992</v>
      </c>
      <c r="C29" s="1224">
        <f t="shared" si="2"/>
        <v>500993.35139306076</v>
      </c>
      <c r="D29" s="1497">
        <v>228655.38234332262</v>
      </c>
      <c r="E29" s="1037">
        <v>4838.8052400000006</v>
      </c>
      <c r="F29" s="1037">
        <v>43516.55631960254</v>
      </c>
      <c r="G29" s="1037">
        <v>0</v>
      </c>
      <c r="H29" s="1037">
        <v>0</v>
      </c>
      <c r="I29" s="1524">
        <v>7741.2127522581795</v>
      </c>
      <c r="J29" s="1497">
        <v>216241.39473787745</v>
      </c>
      <c r="K29" s="849">
        <v>26238</v>
      </c>
    </row>
    <row r="30" spans="1:14" ht="12.75" customHeight="1" x14ac:dyDescent="0.2">
      <c r="A30" s="41"/>
      <c r="B30" s="59"/>
      <c r="C30" s="1226"/>
      <c r="D30" s="1226"/>
      <c r="E30" s="1226"/>
      <c r="F30" s="1226"/>
      <c r="G30" s="1226"/>
      <c r="H30" s="1226"/>
      <c r="I30" s="1662"/>
      <c r="J30" s="1232"/>
      <c r="K30" s="928"/>
    </row>
    <row r="31" spans="1:14" ht="12.75" customHeight="1" x14ac:dyDescent="0.2">
      <c r="A31" s="54" t="s">
        <v>16</v>
      </c>
      <c r="B31" s="60">
        <f t="shared" ref="B31:K31" si="3">SUM(B22:B29)</f>
        <v>531909.83399526007</v>
      </c>
      <c r="C31" s="1233">
        <f t="shared" si="3"/>
        <v>2712809.8965608184</v>
      </c>
      <c r="D31" s="1233">
        <f t="shared" si="3"/>
        <v>1179561.7259999998</v>
      </c>
      <c r="E31" s="1233">
        <f t="shared" si="3"/>
        <v>22330.089370000002</v>
      </c>
      <c r="F31" s="1233">
        <f t="shared" si="3"/>
        <v>306312.30099999998</v>
      </c>
      <c r="G31" s="1233">
        <f t="shared" si="3"/>
        <v>0</v>
      </c>
      <c r="H31" s="1233">
        <f t="shared" si="3"/>
        <v>109262.17629</v>
      </c>
      <c r="I31" s="1663">
        <f t="shared" si="3"/>
        <v>36128.601620356363</v>
      </c>
      <c r="J31" s="1664">
        <f t="shared" si="3"/>
        <v>1059215.0022804623</v>
      </c>
      <c r="K31" s="983">
        <f t="shared" si="3"/>
        <v>132810</v>
      </c>
    </row>
    <row r="32" spans="1:14" ht="12.75" customHeight="1" thickBot="1" x14ac:dyDescent="0.25">
      <c r="A32" s="37"/>
      <c r="B32" s="61"/>
      <c r="C32" s="62"/>
      <c r="D32" s="63"/>
      <c r="E32" s="63"/>
      <c r="F32" s="63"/>
      <c r="G32" s="63"/>
      <c r="H32" s="63"/>
      <c r="I32" s="1665"/>
      <c r="J32" s="616"/>
      <c r="K32" s="688"/>
      <c r="L32" s="64"/>
      <c r="M32" s="64"/>
      <c r="N32" s="64"/>
    </row>
    <row r="33" spans="1:14" ht="12.75" customHeight="1" x14ac:dyDescent="0.2">
      <c r="A33" s="672"/>
      <c r="B33" s="673"/>
      <c r="C33" s="674"/>
      <c r="D33" s="674"/>
      <c r="E33" s="674"/>
      <c r="F33" s="674"/>
      <c r="G33" s="674"/>
      <c r="H33" s="674"/>
      <c r="I33" s="674"/>
      <c r="J33" s="674"/>
      <c r="K33" s="682"/>
      <c r="L33" s="64"/>
      <c r="M33" s="64"/>
      <c r="N33" s="64"/>
    </row>
    <row r="34" spans="1:14" x14ac:dyDescent="0.2">
      <c r="A34" s="676" t="s">
        <v>2095</v>
      </c>
      <c r="B34" s="615"/>
      <c r="C34" s="272"/>
      <c r="D34" s="272"/>
      <c r="E34" s="272"/>
      <c r="F34" s="272"/>
      <c r="G34" s="272"/>
      <c r="H34" s="272"/>
      <c r="I34" s="1750"/>
      <c r="J34" s="1750"/>
      <c r="K34" s="683"/>
      <c r="L34" s="12"/>
      <c r="M34" s="12"/>
      <c r="N34" s="12"/>
    </row>
    <row r="35" spans="1:14" ht="12" customHeight="1" x14ac:dyDescent="0.2">
      <c r="A35" s="1824" t="s">
        <v>2127</v>
      </c>
      <c r="B35" s="1822"/>
      <c r="C35" s="1822"/>
      <c r="D35" s="1822"/>
      <c r="E35" s="1822"/>
      <c r="F35" s="1822"/>
      <c r="G35" s="1822"/>
      <c r="H35" s="1822"/>
      <c r="I35" s="1823"/>
      <c r="J35" s="1824"/>
      <c r="K35" s="1823"/>
      <c r="L35" s="15"/>
      <c r="M35" s="15"/>
      <c r="N35" s="15"/>
    </row>
    <row r="36" spans="1:14" ht="36" customHeight="1" x14ac:dyDescent="0.2">
      <c r="A36" s="1821" t="s">
        <v>2119</v>
      </c>
      <c r="B36" s="1822"/>
      <c r="C36" s="1822"/>
      <c r="D36" s="1822"/>
      <c r="E36" s="1822"/>
      <c r="F36" s="1822"/>
      <c r="G36" s="1822"/>
      <c r="H36" s="1822"/>
      <c r="I36" s="1823"/>
      <c r="J36" s="1824"/>
      <c r="K36" s="1823"/>
      <c r="N36" s="17"/>
    </row>
    <row r="37" spans="1:14" x14ac:dyDescent="0.2">
      <c r="A37" s="1824" t="s">
        <v>1255</v>
      </c>
      <c r="B37" s="1822"/>
      <c r="C37" s="1822"/>
      <c r="D37" s="1822"/>
      <c r="E37" s="1822"/>
      <c r="F37" s="1822"/>
      <c r="G37" s="1822"/>
      <c r="H37" s="1822"/>
      <c r="I37" s="1823"/>
      <c r="J37" s="1824"/>
      <c r="K37" s="1823"/>
      <c r="L37" s="15"/>
      <c r="M37" s="15"/>
      <c r="N37" s="15"/>
    </row>
    <row r="38" spans="1:14" ht="36" customHeight="1" x14ac:dyDescent="0.2">
      <c r="A38" s="1821" t="s">
        <v>2146</v>
      </c>
      <c r="B38" s="1822"/>
      <c r="C38" s="1822"/>
      <c r="D38" s="1822"/>
      <c r="E38" s="1822"/>
      <c r="F38" s="1822"/>
      <c r="G38" s="1822"/>
      <c r="H38" s="1822"/>
      <c r="I38" s="1823"/>
      <c r="J38" s="1824"/>
      <c r="K38" s="1823"/>
      <c r="N38" s="17"/>
    </row>
    <row r="39" spans="1:14" ht="12" customHeight="1" x14ac:dyDescent="0.2">
      <c r="A39" s="1824" t="s">
        <v>2111</v>
      </c>
      <c r="B39" s="1822"/>
      <c r="C39" s="1822"/>
      <c r="D39" s="1822"/>
      <c r="E39" s="1822"/>
      <c r="F39" s="1822"/>
      <c r="G39" s="1822"/>
      <c r="H39" s="1822"/>
      <c r="I39" s="1823"/>
      <c r="J39" s="1824"/>
      <c r="K39" s="1823"/>
      <c r="L39" s="15"/>
      <c r="M39" s="15"/>
      <c r="N39" s="15"/>
    </row>
    <row r="40" spans="1:14" s="18" customFormat="1" ht="24" customHeight="1" x14ac:dyDescent="0.2">
      <c r="A40" s="1821" t="s">
        <v>2123</v>
      </c>
      <c r="B40" s="1822"/>
      <c r="C40" s="1822"/>
      <c r="D40" s="1822"/>
      <c r="E40" s="1822"/>
      <c r="F40" s="1822"/>
      <c r="G40" s="1822"/>
      <c r="H40" s="1822"/>
      <c r="I40" s="1823"/>
      <c r="J40" s="1824"/>
      <c r="K40" s="1823"/>
      <c r="L40" s="15"/>
      <c r="M40" s="15"/>
      <c r="N40" s="15"/>
    </row>
    <row r="41" spans="1:14" ht="24" customHeight="1" x14ac:dyDescent="0.2">
      <c r="A41" s="1821" t="s">
        <v>1256</v>
      </c>
      <c r="B41" s="1822"/>
      <c r="C41" s="1822"/>
      <c r="D41" s="1822"/>
      <c r="E41" s="1822"/>
      <c r="F41" s="1822"/>
      <c r="G41" s="1822"/>
      <c r="H41" s="1822"/>
      <c r="I41" s="1823"/>
      <c r="J41" s="1824"/>
      <c r="K41" s="1823"/>
      <c r="L41" s="12"/>
      <c r="M41" s="12"/>
      <c r="N41" s="12"/>
    </row>
    <row r="42" spans="1:14" ht="12.75" thickBot="1" x14ac:dyDescent="0.25">
      <c r="A42" s="1825" t="s">
        <v>1257</v>
      </c>
      <c r="B42" s="1826"/>
      <c r="C42" s="1826"/>
      <c r="D42" s="1826"/>
      <c r="E42" s="1826"/>
      <c r="F42" s="1826"/>
      <c r="G42" s="1826"/>
      <c r="H42" s="1826"/>
      <c r="I42" s="1827"/>
      <c r="J42" s="1825"/>
      <c r="K42" s="1827"/>
      <c r="L42" s="64"/>
      <c r="M42" s="64"/>
      <c r="N42" s="64"/>
    </row>
    <row r="43" spans="1:14" x14ac:dyDescent="0.2">
      <c r="A43" s="64"/>
      <c r="B43" s="64"/>
      <c r="C43" s="65"/>
      <c r="D43" s="50"/>
      <c r="E43" s="50"/>
      <c r="F43" s="66"/>
      <c r="G43" s="66"/>
      <c r="H43" s="66"/>
      <c r="I43" s="1744"/>
      <c r="J43" s="1744"/>
      <c r="K43" s="689"/>
      <c r="L43" s="64"/>
      <c r="M43" s="64"/>
      <c r="N43" s="64"/>
    </row>
    <row r="44" spans="1:14" x14ac:dyDescent="0.2">
      <c r="A44" s="64"/>
      <c r="B44" s="64"/>
      <c r="C44" s="65"/>
      <c r="D44" s="50"/>
      <c r="E44" s="50"/>
      <c r="F44" s="66"/>
      <c r="G44" s="66"/>
      <c r="H44" s="66"/>
      <c r="I44" s="66"/>
      <c r="J44" s="66"/>
      <c r="K44" s="689"/>
      <c r="L44" s="64"/>
      <c r="M44" s="64"/>
      <c r="N44" s="64"/>
    </row>
    <row r="45" spans="1:14" x14ac:dyDescent="0.2">
      <c r="A45" s="64"/>
      <c r="B45" s="64"/>
      <c r="C45" s="65"/>
      <c r="D45" s="50"/>
      <c r="E45" s="50"/>
      <c r="F45" s="53"/>
      <c r="G45" s="53"/>
      <c r="H45" s="53"/>
      <c r="I45" s="53"/>
      <c r="J45" s="53"/>
      <c r="K45" s="689"/>
      <c r="L45" s="64"/>
      <c r="M45" s="64"/>
      <c r="N45" s="64"/>
    </row>
    <row r="46" spans="1:14" x14ac:dyDescent="0.2">
      <c r="I46" s="19"/>
      <c r="J46" s="19"/>
    </row>
    <row r="47" spans="1:14" x14ac:dyDescent="0.2">
      <c r="D47" s="67"/>
      <c r="E47" s="67"/>
      <c r="F47" s="67"/>
      <c r="G47" s="67"/>
      <c r="H47" s="67"/>
      <c r="I47" s="67"/>
      <c r="J47" s="67"/>
    </row>
    <row r="48" spans="1:14" x14ac:dyDescent="0.2">
      <c r="D48" s="66"/>
      <c r="E48" s="66"/>
      <c r="F48" s="66"/>
      <c r="G48" s="66"/>
      <c r="H48" s="66"/>
      <c r="I48" s="66"/>
      <c r="J48" s="66"/>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I53" s="19"/>
      <c r="J53" s="19"/>
    </row>
    <row r="54" spans="4:10" x14ac:dyDescent="0.2">
      <c r="I54" s="19"/>
      <c r="J54" s="19"/>
    </row>
    <row r="55" spans="4:10" x14ac:dyDescent="0.2">
      <c r="I55" s="19"/>
      <c r="J55" s="19"/>
    </row>
    <row r="56" spans="4:10" x14ac:dyDescent="0.2">
      <c r="I56" s="19"/>
      <c r="J56" s="19"/>
    </row>
    <row r="57" spans="4:10" x14ac:dyDescent="0.2">
      <c r="D57" s="67"/>
      <c r="E57" s="67"/>
      <c r="F57" s="67"/>
      <c r="G57" s="67"/>
      <c r="H57" s="67"/>
      <c r="I57" s="50"/>
      <c r="J57" s="50"/>
    </row>
    <row r="58" spans="4:10" x14ac:dyDescent="0.2">
      <c r="D58" s="66"/>
      <c r="E58" s="66"/>
      <c r="F58" s="66"/>
      <c r="G58" s="66"/>
      <c r="H58" s="66"/>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53"/>
      <c r="E62" s="53"/>
      <c r="F62" s="53"/>
      <c r="G62" s="53"/>
      <c r="H62" s="53"/>
      <c r="I62" s="50"/>
      <c r="J62" s="50"/>
    </row>
    <row r="63" spans="4:10" x14ac:dyDescent="0.2">
      <c r="D63" s="53"/>
      <c r="E63" s="53"/>
      <c r="F63" s="53"/>
      <c r="G63" s="53"/>
      <c r="H63" s="53"/>
      <c r="I63" s="19"/>
      <c r="J63" s="19"/>
    </row>
    <row r="64" spans="4: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2" max="10" man="1"/>
  </rowBreaks>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2219.5886202100014</v>
      </c>
      <c r="C4" s="1037">
        <f t="shared" ref="C4:C67" si="0">SUM(D4:J4)</f>
        <v>14530.357406123003</v>
      </c>
      <c r="D4" s="1497">
        <v>4531.4650000000001</v>
      </c>
      <c r="E4" s="1448">
        <v>0</v>
      </c>
      <c r="F4" s="1448">
        <v>132.381</v>
      </c>
      <c r="G4" s="1448">
        <v>0</v>
      </c>
      <c r="H4" s="1448">
        <v>0</v>
      </c>
      <c r="I4" s="1721">
        <v>26.570855640000001</v>
      </c>
      <c r="J4" s="1507">
        <v>9839.9405504830029</v>
      </c>
      <c r="K4" s="923">
        <v>1005</v>
      </c>
    </row>
    <row r="5" spans="1:11" ht="12.75" customHeight="1" x14ac:dyDescent="0.2">
      <c r="A5" s="3" t="s">
        <v>1336</v>
      </c>
      <c r="B5" s="1781">
        <v>1343.2957690100004</v>
      </c>
      <c r="C5" s="1037">
        <f t="shared" si="0"/>
        <v>6755.2531490015699</v>
      </c>
      <c r="D5" s="1497">
        <v>3733.346</v>
      </c>
      <c r="E5" s="1448">
        <v>0</v>
      </c>
      <c r="F5" s="1448">
        <v>362.76100000000002</v>
      </c>
      <c r="G5" s="1448">
        <v>0</v>
      </c>
      <c r="H5" s="1448">
        <v>0</v>
      </c>
      <c r="I5" s="1448">
        <v>269.02162461818176</v>
      </c>
      <c r="J5" s="1509">
        <v>2390.1245243833878</v>
      </c>
      <c r="K5" s="923">
        <v>419</v>
      </c>
    </row>
    <row r="6" spans="1:11" ht="12.75" customHeight="1" x14ac:dyDescent="0.2">
      <c r="A6" s="3" t="s">
        <v>1894</v>
      </c>
      <c r="B6" s="1781">
        <v>3790.2947441100005</v>
      </c>
      <c r="C6" s="1037">
        <f t="shared" si="0"/>
        <v>17922.553064358945</v>
      </c>
      <c r="D6" s="1497">
        <v>9292.2469999999994</v>
      </c>
      <c r="E6" s="1448">
        <v>0</v>
      </c>
      <c r="F6" s="1448">
        <v>676.70100000000002</v>
      </c>
      <c r="G6" s="1448">
        <v>0</v>
      </c>
      <c r="H6" s="1448">
        <v>0</v>
      </c>
      <c r="I6" s="1448">
        <v>251.07049090909086</v>
      </c>
      <c r="J6" s="1509">
        <v>7702.5345734498524</v>
      </c>
      <c r="K6" s="923">
        <v>1292</v>
      </c>
    </row>
    <row r="7" spans="1:11" ht="12.75" customHeight="1" x14ac:dyDescent="0.2">
      <c r="A7" s="3" t="s">
        <v>1895</v>
      </c>
      <c r="B7" s="1781">
        <v>1720.4494101099999</v>
      </c>
      <c r="C7" s="1037">
        <f t="shared" si="0"/>
        <v>7161.691264389965</v>
      </c>
      <c r="D7" s="1497">
        <v>3376.6019999999999</v>
      </c>
      <c r="E7" s="1448">
        <v>0</v>
      </c>
      <c r="F7" s="1448">
        <v>134.59800000000001</v>
      </c>
      <c r="G7" s="1448">
        <v>0</v>
      </c>
      <c r="H7" s="1448">
        <v>0</v>
      </c>
      <c r="I7" s="1448">
        <v>142.52702425090911</v>
      </c>
      <c r="J7" s="1509">
        <v>3507.9642401390565</v>
      </c>
      <c r="K7" s="923">
        <v>523</v>
      </c>
    </row>
    <row r="8" spans="1:11" ht="12.75" customHeight="1" x14ac:dyDescent="0.2">
      <c r="A8" s="3" t="s">
        <v>567</v>
      </c>
      <c r="B8" s="1781">
        <v>17320.334268540002</v>
      </c>
      <c r="C8" s="1037">
        <f t="shared" si="0"/>
        <v>61529.567678954671</v>
      </c>
      <c r="D8" s="1497">
        <v>34233.53</v>
      </c>
      <c r="E8" s="1448">
        <v>0</v>
      </c>
      <c r="F8" s="1448">
        <v>4362.9459999999999</v>
      </c>
      <c r="G8" s="1448">
        <v>0</v>
      </c>
      <c r="H8" s="1448">
        <v>0</v>
      </c>
      <c r="I8" s="1448">
        <v>991.97879153454551</v>
      </c>
      <c r="J8" s="1509">
        <v>21941.112887420128</v>
      </c>
      <c r="K8" s="923">
        <v>5186</v>
      </c>
    </row>
    <row r="9" spans="1:11" ht="12.75" customHeight="1" x14ac:dyDescent="0.2">
      <c r="A9" s="3" t="s">
        <v>1124</v>
      </c>
      <c r="B9" s="1781">
        <v>1162.6375088200002</v>
      </c>
      <c r="C9" s="1037">
        <f t="shared" si="0"/>
        <v>4454.3125449653162</v>
      </c>
      <c r="D9" s="1497">
        <v>2680.0230000000001</v>
      </c>
      <c r="E9" s="1448">
        <v>0</v>
      </c>
      <c r="F9" s="1448">
        <v>177.58699999999999</v>
      </c>
      <c r="G9" s="1448">
        <v>0</v>
      </c>
      <c r="H9" s="1448">
        <v>0</v>
      </c>
      <c r="I9" s="1448">
        <v>24.451750756363637</v>
      </c>
      <c r="J9" s="1509">
        <v>1572.2507942089528</v>
      </c>
      <c r="K9" s="923">
        <v>407</v>
      </c>
    </row>
    <row r="10" spans="1:11" ht="12.75" customHeight="1" x14ac:dyDescent="0.2">
      <c r="A10" s="3" t="s">
        <v>1896</v>
      </c>
      <c r="B10" s="1781">
        <v>1799.2730706300001</v>
      </c>
      <c r="C10" s="1037">
        <f t="shared" si="0"/>
        <v>9627.1739398264654</v>
      </c>
      <c r="D10" s="1497">
        <v>4494.1790000000001</v>
      </c>
      <c r="E10" s="1448">
        <v>0</v>
      </c>
      <c r="F10" s="1448">
        <v>153.80799999999999</v>
      </c>
      <c r="G10" s="1448">
        <v>0</v>
      </c>
      <c r="H10" s="1448">
        <v>0</v>
      </c>
      <c r="I10" s="1448">
        <v>108.34514201454544</v>
      </c>
      <c r="J10" s="1509">
        <v>4870.8417978119205</v>
      </c>
      <c r="K10" s="923">
        <v>627</v>
      </c>
    </row>
    <row r="11" spans="1:11" ht="12.75" customHeight="1" x14ac:dyDescent="0.2">
      <c r="A11" s="3" t="s">
        <v>1897</v>
      </c>
      <c r="B11" s="1781">
        <v>2987.4757013999988</v>
      </c>
      <c r="C11" s="1037">
        <f t="shared" si="0"/>
        <v>9054.7766828495769</v>
      </c>
      <c r="D11" s="1497">
        <v>3901.4059999999999</v>
      </c>
      <c r="E11" s="1448">
        <v>0</v>
      </c>
      <c r="F11" s="1448">
        <v>296.62400000000002</v>
      </c>
      <c r="G11" s="1448">
        <v>0</v>
      </c>
      <c r="H11" s="1448">
        <v>0</v>
      </c>
      <c r="I11" s="1448">
        <v>307.01611525090908</v>
      </c>
      <c r="J11" s="1509">
        <v>4549.730567598669</v>
      </c>
      <c r="K11" s="923">
        <v>1066</v>
      </c>
    </row>
    <row r="12" spans="1:11" ht="12.75" customHeight="1" x14ac:dyDescent="0.2">
      <c r="A12" s="3" t="s">
        <v>908</v>
      </c>
      <c r="B12" s="1781">
        <v>5351.4831884099985</v>
      </c>
      <c r="C12" s="1037">
        <f t="shared" si="0"/>
        <v>21614.537933398526</v>
      </c>
      <c r="D12" s="1497">
        <v>11071.114</v>
      </c>
      <c r="E12" s="1448">
        <v>0</v>
      </c>
      <c r="F12" s="1448">
        <v>1124.6020000000001</v>
      </c>
      <c r="G12" s="1448">
        <v>0</v>
      </c>
      <c r="H12" s="1448">
        <v>0</v>
      </c>
      <c r="I12" s="1448">
        <v>376.74273368727262</v>
      </c>
      <c r="J12" s="1509">
        <v>9042.0791997112519</v>
      </c>
      <c r="K12" s="923">
        <v>1675</v>
      </c>
    </row>
    <row r="13" spans="1:11" ht="12.75" customHeight="1" x14ac:dyDescent="0.2">
      <c r="A13" s="3" t="s">
        <v>146</v>
      </c>
      <c r="B13" s="1781">
        <v>2031.6647972200001</v>
      </c>
      <c r="C13" s="1037">
        <f t="shared" si="0"/>
        <v>12916.868515409111</v>
      </c>
      <c r="D13" s="1497">
        <v>7228.8670000000002</v>
      </c>
      <c r="E13" s="1448">
        <v>0</v>
      </c>
      <c r="F13" s="1448">
        <v>242.137</v>
      </c>
      <c r="G13" s="1448">
        <v>0</v>
      </c>
      <c r="H13" s="1448">
        <v>0</v>
      </c>
      <c r="I13" s="1448">
        <v>102.31850425090911</v>
      </c>
      <c r="J13" s="1509">
        <v>5343.5460111582006</v>
      </c>
      <c r="K13" s="923">
        <v>923</v>
      </c>
    </row>
    <row r="14" spans="1:11" ht="12.75" customHeight="1" x14ac:dyDescent="0.2">
      <c r="A14" s="3" t="s">
        <v>0</v>
      </c>
      <c r="B14" s="1781">
        <v>4982.1242194899996</v>
      </c>
      <c r="C14" s="1037">
        <f t="shared" si="0"/>
        <v>20749.126910326941</v>
      </c>
      <c r="D14" s="1497">
        <v>8990.2819999999992</v>
      </c>
      <c r="E14" s="1448">
        <v>0</v>
      </c>
      <c r="F14" s="1448">
        <v>943.06200000000001</v>
      </c>
      <c r="G14" s="1448">
        <v>0</v>
      </c>
      <c r="H14" s="1448">
        <v>0</v>
      </c>
      <c r="I14" s="1448">
        <v>438.21225632727271</v>
      </c>
      <c r="J14" s="1509">
        <v>10377.570653999668</v>
      </c>
      <c r="K14" s="923">
        <v>1301</v>
      </c>
    </row>
    <row r="15" spans="1:11" ht="12.75" customHeight="1" x14ac:dyDescent="0.2">
      <c r="A15" s="3" t="s">
        <v>150</v>
      </c>
      <c r="B15" s="1781">
        <v>1327.2441487199999</v>
      </c>
      <c r="C15" s="1037">
        <f t="shared" si="0"/>
        <v>6547.3339099283285</v>
      </c>
      <c r="D15" s="1497">
        <v>2861.1019999999999</v>
      </c>
      <c r="E15" s="1448">
        <v>0</v>
      </c>
      <c r="F15" s="1448">
        <v>158.19200000000001</v>
      </c>
      <c r="G15" s="1448">
        <v>0</v>
      </c>
      <c r="H15" s="1448">
        <v>0</v>
      </c>
      <c r="I15" s="1448">
        <v>119.71503043636365</v>
      </c>
      <c r="J15" s="1509">
        <v>3408.324879491965</v>
      </c>
      <c r="K15" s="923">
        <v>425</v>
      </c>
    </row>
    <row r="16" spans="1:11" ht="12.75" customHeight="1" x14ac:dyDescent="0.2">
      <c r="A16" s="3" t="s">
        <v>1898</v>
      </c>
      <c r="B16" s="1781">
        <v>29207.106432919994</v>
      </c>
      <c r="C16" s="1037">
        <f t="shared" si="0"/>
        <v>136581.86268686154</v>
      </c>
      <c r="D16" s="1497">
        <v>45463.767</v>
      </c>
      <c r="E16" s="1448">
        <v>6327.6870499999995</v>
      </c>
      <c r="F16" s="1448">
        <v>13145.77</v>
      </c>
      <c r="G16" s="1448">
        <v>0</v>
      </c>
      <c r="H16" s="1448">
        <v>3982.99908</v>
      </c>
      <c r="I16" s="1448">
        <v>2842.7209583781819</v>
      </c>
      <c r="J16" s="1509">
        <v>64818.918598483346</v>
      </c>
      <c r="K16" s="923">
        <v>6497</v>
      </c>
    </row>
    <row r="17" spans="1:11" ht="12.75" customHeight="1" x14ac:dyDescent="0.2">
      <c r="A17" s="3" t="s">
        <v>453</v>
      </c>
      <c r="B17" s="1781">
        <v>7010.6109079299986</v>
      </c>
      <c r="C17" s="1037">
        <f t="shared" si="0"/>
        <v>23868.892643897947</v>
      </c>
      <c r="D17" s="1497">
        <v>10429.342000000001</v>
      </c>
      <c r="E17" s="1448">
        <v>0</v>
      </c>
      <c r="F17" s="1448">
        <v>1498.2470000000001</v>
      </c>
      <c r="G17" s="1448">
        <v>0</v>
      </c>
      <c r="H17" s="1448">
        <v>0</v>
      </c>
      <c r="I17" s="1448">
        <v>442.87619865818181</v>
      </c>
      <c r="J17" s="1509">
        <v>11498.427445239764</v>
      </c>
      <c r="K17" s="923">
        <v>1689</v>
      </c>
    </row>
    <row r="18" spans="1:11" ht="12.75" customHeight="1" x14ac:dyDescent="0.2">
      <c r="A18" s="3" t="s">
        <v>1899</v>
      </c>
      <c r="B18" s="1781">
        <v>2651.6629894300004</v>
      </c>
      <c r="C18" s="1037">
        <f t="shared" si="0"/>
        <v>8499.8554002017772</v>
      </c>
      <c r="D18" s="1497">
        <v>4713.3909999999996</v>
      </c>
      <c r="E18" s="1448">
        <v>0</v>
      </c>
      <c r="F18" s="1448">
        <v>253.03899999999999</v>
      </c>
      <c r="G18" s="1448">
        <v>0</v>
      </c>
      <c r="H18" s="1448">
        <v>0</v>
      </c>
      <c r="I18" s="1448">
        <v>367.29828623999992</v>
      </c>
      <c r="J18" s="1509">
        <v>3166.1271139617784</v>
      </c>
      <c r="K18" s="923">
        <v>792</v>
      </c>
    </row>
    <row r="19" spans="1:11" ht="12.75" customHeight="1" x14ac:dyDescent="0.2">
      <c r="A19" s="3" t="s">
        <v>267</v>
      </c>
      <c r="B19" s="1781">
        <v>4448.0956657400002</v>
      </c>
      <c r="C19" s="1037">
        <f t="shared" si="0"/>
        <v>24149.169905793045</v>
      </c>
      <c r="D19" s="1497">
        <v>13559.377</v>
      </c>
      <c r="E19" s="1448">
        <v>0</v>
      </c>
      <c r="F19" s="1448">
        <v>1381.992</v>
      </c>
      <c r="G19" s="1448">
        <v>0</v>
      </c>
      <c r="H19" s="1448">
        <v>0</v>
      </c>
      <c r="I19" s="1448">
        <v>115.60687743272726</v>
      </c>
      <c r="J19" s="1509">
        <v>9092.1940283603199</v>
      </c>
      <c r="K19" s="923">
        <v>1356</v>
      </c>
    </row>
    <row r="20" spans="1:11" ht="12.75" customHeight="1" x14ac:dyDescent="0.2">
      <c r="A20" s="3" t="s">
        <v>1316</v>
      </c>
      <c r="B20" s="1781">
        <v>3178.8635350200007</v>
      </c>
      <c r="C20" s="1037">
        <f t="shared" si="0"/>
        <v>13081.82206984161</v>
      </c>
      <c r="D20" s="1497">
        <v>6496.8220000000001</v>
      </c>
      <c r="E20" s="1448">
        <v>0</v>
      </c>
      <c r="F20" s="1448">
        <v>1562.029</v>
      </c>
      <c r="G20" s="1448">
        <v>0</v>
      </c>
      <c r="H20" s="1448">
        <v>0</v>
      </c>
      <c r="I20" s="1448">
        <v>125.79622522909088</v>
      </c>
      <c r="J20" s="1509">
        <v>4897.1748446125184</v>
      </c>
      <c r="K20" s="923">
        <v>713</v>
      </c>
    </row>
    <row r="21" spans="1:11" ht="12.75" customHeight="1" x14ac:dyDescent="0.2">
      <c r="A21" s="3" t="s">
        <v>1900</v>
      </c>
      <c r="B21" s="1781">
        <v>7378.9408000499989</v>
      </c>
      <c r="C21" s="1037">
        <f t="shared" si="0"/>
        <v>27283.923062907328</v>
      </c>
      <c r="D21" s="1497">
        <v>14268.037</v>
      </c>
      <c r="E21" s="1448">
        <v>0</v>
      </c>
      <c r="F21" s="1448">
        <v>2866.386</v>
      </c>
      <c r="G21" s="1448">
        <v>0</v>
      </c>
      <c r="H21" s="1448">
        <v>0</v>
      </c>
      <c r="I21" s="1448">
        <v>475.08833324727266</v>
      </c>
      <c r="J21" s="1509">
        <v>9674.411729660058</v>
      </c>
      <c r="K21" s="923">
        <v>1733</v>
      </c>
    </row>
    <row r="22" spans="1:11" ht="12.75" customHeight="1" x14ac:dyDescent="0.2">
      <c r="A22" s="3" t="s">
        <v>1470</v>
      </c>
      <c r="B22" s="1781">
        <v>577.20425417000001</v>
      </c>
      <c r="C22" s="1037">
        <f t="shared" si="0"/>
        <v>6059.196327368948</v>
      </c>
      <c r="D22" s="1497">
        <v>1790.511</v>
      </c>
      <c r="E22" s="1448">
        <v>0</v>
      </c>
      <c r="F22" s="1448">
        <v>68.772000000000006</v>
      </c>
      <c r="G22" s="1448">
        <v>0</v>
      </c>
      <c r="H22" s="1448">
        <v>0</v>
      </c>
      <c r="I22" s="1448">
        <v>26.060446876363631</v>
      </c>
      <c r="J22" s="1509">
        <v>4173.8528804925845</v>
      </c>
      <c r="K22" s="923">
        <v>263</v>
      </c>
    </row>
    <row r="23" spans="1:11" ht="12.75" customHeight="1" x14ac:dyDescent="0.2">
      <c r="A23" s="3" t="s">
        <v>1901</v>
      </c>
      <c r="B23" s="1781">
        <v>8153.80464545</v>
      </c>
      <c r="C23" s="1037">
        <f t="shared" si="0"/>
        <v>26403.302471406827</v>
      </c>
      <c r="D23" s="1497">
        <v>12281.754999999999</v>
      </c>
      <c r="E23" s="1448">
        <v>0</v>
      </c>
      <c r="F23" s="1448">
        <v>2035.8019999999999</v>
      </c>
      <c r="G23" s="1448">
        <v>0</v>
      </c>
      <c r="H23" s="1448">
        <v>0</v>
      </c>
      <c r="I23" s="1448">
        <v>350.66047902545461</v>
      </c>
      <c r="J23" s="1509">
        <v>11735.084992381373</v>
      </c>
      <c r="K23" s="923">
        <v>2010</v>
      </c>
    </row>
    <row r="24" spans="1:11" ht="12.75" customHeight="1" x14ac:dyDescent="0.2">
      <c r="A24" s="3" t="s">
        <v>1437</v>
      </c>
      <c r="B24" s="1781">
        <v>941.14036431000011</v>
      </c>
      <c r="C24" s="1037">
        <f t="shared" si="0"/>
        <v>8459.8353590380448</v>
      </c>
      <c r="D24" s="1497">
        <v>3921.0259999999998</v>
      </c>
      <c r="E24" s="1448">
        <v>0</v>
      </c>
      <c r="F24" s="1448">
        <v>88.084000000000003</v>
      </c>
      <c r="G24" s="1448">
        <v>0</v>
      </c>
      <c r="H24" s="1448">
        <v>0</v>
      </c>
      <c r="I24" s="1448">
        <v>72.569623898181803</v>
      </c>
      <c r="J24" s="1509">
        <v>4378.1557351398633</v>
      </c>
      <c r="K24" s="923">
        <v>483</v>
      </c>
    </row>
    <row r="25" spans="1:11" ht="12.75" customHeight="1" x14ac:dyDescent="0.2">
      <c r="A25" s="3" t="s">
        <v>158</v>
      </c>
      <c r="B25" s="1781">
        <v>3318.8138409900007</v>
      </c>
      <c r="C25" s="1037">
        <f t="shared" si="0"/>
        <v>13096.841915506799</v>
      </c>
      <c r="D25" s="1497">
        <v>6081.9759999999997</v>
      </c>
      <c r="E25" s="1448">
        <v>0</v>
      </c>
      <c r="F25" s="1448">
        <v>1107.1559999999999</v>
      </c>
      <c r="G25" s="1448">
        <v>0</v>
      </c>
      <c r="H25" s="1448">
        <v>0</v>
      </c>
      <c r="I25" s="1448">
        <v>335.03260067999997</v>
      </c>
      <c r="J25" s="1509">
        <v>5572.6773148267994</v>
      </c>
      <c r="K25" s="923">
        <v>906</v>
      </c>
    </row>
    <row r="26" spans="1:11" ht="12.75" customHeight="1" x14ac:dyDescent="0.2">
      <c r="A26" s="3" t="s">
        <v>794</v>
      </c>
      <c r="B26" s="1781">
        <v>2619.7194160200002</v>
      </c>
      <c r="C26" s="1037">
        <f t="shared" si="0"/>
        <v>11057.273854717034</v>
      </c>
      <c r="D26" s="1497">
        <v>4588.5249999999996</v>
      </c>
      <c r="E26" s="1448">
        <v>0</v>
      </c>
      <c r="F26" s="1448">
        <v>643.45000000000005</v>
      </c>
      <c r="G26" s="1448">
        <v>0</v>
      </c>
      <c r="H26" s="1448">
        <v>0</v>
      </c>
      <c r="I26" s="1448">
        <v>199.92750750545457</v>
      </c>
      <c r="J26" s="1509">
        <v>5625.3713472115787</v>
      </c>
      <c r="K26" s="923">
        <v>686</v>
      </c>
    </row>
    <row r="27" spans="1:11" ht="12.75" customHeight="1" x14ac:dyDescent="0.2">
      <c r="A27" s="3" t="s">
        <v>1902</v>
      </c>
      <c r="B27" s="1781">
        <v>1532.5340884100003</v>
      </c>
      <c r="C27" s="1037">
        <f t="shared" si="0"/>
        <v>6566.6687152192389</v>
      </c>
      <c r="D27" s="1497">
        <v>3322.49</v>
      </c>
      <c r="E27" s="1448">
        <v>0</v>
      </c>
      <c r="F27" s="1448">
        <v>188.11500000000001</v>
      </c>
      <c r="G27" s="1448">
        <v>0</v>
      </c>
      <c r="H27" s="1448">
        <v>0</v>
      </c>
      <c r="I27" s="1448">
        <v>191.49688006909093</v>
      </c>
      <c r="J27" s="1509">
        <v>2864.5668351501486</v>
      </c>
      <c r="K27" s="923">
        <v>416</v>
      </c>
    </row>
    <row r="28" spans="1:11" ht="12.75" customHeight="1" x14ac:dyDescent="0.2">
      <c r="A28" s="3" t="s">
        <v>12</v>
      </c>
      <c r="B28" s="1781">
        <v>1404.38424138</v>
      </c>
      <c r="C28" s="1037">
        <f t="shared" si="0"/>
        <v>6751.0494845241192</v>
      </c>
      <c r="D28" s="1497">
        <v>2593.61</v>
      </c>
      <c r="E28" s="1448">
        <v>0</v>
      </c>
      <c r="F28" s="1448">
        <v>246.851</v>
      </c>
      <c r="G28" s="1448">
        <v>0</v>
      </c>
      <c r="H28" s="1448">
        <v>0</v>
      </c>
      <c r="I28" s="1448">
        <v>116.62565080363636</v>
      </c>
      <c r="J28" s="1509">
        <v>3793.9628337204826</v>
      </c>
      <c r="K28" s="923">
        <v>445</v>
      </c>
    </row>
    <row r="29" spans="1:11" ht="12.75" customHeight="1" x14ac:dyDescent="0.2">
      <c r="A29" s="3" t="s">
        <v>922</v>
      </c>
      <c r="B29" s="1781">
        <v>817.82769881000024</v>
      </c>
      <c r="C29" s="1037">
        <f t="shared" si="0"/>
        <v>3749.6374329870318</v>
      </c>
      <c r="D29" s="1497">
        <v>1786.114</v>
      </c>
      <c r="E29" s="1448">
        <v>0</v>
      </c>
      <c r="F29" s="1448">
        <v>60.255000000000003</v>
      </c>
      <c r="G29" s="1448">
        <v>0</v>
      </c>
      <c r="H29" s="1448">
        <v>0</v>
      </c>
      <c r="I29" s="1448">
        <v>69.104262981818181</v>
      </c>
      <c r="J29" s="1509">
        <v>1834.1641700052135</v>
      </c>
      <c r="K29" s="923">
        <v>320</v>
      </c>
    </row>
    <row r="30" spans="1:11" ht="12.75" customHeight="1" x14ac:dyDescent="0.2">
      <c r="A30" s="3" t="s">
        <v>91</v>
      </c>
      <c r="B30" s="1781">
        <v>1937.5690770399997</v>
      </c>
      <c r="C30" s="1037">
        <f t="shared" si="0"/>
        <v>11336.45508118713</v>
      </c>
      <c r="D30" s="1497">
        <v>5754.1109999999999</v>
      </c>
      <c r="E30" s="1448">
        <v>0</v>
      </c>
      <c r="F30" s="1448">
        <v>344.483</v>
      </c>
      <c r="G30" s="1448">
        <v>0</v>
      </c>
      <c r="H30" s="1448">
        <v>0</v>
      </c>
      <c r="I30" s="1448">
        <v>201.07395411272725</v>
      </c>
      <c r="J30" s="1509">
        <v>5036.7871270744035</v>
      </c>
      <c r="K30" s="923">
        <v>734</v>
      </c>
    </row>
    <row r="31" spans="1:11" ht="12.75" customHeight="1" x14ac:dyDescent="0.2">
      <c r="A31" s="3" t="s">
        <v>92</v>
      </c>
      <c r="B31" s="1781">
        <v>6116.8648735099996</v>
      </c>
      <c r="C31" s="1037">
        <f t="shared" si="0"/>
        <v>24253.527535371417</v>
      </c>
      <c r="D31" s="1497">
        <v>9736.4689999999991</v>
      </c>
      <c r="E31" s="1448">
        <v>0</v>
      </c>
      <c r="F31" s="1448">
        <v>1446.6079999999999</v>
      </c>
      <c r="G31" s="1448">
        <v>0</v>
      </c>
      <c r="H31" s="1448">
        <v>0</v>
      </c>
      <c r="I31" s="1448">
        <v>525.58490837454542</v>
      </c>
      <c r="J31" s="1509">
        <v>12544.865626996874</v>
      </c>
      <c r="K31" s="923">
        <v>1551</v>
      </c>
    </row>
    <row r="32" spans="1:11" ht="12.75" customHeight="1" x14ac:dyDescent="0.2">
      <c r="A32" s="3" t="s">
        <v>41</v>
      </c>
      <c r="B32" s="1781">
        <v>2367.2344556500002</v>
      </c>
      <c r="C32" s="1037">
        <f t="shared" si="0"/>
        <v>16746.084328738365</v>
      </c>
      <c r="D32" s="1497">
        <v>6649.8670000000002</v>
      </c>
      <c r="E32" s="1448">
        <v>0</v>
      </c>
      <c r="F32" s="1448">
        <v>652.69000000000005</v>
      </c>
      <c r="G32" s="1448">
        <v>0</v>
      </c>
      <c r="H32" s="1448">
        <v>0</v>
      </c>
      <c r="I32" s="1448">
        <v>130.23770463272726</v>
      </c>
      <c r="J32" s="1509">
        <v>9313.2896241056369</v>
      </c>
      <c r="K32" s="923">
        <v>1003</v>
      </c>
    </row>
    <row r="33" spans="1:11" ht="12.75" customHeight="1" x14ac:dyDescent="0.2">
      <c r="A33" s="3" t="s">
        <v>1903</v>
      </c>
      <c r="B33" s="1781">
        <v>12394.241571759998</v>
      </c>
      <c r="C33" s="1037">
        <f t="shared" si="0"/>
        <v>63688.124772288691</v>
      </c>
      <c r="D33" s="1497">
        <v>24661.394</v>
      </c>
      <c r="E33" s="1448">
        <v>0</v>
      </c>
      <c r="F33" s="1448">
        <v>5619.8140000000003</v>
      </c>
      <c r="G33" s="1448">
        <v>0</v>
      </c>
      <c r="H33" s="1448">
        <v>0</v>
      </c>
      <c r="I33" s="1448">
        <v>479.57613856363639</v>
      </c>
      <c r="J33" s="1509">
        <v>32927.340633725056</v>
      </c>
      <c r="K33" s="923">
        <v>3200</v>
      </c>
    </row>
    <row r="34" spans="1:11" ht="12.75" customHeight="1" x14ac:dyDescent="0.2">
      <c r="A34" s="3" t="s">
        <v>1904</v>
      </c>
      <c r="B34" s="1781">
        <v>1480.5054414699998</v>
      </c>
      <c r="C34" s="1037">
        <f t="shared" si="0"/>
        <v>6368.7126355507653</v>
      </c>
      <c r="D34" s="1497">
        <v>3859.7620000000002</v>
      </c>
      <c r="E34" s="1448">
        <v>0</v>
      </c>
      <c r="F34" s="1448">
        <v>223.59899999999999</v>
      </c>
      <c r="G34" s="1448">
        <v>0</v>
      </c>
      <c r="H34" s="1448">
        <v>0</v>
      </c>
      <c r="I34" s="1448">
        <v>170.38194796363641</v>
      </c>
      <c r="J34" s="1509">
        <v>2114.9696875871286</v>
      </c>
      <c r="K34" s="923">
        <v>545</v>
      </c>
    </row>
    <row r="35" spans="1:11" ht="12.75" customHeight="1" x14ac:dyDescent="0.2">
      <c r="A35" s="3" t="s">
        <v>1905</v>
      </c>
      <c r="B35" s="1781">
        <v>9178.1413331799977</v>
      </c>
      <c r="C35" s="1037">
        <f t="shared" si="0"/>
        <v>44114.459804225291</v>
      </c>
      <c r="D35" s="1497">
        <v>22092.14</v>
      </c>
      <c r="E35" s="1448">
        <v>0</v>
      </c>
      <c r="F35" s="1448">
        <v>4791.1390000000001</v>
      </c>
      <c r="G35" s="1448">
        <v>0</v>
      </c>
      <c r="H35" s="1448">
        <v>0</v>
      </c>
      <c r="I35" s="1448">
        <v>1185.3184229781816</v>
      </c>
      <c r="J35" s="1509">
        <v>16045.862381247112</v>
      </c>
      <c r="K35" s="923">
        <v>3343</v>
      </c>
    </row>
    <row r="36" spans="1:11" ht="12.75" customHeight="1" x14ac:dyDescent="0.2">
      <c r="A36" s="3" t="s">
        <v>165</v>
      </c>
      <c r="B36" s="1781">
        <v>1012.8745624399999</v>
      </c>
      <c r="C36" s="1037">
        <f t="shared" si="0"/>
        <v>5191.9910537665473</v>
      </c>
      <c r="D36" s="1497">
        <v>1998.288</v>
      </c>
      <c r="E36" s="1448">
        <v>0</v>
      </c>
      <c r="F36" s="1448">
        <v>209.18700000000001</v>
      </c>
      <c r="G36" s="1448">
        <v>0</v>
      </c>
      <c r="H36" s="1448">
        <v>0</v>
      </c>
      <c r="I36" s="1448">
        <v>70.49778739636362</v>
      </c>
      <c r="J36" s="1509">
        <v>2914.0182663701835</v>
      </c>
      <c r="K36" s="923">
        <v>311</v>
      </c>
    </row>
    <row r="37" spans="1:11" ht="12.75" customHeight="1" x14ac:dyDescent="0.2">
      <c r="A37" s="3" t="s">
        <v>1906</v>
      </c>
      <c r="B37" s="1781">
        <v>1917.2276118100001</v>
      </c>
      <c r="C37" s="1037">
        <f t="shared" si="0"/>
        <v>12718.325868499407</v>
      </c>
      <c r="D37" s="1497">
        <v>6848.5309999999999</v>
      </c>
      <c r="E37" s="1448">
        <v>0</v>
      </c>
      <c r="F37" s="1448">
        <v>450.77699999999999</v>
      </c>
      <c r="G37" s="1448">
        <v>0</v>
      </c>
      <c r="H37" s="1448">
        <v>0</v>
      </c>
      <c r="I37" s="1448">
        <v>129.19517369454547</v>
      </c>
      <c r="J37" s="1509">
        <v>5289.8226948048614</v>
      </c>
      <c r="K37" s="923">
        <v>751</v>
      </c>
    </row>
    <row r="38" spans="1:11" ht="12.75" customHeight="1" x14ac:dyDescent="0.2">
      <c r="A38" s="3" t="s">
        <v>166</v>
      </c>
      <c r="B38" s="1781">
        <v>2667.0692598299997</v>
      </c>
      <c r="C38" s="1037">
        <f t="shared" si="0"/>
        <v>15485.210439096401</v>
      </c>
      <c r="D38" s="1497">
        <v>9124.8870000000006</v>
      </c>
      <c r="E38" s="1448">
        <v>0</v>
      </c>
      <c r="F38" s="1448">
        <v>633.60400000000004</v>
      </c>
      <c r="G38" s="1448">
        <v>0</v>
      </c>
      <c r="H38" s="1448">
        <v>0</v>
      </c>
      <c r="I38" s="1448">
        <v>188.35487794909093</v>
      </c>
      <c r="J38" s="1509">
        <v>5538.3645611473103</v>
      </c>
      <c r="K38" s="923">
        <v>1048</v>
      </c>
    </row>
    <row r="39" spans="1:11" ht="12.75" customHeight="1" x14ac:dyDescent="0.2">
      <c r="A39" s="3" t="s">
        <v>1907</v>
      </c>
      <c r="B39" s="1781">
        <v>6877.2864846899993</v>
      </c>
      <c r="C39" s="1037">
        <f t="shared" si="0"/>
        <v>25107.5852296271</v>
      </c>
      <c r="D39" s="1497">
        <v>13575.005999999999</v>
      </c>
      <c r="E39" s="1448">
        <v>0</v>
      </c>
      <c r="F39" s="1448">
        <v>1564.4469999999999</v>
      </c>
      <c r="G39" s="1448">
        <v>0</v>
      </c>
      <c r="H39" s="1448">
        <v>0</v>
      </c>
      <c r="I39" s="1448">
        <v>444.41855356363652</v>
      </c>
      <c r="J39" s="1509">
        <v>9523.7136760634639</v>
      </c>
      <c r="K39" s="923">
        <v>2084</v>
      </c>
    </row>
    <row r="40" spans="1:11" ht="12.75" customHeight="1" x14ac:dyDescent="0.2">
      <c r="A40" s="3" t="s">
        <v>1908</v>
      </c>
      <c r="B40" s="1781">
        <v>10551.902346490002</v>
      </c>
      <c r="C40" s="1037">
        <f t="shared" si="0"/>
        <v>33693.676795744934</v>
      </c>
      <c r="D40" s="1497">
        <v>18446.261999999999</v>
      </c>
      <c r="E40" s="1448">
        <v>0</v>
      </c>
      <c r="F40" s="1448">
        <v>2554.107</v>
      </c>
      <c r="G40" s="1448">
        <v>0</v>
      </c>
      <c r="H40" s="1448">
        <v>0</v>
      </c>
      <c r="I40" s="1448">
        <v>370.8474836618181</v>
      </c>
      <c r="J40" s="1509">
        <v>12322.46031208312</v>
      </c>
      <c r="K40" s="923">
        <v>3016</v>
      </c>
    </row>
    <row r="41" spans="1:11" ht="12.75" customHeight="1" x14ac:dyDescent="0.2">
      <c r="A41" s="3" t="s">
        <v>1909</v>
      </c>
      <c r="B41" s="1781">
        <v>4426.8217129700006</v>
      </c>
      <c r="C41" s="1037">
        <f t="shared" si="0"/>
        <v>31730.342074889686</v>
      </c>
      <c r="D41" s="1497">
        <v>14490.343000000001</v>
      </c>
      <c r="E41" s="1448">
        <v>0</v>
      </c>
      <c r="F41" s="1448">
        <v>715.87300000000005</v>
      </c>
      <c r="G41" s="1448">
        <v>0</v>
      </c>
      <c r="H41" s="1448">
        <v>0</v>
      </c>
      <c r="I41" s="1448">
        <v>177.77621380363638</v>
      </c>
      <c r="J41" s="1509">
        <v>16346.34986108605</v>
      </c>
      <c r="K41" s="923">
        <v>1890</v>
      </c>
    </row>
    <row r="42" spans="1:11" ht="12.75" customHeight="1" x14ac:dyDescent="0.2">
      <c r="A42" s="3" t="s">
        <v>934</v>
      </c>
      <c r="B42" s="1781">
        <v>1756.5197988900002</v>
      </c>
      <c r="C42" s="1037">
        <f t="shared" si="0"/>
        <v>9336.4027505172198</v>
      </c>
      <c r="D42" s="1497">
        <v>4485.4849999999997</v>
      </c>
      <c r="E42" s="1448">
        <v>0</v>
      </c>
      <c r="F42" s="1448">
        <v>189.37799999999999</v>
      </c>
      <c r="G42" s="1448">
        <v>0</v>
      </c>
      <c r="H42" s="1448">
        <v>0</v>
      </c>
      <c r="I42" s="1448">
        <v>61.028532414545452</v>
      </c>
      <c r="J42" s="1509">
        <v>4600.5112181026743</v>
      </c>
      <c r="K42" s="923">
        <v>542</v>
      </c>
    </row>
    <row r="43" spans="1:11" ht="12.75" customHeight="1" x14ac:dyDescent="0.2">
      <c r="A43" s="3" t="s">
        <v>936</v>
      </c>
      <c r="B43" s="1781">
        <v>358.43125110000005</v>
      </c>
      <c r="C43" s="1037">
        <f t="shared" si="0"/>
        <v>1599.5496367201436</v>
      </c>
      <c r="D43" s="1497">
        <v>927.65899999999999</v>
      </c>
      <c r="E43" s="1448">
        <v>0</v>
      </c>
      <c r="F43" s="1448">
        <v>81.033000000000001</v>
      </c>
      <c r="G43" s="1448">
        <v>0</v>
      </c>
      <c r="H43" s="1448">
        <v>0</v>
      </c>
      <c r="I43" s="1448">
        <v>18.392768890909093</v>
      </c>
      <c r="J43" s="1509">
        <v>572.46486782923432</v>
      </c>
      <c r="K43" s="923">
        <v>85</v>
      </c>
    </row>
    <row r="44" spans="1:11" ht="12.75" customHeight="1" x14ac:dyDescent="0.2">
      <c r="A44" s="3" t="s">
        <v>1910</v>
      </c>
      <c r="B44" s="1781">
        <v>53037.208621250014</v>
      </c>
      <c r="C44" s="1037">
        <f t="shared" si="0"/>
        <v>433733.60725636454</v>
      </c>
      <c r="D44" s="1497">
        <v>125855.952</v>
      </c>
      <c r="E44" s="1448">
        <v>6321.4993900000009</v>
      </c>
      <c r="F44" s="1448">
        <v>20559.899000000001</v>
      </c>
      <c r="G44" s="1448">
        <v>0</v>
      </c>
      <c r="H44" s="1448">
        <v>58174.684700000013</v>
      </c>
      <c r="I44" s="1448">
        <v>5656.2774083672712</v>
      </c>
      <c r="J44" s="1509">
        <v>217165.29475799721</v>
      </c>
      <c r="K44" s="923">
        <v>15002</v>
      </c>
    </row>
    <row r="45" spans="1:11" ht="12.75" customHeight="1" x14ac:dyDescent="0.2">
      <c r="A45" s="3" t="s">
        <v>105</v>
      </c>
      <c r="B45" s="1781">
        <v>5070.9396104099969</v>
      </c>
      <c r="C45" s="1037">
        <f t="shared" si="0"/>
        <v>89714.692559954769</v>
      </c>
      <c r="D45" s="1497">
        <v>21370.893</v>
      </c>
      <c r="E45" s="1448">
        <v>291.56683000000004</v>
      </c>
      <c r="F45" s="1448">
        <v>2931.9450000000002</v>
      </c>
      <c r="G45" s="1448">
        <v>0</v>
      </c>
      <c r="H45" s="1448">
        <v>2108.00785</v>
      </c>
      <c r="I45" s="1448">
        <v>394.89711070909095</v>
      </c>
      <c r="J45" s="1509">
        <v>62617.382769245669</v>
      </c>
      <c r="K45" s="923">
        <v>2645</v>
      </c>
    </row>
    <row r="46" spans="1:11" ht="12.75" customHeight="1" x14ac:dyDescent="0.2">
      <c r="A46" s="3" t="s">
        <v>1911</v>
      </c>
      <c r="B46" s="1781">
        <v>3411.7770086099999</v>
      </c>
      <c r="C46" s="1037">
        <f t="shared" si="0"/>
        <v>16319.751997171661</v>
      </c>
      <c r="D46" s="1497">
        <v>8236.0040000000008</v>
      </c>
      <c r="E46" s="1448">
        <v>0</v>
      </c>
      <c r="F46" s="1448">
        <v>465.36700000000002</v>
      </c>
      <c r="G46" s="1448">
        <v>0</v>
      </c>
      <c r="H46" s="1448">
        <v>0</v>
      </c>
      <c r="I46" s="1448">
        <v>201.6366946581818</v>
      </c>
      <c r="J46" s="1509">
        <v>7416.744302513478</v>
      </c>
      <c r="K46" s="923">
        <v>1285</v>
      </c>
    </row>
    <row r="47" spans="1:11" ht="12.75" customHeight="1" x14ac:dyDescent="0.2">
      <c r="A47" s="3" t="s">
        <v>557</v>
      </c>
      <c r="B47" s="1781">
        <v>3788.508565579999</v>
      </c>
      <c r="C47" s="1037">
        <f t="shared" si="0"/>
        <v>18716.978046515134</v>
      </c>
      <c r="D47" s="1497">
        <v>10161.187</v>
      </c>
      <c r="E47" s="1448">
        <v>0</v>
      </c>
      <c r="F47" s="1448">
        <v>651.81299999999999</v>
      </c>
      <c r="G47" s="1448">
        <v>0</v>
      </c>
      <c r="H47" s="1448">
        <v>0</v>
      </c>
      <c r="I47" s="1448">
        <v>340.91869794545443</v>
      </c>
      <c r="J47" s="1509">
        <v>7563.0593485696781</v>
      </c>
      <c r="K47" s="923">
        <v>1479</v>
      </c>
    </row>
    <row r="48" spans="1:11" ht="12.75" customHeight="1" x14ac:dyDescent="0.2">
      <c r="A48" s="3" t="s">
        <v>1912</v>
      </c>
      <c r="B48" s="1781">
        <v>12862.77080839</v>
      </c>
      <c r="C48" s="1037">
        <f t="shared" si="0"/>
        <v>43798.724483944119</v>
      </c>
      <c r="D48" s="1497">
        <v>23675.22</v>
      </c>
      <c r="E48" s="1448">
        <v>0</v>
      </c>
      <c r="F48" s="1448">
        <v>3665.8539999999998</v>
      </c>
      <c r="G48" s="1448">
        <v>0</v>
      </c>
      <c r="H48" s="1448">
        <v>0</v>
      </c>
      <c r="I48" s="1448">
        <v>973.73423331272704</v>
      </c>
      <c r="J48" s="1509">
        <v>15483.916250631391</v>
      </c>
      <c r="K48" s="923">
        <v>3561</v>
      </c>
    </row>
    <row r="49" spans="1:11" ht="12.75" customHeight="1" x14ac:dyDescent="0.2">
      <c r="A49" s="3" t="s">
        <v>1913</v>
      </c>
      <c r="B49" s="1781">
        <v>6384.2630370000015</v>
      </c>
      <c r="C49" s="1037">
        <f t="shared" si="0"/>
        <v>19068.330216332852</v>
      </c>
      <c r="D49" s="1497">
        <v>9067.7829999999994</v>
      </c>
      <c r="E49" s="1448">
        <v>0</v>
      </c>
      <c r="F49" s="1448">
        <v>1476.4580000000001</v>
      </c>
      <c r="G49" s="1448">
        <v>0</v>
      </c>
      <c r="H49" s="1448">
        <v>0</v>
      </c>
      <c r="I49" s="1448">
        <v>821.10121040727267</v>
      </c>
      <c r="J49" s="1509">
        <v>7702.9880059255784</v>
      </c>
      <c r="K49" s="923">
        <v>997</v>
      </c>
    </row>
    <row r="50" spans="1:11" ht="12.75" customHeight="1" x14ac:dyDescent="0.2">
      <c r="A50" s="3" t="s">
        <v>1914</v>
      </c>
      <c r="B50" s="1781">
        <v>541.67025953000018</v>
      </c>
      <c r="C50" s="1037">
        <f t="shared" si="0"/>
        <v>3420.1284394260947</v>
      </c>
      <c r="D50" s="1497">
        <v>1544.6310000000001</v>
      </c>
      <c r="E50" s="1448">
        <v>0</v>
      </c>
      <c r="F50" s="1448">
        <v>134.03</v>
      </c>
      <c r="G50" s="1448">
        <v>0</v>
      </c>
      <c r="H50" s="1448">
        <v>0</v>
      </c>
      <c r="I50" s="1448">
        <v>26.975060890909095</v>
      </c>
      <c r="J50" s="1509">
        <v>1714.4923785351853</v>
      </c>
      <c r="K50" s="923">
        <v>203</v>
      </c>
    </row>
    <row r="51" spans="1:11" ht="12.75" customHeight="1" x14ac:dyDescent="0.2">
      <c r="A51" s="3" t="s">
        <v>496</v>
      </c>
      <c r="B51" s="1781">
        <v>2874.2051067400002</v>
      </c>
      <c r="C51" s="1037">
        <f t="shared" si="0"/>
        <v>12800.481143689783</v>
      </c>
      <c r="D51" s="1497">
        <v>6355.8760000000002</v>
      </c>
      <c r="E51" s="1448">
        <v>0</v>
      </c>
      <c r="F51" s="1448">
        <v>1460.547</v>
      </c>
      <c r="G51" s="1448">
        <v>0</v>
      </c>
      <c r="H51" s="1448">
        <v>0</v>
      </c>
      <c r="I51" s="1448">
        <v>233.5894581818182</v>
      </c>
      <c r="J51" s="1509">
        <v>4750.4686855079635</v>
      </c>
      <c r="K51" s="923">
        <v>636</v>
      </c>
    </row>
    <row r="52" spans="1:11" ht="12.75" customHeight="1" x14ac:dyDescent="0.2">
      <c r="A52" s="3" t="s">
        <v>175</v>
      </c>
      <c r="B52" s="1781">
        <v>3798.6290203399999</v>
      </c>
      <c r="C52" s="1037">
        <f t="shared" si="0"/>
        <v>19601.93704934623</v>
      </c>
      <c r="D52" s="1497">
        <v>9101.4860000000008</v>
      </c>
      <c r="E52" s="1448">
        <v>0</v>
      </c>
      <c r="F52" s="1448">
        <v>699.48299999999995</v>
      </c>
      <c r="G52" s="1448">
        <v>0</v>
      </c>
      <c r="H52" s="1448">
        <v>0</v>
      </c>
      <c r="I52" s="1448">
        <v>147.18277912363641</v>
      </c>
      <c r="J52" s="1509">
        <v>9653.7852702225937</v>
      </c>
      <c r="K52" s="923">
        <v>1196</v>
      </c>
    </row>
    <row r="53" spans="1:11" ht="12.75" customHeight="1" x14ac:dyDescent="0.2">
      <c r="A53" s="3" t="s">
        <v>1360</v>
      </c>
      <c r="B53" s="1781">
        <v>4867.3716905299998</v>
      </c>
      <c r="C53" s="1037">
        <f t="shared" si="0"/>
        <v>20506.812604584622</v>
      </c>
      <c r="D53" s="1497">
        <v>11210.894</v>
      </c>
      <c r="E53" s="1448">
        <v>0</v>
      </c>
      <c r="F53" s="1448">
        <v>1739.355</v>
      </c>
      <c r="G53" s="1448">
        <v>0</v>
      </c>
      <c r="H53" s="1448">
        <v>0</v>
      </c>
      <c r="I53" s="1448">
        <v>371.20924994181831</v>
      </c>
      <c r="J53" s="1509">
        <v>7185.3543546428045</v>
      </c>
      <c r="K53" s="923">
        <v>1687</v>
      </c>
    </row>
    <row r="54" spans="1:11" ht="12.75" customHeight="1" x14ac:dyDescent="0.2">
      <c r="A54" s="3" t="s">
        <v>1915</v>
      </c>
      <c r="B54" s="1781">
        <v>1525.4045833499999</v>
      </c>
      <c r="C54" s="1037">
        <f t="shared" si="0"/>
        <v>6177.3926145348951</v>
      </c>
      <c r="D54" s="1497">
        <v>3204.2429999999999</v>
      </c>
      <c r="E54" s="1448">
        <v>0</v>
      </c>
      <c r="F54" s="1448">
        <v>196.84</v>
      </c>
      <c r="G54" s="1448">
        <v>0</v>
      </c>
      <c r="H54" s="1448">
        <v>0</v>
      </c>
      <c r="I54" s="1448">
        <v>239.60043857454542</v>
      </c>
      <c r="J54" s="1509">
        <v>2536.7091759603495</v>
      </c>
      <c r="K54" s="923">
        <v>467</v>
      </c>
    </row>
    <row r="55" spans="1:11" ht="12.75" customHeight="1" x14ac:dyDescent="0.2">
      <c r="A55" s="3" t="s">
        <v>1916</v>
      </c>
      <c r="B55" s="1781">
        <v>14541.973814129997</v>
      </c>
      <c r="C55" s="1037">
        <f t="shared" si="0"/>
        <v>61259.105290362641</v>
      </c>
      <c r="D55" s="1497">
        <v>27767.453000000001</v>
      </c>
      <c r="E55" s="1448">
        <v>0</v>
      </c>
      <c r="F55" s="1448">
        <v>4145.8389999999999</v>
      </c>
      <c r="G55" s="1448">
        <v>0</v>
      </c>
      <c r="H55" s="1448">
        <v>0</v>
      </c>
      <c r="I55" s="1448">
        <v>1158.4925680472727</v>
      </c>
      <c r="J55" s="1509">
        <v>28187.320722315366</v>
      </c>
      <c r="K55" s="923">
        <v>3207</v>
      </c>
    </row>
    <row r="56" spans="1:11" ht="12.75" customHeight="1" x14ac:dyDescent="0.2">
      <c r="A56" s="3" t="s">
        <v>605</v>
      </c>
      <c r="B56" s="1781">
        <v>1384.4304123200006</v>
      </c>
      <c r="C56" s="1037">
        <f t="shared" si="0"/>
        <v>7092.5350313806912</v>
      </c>
      <c r="D56" s="1497">
        <v>3036.1260000000002</v>
      </c>
      <c r="E56" s="1448">
        <v>0</v>
      </c>
      <c r="F56" s="1448">
        <v>134.422</v>
      </c>
      <c r="G56" s="1448">
        <v>0</v>
      </c>
      <c r="H56" s="1448">
        <v>0</v>
      </c>
      <c r="I56" s="1448">
        <v>96.079504570909094</v>
      </c>
      <c r="J56" s="1509">
        <v>3825.9075268097818</v>
      </c>
      <c r="K56" s="923">
        <v>499</v>
      </c>
    </row>
    <row r="57" spans="1:11" ht="12.75" customHeight="1" x14ac:dyDescent="0.2">
      <c r="A57" s="3" t="s">
        <v>1002</v>
      </c>
      <c r="B57" s="1781">
        <v>13019.668145320002</v>
      </c>
      <c r="C57" s="1037">
        <f t="shared" si="0"/>
        <v>48022.560957972353</v>
      </c>
      <c r="D57" s="1497">
        <v>21359.364000000001</v>
      </c>
      <c r="E57" s="1448">
        <v>0</v>
      </c>
      <c r="F57" s="1448">
        <v>2685.26</v>
      </c>
      <c r="G57" s="1448">
        <v>0</v>
      </c>
      <c r="H57" s="1448">
        <v>0</v>
      </c>
      <c r="I57" s="1448">
        <v>797.34244311272732</v>
      </c>
      <c r="J57" s="1509">
        <v>23180.594514859618</v>
      </c>
      <c r="K57" s="923">
        <v>3208</v>
      </c>
    </row>
    <row r="58" spans="1:11" ht="12.75" customHeight="1" x14ac:dyDescent="0.2">
      <c r="A58" s="3" t="s">
        <v>1716</v>
      </c>
      <c r="B58" s="1781">
        <v>1556.0738877500003</v>
      </c>
      <c r="C58" s="1037">
        <f t="shared" si="0"/>
        <v>7369.726139513099</v>
      </c>
      <c r="D58" s="1497">
        <v>3815.9430000000002</v>
      </c>
      <c r="E58" s="1448">
        <v>0</v>
      </c>
      <c r="F58" s="1448">
        <v>119.78400000000001</v>
      </c>
      <c r="G58" s="1448">
        <v>0</v>
      </c>
      <c r="H58" s="1448">
        <v>0</v>
      </c>
      <c r="I58" s="1448">
        <v>30.754332578181817</v>
      </c>
      <c r="J58" s="1509">
        <v>3403.2448069349171</v>
      </c>
      <c r="K58" s="923">
        <v>463</v>
      </c>
    </row>
    <row r="59" spans="1:11" ht="12.75" customHeight="1" x14ac:dyDescent="0.2">
      <c r="A59" s="3" t="s">
        <v>1624</v>
      </c>
      <c r="B59" s="1781">
        <v>6065.6614315599982</v>
      </c>
      <c r="C59" s="1037">
        <f t="shared" si="0"/>
        <v>23091.720648698523</v>
      </c>
      <c r="D59" s="1497">
        <v>10591.102000000001</v>
      </c>
      <c r="E59" s="1448">
        <v>0</v>
      </c>
      <c r="F59" s="1448">
        <v>2500.8090000000002</v>
      </c>
      <c r="G59" s="1448">
        <v>0</v>
      </c>
      <c r="H59" s="1448">
        <v>0</v>
      </c>
      <c r="I59" s="1448">
        <v>322.30112952000007</v>
      </c>
      <c r="J59" s="1509">
        <v>9677.508519178522</v>
      </c>
      <c r="K59" s="923">
        <v>1326</v>
      </c>
    </row>
    <row r="60" spans="1:11" ht="12.75" customHeight="1" x14ac:dyDescent="0.2">
      <c r="A60" s="3" t="s">
        <v>1917</v>
      </c>
      <c r="B60" s="1781">
        <v>4532.5286300499993</v>
      </c>
      <c r="C60" s="1037">
        <f t="shared" si="0"/>
        <v>20798.768665341595</v>
      </c>
      <c r="D60" s="1497">
        <v>9155.0380000000005</v>
      </c>
      <c r="E60" s="1448">
        <v>0</v>
      </c>
      <c r="F60" s="1448">
        <v>909.16399999999999</v>
      </c>
      <c r="G60" s="1448">
        <v>0</v>
      </c>
      <c r="H60" s="1448">
        <v>0</v>
      </c>
      <c r="I60" s="1448">
        <v>278.86044207272727</v>
      </c>
      <c r="J60" s="1509">
        <v>10455.706223268868</v>
      </c>
      <c r="K60" s="923">
        <v>1392</v>
      </c>
    </row>
    <row r="61" spans="1:11" ht="12.75" customHeight="1" x14ac:dyDescent="0.2">
      <c r="A61" s="3" t="s">
        <v>1918</v>
      </c>
      <c r="B61" s="1781">
        <v>1921.6529980199998</v>
      </c>
      <c r="C61" s="1037">
        <f t="shared" si="0"/>
        <v>9757.245058015109</v>
      </c>
      <c r="D61" s="1497">
        <v>5063.8760000000002</v>
      </c>
      <c r="E61" s="1448">
        <v>0</v>
      </c>
      <c r="F61" s="1448">
        <v>212.24700000000001</v>
      </c>
      <c r="G61" s="1448">
        <v>0</v>
      </c>
      <c r="H61" s="1448">
        <v>0</v>
      </c>
      <c r="I61" s="1448">
        <v>179.51243403272727</v>
      </c>
      <c r="J61" s="1509">
        <v>4301.609623982381</v>
      </c>
      <c r="K61" s="923">
        <v>628</v>
      </c>
    </row>
    <row r="62" spans="1:11" ht="12.75" customHeight="1" x14ac:dyDescent="0.2">
      <c r="A62" s="3" t="s">
        <v>1919</v>
      </c>
      <c r="B62" s="1781">
        <v>3473.6657446499989</v>
      </c>
      <c r="C62" s="1037">
        <f t="shared" si="0"/>
        <v>16257.624244396869</v>
      </c>
      <c r="D62" s="1497">
        <v>7821.473</v>
      </c>
      <c r="E62" s="1448">
        <v>0</v>
      </c>
      <c r="F62" s="1448">
        <v>589.84699999999998</v>
      </c>
      <c r="G62" s="1448">
        <v>0</v>
      </c>
      <c r="H62" s="1448">
        <v>0</v>
      </c>
      <c r="I62" s="1448">
        <v>207.20098692000002</v>
      </c>
      <c r="J62" s="1509">
        <v>7639.1032574768715</v>
      </c>
      <c r="K62" s="923">
        <v>1277</v>
      </c>
    </row>
    <row r="63" spans="1:11" ht="12.75" customHeight="1" x14ac:dyDescent="0.2">
      <c r="A63" s="3" t="s">
        <v>1920</v>
      </c>
      <c r="B63" s="1781">
        <v>8862.4373155100002</v>
      </c>
      <c r="C63" s="1037">
        <f t="shared" si="0"/>
        <v>23383.710792467042</v>
      </c>
      <c r="D63" s="1497">
        <v>11340.933000000001</v>
      </c>
      <c r="E63" s="1448">
        <v>0</v>
      </c>
      <c r="F63" s="1448">
        <v>1540.501</v>
      </c>
      <c r="G63" s="1448">
        <v>0</v>
      </c>
      <c r="H63" s="1448">
        <v>0</v>
      </c>
      <c r="I63" s="1448">
        <v>993.32111079272738</v>
      </c>
      <c r="J63" s="1509">
        <v>9508.9556816743116</v>
      </c>
      <c r="K63" s="923">
        <v>1848</v>
      </c>
    </row>
    <row r="64" spans="1:11" ht="12.75" customHeight="1" x14ac:dyDescent="0.2">
      <c r="A64" s="3" t="s">
        <v>416</v>
      </c>
      <c r="B64" s="1781">
        <v>1490.14723525</v>
      </c>
      <c r="C64" s="1037">
        <f t="shared" si="0"/>
        <v>5310.5128752103765</v>
      </c>
      <c r="D64" s="1497">
        <v>3186.5419999999999</v>
      </c>
      <c r="E64" s="1448">
        <v>0</v>
      </c>
      <c r="F64" s="1448">
        <v>207.506</v>
      </c>
      <c r="G64" s="1448">
        <v>0</v>
      </c>
      <c r="H64" s="1448">
        <v>0</v>
      </c>
      <c r="I64" s="1448">
        <v>59.075829687272716</v>
      </c>
      <c r="J64" s="1509">
        <v>1857.3890455231042</v>
      </c>
      <c r="K64" s="923">
        <v>406</v>
      </c>
    </row>
    <row r="65" spans="1:11" ht="12.75" customHeight="1" x14ac:dyDescent="0.2">
      <c r="A65" s="3" t="s">
        <v>1921</v>
      </c>
      <c r="B65" s="1781">
        <v>2114.5614811199998</v>
      </c>
      <c r="C65" s="1037">
        <f t="shared" si="0"/>
        <v>10380.117472163791</v>
      </c>
      <c r="D65" s="1497">
        <v>5903.3950000000004</v>
      </c>
      <c r="E65" s="1448">
        <v>0</v>
      </c>
      <c r="F65" s="1448">
        <v>426.50200000000001</v>
      </c>
      <c r="G65" s="1448">
        <v>0</v>
      </c>
      <c r="H65" s="1448">
        <v>0</v>
      </c>
      <c r="I65" s="1448">
        <v>195.17854213090908</v>
      </c>
      <c r="J65" s="1509">
        <v>3855.0419300328817</v>
      </c>
      <c r="K65" s="923">
        <v>749</v>
      </c>
    </row>
    <row r="66" spans="1:11" ht="12.75" customHeight="1" x14ac:dyDescent="0.2">
      <c r="A66" s="3" t="s">
        <v>856</v>
      </c>
      <c r="B66" s="1781">
        <v>2203.1533316300001</v>
      </c>
      <c r="C66" s="1037">
        <f t="shared" si="0"/>
        <v>12276.21785703794</v>
      </c>
      <c r="D66" s="1497">
        <v>6142.9489999999996</v>
      </c>
      <c r="E66" s="1448">
        <v>0</v>
      </c>
      <c r="F66" s="1448">
        <v>543.33199999999999</v>
      </c>
      <c r="G66" s="1448">
        <v>0</v>
      </c>
      <c r="H66" s="1448">
        <v>0</v>
      </c>
      <c r="I66" s="1448">
        <v>111.13801410545456</v>
      </c>
      <c r="J66" s="1509">
        <v>5478.7988429324851</v>
      </c>
      <c r="K66" s="923">
        <v>800</v>
      </c>
    </row>
    <row r="67" spans="1:11" ht="12.75" customHeight="1" x14ac:dyDescent="0.2">
      <c r="A67" s="3" t="s">
        <v>1922</v>
      </c>
      <c r="B67" s="1781">
        <v>2707.073058800001</v>
      </c>
      <c r="C67" s="1037">
        <f t="shared" si="0"/>
        <v>11229.661998613214</v>
      </c>
      <c r="D67" s="1497">
        <v>6452.7479999999996</v>
      </c>
      <c r="E67" s="1448">
        <v>0</v>
      </c>
      <c r="F67" s="1448">
        <v>215.08799999999999</v>
      </c>
      <c r="G67" s="1448">
        <v>0</v>
      </c>
      <c r="H67" s="1448">
        <v>0</v>
      </c>
      <c r="I67" s="1448">
        <v>358.00630444363645</v>
      </c>
      <c r="J67" s="1509">
        <v>4203.8196941695787</v>
      </c>
      <c r="K67" s="923">
        <v>933</v>
      </c>
    </row>
    <row r="68" spans="1:11" ht="12.75" customHeight="1" x14ac:dyDescent="0.2">
      <c r="A68" s="3" t="s">
        <v>1516</v>
      </c>
      <c r="B68" s="1781">
        <v>7253.0376524599988</v>
      </c>
      <c r="C68" s="1037">
        <f t="shared" ref="C68:C75" si="1">SUM(D68:J68)</f>
        <v>31652.808242381303</v>
      </c>
      <c r="D68" s="1497">
        <v>13201.013000000001</v>
      </c>
      <c r="E68" s="1448">
        <v>0</v>
      </c>
      <c r="F68" s="1448">
        <v>2083.098</v>
      </c>
      <c r="G68" s="1448">
        <v>0</v>
      </c>
      <c r="H68" s="1448">
        <v>0</v>
      </c>
      <c r="I68" s="1448">
        <v>445.61801220000007</v>
      </c>
      <c r="J68" s="1509">
        <v>15923.0792301813</v>
      </c>
      <c r="K68" s="923">
        <v>1665</v>
      </c>
    </row>
    <row r="69" spans="1:11" ht="12.75" customHeight="1" x14ac:dyDescent="0.2">
      <c r="A69" s="3" t="s">
        <v>1923</v>
      </c>
      <c r="B69" s="1781">
        <v>1565.9513834699997</v>
      </c>
      <c r="C69" s="1037">
        <f t="shared" si="1"/>
        <v>10834.847320915287</v>
      </c>
      <c r="D69" s="1497">
        <v>5830.9080000000004</v>
      </c>
      <c r="E69" s="1448">
        <v>0</v>
      </c>
      <c r="F69" s="1448">
        <v>319.43</v>
      </c>
      <c r="G69" s="1448">
        <v>0</v>
      </c>
      <c r="H69" s="1448">
        <v>0</v>
      </c>
      <c r="I69" s="1448">
        <v>96.868431523636346</v>
      </c>
      <c r="J69" s="1509">
        <v>4587.6408893916505</v>
      </c>
      <c r="K69" s="923">
        <v>586</v>
      </c>
    </row>
    <row r="70" spans="1:11" ht="12.75" customHeight="1" x14ac:dyDescent="0.2">
      <c r="A70" s="3" t="s">
        <v>2105</v>
      </c>
      <c r="B70" s="1781">
        <v>9205.5581349499971</v>
      </c>
      <c r="C70" s="1037">
        <f t="shared" si="1"/>
        <v>30494.747576912265</v>
      </c>
      <c r="D70" s="1497">
        <v>13707.008</v>
      </c>
      <c r="E70" s="1448">
        <v>0</v>
      </c>
      <c r="F70" s="1448">
        <v>2126.3049999999998</v>
      </c>
      <c r="G70" s="1448">
        <v>0</v>
      </c>
      <c r="H70" s="1448">
        <v>0</v>
      </c>
      <c r="I70" s="1448">
        <v>673.33696016727276</v>
      </c>
      <c r="J70" s="1509">
        <v>13988.097616744992</v>
      </c>
      <c r="K70" s="923">
        <v>1841</v>
      </c>
    </row>
    <row r="71" spans="1:11" ht="12.75" customHeight="1" x14ac:dyDescent="0.2">
      <c r="A71" s="3" t="s">
        <v>1924</v>
      </c>
      <c r="B71" s="1781">
        <v>27875.342217110003</v>
      </c>
      <c r="C71" s="1037">
        <f t="shared" si="1"/>
        <v>93112.029547286817</v>
      </c>
      <c r="D71" s="1497">
        <v>41180.648999999998</v>
      </c>
      <c r="E71" s="1448">
        <v>0</v>
      </c>
      <c r="F71" s="1448">
        <v>7541.6139999999996</v>
      </c>
      <c r="G71" s="1448">
        <v>0</v>
      </c>
      <c r="H71" s="1448">
        <v>0</v>
      </c>
      <c r="I71" s="1448">
        <v>3374.5152736036362</v>
      </c>
      <c r="J71" s="1509">
        <v>41015.251273683185</v>
      </c>
      <c r="K71" s="923">
        <v>4769</v>
      </c>
    </row>
    <row r="72" spans="1:11" ht="12.75" customHeight="1" x14ac:dyDescent="0.2">
      <c r="A72" s="3" t="s">
        <v>1925</v>
      </c>
      <c r="B72" s="1781">
        <v>5421.6594688799987</v>
      </c>
      <c r="C72" s="1037">
        <f t="shared" si="1"/>
        <v>35284.435841970582</v>
      </c>
      <c r="D72" s="1497">
        <v>21941.531999999999</v>
      </c>
      <c r="E72" s="1448">
        <v>0</v>
      </c>
      <c r="F72" s="1448">
        <v>681.49800000000005</v>
      </c>
      <c r="G72" s="1448">
        <v>0</v>
      </c>
      <c r="H72" s="1448">
        <v>0</v>
      </c>
      <c r="I72" s="1448">
        <v>291.23872897090911</v>
      </c>
      <c r="J72" s="1509">
        <v>12370.167112999672</v>
      </c>
      <c r="K72" s="923">
        <v>1607</v>
      </c>
    </row>
    <row r="73" spans="1:11" ht="12.75" customHeight="1" x14ac:dyDescent="0.2">
      <c r="A73" s="3" t="s">
        <v>1926</v>
      </c>
      <c r="B73" s="1781">
        <v>2487.1407205200007</v>
      </c>
      <c r="C73" s="1037">
        <f t="shared" si="1"/>
        <v>11131.947662094368</v>
      </c>
      <c r="D73" s="1497">
        <v>5942.7120000000004</v>
      </c>
      <c r="E73" s="1448">
        <v>0</v>
      </c>
      <c r="F73" s="1448">
        <v>347.04300000000001</v>
      </c>
      <c r="G73" s="1448">
        <v>0</v>
      </c>
      <c r="H73" s="1448">
        <v>0</v>
      </c>
      <c r="I73" s="1448">
        <v>138.57430020000004</v>
      </c>
      <c r="J73" s="1509">
        <v>4703.6183618943669</v>
      </c>
      <c r="K73" s="923">
        <v>857</v>
      </c>
    </row>
    <row r="74" spans="1:11" ht="12.75" customHeight="1" x14ac:dyDescent="0.2">
      <c r="A74" s="3" t="s">
        <v>617</v>
      </c>
      <c r="B74" s="1781">
        <v>13878.265655180001</v>
      </c>
      <c r="C74" s="1037">
        <f t="shared" si="1"/>
        <v>43895.769472297594</v>
      </c>
      <c r="D74" s="1497">
        <v>22791.397000000001</v>
      </c>
      <c r="E74" s="1448">
        <v>0</v>
      </c>
      <c r="F74" s="1448">
        <v>4124.7280000000001</v>
      </c>
      <c r="G74" s="1448">
        <v>0</v>
      </c>
      <c r="H74" s="1448">
        <v>0</v>
      </c>
      <c r="I74" s="1448">
        <v>894.12855002181823</v>
      </c>
      <c r="J74" s="1509">
        <v>16085.515922275776</v>
      </c>
      <c r="K74" s="923">
        <v>3494</v>
      </c>
    </row>
    <row r="75" spans="1:11" ht="12.75" customHeight="1" x14ac:dyDescent="0.2">
      <c r="A75" s="3" t="s">
        <v>1369</v>
      </c>
      <c r="B75" s="1781">
        <v>6418.8604360300005</v>
      </c>
      <c r="C75" s="1037">
        <f t="shared" si="1"/>
        <v>27982.726134846886</v>
      </c>
      <c r="D75" s="1497">
        <v>14826.442999999999</v>
      </c>
      <c r="E75" s="1448">
        <v>0</v>
      </c>
      <c r="F75" s="1448">
        <v>1535.5550000000001</v>
      </c>
      <c r="G75" s="1448">
        <v>0</v>
      </c>
      <c r="H75" s="1448">
        <v>0</v>
      </c>
      <c r="I75" s="1448">
        <v>414.06642688363644</v>
      </c>
      <c r="J75" s="1509">
        <v>11206.661707963249</v>
      </c>
      <c r="K75" s="923">
        <v>2523</v>
      </c>
    </row>
    <row r="76" spans="1:11" ht="12.75" customHeight="1" x14ac:dyDescent="0.2">
      <c r="A76" s="184"/>
      <c r="B76" s="185"/>
      <c r="C76" s="185"/>
      <c r="D76" s="1041"/>
      <c r="E76" s="1041"/>
      <c r="F76" s="1041"/>
      <c r="G76" s="1041"/>
      <c r="H76" s="1041"/>
      <c r="I76" s="1041"/>
      <c r="J76" s="1042"/>
      <c r="K76" s="915"/>
    </row>
    <row r="77" spans="1:11" ht="12.75" customHeight="1" x14ac:dyDescent="0.2">
      <c r="A77" s="186" t="s">
        <v>23</v>
      </c>
      <c r="B77" s="187">
        <f>SUM(B4:B75)</f>
        <v>418460.85557456996</v>
      </c>
      <c r="C77" s="1449">
        <f>SUM(C4:C75)</f>
        <v>2034320.9875777697</v>
      </c>
      <c r="D77" s="1449">
        <f>SUM(D4:D75)</f>
        <v>861183.88300000015</v>
      </c>
      <c r="E77" s="1449">
        <f t="shared" ref="E77:K77" si="2">SUM(E4:E75)</f>
        <v>12940.753270000001</v>
      </c>
      <c r="F77" s="1449">
        <f t="shared" si="2"/>
        <v>120359.24899999998</v>
      </c>
      <c r="G77" s="1449">
        <f t="shared" si="2"/>
        <v>0</v>
      </c>
      <c r="H77" s="1449">
        <f t="shared" si="2"/>
        <v>64265.691630000016</v>
      </c>
      <c r="I77" s="1456">
        <f t="shared" si="2"/>
        <v>33564.251786399989</v>
      </c>
      <c r="J77" s="1451">
        <f t="shared" si="2"/>
        <v>942007.15889136982</v>
      </c>
      <c r="K77" s="1035">
        <f t="shared" si="2"/>
        <v>116497</v>
      </c>
    </row>
    <row r="78" spans="1:11" ht="12.75" customHeight="1" thickBot="1" x14ac:dyDescent="0.25">
      <c r="A78" s="906"/>
      <c r="B78" s="907"/>
      <c r="C78" s="185"/>
      <c r="D78" s="1452"/>
      <c r="E78" s="1452"/>
      <c r="F78" s="1452"/>
      <c r="G78" s="1452"/>
      <c r="H78" s="1452"/>
      <c r="I78" s="1452"/>
      <c r="J78" s="1453"/>
      <c r="K78" s="908"/>
    </row>
    <row r="79" spans="1:11" ht="12.75" customHeight="1" x14ac:dyDescent="0.2">
      <c r="A79" s="107" t="s">
        <v>292</v>
      </c>
      <c r="B79" s="1784">
        <v>53894.133756800002</v>
      </c>
      <c r="C79" s="1049">
        <f t="shared" ref="C79:C86" si="3">SUM(D79:J79)</f>
        <v>225728.79587221722</v>
      </c>
      <c r="D79" s="1498">
        <v>92536.863945789431</v>
      </c>
      <c r="E79" s="1049">
        <v>48.325269999999996</v>
      </c>
      <c r="F79" s="1039">
        <v>15984.871488729992</v>
      </c>
      <c r="G79" s="1039">
        <v>0</v>
      </c>
      <c r="H79" s="1454">
        <v>0</v>
      </c>
      <c r="I79" s="1049">
        <v>4236.7195089054549</v>
      </c>
      <c r="J79" s="1507">
        <v>112922.01565879236</v>
      </c>
      <c r="K79" s="903">
        <v>12487</v>
      </c>
    </row>
    <row r="80" spans="1:11" ht="12.75" customHeight="1" x14ac:dyDescent="0.2">
      <c r="A80" s="107" t="s">
        <v>293</v>
      </c>
      <c r="B80" s="1784">
        <v>49883.707015200001</v>
      </c>
      <c r="C80" s="1037">
        <f t="shared" si="3"/>
        <v>218078.61619442547</v>
      </c>
      <c r="D80" s="1497">
        <v>82283.709312282401</v>
      </c>
      <c r="E80" s="1037">
        <v>2048.2740400000002</v>
      </c>
      <c r="F80" s="1038">
        <v>17702.148592986079</v>
      </c>
      <c r="G80" s="1038">
        <v>0</v>
      </c>
      <c r="H80" s="1037">
        <v>3982.99908</v>
      </c>
      <c r="I80" s="1037">
        <v>4392.5295510654551</v>
      </c>
      <c r="J80" s="1509">
        <v>107668.95561809154</v>
      </c>
      <c r="K80" s="903">
        <v>11867</v>
      </c>
    </row>
    <row r="81" spans="1:14" ht="12.75" customHeight="1" x14ac:dyDescent="0.2">
      <c r="A81" s="107" t="s">
        <v>294</v>
      </c>
      <c r="B81" s="1784">
        <v>55910.089318420003</v>
      </c>
      <c r="C81" s="1037">
        <f t="shared" si="3"/>
        <v>329430.31556149677</v>
      </c>
      <c r="D81" s="1497">
        <v>135255.74900095392</v>
      </c>
      <c r="E81" s="1037">
        <v>4524.1725700000006</v>
      </c>
      <c r="F81" s="1038">
        <v>20824.501890164778</v>
      </c>
      <c r="G81" s="1038">
        <v>0</v>
      </c>
      <c r="H81" s="1037">
        <v>2108.00785</v>
      </c>
      <c r="I81" s="1037">
        <v>4284.7241450181791</v>
      </c>
      <c r="J81" s="1509">
        <v>162433.16010535994</v>
      </c>
      <c r="K81" s="903">
        <v>18070</v>
      </c>
    </row>
    <row r="82" spans="1:14" ht="12.75" customHeight="1" x14ac:dyDescent="0.2">
      <c r="A82" s="107" t="s">
        <v>295</v>
      </c>
      <c r="B82" s="1784">
        <v>33844.558527999994</v>
      </c>
      <c r="C82" s="1037">
        <f t="shared" si="3"/>
        <v>348835.15681732609</v>
      </c>
      <c r="D82" s="1497">
        <v>96961.906240314114</v>
      </c>
      <c r="E82" s="1037">
        <v>6317.9075800000001</v>
      </c>
      <c r="F82" s="1038">
        <v>15839.751457669065</v>
      </c>
      <c r="G82" s="1038">
        <v>0</v>
      </c>
      <c r="H82" s="1037">
        <v>58174.684700000013</v>
      </c>
      <c r="I82" s="1037">
        <v>2896.9809754145458</v>
      </c>
      <c r="J82" s="1509">
        <v>168643.92586392834</v>
      </c>
      <c r="K82" s="903">
        <v>10677</v>
      </c>
    </row>
    <row r="83" spans="1:14" ht="12.75" customHeight="1" x14ac:dyDescent="0.2">
      <c r="A83" s="107" t="s">
        <v>296</v>
      </c>
      <c r="B83" s="1784">
        <v>49864.283184699998</v>
      </c>
      <c r="C83" s="1037">
        <f t="shared" si="3"/>
        <v>181662.37023930723</v>
      </c>
      <c r="D83" s="1497">
        <v>76163.4348639698</v>
      </c>
      <c r="E83" s="1037">
        <v>2.0738099999999999</v>
      </c>
      <c r="F83" s="1038">
        <v>13006.78839596854</v>
      </c>
      <c r="G83" s="1038">
        <v>0</v>
      </c>
      <c r="H83" s="1455">
        <v>0</v>
      </c>
      <c r="I83" s="1037">
        <v>5918.1625032436368</v>
      </c>
      <c r="J83" s="1509">
        <v>86571.910666125244</v>
      </c>
      <c r="K83" s="903">
        <v>9264</v>
      </c>
    </row>
    <row r="84" spans="1:14" ht="12.75" customHeight="1" x14ac:dyDescent="0.2">
      <c r="A84" s="107" t="s">
        <v>297</v>
      </c>
      <c r="B84" s="1784">
        <v>57423.176763049996</v>
      </c>
      <c r="C84" s="1037">
        <f t="shared" si="3"/>
        <v>199886.86284178338</v>
      </c>
      <c r="D84" s="1497">
        <v>95485.836935841813</v>
      </c>
      <c r="E84" s="1037">
        <v>0</v>
      </c>
      <c r="F84" s="1038">
        <v>12391.106589963507</v>
      </c>
      <c r="G84" s="1038">
        <v>0</v>
      </c>
      <c r="H84" s="1455">
        <v>0</v>
      </c>
      <c r="I84" s="1037">
        <v>3959.2223379272732</v>
      </c>
      <c r="J84" s="1509">
        <v>88050.696978050779</v>
      </c>
      <c r="K84" s="903">
        <v>15462</v>
      </c>
    </row>
    <row r="85" spans="1:14" ht="12.75" customHeight="1" x14ac:dyDescent="0.2">
      <c r="A85" s="107" t="s">
        <v>298</v>
      </c>
      <c r="B85" s="1784">
        <v>59723.547041279991</v>
      </c>
      <c r="C85" s="1037">
        <f t="shared" si="3"/>
        <v>272346.59067301569</v>
      </c>
      <c r="D85" s="1497">
        <v>144508.37132081517</v>
      </c>
      <c r="E85" s="1037">
        <v>0</v>
      </c>
      <c r="F85" s="1038">
        <v>12900.089625760953</v>
      </c>
      <c r="G85" s="1038">
        <v>0</v>
      </c>
      <c r="H85" s="1455">
        <v>0</v>
      </c>
      <c r="I85" s="1037">
        <v>3824.2637003018194</v>
      </c>
      <c r="J85" s="1509">
        <v>111113.86602613772</v>
      </c>
      <c r="K85" s="903">
        <v>19937</v>
      </c>
    </row>
    <row r="86" spans="1:14" ht="12.75" customHeight="1" x14ac:dyDescent="0.2">
      <c r="A86" s="107" t="s">
        <v>299</v>
      </c>
      <c r="B86" s="1784">
        <v>57917.359997279993</v>
      </c>
      <c r="C86" s="1037">
        <f t="shared" si="3"/>
        <v>258352.43737824596</v>
      </c>
      <c r="D86" s="1497">
        <v>137988.01138003339</v>
      </c>
      <c r="E86" s="1037">
        <v>0</v>
      </c>
      <c r="F86" s="1038">
        <v>11709.990958757086</v>
      </c>
      <c r="G86" s="1038">
        <v>0</v>
      </c>
      <c r="H86" s="1455">
        <v>0</v>
      </c>
      <c r="I86" s="1037">
        <v>4051.6490645236386</v>
      </c>
      <c r="J86" s="1509">
        <v>104602.78597493184</v>
      </c>
      <c r="K86" s="903">
        <v>18733</v>
      </c>
    </row>
    <row r="87" spans="1:14" ht="12.75" customHeight="1" x14ac:dyDescent="0.2">
      <c r="A87" s="184"/>
      <c r="B87" s="185"/>
      <c r="C87" s="1041"/>
      <c r="D87" s="1041"/>
      <c r="E87" s="1041"/>
      <c r="F87" s="1041"/>
      <c r="G87" s="1041"/>
      <c r="H87" s="1041"/>
      <c r="I87" s="1041"/>
      <c r="J87" s="1700"/>
      <c r="K87" s="820"/>
    </row>
    <row r="88" spans="1:14" ht="12.75" customHeight="1" x14ac:dyDescent="0.2">
      <c r="A88" s="186" t="s">
        <v>23</v>
      </c>
      <c r="B88" s="188">
        <f>SUM(B79:B86)</f>
        <v>418460.85560473002</v>
      </c>
      <c r="C88" s="1456">
        <f>SUM(C79:C86)</f>
        <v>2034321.1455778177</v>
      </c>
      <c r="D88" s="1456">
        <f t="shared" ref="D88:K88" si="4">SUM(D79:D86)</f>
        <v>861183.88300000015</v>
      </c>
      <c r="E88" s="1456">
        <f t="shared" si="4"/>
        <v>12940.753269999999</v>
      </c>
      <c r="F88" s="1456">
        <f t="shared" si="4"/>
        <v>120359.249</v>
      </c>
      <c r="G88" s="1456">
        <f t="shared" si="4"/>
        <v>0</v>
      </c>
      <c r="H88" s="1456">
        <f t="shared" si="4"/>
        <v>64265.691630000016</v>
      </c>
      <c r="I88" s="1450">
        <f t="shared" si="4"/>
        <v>33564.251786400004</v>
      </c>
      <c r="J88" s="1451">
        <f t="shared" si="4"/>
        <v>942007.31689141761</v>
      </c>
      <c r="K88" s="1035">
        <f t="shared" si="4"/>
        <v>116497</v>
      </c>
    </row>
    <row r="89" spans="1:14" ht="12.75" thickBot="1" x14ac:dyDescent="0.25">
      <c r="A89" s="189"/>
      <c r="B89" s="190"/>
      <c r="C89" s="191"/>
      <c r="D89" s="191"/>
      <c r="E89" s="191"/>
      <c r="F89" s="191"/>
      <c r="G89" s="191"/>
      <c r="H89" s="191"/>
      <c r="I89" s="191"/>
      <c r="J89" s="670"/>
      <c r="K89" s="821"/>
    </row>
    <row r="90" spans="1:14" x14ac:dyDescent="0.2">
      <c r="A90" s="672"/>
      <c r="B90" s="673"/>
      <c r="C90" s="674"/>
      <c r="D90" s="674"/>
      <c r="E90" s="674"/>
      <c r="F90" s="674"/>
      <c r="G90" s="674"/>
      <c r="H90" s="674"/>
      <c r="I90" s="674"/>
      <c r="J90" s="674"/>
      <c r="K90" s="682"/>
    </row>
    <row r="91" spans="1:14" x14ac:dyDescent="0.2">
      <c r="A91" s="676" t="s">
        <v>2095</v>
      </c>
      <c r="B91" s="615"/>
      <c r="C91" s="272"/>
      <c r="D91" s="272"/>
      <c r="E91" s="272"/>
      <c r="F91" s="272"/>
      <c r="G91" s="272"/>
      <c r="H91" s="272"/>
      <c r="I91" s="272"/>
      <c r="J91" s="272"/>
      <c r="K91" s="683"/>
    </row>
    <row r="92" spans="1:14" ht="12" customHeight="1" x14ac:dyDescent="0.2">
      <c r="A92" s="1824" t="s">
        <v>2127</v>
      </c>
      <c r="B92" s="1822"/>
      <c r="C92" s="1822"/>
      <c r="D92" s="1822"/>
      <c r="E92" s="1822"/>
      <c r="F92" s="1822"/>
      <c r="G92" s="1822"/>
      <c r="H92" s="1822"/>
      <c r="I92" s="1823"/>
      <c r="J92" s="1824"/>
      <c r="K92" s="1823"/>
    </row>
    <row r="93" spans="1:14" ht="36" customHeight="1" x14ac:dyDescent="0.2">
      <c r="A93" s="1821" t="s">
        <v>2119</v>
      </c>
      <c r="B93" s="1822"/>
      <c r="C93" s="1822"/>
      <c r="D93" s="1822"/>
      <c r="E93" s="1822"/>
      <c r="F93" s="1822"/>
      <c r="G93" s="1822"/>
      <c r="H93" s="1822"/>
      <c r="I93" s="1822"/>
      <c r="J93" s="1822"/>
      <c r="K93" s="1823"/>
    </row>
    <row r="94" spans="1:14" ht="12" customHeight="1" x14ac:dyDescent="0.2">
      <c r="A94" s="1824" t="s">
        <v>1255</v>
      </c>
      <c r="B94" s="1822"/>
      <c r="C94" s="1822"/>
      <c r="D94" s="1822"/>
      <c r="E94" s="1822"/>
      <c r="F94" s="1822"/>
      <c r="G94" s="1822"/>
      <c r="H94" s="1822"/>
      <c r="I94" s="1822"/>
      <c r="J94" s="1822"/>
      <c r="K94" s="1823"/>
    </row>
    <row r="95" spans="1:14" ht="36" customHeight="1" x14ac:dyDescent="0.2">
      <c r="A95" s="1821" t="s">
        <v>2146</v>
      </c>
      <c r="B95" s="1822"/>
      <c r="C95" s="1822"/>
      <c r="D95" s="1822"/>
      <c r="E95" s="1822"/>
      <c r="F95" s="1822"/>
      <c r="G95" s="1822"/>
      <c r="H95" s="1822"/>
      <c r="I95" s="1823"/>
      <c r="J95" s="1824"/>
      <c r="K95" s="1823"/>
      <c r="N95" s="17"/>
    </row>
    <row r="96" spans="1:14" ht="12" customHeight="1" x14ac:dyDescent="0.2">
      <c r="A96" s="1824" t="s">
        <v>2111</v>
      </c>
      <c r="B96" s="1822"/>
      <c r="C96" s="1822"/>
      <c r="D96" s="1822"/>
      <c r="E96" s="1822"/>
      <c r="F96" s="1822"/>
      <c r="G96" s="1822"/>
      <c r="H96" s="1822"/>
      <c r="I96" s="1822"/>
      <c r="J96" s="1822"/>
      <c r="K96" s="1823"/>
    </row>
    <row r="97" spans="1:11" ht="24" customHeight="1" x14ac:dyDescent="0.2">
      <c r="A97" s="1821" t="s">
        <v>2123</v>
      </c>
      <c r="B97" s="1822"/>
      <c r="C97" s="1822"/>
      <c r="D97" s="1822"/>
      <c r="E97" s="1822"/>
      <c r="F97" s="1822"/>
      <c r="G97" s="1822"/>
      <c r="H97" s="1822"/>
      <c r="I97" s="1822"/>
      <c r="J97" s="1822"/>
      <c r="K97" s="1823"/>
    </row>
    <row r="98" spans="1:11" ht="24" customHeight="1" x14ac:dyDescent="0.2">
      <c r="A98" s="1821" t="s">
        <v>1256</v>
      </c>
      <c r="B98" s="1822"/>
      <c r="C98" s="1822"/>
      <c r="D98" s="1822"/>
      <c r="E98" s="1822"/>
      <c r="F98" s="1822"/>
      <c r="G98" s="1822"/>
      <c r="H98" s="1822"/>
      <c r="I98" s="1822"/>
      <c r="J98" s="1822"/>
      <c r="K98" s="1823"/>
    </row>
    <row r="99" spans="1:11" ht="12.75" customHeight="1" thickBot="1" x14ac:dyDescent="0.25">
      <c r="A99" s="1825" t="s">
        <v>1257</v>
      </c>
      <c r="B99" s="1826"/>
      <c r="C99" s="1826"/>
      <c r="D99" s="1826"/>
      <c r="E99" s="1826"/>
      <c r="F99" s="1826"/>
      <c r="G99" s="1826"/>
      <c r="H99" s="1826"/>
      <c r="I99" s="1826"/>
      <c r="J99" s="1826"/>
      <c r="K99" s="1827"/>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78" max="10" man="1"/>
  </rowBreaks>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30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58</v>
      </c>
      <c r="B4" s="1781">
        <v>1217.2064729799999</v>
      </c>
      <c r="C4" s="1037">
        <f>SUM(D4:J4)</f>
        <v>9294.6436624777762</v>
      </c>
      <c r="D4" s="1497">
        <v>4914.71</v>
      </c>
      <c r="E4" s="1457">
        <v>0</v>
      </c>
      <c r="F4" s="1457">
        <v>223.465</v>
      </c>
      <c r="G4" s="1457">
        <v>0</v>
      </c>
      <c r="H4" s="1457">
        <v>0</v>
      </c>
      <c r="I4" s="1519">
        <v>14.986579058181819</v>
      </c>
      <c r="J4" s="1497">
        <v>4141.4820834195943</v>
      </c>
      <c r="K4" s="923">
        <v>542</v>
      </c>
    </row>
    <row r="5" spans="1:11" ht="12.75" customHeight="1" x14ac:dyDescent="0.2">
      <c r="A5" s="3" t="s">
        <v>1462</v>
      </c>
      <c r="B5" s="1781">
        <v>12286.341374440002</v>
      </c>
      <c r="C5" s="1037">
        <f t="shared" ref="C5:C58" si="0">SUM(D5:J5)</f>
        <v>295117.15703254123</v>
      </c>
      <c r="D5" s="1497">
        <v>37787.752</v>
      </c>
      <c r="E5" s="1457">
        <v>688.15013999999996</v>
      </c>
      <c r="F5" s="1457">
        <v>4429.2529999999997</v>
      </c>
      <c r="G5" s="1457">
        <v>0</v>
      </c>
      <c r="H5" s="1457">
        <v>178088.58041</v>
      </c>
      <c r="I5" s="1520">
        <v>453.87535882909094</v>
      </c>
      <c r="J5" s="1497">
        <v>73669.546123712164</v>
      </c>
      <c r="K5" s="923">
        <v>4130</v>
      </c>
    </row>
    <row r="6" spans="1:11" ht="12.75" customHeight="1" x14ac:dyDescent="0.2">
      <c r="A6" s="3" t="s">
        <v>142</v>
      </c>
      <c r="B6" s="1781">
        <v>1924.4937102800002</v>
      </c>
      <c r="C6" s="1037">
        <f t="shared" si="0"/>
        <v>10913.155914499794</v>
      </c>
      <c r="D6" s="1497">
        <v>7749.1270000000004</v>
      </c>
      <c r="E6" s="1457">
        <v>0</v>
      </c>
      <c r="F6" s="1457">
        <v>109.51900000000001</v>
      </c>
      <c r="G6" s="1457">
        <v>0</v>
      </c>
      <c r="H6" s="1457">
        <v>0</v>
      </c>
      <c r="I6" s="1520">
        <v>45.373402079999998</v>
      </c>
      <c r="J6" s="1497">
        <v>3009.1365124197932</v>
      </c>
      <c r="K6" s="923">
        <v>534</v>
      </c>
    </row>
    <row r="7" spans="1:11" ht="12.75" customHeight="1" x14ac:dyDescent="0.2">
      <c r="A7" s="3" t="s">
        <v>1849</v>
      </c>
      <c r="B7" s="1781">
        <v>1487.04659049</v>
      </c>
      <c r="C7" s="1037">
        <f t="shared" si="0"/>
        <v>10159.484038743325</v>
      </c>
      <c r="D7" s="1497">
        <v>4989.9970000000003</v>
      </c>
      <c r="E7" s="1457">
        <v>0</v>
      </c>
      <c r="F7" s="1457">
        <v>134.75399999999999</v>
      </c>
      <c r="G7" s="1457">
        <v>0</v>
      </c>
      <c r="H7" s="1457">
        <v>0</v>
      </c>
      <c r="I7" s="1520">
        <v>28.279989065454533</v>
      </c>
      <c r="J7" s="1497">
        <v>5006.4530496778698</v>
      </c>
      <c r="K7" s="923">
        <v>634</v>
      </c>
    </row>
    <row r="8" spans="1:11" ht="12.75" customHeight="1" x14ac:dyDescent="0.2">
      <c r="A8" s="3" t="s">
        <v>1850</v>
      </c>
      <c r="B8" s="1781">
        <v>2527.6784188200008</v>
      </c>
      <c r="C8" s="1037">
        <f t="shared" si="0"/>
        <v>6495.5317984457579</v>
      </c>
      <c r="D8" s="1497">
        <v>2918.9969999999998</v>
      </c>
      <c r="E8" s="1457">
        <v>0</v>
      </c>
      <c r="F8" s="1457">
        <v>262.66500000000002</v>
      </c>
      <c r="G8" s="1457">
        <v>0</v>
      </c>
      <c r="H8" s="1457">
        <v>0</v>
      </c>
      <c r="I8" s="1520">
        <v>482.34086694545459</v>
      </c>
      <c r="J8" s="1497">
        <v>2831.5289315003038</v>
      </c>
      <c r="K8" s="923">
        <v>512</v>
      </c>
    </row>
    <row r="9" spans="1:11" ht="12.75" customHeight="1" x14ac:dyDescent="0.2">
      <c r="A9" s="3" t="s">
        <v>1851</v>
      </c>
      <c r="B9" s="1781">
        <v>9083.3631705999996</v>
      </c>
      <c r="C9" s="1037">
        <f t="shared" si="0"/>
        <v>83676.392370986257</v>
      </c>
      <c r="D9" s="1497">
        <v>28467.505000000001</v>
      </c>
      <c r="E9" s="1457">
        <v>34.956769999999999</v>
      </c>
      <c r="F9" s="1457">
        <v>3377.5010000000002</v>
      </c>
      <c r="G9" s="1457">
        <v>0</v>
      </c>
      <c r="H9" s="1457">
        <v>18610.20926</v>
      </c>
      <c r="I9" s="1520">
        <v>452.06562765818182</v>
      </c>
      <c r="J9" s="1497">
        <v>32734.15471332808</v>
      </c>
      <c r="K9" s="923">
        <v>3238</v>
      </c>
    </row>
    <row r="10" spans="1:11" ht="12.75" customHeight="1" x14ac:dyDescent="0.2">
      <c r="A10" s="3" t="s">
        <v>63</v>
      </c>
      <c r="B10" s="1781">
        <v>702.02256094000018</v>
      </c>
      <c r="C10" s="1037">
        <f t="shared" si="0"/>
        <v>4916.7219739431439</v>
      </c>
      <c r="D10" s="1497">
        <v>3167.328</v>
      </c>
      <c r="E10" s="1457">
        <v>0</v>
      </c>
      <c r="F10" s="1457">
        <v>43.332000000000001</v>
      </c>
      <c r="G10" s="1457">
        <v>0</v>
      </c>
      <c r="H10" s="1457">
        <v>0</v>
      </c>
      <c r="I10" s="1520">
        <v>26.792736436363636</v>
      </c>
      <c r="J10" s="1497">
        <v>1679.2692375067802</v>
      </c>
      <c r="K10" s="923">
        <v>230</v>
      </c>
    </row>
    <row r="11" spans="1:11" ht="12.75" customHeight="1" x14ac:dyDescent="0.2">
      <c r="A11" s="3" t="s">
        <v>69</v>
      </c>
      <c r="B11" s="1781">
        <v>763.80627418000006</v>
      </c>
      <c r="C11" s="1037">
        <f t="shared" si="0"/>
        <v>7390.5888188128356</v>
      </c>
      <c r="D11" s="1497">
        <v>3600.5940000000001</v>
      </c>
      <c r="E11" s="1457">
        <v>0</v>
      </c>
      <c r="F11" s="1457">
        <v>78.575999999999993</v>
      </c>
      <c r="G11" s="1457">
        <v>0</v>
      </c>
      <c r="H11" s="1457">
        <v>0</v>
      </c>
      <c r="I11" s="1520">
        <v>37.491285894545456</v>
      </c>
      <c r="J11" s="1497">
        <v>3673.9275329182906</v>
      </c>
      <c r="K11" s="923">
        <v>376</v>
      </c>
    </row>
    <row r="12" spans="1:11" ht="12.75" customHeight="1" x14ac:dyDescent="0.2">
      <c r="A12" s="3" t="s">
        <v>1852</v>
      </c>
      <c r="B12" s="1781">
        <v>682.61252147999994</v>
      </c>
      <c r="C12" s="1037">
        <f t="shared" si="0"/>
        <v>3654.865629427698</v>
      </c>
      <c r="D12" s="1497">
        <v>1938.2909999999999</v>
      </c>
      <c r="E12" s="1457">
        <v>0</v>
      </c>
      <c r="F12" s="1457">
        <v>81.287000000000006</v>
      </c>
      <c r="G12" s="1457">
        <v>0</v>
      </c>
      <c r="H12" s="1457">
        <v>0</v>
      </c>
      <c r="I12" s="1520">
        <v>11.173105963636365</v>
      </c>
      <c r="J12" s="1497">
        <v>1624.1145234640614</v>
      </c>
      <c r="K12" s="923">
        <v>241</v>
      </c>
    </row>
    <row r="13" spans="1:11" ht="12.75" customHeight="1" x14ac:dyDescent="0.2">
      <c r="A13" s="3" t="s">
        <v>84</v>
      </c>
      <c r="B13" s="1781">
        <v>4745.3105756999994</v>
      </c>
      <c r="C13" s="1037">
        <f t="shared" si="0"/>
        <v>44404.328755121649</v>
      </c>
      <c r="D13" s="1497">
        <v>22430.556</v>
      </c>
      <c r="E13" s="1457">
        <v>0</v>
      </c>
      <c r="F13" s="1457">
        <v>964.93299999999999</v>
      </c>
      <c r="G13" s="1457">
        <v>0</v>
      </c>
      <c r="H13" s="1457">
        <v>0</v>
      </c>
      <c r="I13" s="1520">
        <v>324.41818882909092</v>
      </c>
      <c r="J13" s="1497">
        <v>20684.42156629256</v>
      </c>
      <c r="K13" s="923">
        <v>1730</v>
      </c>
    </row>
    <row r="14" spans="1:11" ht="12.75" customHeight="1" x14ac:dyDescent="0.2">
      <c r="A14" s="3" t="s">
        <v>464</v>
      </c>
      <c r="B14" s="1781">
        <v>568.62845736999986</v>
      </c>
      <c r="C14" s="1037">
        <f t="shared" si="0"/>
        <v>4026.4929429959325</v>
      </c>
      <c r="D14" s="1497">
        <v>1939.3969999999999</v>
      </c>
      <c r="E14" s="1457">
        <v>0</v>
      </c>
      <c r="F14" s="1457">
        <v>237.751</v>
      </c>
      <c r="G14" s="1457">
        <v>0</v>
      </c>
      <c r="H14" s="1457">
        <v>0</v>
      </c>
      <c r="I14" s="1520">
        <v>32.296575741818195</v>
      </c>
      <c r="J14" s="1497">
        <v>1817.0483672541141</v>
      </c>
      <c r="K14" s="923">
        <v>260</v>
      </c>
    </row>
    <row r="15" spans="1:11" ht="12.75" customHeight="1" x14ac:dyDescent="0.2">
      <c r="A15" s="3" t="s">
        <v>158</v>
      </c>
      <c r="B15" s="1781">
        <v>1100.3326467699999</v>
      </c>
      <c r="C15" s="1037">
        <f t="shared" si="0"/>
        <v>5438.5847462479851</v>
      </c>
      <c r="D15" s="1497">
        <v>2611.7779999999998</v>
      </c>
      <c r="E15" s="1457">
        <v>0</v>
      </c>
      <c r="F15" s="1457">
        <v>139.499</v>
      </c>
      <c r="G15" s="1457">
        <v>0</v>
      </c>
      <c r="H15" s="1457">
        <v>0</v>
      </c>
      <c r="I15" s="1520">
        <v>26.856482552727268</v>
      </c>
      <c r="J15" s="1497">
        <v>2660.4512636952577</v>
      </c>
      <c r="K15" s="923">
        <v>384</v>
      </c>
    </row>
    <row r="16" spans="1:11" ht="12.75" customHeight="1" x14ac:dyDescent="0.2">
      <c r="A16" s="3" t="s">
        <v>1853</v>
      </c>
      <c r="B16" s="1781">
        <v>3249.1581572399996</v>
      </c>
      <c r="C16" s="1037">
        <f t="shared" si="0"/>
        <v>23856.048034294719</v>
      </c>
      <c r="D16" s="1497">
        <v>11895.313</v>
      </c>
      <c r="E16" s="1457">
        <v>0</v>
      </c>
      <c r="F16" s="1457">
        <v>605.255</v>
      </c>
      <c r="G16" s="1457">
        <v>0</v>
      </c>
      <c r="H16" s="1457">
        <v>0</v>
      </c>
      <c r="I16" s="1520">
        <v>94.993406378181817</v>
      </c>
      <c r="J16" s="1497">
        <v>11260.486627916536</v>
      </c>
      <c r="K16" s="923">
        <v>1295</v>
      </c>
    </row>
    <row r="17" spans="1:11" ht="12.75" customHeight="1" x14ac:dyDescent="0.2">
      <c r="A17" s="3" t="s">
        <v>892</v>
      </c>
      <c r="B17" s="1781">
        <v>2410.6605879300005</v>
      </c>
      <c r="C17" s="1037">
        <f t="shared" si="0"/>
        <v>12214.05991560288</v>
      </c>
      <c r="D17" s="1497">
        <v>5950.6270000000004</v>
      </c>
      <c r="E17" s="1457">
        <v>0</v>
      </c>
      <c r="F17" s="1457">
        <v>253.24700000000001</v>
      </c>
      <c r="G17" s="1457">
        <v>0</v>
      </c>
      <c r="H17" s="1457">
        <v>0</v>
      </c>
      <c r="I17" s="1520">
        <v>84.264079363636384</v>
      </c>
      <c r="J17" s="1497">
        <v>5925.9218362392439</v>
      </c>
      <c r="K17" s="923">
        <v>686</v>
      </c>
    </row>
    <row r="18" spans="1:11" ht="12.75" customHeight="1" x14ac:dyDescent="0.2">
      <c r="A18" s="3" t="s">
        <v>472</v>
      </c>
      <c r="B18" s="1781">
        <v>3455.2341940700003</v>
      </c>
      <c r="C18" s="1037">
        <f t="shared" si="0"/>
        <v>11241.493214100356</v>
      </c>
      <c r="D18" s="1497">
        <v>5057.6099999999997</v>
      </c>
      <c r="E18" s="1457">
        <v>0</v>
      </c>
      <c r="F18" s="1457">
        <v>573.51800000000003</v>
      </c>
      <c r="G18" s="1457">
        <v>0</v>
      </c>
      <c r="H18" s="1457">
        <v>0</v>
      </c>
      <c r="I18" s="1520">
        <v>198.28520875636366</v>
      </c>
      <c r="J18" s="1497">
        <v>5412.0800053439934</v>
      </c>
      <c r="K18" s="923">
        <v>784</v>
      </c>
    </row>
    <row r="19" spans="1:11" ht="12.75" customHeight="1" x14ac:dyDescent="0.2">
      <c r="A19" s="3" t="s">
        <v>1854</v>
      </c>
      <c r="B19" s="1781">
        <v>1262.0295320300004</v>
      </c>
      <c r="C19" s="1037">
        <f t="shared" si="0"/>
        <v>6263.7412230689024</v>
      </c>
      <c r="D19" s="1497">
        <v>3454.741</v>
      </c>
      <c r="E19" s="1457">
        <v>0</v>
      </c>
      <c r="F19" s="1457">
        <v>133.92400000000001</v>
      </c>
      <c r="G19" s="1457">
        <v>0</v>
      </c>
      <c r="H19" s="1457">
        <v>0</v>
      </c>
      <c r="I19" s="1520">
        <v>44.516853523636357</v>
      </c>
      <c r="J19" s="1497">
        <v>2630.5593695452662</v>
      </c>
      <c r="K19" s="923">
        <v>422</v>
      </c>
    </row>
    <row r="20" spans="1:11" ht="12.75" customHeight="1" x14ac:dyDescent="0.2">
      <c r="A20" s="3" t="s">
        <v>628</v>
      </c>
      <c r="B20" s="1781">
        <v>7232.7054322700005</v>
      </c>
      <c r="C20" s="1037">
        <f t="shared" si="0"/>
        <v>69099.257583872997</v>
      </c>
      <c r="D20" s="1497">
        <v>26332.508000000002</v>
      </c>
      <c r="E20" s="1457">
        <v>4973.09663</v>
      </c>
      <c r="F20" s="1457">
        <v>2077.8150000000001</v>
      </c>
      <c r="G20" s="1457">
        <v>0</v>
      </c>
      <c r="H20" s="1457">
        <v>1210.5003599999995</v>
      </c>
      <c r="I20" s="1520">
        <v>223.33998987272722</v>
      </c>
      <c r="J20" s="1497">
        <v>34281.997604000258</v>
      </c>
      <c r="K20" s="923">
        <v>3310</v>
      </c>
    </row>
    <row r="21" spans="1:11" ht="12.75" customHeight="1" x14ac:dyDescent="0.2">
      <c r="A21" s="3" t="s">
        <v>91</v>
      </c>
      <c r="B21" s="1781">
        <v>2733.5648360600003</v>
      </c>
      <c r="C21" s="1037">
        <f t="shared" si="0"/>
        <v>10576.526703744952</v>
      </c>
      <c r="D21" s="1497">
        <v>6808.875</v>
      </c>
      <c r="E21" s="1457">
        <v>0</v>
      </c>
      <c r="F21" s="1457">
        <v>444.29599999999999</v>
      </c>
      <c r="G21" s="1457">
        <v>0</v>
      </c>
      <c r="H21" s="1457">
        <v>0</v>
      </c>
      <c r="I21" s="1520">
        <v>40.88039115272727</v>
      </c>
      <c r="J21" s="1497">
        <v>3282.4753125922239</v>
      </c>
      <c r="K21" s="923">
        <v>630</v>
      </c>
    </row>
    <row r="22" spans="1:11" ht="12.75" customHeight="1" x14ac:dyDescent="0.2">
      <c r="A22" s="3" t="s">
        <v>92</v>
      </c>
      <c r="B22" s="1781">
        <v>5912.7669407400017</v>
      </c>
      <c r="C22" s="1037">
        <f t="shared" si="0"/>
        <v>38270.044048859549</v>
      </c>
      <c r="D22" s="1497">
        <v>13856.422</v>
      </c>
      <c r="E22" s="1457">
        <v>0</v>
      </c>
      <c r="F22" s="1457">
        <v>4189.3050000000003</v>
      </c>
      <c r="G22" s="1457">
        <v>0</v>
      </c>
      <c r="H22" s="1457">
        <v>0</v>
      </c>
      <c r="I22" s="1520">
        <v>289.31154163636364</v>
      </c>
      <c r="J22" s="1497">
        <v>19935.005507223188</v>
      </c>
      <c r="K22" s="923">
        <v>1513</v>
      </c>
    </row>
    <row r="23" spans="1:11" ht="12.75" customHeight="1" x14ac:dyDescent="0.2">
      <c r="A23" s="3" t="s">
        <v>1855</v>
      </c>
      <c r="B23" s="1781">
        <v>17855.65225779</v>
      </c>
      <c r="C23" s="1037">
        <f t="shared" si="0"/>
        <v>81804.197338180602</v>
      </c>
      <c r="D23" s="1497">
        <v>44807.188000000002</v>
      </c>
      <c r="E23" s="1457">
        <v>0</v>
      </c>
      <c r="F23" s="1457">
        <v>3500.4830000000002</v>
      </c>
      <c r="G23" s="1457">
        <v>0</v>
      </c>
      <c r="H23" s="1457">
        <v>0</v>
      </c>
      <c r="I23" s="1520">
        <v>1514.347449687273</v>
      </c>
      <c r="J23" s="1497">
        <v>31982.178888493327</v>
      </c>
      <c r="K23" s="923">
        <v>5106</v>
      </c>
    </row>
    <row r="24" spans="1:11" ht="12.75" customHeight="1" x14ac:dyDescent="0.2">
      <c r="A24" s="3" t="s">
        <v>554</v>
      </c>
      <c r="B24" s="1781">
        <v>1584.7264363000004</v>
      </c>
      <c r="C24" s="1037">
        <f t="shared" si="0"/>
        <v>15090.260871515991</v>
      </c>
      <c r="D24" s="1497">
        <v>7220.9170000000004</v>
      </c>
      <c r="E24" s="1457">
        <v>0</v>
      </c>
      <c r="F24" s="1457">
        <v>212.95599999999999</v>
      </c>
      <c r="G24" s="1457">
        <v>0</v>
      </c>
      <c r="H24" s="1457">
        <v>0</v>
      </c>
      <c r="I24" s="1520">
        <v>67.095302029090902</v>
      </c>
      <c r="J24" s="1497">
        <v>7589.2925694868991</v>
      </c>
      <c r="K24" s="923">
        <v>808</v>
      </c>
    </row>
    <row r="25" spans="1:11" ht="12.75" customHeight="1" x14ac:dyDescent="0.2">
      <c r="A25" s="3" t="s">
        <v>166</v>
      </c>
      <c r="B25" s="1781">
        <v>1392.9852806899999</v>
      </c>
      <c r="C25" s="1037">
        <f t="shared" si="0"/>
        <v>11152.78260011905</v>
      </c>
      <c r="D25" s="1497">
        <v>6474.19</v>
      </c>
      <c r="E25" s="1457">
        <v>0</v>
      </c>
      <c r="F25" s="1457">
        <v>162.10300000000001</v>
      </c>
      <c r="G25" s="1457">
        <v>0</v>
      </c>
      <c r="H25" s="1457">
        <v>0</v>
      </c>
      <c r="I25" s="1520">
        <v>52.847890778181821</v>
      </c>
      <c r="J25" s="1497">
        <v>4463.6417093408681</v>
      </c>
      <c r="K25" s="923">
        <v>616</v>
      </c>
    </row>
    <row r="26" spans="1:11" ht="12.75" customHeight="1" x14ac:dyDescent="0.2">
      <c r="A26" s="3" t="s">
        <v>168</v>
      </c>
      <c r="B26" s="1781">
        <v>2600.5309019499996</v>
      </c>
      <c r="C26" s="1037">
        <f t="shared" si="0"/>
        <v>22598.437884306986</v>
      </c>
      <c r="D26" s="1497">
        <v>14888.627</v>
      </c>
      <c r="E26" s="1457">
        <v>0</v>
      </c>
      <c r="F26" s="1457">
        <v>237.691</v>
      </c>
      <c r="G26" s="1457">
        <v>0</v>
      </c>
      <c r="H26" s="1457">
        <v>0</v>
      </c>
      <c r="I26" s="1520">
        <v>40.974750632727279</v>
      </c>
      <c r="J26" s="1497">
        <v>7431.1451336742584</v>
      </c>
      <c r="K26" s="923">
        <v>962</v>
      </c>
    </row>
    <row r="27" spans="1:11" ht="12.75" customHeight="1" x14ac:dyDescent="0.2">
      <c r="A27" s="3" t="s">
        <v>2134</v>
      </c>
      <c r="B27" s="1781">
        <v>1349.38696695</v>
      </c>
      <c r="C27" s="1037">
        <f t="shared" si="0"/>
        <v>14438.298557080543</v>
      </c>
      <c r="D27" s="1497">
        <v>8256.3140000000003</v>
      </c>
      <c r="E27" s="1457">
        <v>0</v>
      </c>
      <c r="F27" s="1457">
        <v>109.852</v>
      </c>
      <c r="G27" s="1457">
        <v>0</v>
      </c>
      <c r="H27" s="1457">
        <v>0</v>
      </c>
      <c r="I27" s="1520">
        <v>34.17678065454546</v>
      </c>
      <c r="J27" s="1497">
        <v>6037.955776425998</v>
      </c>
      <c r="K27" s="923">
        <v>550</v>
      </c>
    </row>
    <row r="28" spans="1:11" ht="12.75" customHeight="1" x14ac:dyDescent="0.2">
      <c r="A28" s="3" t="s">
        <v>102</v>
      </c>
      <c r="B28" s="1781">
        <v>6087.1796104599998</v>
      </c>
      <c r="C28" s="1037">
        <f t="shared" si="0"/>
        <v>39606.77363361312</v>
      </c>
      <c r="D28" s="1497">
        <v>18799.656999999999</v>
      </c>
      <c r="E28" s="1457">
        <v>0</v>
      </c>
      <c r="F28" s="1457">
        <v>1544.3140000000001</v>
      </c>
      <c r="G28" s="1457">
        <v>0</v>
      </c>
      <c r="H28" s="1457">
        <v>0</v>
      </c>
      <c r="I28" s="1520">
        <v>280.4620879418182</v>
      </c>
      <c r="J28" s="1497">
        <v>18982.340545671304</v>
      </c>
      <c r="K28" s="923">
        <v>2130</v>
      </c>
    </row>
    <row r="29" spans="1:11" ht="12.75" customHeight="1" x14ac:dyDescent="0.2">
      <c r="A29" s="3" t="s">
        <v>103</v>
      </c>
      <c r="B29" s="1781">
        <v>3296.9998635799993</v>
      </c>
      <c r="C29" s="1037">
        <f t="shared" si="0"/>
        <v>8771.0546652032426</v>
      </c>
      <c r="D29" s="1497">
        <v>4842.2340000000004</v>
      </c>
      <c r="E29" s="1457">
        <v>0</v>
      </c>
      <c r="F29" s="1457">
        <v>275.92</v>
      </c>
      <c r="G29" s="1457">
        <v>0</v>
      </c>
      <c r="H29" s="1457">
        <v>0</v>
      </c>
      <c r="I29" s="1520">
        <v>32.899051025454554</v>
      </c>
      <c r="J29" s="1497">
        <v>3620.0016141777874</v>
      </c>
      <c r="K29" s="923">
        <v>770</v>
      </c>
    </row>
    <row r="30" spans="1:11" ht="12.75" customHeight="1" x14ac:dyDescent="0.2">
      <c r="A30" s="3" t="s">
        <v>597</v>
      </c>
      <c r="B30" s="1781">
        <v>2308.1078004499991</v>
      </c>
      <c r="C30" s="1037">
        <f t="shared" si="0"/>
        <v>13337.280235219732</v>
      </c>
      <c r="D30" s="1497">
        <v>7119.83</v>
      </c>
      <c r="E30" s="1457">
        <v>0</v>
      </c>
      <c r="F30" s="1457">
        <v>368.286</v>
      </c>
      <c r="G30" s="1457">
        <v>0</v>
      </c>
      <c r="H30" s="1457">
        <v>0</v>
      </c>
      <c r="I30" s="1520">
        <v>85.737920160000016</v>
      </c>
      <c r="J30" s="1497">
        <v>5763.4263150597326</v>
      </c>
      <c r="K30" s="923">
        <v>713</v>
      </c>
    </row>
    <row r="31" spans="1:11" ht="12.75" customHeight="1" x14ac:dyDescent="0.2">
      <c r="A31" s="3" t="s">
        <v>600</v>
      </c>
      <c r="B31" s="1781">
        <v>5966.081883750001</v>
      </c>
      <c r="C31" s="1037">
        <f t="shared" si="0"/>
        <v>52210.751235520424</v>
      </c>
      <c r="D31" s="1497">
        <v>28677.767</v>
      </c>
      <c r="E31" s="1457">
        <v>0</v>
      </c>
      <c r="F31" s="1457">
        <v>1402.0129999999999</v>
      </c>
      <c r="G31" s="1457">
        <v>0</v>
      </c>
      <c r="H31" s="1457">
        <v>0</v>
      </c>
      <c r="I31" s="1520">
        <v>227.3512549090909</v>
      </c>
      <c r="J31" s="1497">
        <v>21903.619980611336</v>
      </c>
      <c r="K31" s="923">
        <v>2049</v>
      </c>
    </row>
    <row r="32" spans="1:11" ht="12.75" customHeight="1" x14ac:dyDescent="0.2">
      <c r="A32" s="3" t="s">
        <v>284</v>
      </c>
      <c r="B32" s="1781">
        <v>3248.0216413299991</v>
      </c>
      <c r="C32" s="1037">
        <f t="shared" si="0"/>
        <v>15488.95274796398</v>
      </c>
      <c r="D32" s="1497">
        <v>8474.1749999999993</v>
      </c>
      <c r="E32" s="1457">
        <v>0</v>
      </c>
      <c r="F32" s="1457">
        <v>322.26900000000001</v>
      </c>
      <c r="G32" s="1457">
        <v>0</v>
      </c>
      <c r="H32" s="1457">
        <v>0</v>
      </c>
      <c r="I32" s="1520">
        <v>73.456079072727277</v>
      </c>
      <c r="J32" s="1497">
        <v>6619.0526688912551</v>
      </c>
      <c r="K32" s="923">
        <v>989</v>
      </c>
    </row>
    <row r="33" spans="1:11" ht="12.75" customHeight="1" x14ac:dyDescent="0.2">
      <c r="A33" s="3" t="s">
        <v>1856</v>
      </c>
      <c r="B33" s="1781">
        <v>1546.6923352700003</v>
      </c>
      <c r="C33" s="1037">
        <f t="shared" si="0"/>
        <v>14500.835713955459</v>
      </c>
      <c r="D33" s="1497">
        <v>9484.6380000000008</v>
      </c>
      <c r="E33" s="1457">
        <v>0</v>
      </c>
      <c r="F33" s="1457">
        <v>161.81399999999999</v>
      </c>
      <c r="G33" s="1457">
        <v>0</v>
      </c>
      <c r="H33" s="1457">
        <v>0</v>
      </c>
      <c r="I33" s="1520">
        <v>73.628152669090937</v>
      </c>
      <c r="J33" s="1497">
        <v>4780.7555612863671</v>
      </c>
      <c r="K33" s="923">
        <v>621</v>
      </c>
    </row>
    <row r="34" spans="1:11" ht="12.75" customHeight="1" x14ac:dyDescent="0.2">
      <c r="A34" s="3" t="s">
        <v>1857</v>
      </c>
      <c r="B34" s="1781">
        <v>6872.5007900399987</v>
      </c>
      <c r="C34" s="1037">
        <f t="shared" si="0"/>
        <v>29208.322076493285</v>
      </c>
      <c r="D34" s="1497">
        <v>14982.518</v>
      </c>
      <c r="E34" s="1457">
        <v>0</v>
      </c>
      <c r="F34" s="1457">
        <v>4360.152</v>
      </c>
      <c r="G34" s="1457">
        <v>0</v>
      </c>
      <c r="H34" s="1457">
        <v>0</v>
      </c>
      <c r="I34" s="1520">
        <v>609.45302313818172</v>
      </c>
      <c r="J34" s="1497">
        <v>9256.1990533551052</v>
      </c>
      <c r="K34" s="923">
        <v>1537</v>
      </c>
    </row>
    <row r="35" spans="1:11" ht="12.75" customHeight="1" x14ac:dyDescent="0.2">
      <c r="A35" s="3" t="s">
        <v>105</v>
      </c>
      <c r="B35" s="1781">
        <v>1202.9273607000002</v>
      </c>
      <c r="C35" s="1037">
        <f t="shared" si="0"/>
        <v>12238.598348411004</v>
      </c>
      <c r="D35" s="1497">
        <v>6723.8509999999997</v>
      </c>
      <c r="E35" s="1457">
        <v>0</v>
      </c>
      <c r="F35" s="1457">
        <v>242.83500000000001</v>
      </c>
      <c r="G35" s="1457">
        <v>0</v>
      </c>
      <c r="H35" s="1457">
        <v>0</v>
      </c>
      <c r="I35" s="1520">
        <v>63.51290102181818</v>
      </c>
      <c r="J35" s="1497">
        <v>5208.3994473891853</v>
      </c>
      <c r="K35" s="923">
        <v>530</v>
      </c>
    </row>
    <row r="36" spans="1:11" ht="12.75" customHeight="1" x14ac:dyDescent="0.2">
      <c r="A36" s="3" t="s">
        <v>107</v>
      </c>
      <c r="B36" s="1781">
        <v>1713.5611710400001</v>
      </c>
      <c r="C36" s="1037">
        <f t="shared" si="0"/>
        <v>12313.403661723069</v>
      </c>
      <c r="D36" s="1497">
        <v>5011.4110000000001</v>
      </c>
      <c r="E36" s="1457">
        <v>0</v>
      </c>
      <c r="F36" s="1457">
        <v>436.87400000000002</v>
      </c>
      <c r="G36" s="1457">
        <v>0</v>
      </c>
      <c r="H36" s="1457">
        <v>0</v>
      </c>
      <c r="I36" s="1520">
        <v>736.28126833090914</v>
      </c>
      <c r="J36" s="1497">
        <v>6128.8373933921594</v>
      </c>
      <c r="K36" s="923">
        <v>592</v>
      </c>
    </row>
    <row r="37" spans="1:11" ht="12.75" customHeight="1" x14ac:dyDescent="0.2">
      <c r="A37" s="3" t="s">
        <v>811</v>
      </c>
      <c r="B37" s="1781">
        <v>2239.90308577</v>
      </c>
      <c r="C37" s="1037">
        <f t="shared" si="0"/>
        <v>19203.716643788488</v>
      </c>
      <c r="D37" s="1497">
        <v>11070.267</v>
      </c>
      <c r="E37" s="1457">
        <v>0</v>
      </c>
      <c r="F37" s="1457">
        <v>440.65100000000001</v>
      </c>
      <c r="G37" s="1457">
        <v>0</v>
      </c>
      <c r="H37" s="1457">
        <v>0</v>
      </c>
      <c r="I37" s="1520">
        <v>50.887087680000015</v>
      </c>
      <c r="J37" s="1497">
        <v>7641.91155610849</v>
      </c>
      <c r="K37" s="923">
        <v>945</v>
      </c>
    </row>
    <row r="38" spans="1:11" ht="12.75" customHeight="1" x14ac:dyDescent="0.2">
      <c r="A38" s="3" t="s">
        <v>2080</v>
      </c>
      <c r="B38" s="1781">
        <v>4173.4505583900009</v>
      </c>
      <c r="C38" s="1037">
        <f t="shared" si="0"/>
        <v>14382.445165650835</v>
      </c>
      <c r="D38" s="1497">
        <v>7382.0510000000004</v>
      </c>
      <c r="E38" s="1457">
        <v>0</v>
      </c>
      <c r="F38" s="1457">
        <v>834.56399999999996</v>
      </c>
      <c r="G38" s="1457">
        <v>0</v>
      </c>
      <c r="H38" s="1457">
        <v>0</v>
      </c>
      <c r="I38" s="1520">
        <v>275.57103115636363</v>
      </c>
      <c r="J38" s="1497">
        <v>5890.2591344944722</v>
      </c>
      <c r="K38" s="923">
        <v>1136</v>
      </c>
    </row>
    <row r="39" spans="1:11" ht="12.75" customHeight="1" x14ac:dyDescent="0.2">
      <c r="A39" s="3" t="s">
        <v>814</v>
      </c>
      <c r="B39" s="1781">
        <v>997.06787768999993</v>
      </c>
      <c r="C39" s="1037">
        <f t="shared" si="0"/>
        <v>4148.9093005581581</v>
      </c>
      <c r="D39" s="1497">
        <v>2443.4859999999999</v>
      </c>
      <c r="E39" s="1457">
        <v>0</v>
      </c>
      <c r="F39" s="1457">
        <v>159.928</v>
      </c>
      <c r="G39" s="1457">
        <v>0</v>
      </c>
      <c r="H39" s="1457">
        <v>0</v>
      </c>
      <c r="I39" s="1520">
        <v>203.23380865090914</v>
      </c>
      <c r="J39" s="1497">
        <v>1342.2614919072494</v>
      </c>
      <c r="K39" s="923">
        <v>273</v>
      </c>
    </row>
    <row r="40" spans="1:11" ht="12.75" customHeight="1" x14ac:dyDescent="0.2">
      <c r="A40" s="3" t="s">
        <v>1858</v>
      </c>
      <c r="B40" s="1781">
        <v>656.67637846000014</v>
      </c>
      <c r="C40" s="1037">
        <f t="shared" si="0"/>
        <v>2509.7807216363244</v>
      </c>
      <c r="D40" s="1497">
        <v>1358.3</v>
      </c>
      <c r="E40" s="1457">
        <v>0</v>
      </c>
      <c r="F40" s="1457">
        <v>77.994</v>
      </c>
      <c r="G40" s="1457">
        <v>0</v>
      </c>
      <c r="H40" s="1457">
        <v>0</v>
      </c>
      <c r="I40" s="1520">
        <v>21.907036560000002</v>
      </c>
      <c r="J40" s="1497">
        <v>1051.5796850763245</v>
      </c>
      <c r="K40" s="923">
        <v>159</v>
      </c>
    </row>
    <row r="41" spans="1:11" ht="12.75" customHeight="1" x14ac:dyDescent="0.2">
      <c r="A41" s="3" t="s">
        <v>691</v>
      </c>
      <c r="B41" s="1781">
        <v>925.80651347000014</v>
      </c>
      <c r="C41" s="1037">
        <f t="shared" si="0"/>
        <v>5380.4317050428035</v>
      </c>
      <c r="D41" s="1497">
        <v>2847.6329999999998</v>
      </c>
      <c r="E41" s="1457">
        <v>0</v>
      </c>
      <c r="F41" s="1457">
        <v>90.751000000000005</v>
      </c>
      <c r="G41" s="1457">
        <v>0</v>
      </c>
      <c r="H41" s="1457">
        <v>0</v>
      </c>
      <c r="I41" s="1520">
        <v>23.550272727272731</v>
      </c>
      <c r="J41" s="1497">
        <v>2418.4974323155302</v>
      </c>
      <c r="K41" s="923">
        <v>320</v>
      </c>
    </row>
    <row r="42" spans="1:11" ht="12.75" customHeight="1" x14ac:dyDescent="0.2">
      <c r="A42" s="3" t="s">
        <v>1859</v>
      </c>
      <c r="B42" s="1781">
        <v>3184.4555282099996</v>
      </c>
      <c r="C42" s="1037">
        <f t="shared" si="0"/>
        <v>18790.376375901862</v>
      </c>
      <c r="D42" s="1497">
        <v>10872.287</v>
      </c>
      <c r="E42" s="1457">
        <v>0</v>
      </c>
      <c r="F42" s="1457">
        <v>679.51499999999999</v>
      </c>
      <c r="G42" s="1457">
        <v>0</v>
      </c>
      <c r="H42" s="1457">
        <v>0</v>
      </c>
      <c r="I42" s="1520">
        <v>180.09216759272724</v>
      </c>
      <c r="J42" s="1497">
        <v>7058.4822083091349</v>
      </c>
      <c r="K42" s="923">
        <v>1021</v>
      </c>
    </row>
    <row r="43" spans="1:11" ht="12.75" customHeight="1" x14ac:dyDescent="0.2">
      <c r="A43" s="3" t="s">
        <v>409</v>
      </c>
      <c r="B43" s="1781">
        <v>5251.1391748099995</v>
      </c>
      <c r="C43" s="1037">
        <f t="shared" si="0"/>
        <v>22769.621718742324</v>
      </c>
      <c r="D43" s="1497">
        <v>11749.285</v>
      </c>
      <c r="E43" s="1457">
        <v>0</v>
      </c>
      <c r="F43" s="1457">
        <v>1133.806</v>
      </c>
      <c r="G43" s="1457">
        <v>0</v>
      </c>
      <c r="H43" s="1457">
        <v>0</v>
      </c>
      <c r="I43" s="1520">
        <v>248.41813755272733</v>
      </c>
      <c r="J43" s="1497">
        <v>9638.1125811895945</v>
      </c>
      <c r="K43" s="923">
        <v>1379</v>
      </c>
    </row>
    <row r="44" spans="1:11" ht="12.75" customHeight="1" x14ac:dyDescent="0.2">
      <c r="A44" s="3" t="s">
        <v>1860</v>
      </c>
      <c r="B44" s="1781">
        <v>7585.6857243099994</v>
      </c>
      <c r="C44" s="1037">
        <f t="shared" si="0"/>
        <v>88235.691489711317</v>
      </c>
      <c r="D44" s="1497">
        <v>36747.781999999999</v>
      </c>
      <c r="E44" s="1457">
        <v>3760.89815</v>
      </c>
      <c r="F44" s="1457">
        <v>2031.1759999999999</v>
      </c>
      <c r="G44" s="1457">
        <v>0</v>
      </c>
      <c r="H44" s="1457">
        <v>1546.8949299999999</v>
      </c>
      <c r="I44" s="1520">
        <v>356.50150298181802</v>
      </c>
      <c r="J44" s="1497">
        <v>43792.438906729491</v>
      </c>
      <c r="K44" s="923">
        <v>3451</v>
      </c>
    </row>
    <row r="45" spans="1:11" ht="12.75" customHeight="1" x14ac:dyDescent="0.2">
      <c r="A45" s="3" t="s">
        <v>111</v>
      </c>
      <c r="B45" s="1781">
        <v>2936.536006679999</v>
      </c>
      <c r="C45" s="1037">
        <f t="shared" si="0"/>
        <v>19397.567603322379</v>
      </c>
      <c r="D45" s="1497">
        <v>10100.298000000001</v>
      </c>
      <c r="E45" s="1457">
        <v>0</v>
      </c>
      <c r="F45" s="1457">
        <v>600.90700000000004</v>
      </c>
      <c r="G45" s="1457">
        <v>0</v>
      </c>
      <c r="H45" s="1457">
        <v>0</v>
      </c>
      <c r="I45" s="1520">
        <v>490.74197585454544</v>
      </c>
      <c r="J45" s="1497">
        <v>8205.6206274678334</v>
      </c>
      <c r="K45" s="923">
        <v>1125</v>
      </c>
    </row>
    <row r="46" spans="1:11" ht="12.75" customHeight="1" x14ac:dyDescent="0.2">
      <c r="A46" s="3" t="s">
        <v>1861</v>
      </c>
      <c r="B46" s="1781">
        <v>1005.8528266399998</v>
      </c>
      <c r="C46" s="1037">
        <f t="shared" si="0"/>
        <v>7517.0836044586213</v>
      </c>
      <c r="D46" s="1497">
        <v>3884.0439999999999</v>
      </c>
      <c r="E46" s="1457">
        <v>0</v>
      </c>
      <c r="F46" s="1457">
        <v>72.099999999999994</v>
      </c>
      <c r="G46" s="1457">
        <v>0</v>
      </c>
      <c r="H46" s="1457">
        <v>0</v>
      </c>
      <c r="I46" s="1520">
        <v>23.283294327272728</v>
      </c>
      <c r="J46" s="1497">
        <v>3537.6563101313486</v>
      </c>
      <c r="K46" s="923">
        <v>438</v>
      </c>
    </row>
    <row r="47" spans="1:11" ht="12.75" customHeight="1" x14ac:dyDescent="0.2">
      <c r="A47" s="3" t="s">
        <v>1539</v>
      </c>
      <c r="B47" s="1781">
        <v>1442.2285082300004</v>
      </c>
      <c r="C47" s="1037">
        <f t="shared" si="0"/>
        <v>8573.8701781000163</v>
      </c>
      <c r="D47" s="1497">
        <v>4789.2950000000001</v>
      </c>
      <c r="E47" s="1457">
        <v>0</v>
      </c>
      <c r="F47" s="1457">
        <v>173.41200000000001</v>
      </c>
      <c r="G47" s="1457">
        <v>0</v>
      </c>
      <c r="H47" s="1457">
        <v>0</v>
      </c>
      <c r="I47" s="1520">
        <v>125.81533590545455</v>
      </c>
      <c r="J47" s="1497">
        <v>3485.347842194562</v>
      </c>
      <c r="K47" s="923">
        <v>488</v>
      </c>
    </row>
    <row r="48" spans="1:11" ht="12.75" customHeight="1" x14ac:dyDescent="0.2">
      <c r="A48" s="3" t="s">
        <v>1862</v>
      </c>
      <c r="B48" s="1781">
        <v>1341.9936243700001</v>
      </c>
      <c r="C48" s="1037">
        <f t="shared" si="0"/>
        <v>10816.406654071026</v>
      </c>
      <c r="D48" s="1497">
        <v>5876.93</v>
      </c>
      <c r="E48" s="1457">
        <v>0</v>
      </c>
      <c r="F48" s="1457">
        <v>230.32499999999999</v>
      </c>
      <c r="G48" s="1457">
        <v>0</v>
      </c>
      <c r="H48" s="1457">
        <v>0</v>
      </c>
      <c r="I48" s="1520">
        <v>63.132705949090912</v>
      </c>
      <c r="J48" s="1497">
        <v>4646.018948121935</v>
      </c>
      <c r="K48" s="923">
        <v>530</v>
      </c>
    </row>
    <row r="49" spans="1:11" ht="12.75" customHeight="1" x14ac:dyDescent="0.2">
      <c r="A49" s="3" t="s">
        <v>416</v>
      </c>
      <c r="B49" s="1781">
        <v>1733.5636678600001</v>
      </c>
      <c r="C49" s="1037">
        <f t="shared" si="0"/>
        <v>11915.138959665912</v>
      </c>
      <c r="D49" s="1497">
        <v>4861.6329999999998</v>
      </c>
      <c r="E49" s="1457">
        <v>0</v>
      </c>
      <c r="F49" s="1457">
        <v>281.83300000000003</v>
      </c>
      <c r="G49" s="1457">
        <v>0</v>
      </c>
      <c r="H49" s="1457">
        <v>1517.46244</v>
      </c>
      <c r="I49" s="1520">
        <v>478.39505032363638</v>
      </c>
      <c r="J49" s="1497">
        <v>4775.8154693422757</v>
      </c>
      <c r="K49" s="923">
        <v>609</v>
      </c>
    </row>
    <row r="50" spans="1:11" ht="12.75" customHeight="1" x14ac:dyDescent="0.2">
      <c r="A50" s="3" t="s">
        <v>1863</v>
      </c>
      <c r="B50" s="1781">
        <v>698.81954117000032</v>
      </c>
      <c r="C50" s="1037">
        <f t="shared" si="0"/>
        <v>4036.0357192223023</v>
      </c>
      <c r="D50" s="1497">
        <v>1860.711</v>
      </c>
      <c r="E50" s="1457">
        <v>0</v>
      </c>
      <c r="F50" s="1457">
        <v>176.27</v>
      </c>
      <c r="G50" s="1457">
        <v>0</v>
      </c>
      <c r="H50" s="1457">
        <v>0</v>
      </c>
      <c r="I50" s="1520">
        <v>12.508095272727275</v>
      </c>
      <c r="J50" s="1497">
        <v>1986.546623949575</v>
      </c>
      <c r="K50" s="923">
        <v>279</v>
      </c>
    </row>
    <row r="51" spans="1:11" ht="12.75" customHeight="1" x14ac:dyDescent="0.2">
      <c r="A51" s="3" t="s">
        <v>1736</v>
      </c>
      <c r="B51" s="1781">
        <v>1056.7305039299997</v>
      </c>
      <c r="C51" s="1037">
        <f t="shared" si="0"/>
        <v>4503.4135480990744</v>
      </c>
      <c r="D51" s="1497">
        <v>2177.665</v>
      </c>
      <c r="E51" s="1457">
        <v>0</v>
      </c>
      <c r="F51" s="1457">
        <v>48.12</v>
      </c>
      <c r="G51" s="1457">
        <v>0</v>
      </c>
      <c r="H51" s="1457">
        <v>0</v>
      </c>
      <c r="I51" s="1520">
        <v>74.623277825454537</v>
      </c>
      <c r="J51" s="1497">
        <v>2203.0052702736202</v>
      </c>
      <c r="K51" s="923">
        <v>255</v>
      </c>
    </row>
    <row r="52" spans="1:11" ht="12.75" customHeight="1" x14ac:dyDescent="0.2">
      <c r="A52" s="3" t="s">
        <v>1737</v>
      </c>
      <c r="B52" s="1781">
        <v>2367.9939316600003</v>
      </c>
      <c r="C52" s="1037">
        <f t="shared" si="0"/>
        <v>17783.113446510662</v>
      </c>
      <c r="D52" s="1497">
        <v>8444.8739999999998</v>
      </c>
      <c r="E52" s="1457">
        <v>0</v>
      </c>
      <c r="F52" s="1457">
        <v>346.41500000000002</v>
      </c>
      <c r="G52" s="1457">
        <v>0</v>
      </c>
      <c r="H52" s="1457">
        <v>0</v>
      </c>
      <c r="I52" s="1520">
        <v>62.213821298181806</v>
      </c>
      <c r="J52" s="1497">
        <v>8929.6106252124791</v>
      </c>
      <c r="K52" s="923">
        <v>992</v>
      </c>
    </row>
    <row r="53" spans="1:11" ht="12.75" customHeight="1" x14ac:dyDescent="0.2">
      <c r="A53" s="3" t="s">
        <v>522</v>
      </c>
      <c r="B53" s="1781">
        <v>3351.3794111899997</v>
      </c>
      <c r="C53" s="1037">
        <f t="shared" si="0"/>
        <v>39946.488813283111</v>
      </c>
      <c r="D53" s="1497">
        <v>16537.093000000001</v>
      </c>
      <c r="E53" s="1457">
        <v>89.977339999999998</v>
      </c>
      <c r="F53" s="1457">
        <v>1121.9269999999999</v>
      </c>
      <c r="G53" s="1457">
        <v>0</v>
      </c>
      <c r="H53" s="1457">
        <v>3827.8096700000001</v>
      </c>
      <c r="I53" s="1520">
        <v>89.261853021818155</v>
      </c>
      <c r="J53" s="1497">
        <v>18280.419950261294</v>
      </c>
      <c r="K53" s="923">
        <v>1725</v>
      </c>
    </row>
    <row r="54" spans="1:11" ht="12.75" customHeight="1" x14ac:dyDescent="0.2">
      <c r="A54" s="3" t="s">
        <v>523</v>
      </c>
      <c r="B54" s="1781">
        <v>890.47590008000009</v>
      </c>
      <c r="C54" s="1037">
        <f t="shared" si="0"/>
        <v>6569.8959246620998</v>
      </c>
      <c r="D54" s="1497">
        <v>3518.1410000000001</v>
      </c>
      <c r="E54" s="1457">
        <v>0</v>
      </c>
      <c r="F54" s="1457">
        <v>124.69799999999999</v>
      </c>
      <c r="G54" s="1457">
        <v>0</v>
      </c>
      <c r="H54" s="1457">
        <v>0</v>
      </c>
      <c r="I54" s="1520">
        <v>18.188780509090911</v>
      </c>
      <c r="J54" s="1497">
        <v>2908.8681441530093</v>
      </c>
      <c r="K54" s="923">
        <v>364</v>
      </c>
    </row>
    <row r="55" spans="1:11" ht="12.75" customHeight="1" x14ac:dyDescent="0.2">
      <c r="A55" s="3" t="s">
        <v>1864</v>
      </c>
      <c r="B55" s="1781">
        <v>1656.4103354899999</v>
      </c>
      <c r="C55" s="1037">
        <f t="shared" si="0"/>
        <v>8161.4327755494542</v>
      </c>
      <c r="D55" s="1497">
        <v>4213.1620000000003</v>
      </c>
      <c r="E55" s="1457">
        <v>0</v>
      </c>
      <c r="F55" s="1457">
        <v>245.376</v>
      </c>
      <c r="G55" s="1457">
        <v>0</v>
      </c>
      <c r="H55" s="1457">
        <v>0</v>
      </c>
      <c r="I55" s="1520">
        <v>121.58446964727268</v>
      </c>
      <c r="J55" s="1497">
        <v>3581.3103059021814</v>
      </c>
      <c r="K55" s="923">
        <v>490</v>
      </c>
    </row>
    <row r="56" spans="1:11" ht="12.75" customHeight="1" x14ac:dyDescent="0.2">
      <c r="A56" s="3" t="s">
        <v>1865</v>
      </c>
      <c r="B56" s="1781">
        <v>533.40164911000011</v>
      </c>
      <c r="C56" s="1037">
        <f t="shared" si="0"/>
        <v>4120.8192097838883</v>
      </c>
      <c r="D56" s="1497">
        <v>2253.8980000000001</v>
      </c>
      <c r="E56" s="1457">
        <v>0</v>
      </c>
      <c r="F56" s="1457">
        <v>93.468999999999994</v>
      </c>
      <c r="G56" s="1457">
        <v>0</v>
      </c>
      <c r="H56" s="1457">
        <v>0</v>
      </c>
      <c r="I56" s="1520">
        <v>31.718490381818185</v>
      </c>
      <c r="J56" s="1497">
        <v>1741.7337194020697</v>
      </c>
      <c r="K56" s="923">
        <v>182</v>
      </c>
    </row>
    <row r="57" spans="1:11" ht="12.75" customHeight="1" x14ac:dyDescent="0.2">
      <c r="A57" s="3" t="s">
        <v>1369</v>
      </c>
      <c r="B57" s="1781">
        <v>9243.1581484899998</v>
      </c>
      <c r="C57" s="1037">
        <f t="shared" si="0"/>
        <v>40479.481102840153</v>
      </c>
      <c r="D57" s="1497">
        <v>23760.55</v>
      </c>
      <c r="E57" s="1457">
        <v>0</v>
      </c>
      <c r="F57" s="1457">
        <v>2007.5250000000001</v>
      </c>
      <c r="G57" s="1457">
        <v>0</v>
      </c>
      <c r="H57" s="1457">
        <v>0</v>
      </c>
      <c r="I57" s="1520">
        <v>735.25333726909093</v>
      </c>
      <c r="J57" s="1497">
        <v>13976.152765571062</v>
      </c>
      <c r="K57" s="923">
        <v>2413</v>
      </c>
    </row>
    <row r="58" spans="1:11" ht="12.75" customHeight="1" x14ac:dyDescent="0.2">
      <c r="A58" s="3" t="s">
        <v>32</v>
      </c>
      <c r="B58" s="1781">
        <v>1854.01407457</v>
      </c>
      <c r="C58" s="1037">
        <f t="shared" si="0"/>
        <v>15647.181034074114</v>
      </c>
      <c r="D58" s="1497">
        <v>8150.6689999999999</v>
      </c>
      <c r="E58" s="1457">
        <v>0</v>
      </c>
      <c r="F58" s="1457">
        <v>208.98</v>
      </c>
      <c r="G58" s="1457">
        <v>0</v>
      </c>
      <c r="H58" s="1457">
        <v>0</v>
      </c>
      <c r="I58" s="1520">
        <v>82.358228509090907</v>
      </c>
      <c r="J58" s="1497">
        <v>7205.173805565023</v>
      </c>
      <c r="K58" s="923">
        <v>623</v>
      </c>
    </row>
    <row r="59" spans="1:11" ht="12.75" customHeight="1" x14ac:dyDescent="0.2">
      <c r="A59" s="210"/>
      <c r="B59" s="211"/>
      <c r="C59" s="1041"/>
      <c r="D59" s="1458"/>
      <c r="E59" s="1458"/>
      <c r="F59" s="1458"/>
      <c r="G59" s="1458"/>
      <c r="H59" s="1458"/>
      <c r="I59" s="1521"/>
      <c r="J59" s="1459"/>
      <c r="K59" s="818"/>
    </row>
    <row r="60" spans="1:11" ht="12.75" customHeight="1" x14ac:dyDescent="0.2">
      <c r="A60" s="212" t="s">
        <v>31</v>
      </c>
      <c r="B60" s="213">
        <f>SUM(B4:B58)</f>
        <v>175497.05972526997</v>
      </c>
      <c r="C60" s="1460">
        <f t="shared" ref="C60:K60" si="1">SUM(C4:C58)</f>
        <v>1374657.9696717691</v>
      </c>
      <c r="D60" s="1460">
        <f t="shared" si="1"/>
        <v>566535.49899999995</v>
      </c>
      <c r="E60" s="1460">
        <f t="shared" si="1"/>
        <v>9547.079029999999</v>
      </c>
      <c r="F60" s="1460">
        <f t="shared" si="1"/>
        <v>42877.198999999971</v>
      </c>
      <c r="G60" s="1460">
        <f t="shared" si="1"/>
        <v>0</v>
      </c>
      <c r="H60" s="1460">
        <f t="shared" si="1"/>
        <v>204801.45707</v>
      </c>
      <c r="I60" s="1461">
        <f t="shared" si="1"/>
        <v>10573.005342785451</v>
      </c>
      <c r="J60" s="1462">
        <f t="shared" si="1"/>
        <v>540323.73022898368</v>
      </c>
      <c r="K60" s="1034">
        <f t="shared" si="1"/>
        <v>58621</v>
      </c>
    </row>
    <row r="61" spans="1:11" ht="12.75" customHeight="1" thickBot="1" x14ac:dyDescent="0.25">
      <c r="A61" s="210"/>
      <c r="B61" s="214"/>
      <c r="C61" s="1046"/>
      <c r="D61" s="1458"/>
      <c r="E61" s="1458"/>
      <c r="F61" s="1458"/>
      <c r="G61" s="1458"/>
      <c r="H61" s="1463"/>
      <c r="I61" s="1522"/>
      <c r="J61" s="1464"/>
      <c r="K61" s="844"/>
    </row>
    <row r="62" spans="1:11" ht="12.75" customHeight="1" x14ac:dyDescent="0.2">
      <c r="A62" s="158" t="s">
        <v>292</v>
      </c>
      <c r="B62" s="1784">
        <v>59698.21752038</v>
      </c>
      <c r="C62" s="1037">
        <f t="shared" ref="C62:C64" si="2">SUM(D62:J62)</f>
        <v>310457.837099261</v>
      </c>
      <c r="D62" s="1498">
        <v>153182.27799999999</v>
      </c>
      <c r="E62" s="1049">
        <v>813.40463</v>
      </c>
      <c r="F62" s="1039">
        <v>14521.952000000003</v>
      </c>
      <c r="G62" s="1039">
        <v>0</v>
      </c>
      <c r="H62" s="1037">
        <v>2727.9627999999998</v>
      </c>
      <c r="I62" s="1523">
        <v>3905.1352357745441</v>
      </c>
      <c r="J62" s="1497">
        <v>135307.10443348647</v>
      </c>
      <c r="K62" s="901">
        <v>18259</v>
      </c>
    </row>
    <row r="63" spans="1:11" ht="12.75" customHeight="1" x14ac:dyDescent="0.2">
      <c r="A63" s="107" t="s">
        <v>293</v>
      </c>
      <c r="B63" s="1784">
        <v>64548.653532460004</v>
      </c>
      <c r="C63" s="1037">
        <f t="shared" si="2"/>
        <v>588413.31505255529</v>
      </c>
      <c r="D63" s="1497">
        <v>183556.818</v>
      </c>
      <c r="E63" s="1037">
        <v>4848.0931400000009</v>
      </c>
      <c r="F63" s="1038">
        <v>16733.223000000002</v>
      </c>
      <c r="G63" s="1038">
        <v>0</v>
      </c>
      <c r="H63" s="1037">
        <v>178088.58041</v>
      </c>
      <c r="I63" s="1523">
        <v>4577.0204790545486</v>
      </c>
      <c r="J63" s="1497">
        <v>200609.58002350072</v>
      </c>
      <c r="K63" s="901">
        <v>20279</v>
      </c>
    </row>
    <row r="64" spans="1:11" ht="12.75" customHeight="1" x14ac:dyDescent="0.2">
      <c r="A64" s="107" t="s">
        <v>294</v>
      </c>
      <c r="B64" s="1784">
        <v>51250.188671020005</v>
      </c>
      <c r="C64" s="1037">
        <f t="shared" si="2"/>
        <v>475786.81751975085</v>
      </c>
      <c r="D64" s="1497">
        <v>229796.40299999999</v>
      </c>
      <c r="E64" s="1037">
        <v>3885.5812599999999</v>
      </c>
      <c r="F64" s="1038">
        <v>11622.024000000001</v>
      </c>
      <c r="G64" s="1038">
        <v>0</v>
      </c>
      <c r="H64" s="1037">
        <v>23984.913860000001</v>
      </c>
      <c r="I64" s="1523">
        <v>2090.8496279563637</v>
      </c>
      <c r="J64" s="1497">
        <v>204407.04577179451</v>
      </c>
      <c r="K64" s="901">
        <v>20083</v>
      </c>
    </row>
    <row r="65" spans="1:14" ht="12.75" customHeight="1" x14ac:dyDescent="0.2">
      <c r="A65" s="210"/>
      <c r="B65" s="211"/>
      <c r="C65" s="1041"/>
      <c r="D65" s="1041"/>
      <c r="E65" s="1037"/>
      <c r="F65" s="1037"/>
      <c r="G65" s="1037"/>
      <c r="H65" s="1037"/>
      <c r="I65" s="1524"/>
      <c r="J65" s="1525"/>
      <c r="K65" s="11"/>
    </row>
    <row r="66" spans="1:14" ht="12.75" customHeight="1" x14ac:dyDescent="0.2">
      <c r="A66" s="212" t="s">
        <v>31</v>
      </c>
      <c r="B66" s="845">
        <f>SUM(B62:B64)</f>
        <v>175497.05972386</v>
      </c>
      <c r="C66" s="1465">
        <f t="shared" ref="C66:K66" si="3">SUM(C62:C64)</f>
        <v>1374657.9696715672</v>
      </c>
      <c r="D66" s="1465">
        <f t="shared" si="3"/>
        <v>566535.49900000007</v>
      </c>
      <c r="E66" s="1465">
        <f t="shared" si="3"/>
        <v>9547.0790300000008</v>
      </c>
      <c r="F66" s="1465">
        <f t="shared" si="3"/>
        <v>42877.199000000008</v>
      </c>
      <c r="G66" s="1465">
        <f t="shared" si="3"/>
        <v>0</v>
      </c>
      <c r="H66" s="1465">
        <f t="shared" si="3"/>
        <v>204801.45707</v>
      </c>
      <c r="I66" s="1461">
        <f t="shared" si="3"/>
        <v>10573.005342785456</v>
      </c>
      <c r="J66" s="1462">
        <f t="shared" si="3"/>
        <v>540323.7302287817</v>
      </c>
      <c r="K66" s="1034">
        <f t="shared" si="3"/>
        <v>58621</v>
      </c>
    </row>
    <row r="67" spans="1:14" ht="12.75" thickBot="1" x14ac:dyDescent="0.25">
      <c r="A67" s="215"/>
      <c r="B67" s="216"/>
      <c r="C67" s="217"/>
      <c r="D67" s="217"/>
      <c r="E67" s="217"/>
      <c r="F67" s="217"/>
      <c r="G67" s="217"/>
      <c r="H67" s="217"/>
      <c r="I67" s="1526"/>
      <c r="J67" s="1527"/>
      <c r="K67" s="902"/>
    </row>
    <row r="68" spans="1:14" x14ac:dyDescent="0.2">
      <c r="A68" s="210"/>
      <c r="B68" s="211"/>
      <c r="C68" s="1762"/>
      <c r="D68" s="1762"/>
      <c r="E68" s="1762"/>
      <c r="F68" s="1762"/>
      <c r="G68" s="1762"/>
      <c r="H68" s="1762"/>
      <c r="I68" s="1764"/>
      <c r="J68" s="1765"/>
      <c r="K68" s="1763"/>
    </row>
    <row r="69" spans="1:14" x14ac:dyDescent="0.2">
      <c r="A69" s="676" t="s">
        <v>2095</v>
      </c>
      <c r="B69" s="615"/>
      <c r="C69" s="272"/>
      <c r="D69" s="272"/>
      <c r="E69" s="272"/>
      <c r="F69" s="272"/>
      <c r="G69" s="272"/>
      <c r="H69" s="272"/>
      <c r="I69" s="1750"/>
      <c r="J69" s="1750"/>
      <c r="K69" s="819"/>
    </row>
    <row r="70" spans="1:14" s="19" customFormat="1" ht="13.5" customHeight="1" x14ac:dyDescent="0.2">
      <c r="A70" s="1824" t="s">
        <v>2127</v>
      </c>
      <c r="B70" s="1822"/>
      <c r="C70" s="1822"/>
      <c r="D70" s="1822"/>
      <c r="E70" s="1822"/>
      <c r="F70" s="1822"/>
      <c r="G70" s="1822"/>
      <c r="H70" s="1822"/>
      <c r="I70" s="1823"/>
      <c r="J70" s="1824"/>
      <c r="K70" s="1823"/>
    </row>
    <row r="71" spans="1:14" ht="36" customHeight="1" x14ac:dyDescent="0.2">
      <c r="A71" s="1821" t="s">
        <v>2119</v>
      </c>
      <c r="B71" s="1822"/>
      <c r="C71" s="1822"/>
      <c r="D71" s="1822"/>
      <c r="E71" s="1822"/>
      <c r="F71" s="1822"/>
      <c r="G71" s="1822"/>
      <c r="H71" s="1822"/>
      <c r="I71" s="1823"/>
      <c r="J71" s="1824"/>
      <c r="K71" s="1823"/>
    </row>
    <row r="72" spans="1:14" s="19" customFormat="1" ht="12" customHeight="1" x14ac:dyDescent="0.2">
      <c r="A72" s="1824" t="s">
        <v>1255</v>
      </c>
      <c r="B72" s="1822"/>
      <c r="C72" s="1822"/>
      <c r="D72" s="1822"/>
      <c r="E72" s="1822"/>
      <c r="F72" s="1822"/>
      <c r="G72" s="1822"/>
      <c r="H72" s="1822"/>
      <c r="I72" s="1822"/>
      <c r="J72" s="1822"/>
      <c r="K72" s="1823"/>
    </row>
    <row r="73" spans="1:14" ht="37.5" customHeight="1" x14ac:dyDescent="0.2">
      <c r="A73" s="1821" t="s">
        <v>2146</v>
      </c>
      <c r="B73" s="1822"/>
      <c r="C73" s="1822"/>
      <c r="D73" s="1822"/>
      <c r="E73" s="1822"/>
      <c r="F73" s="1822"/>
      <c r="G73" s="1822"/>
      <c r="H73" s="1822"/>
      <c r="I73" s="1823"/>
      <c r="J73" s="1824"/>
      <c r="K73" s="1823"/>
      <c r="N73" s="17"/>
    </row>
    <row r="74" spans="1:14" s="19" customFormat="1" ht="12" customHeight="1" x14ac:dyDescent="0.2">
      <c r="A74" s="1824" t="s">
        <v>2111</v>
      </c>
      <c r="B74" s="1822"/>
      <c r="C74" s="1822"/>
      <c r="D74" s="1822"/>
      <c r="E74" s="1822"/>
      <c r="F74" s="1822"/>
      <c r="G74" s="1822"/>
      <c r="H74" s="1822"/>
      <c r="I74" s="1822"/>
      <c r="J74" s="1822"/>
      <c r="K74" s="1823"/>
    </row>
    <row r="75" spans="1:14" s="19" customFormat="1" ht="25.5" customHeight="1" x14ac:dyDescent="0.2">
      <c r="A75" s="1840" t="s">
        <v>2123</v>
      </c>
      <c r="B75" s="1841"/>
      <c r="C75" s="1841"/>
      <c r="D75" s="1841"/>
      <c r="E75" s="1841"/>
      <c r="F75" s="1841"/>
      <c r="G75" s="1841"/>
      <c r="H75" s="1841"/>
      <c r="I75" s="1841"/>
      <c r="J75" s="1841"/>
      <c r="K75" s="1842"/>
    </row>
    <row r="76" spans="1:14" s="19" customFormat="1" ht="24" customHeight="1" x14ac:dyDescent="0.2">
      <c r="A76" s="1821" t="s">
        <v>1256</v>
      </c>
      <c r="B76" s="1822"/>
      <c r="C76" s="1822"/>
      <c r="D76" s="1822"/>
      <c r="E76" s="1822"/>
      <c r="F76" s="1822"/>
      <c r="G76" s="1822"/>
      <c r="H76" s="1822"/>
      <c r="I76" s="1822"/>
      <c r="J76" s="1822"/>
      <c r="K76" s="1823"/>
    </row>
    <row r="77" spans="1:14" s="19" customFormat="1" ht="12.75" thickBot="1" x14ac:dyDescent="0.25">
      <c r="A77" s="1825" t="s">
        <v>1257</v>
      </c>
      <c r="B77" s="1826"/>
      <c r="C77" s="1826"/>
      <c r="D77" s="1826"/>
      <c r="E77" s="1826"/>
      <c r="F77" s="1826"/>
      <c r="G77" s="1826"/>
      <c r="H77" s="1826"/>
      <c r="I77" s="1826"/>
      <c r="J77" s="1826"/>
      <c r="K77" s="1827"/>
    </row>
  </sheetData>
  <mergeCells count="10">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67" max="10" man="1"/>
  </rowBreaks>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32</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1212</v>
      </c>
      <c r="B4" s="1781">
        <v>2561.2214417199998</v>
      </c>
      <c r="C4" s="1037">
        <f>SUM(D4:J4)</f>
        <v>11965.433558514742</v>
      </c>
      <c r="D4" s="1497">
        <v>5288.5820000000003</v>
      </c>
      <c r="E4" s="1466">
        <v>0</v>
      </c>
      <c r="F4" s="1466">
        <v>2610.3009999999999</v>
      </c>
      <c r="G4" s="1466">
        <v>0</v>
      </c>
      <c r="H4" s="1466">
        <v>0</v>
      </c>
      <c r="I4" s="1513">
        <v>449.28258604363634</v>
      </c>
      <c r="J4" s="1497">
        <v>3617.2679724711047</v>
      </c>
      <c r="K4" s="923">
        <v>644</v>
      </c>
    </row>
    <row r="5" spans="1:11" ht="12.75" customHeight="1" x14ac:dyDescent="0.2">
      <c r="A5" s="3" t="s">
        <v>1086</v>
      </c>
      <c r="B5" s="1781">
        <v>1118.1183200099997</v>
      </c>
      <c r="C5" s="1037">
        <f t="shared" ref="C5:C26" si="0">SUM(D5:J5)</f>
        <v>4068.2319861512096</v>
      </c>
      <c r="D5" s="1497">
        <v>1660.354</v>
      </c>
      <c r="E5" s="1466">
        <v>0</v>
      </c>
      <c r="F5" s="1466">
        <v>188.65100000000001</v>
      </c>
      <c r="G5" s="1466">
        <v>0</v>
      </c>
      <c r="H5" s="1466">
        <v>0</v>
      </c>
      <c r="I5" s="1514">
        <v>56.712676363636362</v>
      </c>
      <c r="J5" s="1497">
        <v>2162.514309787573</v>
      </c>
      <c r="K5" s="923">
        <v>393</v>
      </c>
    </row>
    <row r="6" spans="1:11" ht="12.75" customHeight="1" x14ac:dyDescent="0.2">
      <c r="A6" s="3" t="s">
        <v>783</v>
      </c>
      <c r="B6" s="1781">
        <v>3736.8417143399993</v>
      </c>
      <c r="C6" s="1037">
        <f t="shared" si="0"/>
        <v>9768.242361726192</v>
      </c>
      <c r="D6" s="1497">
        <v>3568.84</v>
      </c>
      <c r="E6" s="1466">
        <v>0</v>
      </c>
      <c r="F6" s="1466">
        <v>471.88799999999998</v>
      </c>
      <c r="G6" s="1466">
        <v>0</v>
      </c>
      <c r="H6" s="1466">
        <v>0</v>
      </c>
      <c r="I6" s="1514">
        <v>82.063443687272738</v>
      </c>
      <c r="J6" s="1497">
        <v>5645.4509180389186</v>
      </c>
      <c r="K6" s="923">
        <v>999</v>
      </c>
    </row>
    <row r="7" spans="1:11" ht="12.75" customHeight="1" x14ac:dyDescent="0.2">
      <c r="A7" s="3" t="s">
        <v>1088</v>
      </c>
      <c r="B7" s="1781">
        <v>1704.0979913100002</v>
      </c>
      <c r="C7" s="1037">
        <f t="shared" si="0"/>
        <v>5540.0794396913798</v>
      </c>
      <c r="D7" s="1497">
        <v>2633.5329999999999</v>
      </c>
      <c r="E7" s="1466">
        <v>0</v>
      </c>
      <c r="F7" s="1466">
        <v>130.27600000000001</v>
      </c>
      <c r="G7" s="1466">
        <v>0</v>
      </c>
      <c r="H7" s="1466">
        <v>0</v>
      </c>
      <c r="I7" s="1514">
        <v>21.32258180727273</v>
      </c>
      <c r="J7" s="1497">
        <v>2754.9478578841072</v>
      </c>
      <c r="K7" s="923">
        <v>384</v>
      </c>
    </row>
    <row r="8" spans="1:11" ht="12.75" customHeight="1" x14ac:dyDescent="0.2">
      <c r="A8" s="3" t="s">
        <v>1866</v>
      </c>
      <c r="B8" s="1781">
        <v>1291.2310409999998</v>
      </c>
      <c r="C8" s="1037">
        <f t="shared" si="0"/>
        <v>4153.0112536918032</v>
      </c>
      <c r="D8" s="1497">
        <v>1777.165</v>
      </c>
      <c r="E8" s="1466">
        <v>0</v>
      </c>
      <c r="F8" s="1466">
        <v>129.06299999999999</v>
      </c>
      <c r="G8" s="1466">
        <v>0</v>
      </c>
      <c r="H8" s="1466">
        <v>0</v>
      </c>
      <c r="I8" s="1514">
        <v>100.88644701818181</v>
      </c>
      <c r="J8" s="1497">
        <v>2145.8968066736211</v>
      </c>
      <c r="K8" s="923">
        <v>355</v>
      </c>
    </row>
    <row r="9" spans="1:11" ht="12.75" customHeight="1" x14ac:dyDescent="0.2">
      <c r="A9" s="3" t="s">
        <v>1411</v>
      </c>
      <c r="B9" s="1781">
        <v>671.97357033999992</v>
      </c>
      <c r="C9" s="1037">
        <f t="shared" si="0"/>
        <v>3375.2273871967409</v>
      </c>
      <c r="D9" s="1497">
        <v>939.56500000000005</v>
      </c>
      <c r="E9" s="1466">
        <v>0</v>
      </c>
      <c r="F9" s="1466">
        <v>46.790999999999997</v>
      </c>
      <c r="G9" s="1466">
        <v>0</v>
      </c>
      <c r="H9" s="1466">
        <v>0</v>
      </c>
      <c r="I9" s="1514">
        <v>169.36197857454545</v>
      </c>
      <c r="J9" s="1497">
        <v>2219.5094086221952</v>
      </c>
      <c r="K9" s="923">
        <v>281</v>
      </c>
    </row>
    <row r="10" spans="1:11" ht="12.75" customHeight="1" x14ac:dyDescent="0.2">
      <c r="A10" s="3" t="s">
        <v>271</v>
      </c>
      <c r="B10" s="1781">
        <v>3599.3674994900007</v>
      </c>
      <c r="C10" s="1037">
        <f t="shared" si="0"/>
        <v>17080.400483506317</v>
      </c>
      <c r="D10" s="1497">
        <v>7156.01</v>
      </c>
      <c r="E10" s="1466">
        <v>0</v>
      </c>
      <c r="F10" s="1466">
        <v>490.08199999999999</v>
      </c>
      <c r="G10" s="1466">
        <v>0</v>
      </c>
      <c r="H10" s="1466">
        <v>0</v>
      </c>
      <c r="I10" s="1514">
        <v>289.70490892363637</v>
      </c>
      <c r="J10" s="1497">
        <v>9144.6035745826812</v>
      </c>
      <c r="K10" s="923">
        <v>1343</v>
      </c>
    </row>
    <row r="11" spans="1:11" ht="12.75" customHeight="1" x14ac:dyDescent="0.2">
      <c r="A11" s="3" t="s">
        <v>1867</v>
      </c>
      <c r="B11" s="1781">
        <v>1231.6829523999997</v>
      </c>
      <c r="C11" s="1037">
        <f t="shared" si="0"/>
        <v>6236.9409976291518</v>
      </c>
      <c r="D11" s="1497">
        <v>2965.308</v>
      </c>
      <c r="E11" s="1466">
        <v>0</v>
      </c>
      <c r="F11" s="1466">
        <v>184.495</v>
      </c>
      <c r="G11" s="1466">
        <v>0</v>
      </c>
      <c r="H11" s="1466">
        <v>0</v>
      </c>
      <c r="I11" s="1514">
        <v>60.334159418181805</v>
      </c>
      <c r="J11" s="1497">
        <v>3026.8038382109694</v>
      </c>
      <c r="K11" s="923">
        <v>446</v>
      </c>
    </row>
    <row r="12" spans="1:11" ht="12.75" customHeight="1" x14ac:dyDescent="0.2">
      <c r="A12" s="3" t="s">
        <v>1868</v>
      </c>
      <c r="B12" s="1781">
        <v>627.04606375999992</v>
      </c>
      <c r="C12" s="1037">
        <f t="shared" si="0"/>
        <v>2772.4731837804093</v>
      </c>
      <c r="D12" s="1497">
        <v>1193.961</v>
      </c>
      <c r="E12" s="1466">
        <v>0</v>
      </c>
      <c r="F12" s="1466">
        <v>78.147999999999996</v>
      </c>
      <c r="G12" s="1466">
        <v>0</v>
      </c>
      <c r="H12" s="1466">
        <v>0</v>
      </c>
      <c r="I12" s="1514">
        <v>14.080711745454545</v>
      </c>
      <c r="J12" s="1497">
        <v>1486.2834720349549</v>
      </c>
      <c r="K12" s="923">
        <v>253</v>
      </c>
    </row>
    <row r="13" spans="1:11" ht="12.75" customHeight="1" x14ac:dyDescent="0.2">
      <c r="A13" s="3" t="s">
        <v>164</v>
      </c>
      <c r="B13" s="1781">
        <v>866.22355815999993</v>
      </c>
      <c r="C13" s="1037">
        <f t="shared" si="0"/>
        <v>7815.3223524225086</v>
      </c>
      <c r="D13" s="1497">
        <v>2233.5070000000001</v>
      </c>
      <c r="E13" s="1466">
        <v>0</v>
      </c>
      <c r="F13" s="1466">
        <v>33.633000000000003</v>
      </c>
      <c r="G13" s="1466">
        <v>0</v>
      </c>
      <c r="H13" s="1466">
        <v>0</v>
      </c>
      <c r="I13" s="1514">
        <v>44.10943952727272</v>
      </c>
      <c r="J13" s="1497">
        <v>5504.0729128952362</v>
      </c>
      <c r="K13" s="923">
        <v>482</v>
      </c>
    </row>
    <row r="14" spans="1:11" ht="12.75" customHeight="1" x14ac:dyDescent="0.2">
      <c r="A14" s="3" t="s">
        <v>1869</v>
      </c>
      <c r="B14" s="1781">
        <v>14664.129781550002</v>
      </c>
      <c r="C14" s="1037">
        <f t="shared" si="0"/>
        <v>92339.603681713255</v>
      </c>
      <c r="D14" s="1497">
        <v>39915.847999999998</v>
      </c>
      <c r="E14" s="1466">
        <v>3397.7301000000002</v>
      </c>
      <c r="F14" s="1466">
        <v>5603.2250000000004</v>
      </c>
      <c r="G14" s="1466">
        <v>0</v>
      </c>
      <c r="H14" s="1466">
        <v>1001.91972</v>
      </c>
      <c r="I14" s="1514">
        <v>1060.9312222036363</v>
      </c>
      <c r="J14" s="1497">
        <v>41359.949639509621</v>
      </c>
      <c r="K14" s="923">
        <v>4506</v>
      </c>
    </row>
    <row r="15" spans="1:11" ht="12.75" customHeight="1" x14ac:dyDescent="0.2">
      <c r="A15" s="3" t="s">
        <v>166</v>
      </c>
      <c r="B15" s="1781">
        <v>1398.6816483799998</v>
      </c>
      <c r="C15" s="1037">
        <f t="shared" si="0"/>
        <v>3507.928678708683</v>
      </c>
      <c r="D15" s="1497">
        <v>1530.2360000000001</v>
      </c>
      <c r="E15" s="1466">
        <v>0</v>
      </c>
      <c r="F15" s="1466">
        <v>99.975999999999999</v>
      </c>
      <c r="G15" s="1466">
        <v>0</v>
      </c>
      <c r="H15" s="1466">
        <v>0</v>
      </c>
      <c r="I15" s="1514">
        <v>36.548956363636364</v>
      </c>
      <c r="J15" s="1497">
        <v>1841.1677223450465</v>
      </c>
      <c r="K15" s="923">
        <v>364</v>
      </c>
    </row>
    <row r="16" spans="1:11" ht="12.75" customHeight="1" x14ac:dyDescent="0.2">
      <c r="A16" s="3" t="s">
        <v>1870</v>
      </c>
      <c r="B16" s="1781">
        <v>6724.7898120299988</v>
      </c>
      <c r="C16" s="1037">
        <f t="shared" si="0"/>
        <v>24450.503695339175</v>
      </c>
      <c r="D16" s="1497">
        <v>10052.687</v>
      </c>
      <c r="E16" s="1466">
        <v>0</v>
      </c>
      <c r="F16" s="1466">
        <v>949.07100000000003</v>
      </c>
      <c r="G16" s="1466">
        <v>0</v>
      </c>
      <c r="H16" s="1466">
        <v>0</v>
      </c>
      <c r="I16" s="1514">
        <v>588.11974497818187</v>
      </c>
      <c r="J16" s="1497">
        <v>12860.625950360993</v>
      </c>
      <c r="K16" s="923">
        <v>2066</v>
      </c>
    </row>
    <row r="17" spans="1:12" ht="12.75" customHeight="1" x14ac:dyDescent="0.2">
      <c r="A17" s="3" t="s">
        <v>1871</v>
      </c>
      <c r="B17" s="1781">
        <v>255.94820661999998</v>
      </c>
      <c r="C17" s="1037">
        <f t="shared" si="0"/>
        <v>1298.4386524254803</v>
      </c>
      <c r="D17" s="1497">
        <v>459.661</v>
      </c>
      <c r="E17" s="1466">
        <v>0</v>
      </c>
      <c r="F17" s="1466">
        <v>62.149000000000001</v>
      </c>
      <c r="G17" s="1466">
        <v>0</v>
      </c>
      <c r="H17" s="1466">
        <v>0</v>
      </c>
      <c r="I17" s="1514">
        <v>117.79320370909092</v>
      </c>
      <c r="J17" s="1497">
        <v>658.83544871638946</v>
      </c>
      <c r="K17" s="923">
        <v>106</v>
      </c>
    </row>
    <row r="18" spans="1:12" ht="12.75" customHeight="1" x14ac:dyDescent="0.2">
      <c r="A18" s="3" t="s">
        <v>290</v>
      </c>
      <c r="B18" s="1781">
        <v>2846.5581035499995</v>
      </c>
      <c r="C18" s="1037">
        <f t="shared" si="0"/>
        <v>10554.525840102124</v>
      </c>
      <c r="D18" s="1497">
        <v>5492.4979999999996</v>
      </c>
      <c r="E18" s="1466">
        <v>0</v>
      </c>
      <c r="F18" s="1466">
        <v>392.72</v>
      </c>
      <c r="G18" s="1466">
        <v>0</v>
      </c>
      <c r="H18" s="1466">
        <v>0</v>
      </c>
      <c r="I18" s="1514">
        <v>84.566027694545454</v>
      </c>
      <c r="J18" s="1497">
        <v>4584.7418124075793</v>
      </c>
      <c r="K18" s="923">
        <v>1038</v>
      </c>
    </row>
    <row r="19" spans="1:12" ht="12.75" customHeight="1" x14ac:dyDescent="0.2">
      <c r="A19" s="3" t="s">
        <v>1076</v>
      </c>
      <c r="B19" s="1781">
        <v>1065.8784091800001</v>
      </c>
      <c r="C19" s="1037">
        <f t="shared" si="0"/>
        <v>5355.8426634550333</v>
      </c>
      <c r="D19" s="1497">
        <v>2214.8589999999999</v>
      </c>
      <c r="E19" s="1466">
        <v>0</v>
      </c>
      <c r="F19" s="1466">
        <v>197.864</v>
      </c>
      <c r="G19" s="1466">
        <v>0</v>
      </c>
      <c r="H19" s="1466">
        <v>0</v>
      </c>
      <c r="I19" s="1514">
        <v>14.415839585454547</v>
      </c>
      <c r="J19" s="1497">
        <v>2928.7038238695786</v>
      </c>
      <c r="K19" s="923">
        <v>403</v>
      </c>
    </row>
    <row r="20" spans="1:12" ht="12.75" customHeight="1" x14ac:dyDescent="0.2">
      <c r="A20" s="3" t="s">
        <v>757</v>
      </c>
      <c r="B20" s="1781">
        <v>3183.7698875400006</v>
      </c>
      <c r="C20" s="1037">
        <f t="shared" si="0"/>
        <v>42386.20399462631</v>
      </c>
      <c r="D20" s="1497">
        <v>10192.736999999999</v>
      </c>
      <c r="E20" s="1466">
        <v>307.15866999999997</v>
      </c>
      <c r="F20" s="1466">
        <v>556.69500000000005</v>
      </c>
      <c r="G20" s="1466">
        <v>0</v>
      </c>
      <c r="H20" s="1466">
        <v>619.85364000000004</v>
      </c>
      <c r="I20" s="1514">
        <v>78.384970690909086</v>
      </c>
      <c r="J20" s="1497">
        <v>30631.374713935398</v>
      </c>
      <c r="K20" s="923">
        <v>1998</v>
      </c>
    </row>
    <row r="21" spans="1:12" ht="12.75" customHeight="1" x14ac:dyDescent="0.2">
      <c r="A21" s="3" t="s">
        <v>1872</v>
      </c>
      <c r="B21" s="1781">
        <v>655.95312526999999</v>
      </c>
      <c r="C21" s="1037">
        <f t="shared" si="0"/>
        <v>1873.6412199925007</v>
      </c>
      <c r="D21" s="1497">
        <v>753.78499999999997</v>
      </c>
      <c r="E21" s="1466">
        <v>0</v>
      </c>
      <c r="F21" s="1466">
        <v>58.558999999999997</v>
      </c>
      <c r="G21" s="1466">
        <v>0</v>
      </c>
      <c r="H21" s="1466">
        <v>0</v>
      </c>
      <c r="I21" s="1514">
        <v>109.04596363636365</v>
      </c>
      <c r="J21" s="1497">
        <v>952.25125635613699</v>
      </c>
      <c r="K21" s="923">
        <v>168</v>
      </c>
    </row>
    <row r="22" spans="1:12" ht="12.75" customHeight="1" x14ac:dyDescent="0.2">
      <c r="A22" s="3" t="s">
        <v>1873</v>
      </c>
      <c r="B22" s="1781">
        <v>3960.2079551200004</v>
      </c>
      <c r="C22" s="1037">
        <f t="shared" si="0"/>
        <v>12165.637843148874</v>
      </c>
      <c r="D22" s="1497">
        <v>5318.9970000000003</v>
      </c>
      <c r="E22" s="1466">
        <v>0</v>
      </c>
      <c r="F22" s="1466">
        <v>490.38299999999998</v>
      </c>
      <c r="G22" s="1466">
        <v>0</v>
      </c>
      <c r="H22" s="1466">
        <v>0</v>
      </c>
      <c r="I22" s="1514">
        <v>81.196330909090904</v>
      </c>
      <c r="J22" s="1497">
        <v>6275.0615122397821</v>
      </c>
      <c r="K22" s="923">
        <v>981</v>
      </c>
    </row>
    <row r="23" spans="1:12" ht="12.75" customHeight="1" x14ac:dyDescent="0.2">
      <c r="A23" s="3" t="s">
        <v>562</v>
      </c>
      <c r="B23" s="1781">
        <v>1213.3647708400003</v>
      </c>
      <c r="C23" s="1037">
        <f t="shared" si="0"/>
        <v>1790.764999333664</v>
      </c>
      <c r="D23" s="1497">
        <v>786.35699999999997</v>
      </c>
      <c r="E23" s="1466">
        <v>0</v>
      </c>
      <c r="F23" s="1466">
        <v>124.741</v>
      </c>
      <c r="G23" s="1466">
        <v>0</v>
      </c>
      <c r="H23" s="1466">
        <v>0</v>
      </c>
      <c r="I23" s="1514">
        <v>272.99462181818183</v>
      </c>
      <c r="J23" s="1497">
        <v>606.67237751548225</v>
      </c>
      <c r="K23" s="923">
        <v>157</v>
      </c>
      <c r="L23" s="196"/>
    </row>
    <row r="24" spans="1:12" ht="12.75" customHeight="1" x14ac:dyDescent="0.2">
      <c r="A24" s="3" t="s">
        <v>1874</v>
      </c>
      <c r="B24" s="1781">
        <v>1490.1328803000001</v>
      </c>
      <c r="C24" s="1037">
        <f t="shared" si="0"/>
        <v>6303.5897023250627</v>
      </c>
      <c r="D24" s="1497">
        <v>2400.4520000000002</v>
      </c>
      <c r="E24" s="1466">
        <v>0</v>
      </c>
      <c r="F24" s="1466">
        <v>172.249</v>
      </c>
      <c r="G24" s="1466">
        <v>0</v>
      </c>
      <c r="H24" s="1466">
        <v>0</v>
      </c>
      <c r="I24" s="1514">
        <v>29.712883636363635</v>
      </c>
      <c r="J24" s="1497">
        <v>3701.1758186886991</v>
      </c>
      <c r="K24" s="923">
        <v>422</v>
      </c>
      <c r="L24" s="196"/>
    </row>
    <row r="25" spans="1:12" ht="12.75" customHeight="1" x14ac:dyDescent="0.2">
      <c r="A25" s="3" t="s">
        <v>1875</v>
      </c>
      <c r="B25" s="1781">
        <v>821.57323241999995</v>
      </c>
      <c r="C25" s="1037">
        <f t="shared" si="0"/>
        <v>2603.5929455437918</v>
      </c>
      <c r="D25" s="1497">
        <v>974.96699999999998</v>
      </c>
      <c r="E25" s="1466">
        <v>0</v>
      </c>
      <c r="F25" s="1466">
        <v>95.872</v>
      </c>
      <c r="G25" s="1466">
        <v>0</v>
      </c>
      <c r="H25" s="1466">
        <v>0</v>
      </c>
      <c r="I25" s="1514">
        <v>146.5495892727273</v>
      </c>
      <c r="J25" s="1497">
        <v>1386.2043562710646</v>
      </c>
      <c r="K25" s="923">
        <v>253</v>
      </c>
      <c r="L25" s="196"/>
    </row>
    <row r="26" spans="1:12" ht="12.75" customHeight="1" x14ac:dyDescent="0.2">
      <c r="A26" s="3" t="s">
        <v>1876</v>
      </c>
      <c r="B26" s="1783">
        <v>744.72887578999973</v>
      </c>
      <c r="C26" s="1037">
        <f t="shared" si="0"/>
        <v>4347.7635178842047</v>
      </c>
      <c r="D26" s="1497">
        <v>1222.5170000000001</v>
      </c>
      <c r="E26" s="1466">
        <v>0</v>
      </c>
      <c r="F26" s="1466">
        <v>61.692</v>
      </c>
      <c r="G26" s="1466">
        <v>0</v>
      </c>
      <c r="H26" s="1466">
        <v>0</v>
      </c>
      <c r="I26" s="1514">
        <v>3.1544426727272721</v>
      </c>
      <c r="J26" s="1497">
        <v>3060.4000752114775</v>
      </c>
      <c r="K26" s="923">
        <v>294</v>
      </c>
      <c r="L26" s="196"/>
    </row>
    <row r="27" spans="1:12" ht="12.75" customHeight="1" x14ac:dyDescent="0.2">
      <c r="A27" s="197"/>
      <c r="B27" s="198"/>
      <c r="C27" s="1041"/>
      <c r="D27" s="1041"/>
      <c r="E27" s="1041"/>
      <c r="F27" s="1041"/>
      <c r="G27" s="1041"/>
      <c r="H27" s="1041"/>
      <c r="I27" s="1268"/>
      <c r="J27" s="1467"/>
      <c r="K27" s="914"/>
      <c r="L27" s="196"/>
    </row>
    <row r="28" spans="1:12" ht="12.75" customHeight="1" x14ac:dyDescent="0.2">
      <c r="A28" s="180" t="s">
        <v>33</v>
      </c>
      <c r="B28" s="199">
        <f>SUM(B4:B26)</f>
        <v>56433.520841120007</v>
      </c>
      <c r="C28" s="1468">
        <f t="shared" ref="C28:J28" si="1">SUM(C4:C26)</f>
        <v>281753.40043890855</v>
      </c>
      <c r="D28" s="1468">
        <f t="shared" si="1"/>
        <v>110732.42600000002</v>
      </c>
      <c r="E28" s="1468">
        <f t="shared" si="1"/>
        <v>3704.88877</v>
      </c>
      <c r="F28" s="1468">
        <f t="shared" si="1"/>
        <v>13228.523999999996</v>
      </c>
      <c r="G28" s="1468">
        <f t="shared" si="1"/>
        <v>0</v>
      </c>
      <c r="H28" s="1468">
        <f t="shared" si="1"/>
        <v>1621.7733600000001</v>
      </c>
      <c r="I28" s="1469">
        <f t="shared" si="1"/>
        <v>3911.2727302799999</v>
      </c>
      <c r="J28" s="1470">
        <f t="shared" si="1"/>
        <v>148554.5155786286</v>
      </c>
      <c r="K28" s="1010">
        <f>SUM(K4:K26)</f>
        <v>18336</v>
      </c>
      <c r="L28" s="196"/>
    </row>
    <row r="29" spans="1:12" ht="12.75" customHeight="1" thickBot="1" x14ac:dyDescent="0.25">
      <c r="A29" s="201"/>
      <c r="B29" s="202"/>
      <c r="C29" s="1471"/>
      <c r="D29" s="1472"/>
      <c r="E29" s="1472"/>
      <c r="F29" s="1472"/>
      <c r="G29" s="1472"/>
      <c r="H29" s="1472"/>
      <c r="I29" s="1515"/>
      <c r="J29" s="1473"/>
      <c r="K29" s="822"/>
      <c r="L29" s="196"/>
    </row>
    <row r="30" spans="1:12" s="19" customFormat="1" ht="12.75" customHeight="1" x14ac:dyDescent="0.2">
      <c r="A30" s="107" t="s">
        <v>292</v>
      </c>
      <c r="B30" s="1784">
        <v>56433.520855110008</v>
      </c>
      <c r="C30" s="1037">
        <f>SUM(D30:J30)</f>
        <v>281753.40043907193</v>
      </c>
      <c r="D30" s="1497">
        <v>110732.42600000002</v>
      </c>
      <c r="E30" s="1071">
        <v>3704.8887699999996</v>
      </c>
      <c r="F30" s="1474">
        <v>13228.523999999996</v>
      </c>
      <c r="G30" s="1474">
        <v>0</v>
      </c>
      <c r="H30" s="1071">
        <v>1621.7733600000001</v>
      </c>
      <c r="I30" s="1516">
        <v>3911.272730279999</v>
      </c>
      <c r="J30" s="1497">
        <v>148554.51557879188</v>
      </c>
      <c r="K30" s="904">
        <v>18336</v>
      </c>
      <c r="L30" s="196"/>
    </row>
    <row r="31" spans="1:12" ht="12.75" customHeight="1" x14ac:dyDescent="0.2">
      <c r="A31" s="178"/>
      <c r="B31" s="179"/>
      <c r="C31" s="1075"/>
      <c r="D31" s="1247"/>
      <c r="E31" s="1075"/>
      <c r="F31" s="1247"/>
      <c r="G31" s="1247"/>
      <c r="H31" s="1075"/>
      <c r="I31" s="1517"/>
      <c r="J31" s="1475"/>
      <c r="K31" s="823"/>
      <c r="L31" s="196"/>
    </row>
    <row r="32" spans="1:12" ht="12.75" customHeight="1" x14ac:dyDescent="0.2">
      <c r="A32" s="180" t="s">
        <v>33</v>
      </c>
      <c r="B32" s="181">
        <f>SUM(B30)</f>
        <v>56433.520855110008</v>
      </c>
      <c r="C32" s="1476">
        <f t="shared" ref="C32:K32" si="2">SUM(C30)</f>
        <v>281753.40043907193</v>
      </c>
      <c r="D32" s="1476">
        <f t="shared" si="2"/>
        <v>110732.42600000002</v>
      </c>
      <c r="E32" s="1476">
        <f t="shared" si="2"/>
        <v>3704.8887699999996</v>
      </c>
      <c r="F32" s="1476">
        <f t="shared" si="2"/>
        <v>13228.523999999996</v>
      </c>
      <c r="G32" s="1476">
        <f t="shared" si="2"/>
        <v>0</v>
      </c>
      <c r="H32" s="1476">
        <f t="shared" si="2"/>
        <v>1621.7733600000001</v>
      </c>
      <c r="I32" s="1469">
        <f t="shared" si="2"/>
        <v>3911.272730279999</v>
      </c>
      <c r="J32" s="1470">
        <f t="shared" si="2"/>
        <v>148554.51557879188</v>
      </c>
      <c r="K32" s="1010">
        <f t="shared" si="2"/>
        <v>18336</v>
      </c>
      <c r="L32" s="196"/>
    </row>
    <row r="33" spans="1:14" ht="12.75" thickBot="1" x14ac:dyDescent="0.25">
      <c r="A33" s="201"/>
      <c r="B33" s="207"/>
      <c r="C33" s="203"/>
      <c r="D33" s="203"/>
      <c r="E33" s="203"/>
      <c r="F33" s="203"/>
      <c r="G33" s="203"/>
      <c r="H33" s="203"/>
      <c r="I33" s="1518"/>
      <c r="J33" s="204"/>
      <c r="K33" s="822"/>
      <c r="L33" s="196"/>
    </row>
    <row r="34" spans="1:14" x14ac:dyDescent="0.2">
      <c r="A34" s="672"/>
      <c r="B34" s="673"/>
      <c r="C34" s="674"/>
      <c r="D34" s="674"/>
      <c r="E34" s="674"/>
      <c r="F34" s="674"/>
      <c r="G34" s="674"/>
      <c r="H34" s="674"/>
      <c r="I34" s="674"/>
      <c r="J34" s="674"/>
      <c r="K34" s="682"/>
      <c r="L34" s="196"/>
    </row>
    <row r="35" spans="1:14" x14ac:dyDescent="0.2">
      <c r="A35" s="676" t="s">
        <v>2095</v>
      </c>
      <c r="B35" s="615"/>
      <c r="C35" s="272"/>
      <c r="D35" s="272"/>
      <c r="E35" s="272"/>
      <c r="F35" s="272"/>
      <c r="G35" s="272"/>
      <c r="H35" s="272"/>
      <c r="I35" s="1750"/>
      <c r="J35" s="1750"/>
      <c r="K35" s="683"/>
      <c r="L35" s="200"/>
    </row>
    <row r="36" spans="1:14" ht="12" customHeight="1" x14ac:dyDescent="0.2">
      <c r="A36" s="1824" t="s">
        <v>2127</v>
      </c>
      <c r="B36" s="1822"/>
      <c r="C36" s="1822"/>
      <c r="D36" s="1822"/>
      <c r="E36" s="1822"/>
      <c r="F36" s="1822"/>
      <c r="G36" s="1822"/>
      <c r="H36" s="1822"/>
      <c r="I36" s="1823"/>
      <c r="J36" s="1824"/>
      <c r="K36" s="1823"/>
      <c r="L36" s="196"/>
    </row>
    <row r="37" spans="1:14" ht="36" customHeight="1" x14ac:dyDescent="0.2">
      <c r="A37" s="1821" t="s">
        <v>2119</v>
      </c>
      <c r="B37" s="1822"/>
      <c r="C37" s="1822"/>
      <c r="D37" s="1822"/>
      <c r="E37" s="1822"/>
      <c r="F37" s="1822"/>
      <c r="G37" s="1822"/>
      <c r="H37" s="1822"/>
      <c r="I37" s="1823"/>
      <c r="J37" s="1824"/>
      <c r="K37" s="1823"/>
      <c r="L37" s="205"/>
    </row>
    <row r="38" spans="1:14" ht="12" customHeight="1" x14ac:dyDescent="0.2">
      <c r="A38" s="1824" t="s">
        <v>1255</v>
      </c>
      <c r="B38" s="1822"/>
      <c r="C38" s="1822"/>
      <c r="D38" s="1822"/>
      <c r="E38" s="1822"/>
      <c r="F38" s="1822"/>
      <c r="G38" s="1822"/>
      <c r="H38" s="1822"/>
      <c r="I38" s="1823"/>
      <c r="J38" s="1824"/>
      <c r="K38" s="1823"/>
      <c r="L38" s="205"/>
    </row>
    <row r="39" spans="1:14" ht="36" customHeight="1" x14ac:dyDescent="0.2">
      <c r="A39" s="1821" t="s">
        <v>2146</v>
      </c>
      <c r="B39" s="1822"/>
      <c r="C39" s="1822"/>
      <c r="D39" s="1822"/>
      <c r="E39" s="1822"/>
      <c r="F39" s="1822"/>
      <c r="G39" s="1822"/>
      <c r="H39" s="1822"/>
      <c r="I39" s="1823"/>
      <c r="J39" s="1824"/>
      <c r="K39" s="1823"/>
      <c r="L39" s="206"/>
      <c r="N39" s="17"/>
    </row>
    <row r="40" spans="1:14" ht="12" customHeight="1" x14ac:dyDescent="0.2">
      <c r="A40" s="1824" t="s">
        <v>2111</v>
      </c>
      <c r="B40" s="1822"/>
      <c r="C40" s="1822"/>
      <c r="D40" s="1822"/>
      <c r="E40" s="1822"/>
      <c r="F40" s="1822"/>
      <c r="G40" s="1822"/>
      <c r="H40" s="1822"/>
      <c r="I40" s="1823"/>
      <c r="J40" s="1824"/>
      <c r="K40" s="1823"/>
      <c r="L40" s="196"/>
    </row>
    <row r="41" spans="1:14" ht="24" customHeight="1" x14ac:dyDescent="0.2">
      <c r="A41" s="1821" t="s">
        <v>2123</v>
      </c>
      <c r="B41" s="1822"/>
      <c r="C41" s="1822"/>
      <c r="D41" s="1822"/>
      <c r="E41" s="1822"/>
      <c r="F41" s="1822"/>
      <c r="G41" s="1822"/>
      <c r="H41" s="1822"/>
      <c r="I41" s="1823"/>
      <c r="J41" s="1824"/>
      <c r="K41" s="1823"/>
      <c r="L41" s="12"/>
    </row>
    <row r="42" spans="1:14" ht="24" customHeight="1" x14ac:dyDescent="0.2">
      <c r="A42" s="1821" t="s">
        <v>1256</v>
      </c>
      <c r="B42" s="1822"/>
      <c r="C42" s="1822"/>
      <c r="D42" s="1822"/>
      <c r="E42" s="1822"/>
      <c r="F42" s="1822"/>
      <c r="G42" s="1822"/>
      <c r="H42" s="1822"/>
      <c r="I42" s="1823"/>
      <c r="J42" s="1824"/>
      <c r="K42" s="1823"/>
      <c r="L42" s="15"/>
    </row>
    <row r="43" spans="1:14" ht="12.75" thickBot="1" x14ac:dyDescent="0.25">
      <c r="A43" s="1825" t="s">
        <v>1257</v>
      </c>
      <c r="B43" s="1826"/>
      <c r="C43" s="1826"/>
      <c r="D43" s="1826"/>
      <c r="E43" s="1826"/>
      <c r="F43" s="1826"/>
      <c r="G43" s="1826"/>
      <c r="H43" s="1826"/>
      <c r="I43" s="1827"/>
      <c r="J43" s="1825"/>
      <c r="K43" s="1827"/>
      <c r="L43" s="15"/>
    </row>
    <row r="44" spans="1:14" x14ac:dyDescent="0.2">
      <c r="B44" s="112"/>
      <c r="C44" s="208"/>
      <c r="D44" s="209"/>
      <c r="E44" s="209"/>
      <c r="F44" s="209"/>
      <c r="G44" s="209"/>
      <c r="H44" s="209"/>
      <c r="I44" s="1722"/>
      <c r="J44" s="1723"/>
      <c r="K44" s="694"/>
    </row>
    <row r="45" spans="1:14" x14ac:dyDescent="0.2">
      <c r="A45" s="46"/>
      <c r="B45" s="112"/>
      <c r="C45" s="208"/>
      <c r="D45" s="209"/>
      <c r="E45" s="209"/>
      <c r="F45" s="209"/>
      <c r="G45" s="209"/>
      <c r="H45" s="209"/>
      <c r="I45" s="209"/>
      <c r="J45" s="1724"/>
      <c r="K45" s="694"/>
      <c r="L45" s="85"/>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&amp;C&amp;"Arial,Bold"&amp;11FY12 GEOGRAPHIC DISTRIBUTION OF VA EXPENDITURES (GDX)</oddHeader>
    <oddFooter>&amp;R&amp;8&amp;P of &amp;N</oddFooter>
  </headerFooter>
  <rowBreaks count="1" manualBreakCount="1">
    <brk id="33" max="10" man="1"/>
  </rowBreaks>
  <colBreaks count="1" manualBreakCount="1">
    <brk id="11" max="1048575" man="1"/>
  </colBreaks>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A368" sqref="A368"/>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1846" t="s">
        <v>34</v>
      </c>
      <c r="B1" s="1847"/>
      <c r="C1" s="1847"/>
      <c r="D1" s="1847"/>
      <c r="E1" s="1847"/>
      <c r="F1" s="1847"/>
      <c r="G1" s="1847"/>
      <c r="H1" s="1847"/>
      <c r="I1" s="1847"/>
      <c r="J1" s="1847"/>
      <c r="K1" s="1848"/>
    </row>
    <row r="2" spans="1:14" ht="13.5" thickBot="1" x14ac:dyDescent="0.25">
      <c r="A2" s="1831" t="s">
        <v>1974</v>
      </c>
      <c r="B2" s="1832"/>
      <c r="C2" s="1832"/>
      <c r="D2" s="1832"/>
      <c r="E2" s="1832"/>
      <c r="F2" s="1832"/>
      <c r="G2" s="1832"/>
      <c r="H2" s="1832"/>
      <c r="I2" s="1832"/>
      <c r="J2" s="1832"/>
      <c r="K2" s="1833"/>
    </row>
    <row r="3" spans="1:14" ht="57" customHeight="1" thickBot="1" x14ac:dyDescent="0.25">
      <c r="A3" s="1487" t="s">
        <v>1931</v>
      </c>
      <c r="B3" s="1488" t="s">
        <v>1975</v>
      </c>
      <c r="C3" s="22" t="s">
        <v>730</v>
      </c>
      <c r="D3" s="1488" t="s">
        <v>1949</v>
      </c>
      <c r="E3" s="22" t="s">
        <v>1927</v>
      </c>
      <c r="F3" s="1488" t="s">
        <v>291</v>
      </c>
      <c r="G3" s="1488" t="s">
        <v>2115</v>
      </c>
      <c r="H3" s="1488" t="s">
        <v>1978</v>
      </c>
      <c r="I3" s="1489" t="s">
        <v>1976</v>
      </c>
      <c r="J3" s="1487" t="s">
        <v>1977</v>
      </c>
      <c r="K3" s="1490" t="s">
        <v>1626</v>
      </c>
    </row>
    <row r="4" spans="1:14" x14ac:dyDescent="0.2">
      <c r="A4" s="173" t="s">
        <v>1991</v>
      </c>
      <c r="B4" s="1798"/>
      <c r="C4" s="1109">
        <f>SUM(D4:J4)</f>
        <v>5135.3075771203803</v>
      </c>
      <c r="D4" s="1799">
        <v>3166.989</v>
      </c>
      <c r="E4" s="1800">
        <v>0</v>
      </c>
      <c r="F4" s="1800">
        <v>184.32900000000001</v>
      </c>
      <c r="G4" s="1800">
        <v>0</v>
      </c>
      <c r="H4" s="1800">
        <v>0</v>
      </c>
      <c r="I4" s="1801">
        <v>1.957090909090909</v>
      </c>
      <c r="J4" s="1799">
        <v>1782.0324862112891</v>
      </c>
      <c r="K4" s="922">
        <v>288</v>
      </c>
      <c r="M4" s="1497"/>
      <c r="N4" s="1788"/>
    </row>
    <row r="5" spans="1:14" x14ac:dyDescent="0.2">
      <c r="A5" s="173" t="s">
        <v>1992</v>
      </c>
      <c r="B5" s="1798"/>
      <c r="C5" s="1109">
        <f t="shared" ref="C5:C68" si="0">SUM(D5:J5)</f>
        <v>9359.8309244123011</v>
      </c>
      <c r="D5" s="1799">
        <v>5758.9780000000001</v>
      </c>
      <c r="E5" s="1800">
        <v>0</v>
      </c>
      <c r="F5" s="1800">
        <v>653.85500000000002</v>
      </c>
      <c r="G5" s="1800">
        <v>0</v>
      </c>
      <c r="H5" s="1800">
        <v>0</v>
      </c>
      <c r="I5" s="1802">
        <v>13.522876363636366</v>
      </c>
      <c r="J5" s="1799">
        <v>2933.4750480486637</v>
      </c>
      <c r="K5" s="923">
        <v>467</v>
      </c>
      <c r="M5" s="1497"/>
      <c r="N5" s="1788"/>
    </row>
    <row r="6" spans="1:14" x14ac:dyDescent="0.2">
      <c r="A6" s="173" t="s">
        <v>1993</v>
      </c>
      <c r="B6" s="1798"/>
      <c r="C6" s="1109">
        <f t="shared" si="0"/>
        <v>24859.315233276007</v>
      </c>
      <c r="D6" s="1799">
        <v>15717.944</v>
      </c>
      <c r="E6" s="1800">
        <v>0</v>
      </c>
      <c r="F6" s="1800">
        <v>1396.2670000000001</v>
      </c>
      <c r="G6" s="1800">
        <v>0</v>
      </c>
      <c r="H6" s="1800">
        <v>0</v>
      </c>
      <c r="I6" s="1802">
        <v>2.5139345454545454</v>
      </c>
      <c r="J6" s="1799">
        <v>7742.5902987305508</v>
      </c>
      <c r="K6" s="923">
        <v>1159</v>
      </c>
      <c r="M6" s="1497"/>
      <c r="N6" s="1788"/>
    </row>
    <row r="7" spans="1:14" x14ac:dyDescent="0.2">
      <c r="A7" s="173" t="s">
        <v>1994</v>
      </c>
      <c r="B7" s="1798"/>
      <c r="C7" s="1109">
        <f t="shared" si="0"/>
        <v>5338.7161446956779</v>
      </c>
      <c r="D7" s="1799">
        <v>2661.3890000000001</v>
      </c>
      <c r="E7" s="1800">
        <v>0</v>
      </c>
      <c r="F7" s="1800">
        <v>227.14699999999999</v>
      </c>
      <c r="G7" s="1800">
        <v>0</v>
      </c>
      <c r="H7" s="1800">
        <v>0</v>
      </c>
      <c r="I7" s="1802">
        <v>0.74176363636363651</v>
      </c>
      <c r="J7" s="1799">
        <v>2449.438381059314</v>
      </c>
      <c r="K7" s="923">
        <v>311</v>
      </c>
      <c r="M7" s="1497"/>
      <c r="N7" s="1788"/>
    </row>
    <row r="8" spans="1:14" x14ac:dyDescent="0.2">
      <c r="A8" s="173" t="s">
        <v>1995</v>
      </c>
      <c r="B8" s="1798"/>
      <c r="C8" s="1109">
        <f t="shared" si="0"/>
        <v>10430.469022394451</v>
      </c>
      <c r="D8" s="1799">
        <v>6525.6080000000002</v>
      </c>
      <c r="E8" s="1800">
        <v>0</v>
      </c>
      <c r="F8" s="1800">
        <v>451.19099999999997</v>
      </c>
      <c r="G8" s="1800">
        <v>0</v>
      </c>
      <c r="H8" s="1800">
        <v>0</v>
      </c>
      <c r="I8" s="1802">
        <v>15.754952727272723</v>
      </c>
      <c r="J8" s="1799">
        <v>3437.9150696671772</v>
      </c>
      <c r="K8" s="923">
        <v>470</v>
      </c>
      <c r="M8" s="1497"/>
      <c r="N8" s="1788"/>
    </row>
    <row r="9" spans="1:14" x14ac:dyDescent="0.2">
      <c r="A9" s="173" t="s">
        <v>1996</v>
      </c>
      <c r="B9" s="1798"/>
      <c r="C9" s="1109">
        <f t="shared" si="0"/>
        <v>5589.2244111794043</v>
      </c>
      <c r="D9" s="1799">
        <v>3238.0520000000001</v>
      </c>
      <c r="E9" s="1800">
        <v>0</v>
      </c>
      <c r="F9" s="1800">
        <v>155.06399999999999</v>
      </c>
      <c r="G9" s="1800">
        <v>0</v>
      </c>
      <c r="H9" s="1800">
        <v>0</v>
      </c>
      <c r="I9" s="1802">
        <v>3.2727272727272725</v>
      </c>
      <c r="J9" s="1799">
        <v>2192.8356839066769</v>
      </c>
      <c r="K9" s="923">
        <v>388</v>
      </c>
      <c r="M9" s="1497"/>
      <c r="N9" s="1788"/>
    </row>
    <row r="10" spans="1:14" x14ac:dyDescent="0.2">
      <c r="A10" s="173" t="s">
        <v>1997</v>
      </c>
      <c r="B10" s="1798"/>
      <c r="C10" s="1109">
        <f t="shared" si="0"/>
        <v>27058.921386738089</v>
      </c>
      <c r="D10" s="1799">
        <v>16208.421</v>
      </c>
      <c r="E10" s="1800">
        <v>0</v>
      </c>
      <c r="F10" s="1800">
        <v>892.90700000000004</v>
      </c>
      <c r="G10" s="1800">
        <v>0</v>
      </c>
      <c r="H10" s="1800">
        <v>0</v>
      </c>
      <c r="I10" s="1802">
        <v>35.503658181818189</v>
      </c>
      <c r="J10" s="1799">
        <v>9922.0897285562696</v>
      </c>
      <c r="K10" s="923">
        <v>1518</v>
      </c>
      <c r="M10" s="1497"/>
      <c r="N10" s="1788"/>
    </row>
    <row r="11" spans="1:14" x14ac:dyDescent="0.2">
      <c r="A11" s="173" t="s">
        <v>1998</v>
      </c>
      <c r="B11" s="1798"/>
      <c r="C11" s="1109">
        <f t="shared" si="0"/>
        <v>5011.727116370661</v>
      </c>
      <c r="D11" s="1799">
        <v>2337.3960000000002</v>
      </c>
      <c r="E11" s="1800">
        <v>0</v>
      </c>
      <c r="F11" s="1800">
        <v>278.30500000000001</v>
      </c>
      <c r="G11" s="1800">
        <v>0</v>
      </c>
      <c r="H11" s="1800">
        <v>0</v>
      </c>
      <c r="I11" s="1802">
        <v>0</v>
      </c>
      <c r="J11" s="1799">
        <v>2396.0261163706614</v>
      </c>
      <c r="K11" s="923">
        <v>319</v>
      </c>
      <c r="M11" s="1497"/>
      <c r="N11" s="1788"/>
    </row>
    <row r="12" spans="1:14" x14ac:dyDescent="0.2">
      <c r="A12" s="173" t="s">
        <v>1999</v>
      </c>
      <c r="B12" s="1798"/>
      <c r="C12" s="1109">
        <f t="shared" si="0"/>
        <v>6780.6485552292179</v>
      </c>
      <c r="D12" s="1799">
        <v>4073.1990000000001</v>
      </c>
      <c r="E12" s="1800">
        <v>0</v>
      </c>
      <c r="F12" s="1800">
        <v>266.30700000000002</v>
      </c>
      <c r="G12" s="1800">
        <v>0</v>
      </c>
      <c r="H12" s="1800">
        <v>0</v>
      </c>
      <c r="I12" s="1802">
        <v>2.2079672727272728</v>
      </c>
      <c r="J12" s="1799">
        <v>2438.9345879564903</v>
      </c>
      <c r="K12" s="923">
        <v>307</v>
      </c>
      <c r="M12" s="1497"/>
      <c r="N12" s="1788"/>
    </row>
    <row r="13" spans="1:14" x14ac:dyDescent="0.2">
      <c r="A13" s="173" t="s">
        <v>2000</v>
      </c>
      <c r="B13" s="1798"/>
      <c r="C13" s="1109">
        <f t="shared" si="0"/>
        <v>12158.53210595814</v>
      </c>
      <c r="D13" s="1799">
        <v>7553.69</v>
      </c>
      <c r="E13" s="1800">
        <v>0</v>
      </c>
      <c r="F13" s="1800">
        <v>368.78800000000001</v>
      </c>
      <c r="G13" s="1800">
        <v>0</v>
      </c>
      <c r="H13" s="1800">
        <v>0</v>
      </c>
      <c r="I13" s="1802">
        <v>2.3780945454545455</v>
      </c>
      <c r="J13" s="1799">
        <v>4233.6760114126864</v>
      </c>
      <c r="K13" s="923">
        <v>381</v>
      </c>
      <c r="M13" s="1497"/>
      <c r="N13" s="1788"/>
    </row>
    <row r="14" spans="1:14" x14ac:dyDescent="0.2">
      <c r="A14" s="173" t="s">
        <v>2001</v>
      </c>
      <c r="B14" s="1798"/>
      <c r="C14" s="1109">
        <f t="shared" si="0"/>
        <v>105867.8348395905</v>
      </c>
      <c r="D14" s="1799">
        <v>45977.690999999999</v>
      </c>
      <c r="E14" s="1800">
        <v>12752.632669999999</v>
      </c>
      <c r="F14" s="1800">
        <v>2803.1750000000002</v>
      </c>
      <c r="G14" s="1800">
        <v>0</v>
      </c>
      <c r="H14" s="1800">
        <v>2389.0490500000001</v>
      </c>
      <c r="I14" s="1802">
        <v>342.15146181818187</v>
      </c>
      <c r="J14" s="1799">
        <v>41603.135657772327</v>
      </c>
      <c r="K14" s="923">
        <v>4000</v>
      </c>
      <c r="M14" s="1497"/>
      <c r="N14" s="1788"/>
    </row>
    <row r="15" spans="1:14" x14ac:dyDescent="0.2">
      <c r="A15" s="173" t="s">
        <v>2002</v>
      </c>
      <c r="B15" s="1798"/>
      <c r="C15" s="1109">
        <f t="shared" si="0"/>
        <v>14384.313012544226</v>
      </c>
      <c r="D15" s="1799">
        <v>8285.2279999999992</v>
      </c>
      <c r="E15" s="1800">
        <v>0</v>
      </c>
      <c r="F15" s="1800">
        <v>400.76900000000001</v>
      </c>
      <c r="G15" s="1800">
        <v>0</v>
      </c>
      <c r="H15" s="1800">
        <v>0</v>
      </c>
      <c r="I15" s="1802">
        <v>59.796567272727266</v>
      </c>
      <c r="J15" s="1799">
        <v>5638.5194452714995</v>
      </c>
      <c r="K15" s="923">
        <v>984</v>
      </c>
      <c r="M15" s="1497"/>
      <c r="N15" s="1788"/>
    </row>
    <row r="16" spans="1:14" x14ac:dyDescent="0.2">
      <c r="A16" s="173" t="s">
        <v>2003</v>
      </c>
      <c r="B16" s="1798"/>
      <c r="C16" s="1109">
        <f t="shared" si="0"/>
        <v>53278.723369239378</v>
      </c>
      <c r="D16" s="1799">
        <v>26015.597000000002</v>
      </c>
      <c r="E16" s="1800">
        <v>0</v>
      </c>
      <c r="F16" s="1800">
        <v>1898.779</v>
      </c>
      <c r="G16" s="1800">
        <v>0</v>
      </c>
      <c r="H16" s="1800">
        <v>0</v>
      </c>
      <c r="I16" s="1802">
        <v>205.68421090909087</v>
      </c>
      <c r="J16" s="1799">
        <v>25158.663158330291</v>
      </c>
      <c r="K16" s="923">
        <v>2396</v>
      </c>
      <c r="M16" s="1497"/>
      <c r="N16" s="1788"/>
    </row>
    <row r="17" spans="1:14" x14ac:dyDescent="0.2">
      <c r="A17" s="173" t="s">
        <v>2004</v>
      </c>
      <c r="B17" s="1798"/>
      <c r="C17" s="1109">
        <f t="shared" si="0"/>
        <v>9275.8220932049226</v>
      </c>
      <c r="D17" s="1799">
        <v>5138.7520000000004</v>
      </c>
      <c r="E17" s="1800">
        <v>0</v>
      </c>
      <c r="F17" s="1800">
        <v>330.90899999999999</v>
      </c>
      <c r="G17" s="1800">
        <v>0</v>
      </c>
      <c r="H17" s="1800">
        <v>0</v>
      </c>
      <c r="I17" s="1802">
        <v>0</v>
      </c>
      <c r="J17" s="1799">
        <v>3806.1610932049234</v>
      </c>
      <c r="K17" s="923">
        <v>430</v>
      </c>
      <c r="M17" s="1497"/>
      <c r="N17" s="1788"/>
    </row>
    <row r="18" spans="1:14" x14ac:dyDescent="0.2">
      <c r="A18" s="173" t="s">
        <v>2005</v>
      </c>
      <c r="B18" s="1798"/>
      <c r="C18" s="1109">
        <f t="shared" si="0"/>
        <v>12831.956824814821</v>
      </c>
      <c r="D18" s="1799">
        <v>6637.6589999999997</v>
      </c>
      <c r="E18" s="1800">
        <v>0</v>
      </c>
      <c r="F18" s="1800">
        <v>455.79</v>
      </c>
      <c r="G18" s="1800">
        <v>0</v>
      </c>
      <c r="H18" s="1800">
        <v>0</v>
      </c>
      <c r="I18" s="1802">
        <v>18.12804912</v>
      </c>
      <c r="J18" s="1799">
        <v>5720.3797756948225</v>
      </c>
      <c r="K18" s="923">
        <v>536</v>
      </c>
      <c r="M18" s="1497"/>
      <c r="N18" s="1788"/>
    </row>
    <row r="19" spans="1:14" x14ac:dyDescent="0.2">
      <c r="A19" s="173" t="s">
        <v>2006</v>
      </c>
      <c r="B19" s="1803"/>
      <c r="C19" s="1109">
        <f t="shared" si="0"/>
        <v>66959.259266270587</v>
      </c>
      <c r="D19" s="1799">
        <v>30936.805</v>
      </c>
      <c r="E19" s="1800">
        <v>0</v>
      </c>
      <c r="F19" s="1800">
        <v>2007.0419999999999</v>
      </c>
      <c r="G19" s="1800">
        <v>0</v>
      </c>
      <c r="H19" s="1800">
        <v>0</v>
      </c>
      <c r="I19" s="1802">
        <v>60.686074145454548</v>
      </c>
      <c r="J19" s="1799">
        <v>33954.726192125127</v>
      </c>
      <c r="K19" s="923">
        <v>3209</v>
      </c>
      <c r="M19" s="1497"/>
      <c r="N19" s="1788"/>
    </row>
    <row r="20" spans="1:14" x14ac:dyDescent="0.2">
      <c r="A20" s="173" t="s">
        <v>2007</v>
      </c>
      <c r="B20" s="1803"/>
      <c r="C20" s="1109">
        <f t="shared" si="0"/>
        <v>6029.7528205049239</v>
      </c>
      <c r="D20" s="1799">
        <v>2689.873</v>
      </c>
      <c r="E20" s="1800">
        <v>0</v>
      </c>
      <c r="F20" s="1800">
        <v>242.85</v>
      </c>
      <c r="G20" s="1800">
        <v>0</v>
      </c>
      <c r="H20" s="1800">
        <v>0</v>
      </c>
      <c r="I20" s="1802">
        <v>6.2628545454545463</v>
      </c>
      <c r="J20" s="1799">
        <v>3090.7669659594694</v>
      </c>
      <c r="K20" s="923">
        <v>302</v>
      </c>
      <c r="M20" s="1497"/>
      <c r="N20" s="1788"/>
    </row>
    <row r="21" spans="1:14" x14ac:dyDescent="0.2">
      <c r="A21" s="173" t="s">
        <v>2008</v>
      </c>
      <c r="B21" s="1803"/>
      <c r="C21" s="1109">
        <f t="shared" si="0"/>
        <v>25413.583216359184</v>
      </c>
      <c r="D21" s="1799">
        <v>15029.478999999999</v>
      </c>
      <c r="E21" s="1800">
        <v>0</v>
      </c>
      <c r="F21" s="1800">
        <v>847.21500000000003</v>
      </c>
      <c r="G21" s="1800">
        <v>0</v>
      </c>
      <c r="H21" s="1800">
        <v>0</v>
      </c>
      <c r="I21" s="1802">
        <v>51.69304363636364</v>
      </c>
      <c r="J21" s="1799">
        <v>9485.1961727228227</v>
      </c>
      <c r="K21" s="923">
        <v>1020</v>
      </c>
      <c r="M21" s="1497"/>
      <c r="N21" s="1788"/>
    </row>
    <row r="22" spans="1:14" x14ac:dyDescent="0.2">
      <c r="A22" s="173" t="s">
        <v>2009</v>
      </c>
      <c r="B22" s="1804"/>
      <c r="C22" s="1109">
        <f t="shared" si="0"/>
        <v>6920.8179668442863</v>
      </c>
      <c r="D22" s="1799">
        <v>3813.03</v>
      </c>
      <c r="E22" s="1800">
        <v>0</v>
      </c>
      <c r="F22" s="1800">
        <v>311.69900000000001</v>
      </c>
      <c r="G22" s="1800">
        <v>0</v>
      </c>
      <c r="H22" s="1800">
        <v>0</v>
      </c>
      <c r="I22" s="1802">
        <v>25.693210909090915</v>
      </c>
      <c r="J22" s="1799">
        <v>2770.3957559351943</v>
      </c>
      <c r="K22" s="923">
        <v>304</v>
      </c>
      <c r="M22" s="1497"/>
      <c r="N22" s="1788"/>
    </row>
    <row r="23" spans="1:14" x14ac:dyDescent="0.2">
      <c r="A23" s="173" t="s">
        <v>2010</v>
      </c>
      <c r="B23" s="1804"/>
      <c r="C23" s="1109">
        <f t="shared" si="0"/>
        <v>4912.7723313589704</v>
      </c>
      <c r="D23" s="1799">
        <v>3285.3710000000001</v>
      </c>
      <c r="E23" s="1800">
        <v>0</v>
      </c>
      <c r="F23" s="1800">
        <v>102.637</v>
      </c>
      <c r="G23" s="1800">
        <v>0</v>
      </c>
      <c r="H23" s="1800">
        <v>0</v>
      </c>
      <c r="I23" s="1802">
        <v>0</v>
      </c>
      <c r="J23" s="1799">
        <v>1524.7643313589699</v>
      </c>
      <c r="K23" s="923">
        <v>217</v>
      </c>
      <c r="M23" s="1497"/>
      <c r="N23" s="1788"/>
    </row>
    <row r="24" spans="1:14" x14ac:dyDescent="0.2">
      <c r="A24" s="173" t="s">
        <v>2011</v>
      </c>
      <c r="B24" s="1805"/>
      <c r="C24" s="1109">
        <f t="shared" si="0"/>
        <v>11099.79454675403</v>
      </c>
      <c r="D24" s="1799">
        <v>5748.92</v>
      </c>
      <c r="E24" s="1800">
        <v>0</v>
      </c>
      <c r="F24" s="1800">
        <v>486.47800000000001</v>
      </c>
      <c r="G24" s="1800">
        <v>0</v>
      </c>
      <c r="H24" s="1800">
        <v>0</v>
      </c>
      <c r="I24" s="1802">
        <v>18.023694545454546</v>
      </c>
      <c r="J24" s="1799">
        <v>4846.3728522085758</v>
      </c>
      <c r="K24" s="923">
        <v>552</v>
      </c>
      <c r="M24" s="1497"/>
      <c r="N24" s="1788"/>
    </row>
    <row r="25" spans="1:14" x14ac:dyDescent="0.2">
      <c r="A25" s="173" t="s">
        <v>2012</v>
      </c>
      <c r="B25" s="1805"/>
      <c r="C25" s="1109">
        <f t="shared" si="0"/>
        <v>16553.022315346076</v>
      </c>
      <c r="D25" s="1799">
        <v>9857.098</v>
      </c>
      <c r="E25" s="1800">
        <v>0</v>
      </c>
      <c r="F25" s="1800">
        <v>868.79499999999996</v>
      </c>
      <c r="G25" s="1800">
        <v>0</v>
      </c>
      <c r="H25" s="1800">
        <v>0</v>
      </c>
      <c r="I25" s="1802">
        <v>60.752661818181821</v>
      </c>
      <c r="J25" s="1799">
        <v>5766.3766535278937</v>
      </c>
      <c r="K25" s="923">
        <v>863</v>
      </c>
      <c r="M25" s="1497"/>
      <c r="N25" s="1788"/>
    </row>
    <row r="26" spans="1:14" x14ac:dyDescent="0.2">
      <c r="A26" s="173" t="s">
        <v>2013</v>
      </c>
      <c r="B26" s="1805"/>
      <c r="C26" s="1109">
        <f t="shared" si="0"/>
        <v>5722.4652849162339</v>
      </c>
      <c r="D26" s="1799">
        <v>3115.2919999999999</v>
      </c>
      <c r="E26" s="1800">
        <v>0</v>
      </c>
      <c r="F26" s="1800">
        <v>183.977</v>
      </c>
      <c r="G26" s="1800">
        <v>0</v>
      </c>
      <c r="H26" s="1800">
        <v>0</v>
      </c>
      <c r="I26" s="1802">
        <v>7.9652399999999997</v>
      </c>
      <c r="J26" s="1799">
        <v>2415.2310449162346</v>
      </c>
      <c r="K26" s="923">
        <v>235</v>
      </c>
      <c r="M26" s="1497"/>
      <c r="N26" s="1788"/>
    </row>
    <row r="27" spans="1:14" x14ac:dyDescent="0.2">
      <c r="A27" s="173" t="s">
        <v>2014</v>
      </c>
      <c r="B27" s="1805"/>
      <c r="C27" s="1109">
        <f t="shared" si="0"/>
        <v>9889.5226917612272</v>
      </c>
      <c r="D27" s="1799">
        <v>5249.6610000000001</v>
      </c>
      <c r="E27" s="1800">
        <v>0</v>
      </c>
      <c r="F27" s="1800">
        <v>379.19799999999998</v>
      </c>
      <c r="G27" s="1800">
        <v>0</v>
      </c>
      <c r="H27" s="1800">
        <v>0</v>
      </c>
      <c r="I27" s="1802">
        <v>0.50386909090909082</v>
      </c>
      <c r="J27" s="1799">
        <v>4260.1598226703172</v>
      </c>
      <c r="K27" s="923">
        <v>422</v>
      </c>
      <c r="M27" s="1497"/>
      <c r="N27" s="1788"/>
    </row>
    <row r="28" spans="1:14" x14ac:dyDescent="0.2">
      <c r="A28" s="173" t="s">
        <v>2015</v>
      </c>
      <c r="B28" s="1805"/>
      <c r="C28" s="1109">
        <f t="shared" si="0"/>
        <v>446.52901807913025</v>
      </c>
      <c r="D28" s="1799">
        <v>251.69499999999999</v>
      </c>
      <c r="E28" s="1800">
        <v>0</v>
      </c>
      <c r="F28" s="1800">
        <v>14.5</v>
      </c>
      <c r="G28" s="1800">
        <v>0</v>
      </c>
      <c r="H28" s="1800">
        <v>0</v>
      </c>
      <c r="I28" s="1802">
        <v>0</v>
      </c>
      <c r="J28" s="1799">
        <v>180.33401807913026</v>
      </c>
      <c r="K28" s="923">
        <v>29</v>
      </c>
      <c r="M28" s="1497"/>
      <c r="N28" s="1788"/>
    </row>
    <row r="29" spans="1:14" x14ac:dyDescent="0.2">
      <c r="A29" s="173" t="s">
        <v>2016</v>
      </c>
      <c r="B29" s="1805"/>
      <c r="C29" s="1109">
        <f t="shared" si="0"/>
        <v>11484.783098237611</v>
      </c>
      <c r="D29" s="1799">
        <v>5235.4210000000003</v>
      </c>
      <c r="E29" s="1800">
        <v>0</v>
      </c>
      <c r="F29" s="1800">
        <v>408.54899999999998</v>
      </c>
      <c r="G29" s="1800">
        <v>0</v>
      </c>
      <c r="H29" s="1800">
        <v>0</v>
      </c>
      <c r="I29" s="1802">
        <v>17.06756727272727</v>
      </c>
      <c r="J29" s="1799">
        <v>5823.7455309648831</v>
      </c>
      <c r="K29" s="923">
        <v>553</v>
      </c>
      <c r="M29" s="1497"/>
      <c r="N29" s="1788"/>
    </row>
    <row r="30" spans="1:14" x14ac:dyDescent="0.2">
      <c r="A30" s="173" t="s">
        <v>2017</v>
      </c>
      <c r="B30" s="1805"/>
      <c r="C30" s="1109">
        <f t="shared" si="0"/>
        <v>14711.225544953642</v>
      </c>
      <c r="D30" s="1799">
        <v>7207.8630000000003</v>
      </c>
      <c r="E30" s="1800">
        <v>0</v>
      </c>
      <c r="F30" s="1800">
        <v>649.88300000000004</v>
      </c>
      <c r="G30" s="1800">
        <v>0</v>
      </c>
      <c r="H30" s="1800">
        <v>0</v>
      </c>
      <c r="I30" s="1802">
        <v>5.1861054545454541</v>
      </c>
      <c r="J30" s="1799">
        <v>6848.293439499098</v>
      </c>
      <c r="K30" s="923">
        <v>730</v>
      </c>
      <c r="M30" s="1497"/>
      <c r="N30" s="1788"/>
    </row>
    <row r="31" spans="1:14" x14ac:dyDescent="0.2">
      <c r="A31" s="173" t="s">
        <v>4</v>
      </c>
      <c r="B31" s="1806"/>
      <c r="C31" s="1109">
        <f t="shared" si="0"/>
        <v>3058.2339299602263</v>
      </c>
      <c r="D31" s="1799">
        <v>1801.046</v>
      </c>
      <c r="E31" s="1800">
        <v>0</v>
      </c>
      <c r="F31" s="1800">
        <v>92.649000000000001</v>
      </c>
      <c r="G31" s="1800">
        <v>0</v>
      </c>
      <c r="H31" s="1800">
        <v>0</v>
      </c>
      <c r="I31" s="1802">
        <v>0</v>
      </c>
      <c r="J31" s="1799">
        <v>1164.5389299602264</v>
      </c>
      <c r="K31" s="923">
        <v>137</v>
      </c>
      <c r="M31" s="1497"/>
      <c r="N31" s="1788"/>
    </row>
    <row r="32" spans="1:14" x14ac:dyDescent="0.2">
      <c r="A32" s="173" t="s">
        <v>2018</v>
      </c>
      <c r="B32" s="1807"/>
      <c r="C32" s="1109">
        <f t="shared" si="0"/>
        <v>5395.9721904745857</v>
      </c>
      <c r="D32" s="1799">
        <v>3031.0259999999998</v>
      </c>
      <c r="E32" s="1800">
        <v>0</v>
      </c>
      <c r="F32" s="1800">
        <v>206.43199999999999</v>
      </c>
      <c r="G32" s="1800">
        <v>0</v>
      </c>
      <c r="H32" s="1800">
        <v>0</v>
      </c>
      <c r="I32" s="1802">
        <v>23.998898181818184</v>
      </c>
      <c r="J32" s="1799">
        <v>2134.5152922927678</v>
      </c>
      <c r="K32" s="923">
        <v>367</v>
      </c>
      <c r="M32" s="1497"/>
      <c r="N32" s="1788"/>
    </row>
    <row r="33" spans="1:14" x14ac:dyDescent="0.2">
      <c r="A33" s="173" t="s">
        <v>2019</v>
      </c>
      <c r="B33" s="1807"/>
      <c r="C33" s="1109">
        <f t="shared" si="0"/>
        <v>11549.959014071352</v>
      </c>
      <c r="D33" s="1799">
        <v>6645.5280000000002</v>
      </c>
      <c r="E33" s="1800">
        <v>0</v>
      </c>
      <c r="F33" s="1800">
        <v>569.77300000000002</v>
      </c>
      <c r="G33" s="1800">
        <v>0</v>
      </c>
      <c r="H33" s="1800">
        <v>0</v>
      </c>
      <c r="I33" s="1802">
        <v>16.553186181818184</v>
      </c>
      <c r="J33" s="1799">
        <v>4318.1048278895341</v>
      </c>
      <c r="K33" s="923">
        <v>682</v>
      </c>
      <c r="M33" s="1497"/>
      <c r="N33" s="1788"/>
    </row>
    <row r="34" spans="1:14" x14ac:dyDescent="0.2">
      <c r="A34" s="173" t="s">
        <v>2020</v>
      </c>
      <c r="B34" s="1806"/>
      <c r="C34" s="1109">
        <f t="shared" si="0"/>
        <v>7116.1420276754798</v>
      </c>
      <c r="D34" s="1799">
        <v>4086.0929999999998</v>
      </c>
      <c r="E34" s="1800">
        <v>0</v>
      </c>
      <c r="F34" s="1800">
        <v>288.90199999999999</v>
      </c>
      <c r="G34" s="1800">
        <v>0</v>
      </c>
      <c r="H34" s="1800">
        <v>0</v>
      </c>
      <c r="I34" s="1802">
        <v>1.8531386181818184</v>
      </c>
      <c r="J34" s="1799">
        <v>2739.2938890572973</v>
      </c>
      <c r="K34" s="923">
        <v>445</v>
      </c>
      <c r="M34" s="1497"/>
      <c r="N34" s="1788"/>
    </row>
    <row r="35" spans="1:14" x14ac:dyDescent="0.2">
      <c r="A35" s="173" t="s">
        <v>2021</v>
      </c>
      <c r="B35" s="1806"/>
      <c r="C35" s="1109">
        <f t="shared" si="0"/>
        <v>32292.999483472435</v>
      </c>
      <c r="D35" s="1799">
        <v>14323.163</v>
      </c>
      <c r="E35" s="1800">
        <v>0</v>
      </c>
      <c r="F35" s="1800">
        <v>1291.3810000000001</v>
      </c>
      <c r="G35" s="1800">
        <v>0</v>
      </c>
      <c r="H35" s="1800">
        <v>0</v>
      </c>
      <c r="I35" s="1802">
        <v>66.390021818181822</v>
      </c>
      <c r="J35" s="1799">
        <v>16612.065461654252</v>
      </c>
      <c r="K35" s="923">
        <v>1392</v>
      </c>
      <c r="M35" s="1497"/>
      <c r="N35" s="1788"/>
    </row>
    <row r="36" spans="1:14" x14ac:dyDescent="0.2">
      <c r="A36" s="173" t="s">
        <v>2022</v>
      </c>
      <c r="B36" s="1806"/>
      <c r="C36" s="1109">
        <f t="shared" si="0"/>
        <v>11889.105214939296</v>
      </c>
      <c r="D36" s="1799">
        <v>5338.15</v>
      </c>
      <c r="E36" s="1800">
        <v>0</v>
      </c>
      <c r="F36" s="1800">
        <v>552.04700000000003</v>
      </c>
      <c r="G36" s="1800">
        <v>0</v>
      </c>
      <c r="H36" s="1800">
        <v>0</v>
      </c>
      <c r="I36" s="1802">
        <v>19.646323636363636</v>
      </c>
      <c r="J36" s="1799">
        <v>5979.2618913029319</v>
      </c>
      <c r="K36" s="923">
        <v>616</v>
      </c>
      <c r="M36" s="1497"/>
      <c r="N36" s="1788"/>
    </row>
    <row r="37" spans="1:14" x14ac:dyDescent="0.2">
      <c r="A37" s="173" t="s">
        <v>2023</v>
      </c>
      <c r="B37" s="1806"/>
      <c r="C37" s="1109">
        <f t="shared" si="0"/>
        <v>9314.4104979775766</v>
      </c>
      <c r="D37" s="1799">
        <v>4889.6139999999996</v>
      </c>
      <c r="E37" s="1800">
        <v>0</v>
      </c>
      <c r="F37" s="1800">
        <v>362.82799999999997</v>
      </c>
      <c r="G37" s="1800">
        <v>0</v>
      </c>
      <c r="H37" s="1800">
        <v>0</v>
      </c>
      <c r="I37" s="1802">
        <v>2.5871999999999997</v>
      </c>
      <c r="J37" s="1799">
        <v>4059.3812979775785</v>
      </c>
      <c r="K37" s="923">
        <v>521</v>
      </c>
      <c r="M37" s="1497"/>
      <c r="N37" s="1788"/>
    </row>
    <row r="38" spans="1:14" x14ac:dyDescent="0.2">
      <c r="A38" s="173" t="s">
        <v>2024</v>
      </c>
      <c r="B38" s="1806"/>
      <c r="C38" s="1109">
        <f t="shared" si="0"/>
        <v>5368.0820662484202</v>
      </c>
      <c r="D38" s="1799">
        <v>3035.49</v>
      </c>
      <c r="E38" s="1800">
        <v>0</v>
      </c>
      <c r="F38" s="1800">
        <v>181.084</v>
      </c>
      <c r="G38" s="1800">
        <v>0</v>
      </c>
      <c r="H38" s="1800">
        <v>0</v>
      </c>
      <c r="I38" s="1802">
        <v>6.1406945454545454</v>
      </c>
      <c r="J38" s="1799">
        <v>2145.3673717029665</v>
      </c>
      <c r="K38" s="923">
        <v>396</v>
      </c>
      <c r="M38" s="1497"/>
      <c r="N38" s="1788"/>
    </row>
    <row r="39" spans="1:14" x14ac:dyDescent="0.2">
      <c r="A39" s="173" t="s">
        <v>2025</v>
      </c>
      <c r="B39" s="1806"/>
      <c r="C39" s="1109">
        <f t="shared" si="0"/>
        <v>16005.795366627419</v>
      </c>
      <c r="D39" s="1799">
        <v>8648.0390000000007</v>
      </c>
      <c r="E39" s="1800">
        <v>0</v>
      </c>
      <c r="F39" s="1800">
        <v>690.48800000000006</v>
      </c>
      <c r="G39" s="1800">
        <v>0</v>
      </c>
      <c r="H39" s="1800">
        <v>0</v>
      </c>
      <c r="I39" s="1802">
        <v>43.678814094545451</v>
      </c>
      <c r="J39" s="1799">
        <v>6623.5895525328751</v>
      </c>
      <c r="K39" s="923">
        <v>758</v>
      </c>
      <c r="M39" s="1497"/>
      <c r="N39" s="1788"/>
    </row>
    <row r="40" spans="1:14" x14ac:dyDescent="0.2">
      <c r="A40" s="173" t="s">
        <v>2026</v>
      </c>
      <c r="B40" s="1806"/>
      <c r="C40" s="1109">
        <f t="shared" si="0"/>
        <v>15629.006210272804</v>
      </c>
      <c r="D40" s="1799">
        <v>8944.0110000000004</v>
      </c>
      <c r="E40" s="1800">
        <v>0</v>
      </c>
      <c r="F40" s="1800">
        <v>794.19600000000003</v>
      </c>
      <c r="G40" s="1800">
        <v>0</v>
      </c>
      <c r="H40" s="1800">
        <v>0</v>
      </c>
      <c r="I40" s="1802">
        <v>10.692523636363635</v>
      </c>
      <c r="J40" s="1799">
        <v>5880.1066866364408</v>
      </c>
      <c r="K40" s="923">
        <v>753</v>
      </c>
      <c r="M40" s="1497"/>
      <c r="N40" s="1788"/>
    </row>
    <row r="41" spans="1:14" x14ac:dyDescent="0.2">
      <c r="A41" s="173" t="s">
        <v>2027</v>
      </c>
      <c r="B41" s="1806"/>
      <c r="C41" s="1109">
        <f t="shared" si="0"/>
        <v>4219.8479047460605</v>
      </c>
      <c r="D41" s="1799">
        <v>2489.3910000000001</v>
      </c>
      <c r="E41" s="1800">
        <v>0</v>
      </c>
      <c r="F41" s="1800">
        <v>171.42099999999999</v>
      </c>
      <c r="G41" s="1800">
        <v>0</v>
      </c>
      <c r="H41" s="1800">
        <v>0</v>
      </c>
      <c r="I41" s="1802">
        <v>0</v>
      </c>
      <c r="J41" s="1799">
        <v>1559.0359047460609</v>
      </c>
      <c r="K41" s="923">
        <v>194</v>
      </c>
      <c r="M41" s="1497"/>
      <c r="N41" s="1788"/>
    </row>
    <row r="42" spans="1:14" x14ac:dyDescent="0.2">
      <c r="A42" s="173" t="s">
        <v>2028</v>
      </c>
      <c r="B42" s="1806"/>
      <c r="C42" s="1109">
        <f t="shared" si="0"/>
        <v>15727.167176504008</v>
      </c>
      <c r="D42" s="1799">
        <v>7656.1970000000001</v>
      </c>
      <c r="E42" s="1800">
        <v>0</v>
      </c>
      <c r="F42" s="1800">
        <v>676.245</v>
      </c>
      <c r="G42" s="1800">
        <v>0</v>
      </c>
      <c r="H42" s="1800">
        <v>0</v>
      </c>
      <c r="I42" s="1802">
        <v>22.043040000000001</v>
      </c>
      <c r="J42" s="1799">
        <v>7372.6821365040059</v>
      </c>
      <c r="K42" s="923">
        <v>1027</v>
      </c>
      <c r="M42" s="1497"/>
      <c r="N42" s="1788"/>
    </row>
    <row r="43" spans="1:14" x14ac:dyDescent="0.2">
      <c r="A43" s="173" t="s">
        <v>2029</v>
      </c>
      <c r="B43" s="1806"/>
      <c r="C43" s="1109">
        <f t="shared" si="0"/>
        <v>9167.4590303456716</v>
      </c>
      <c r="D43" s="1799">
        <v>4575.6490000000003</v>
      </c>
      <c r="E43" s="1800">
        <v>0</v>
      </c>
      <c r="F43" s="1800">
        <v>506.70299999999997</v>
      </c>
      <c r="G43" s="1800">
        <v>0</v>
      </c>
      <c r="H43" s="1800">
        <v>0</v>
      </c>
      <c r="I43" s="1802">
        <v>2.742850909090909</v>
      </c>
      <c r="J43" s="1799">
        <v>4082.3641794365803</v>
      </c>
      <c r="K43" s="923">
        <v>499</v>
      </c>
      <c r="M43" s="1497"/>
      <c r="N43" s="1788"/>
    </row>
    <row r="44" spans="1:14" x14ac:dyDescent="0.2">
      <c r="A44" s="173" t="s">
        <v>2030</v>
      </c>
      <c r="B44" s="1806"/>
      <c r="C44" s="1109">
        <f t="shared" si="0"/>
        <v>7732.2282546992319</v>
      </c>
      <c r="D44" s="1799">
        <v>4492.2879999999996</v>
      </c>
      <c r="E44" s="1800">
        <v>0</v>
      </c>
      <c r="F44" s="1800">
        <v>423.428</v>
      </c>
      <c r="G44" s="1800">
        <v>0</v>
      </c>
      <c r="H44" s="1800">
        <v>0</v>
      </c>
      <c r="I44" s="1802">
        <v>3.0283636363636366</v>
      </c>
      <c r="J44" s="1799">
        <v>2813.4838910628687</v>
      </c>
      <c r="K44" s="923">
        <v>518</v>
      </c>
      <c r="M44" s="1497"/>
      <c r="N44" s="1788"/>
    </row>
    <row r="45" spans="1:14" x14ac:dyDescent="0.2">
      <c r="A45" s="173" t="s">
        <v>2031</v>
      </c>
      <c r="B45" s="1806"/>
      <c r="C45" s="1109">
        <f t="shared" si="0"/>
        <v>6499.5435178344196</v>
      </c>
      <c r="D45" s="1799">
        <v>4021.866</v>
      </c>
      <c r="E45" s="1800">
        <v>0</v>
      </c>
      <c r="F45" s="1800">
        <v>260.51799999999997</v>
      </c>
      <c r="G45" s="1800">
        <v>0</v>
      </c>
      <c r="H45" s="1800">
        <v>0</v>
      </c>
      <c r="I45" s="1802">
        <v>0</v>
      </c>
      <c r="J45" s="1799">
        <v>2217.1595178344196</v>
      </c>
      <c r="K45" s="923">
        <v>333</v>
      </c>
      <c r="M45" s="1497"/>
      <c r="N45" s="1788"/>
    </row>
    <row r="46" spans="1:14" x14ac:dyDescent="0.2">
      <c r="A46" s="173" t="s">
        <v>2032</v>
      </c>
      <c r="B46" s="1806"/>
      <c r="C46" s="1109">
        <f t="shared" si="0"/>
        <v>1116.5333937832031</v>
      </c>
      <c r="D46" s="1799">
        <v>656.35299999999995</v>
      </c>
      <c r="E46" s="1800">
        <v>0</v>
      </c>
      <c r="F46" s="1800">
        <v>33.348999999999997</v>
      </c>
      <c r="G46" s="1800">
        <v>0</v>
      </c>
      <c r="H46" s="1800">
        <v>0</v>
      </c>
      <c r="I46" s="1802">
        <v>0</v>
      </c>
      <c r="J46" s="1799">
        <v>426.83139378320317</v>
      </c>
      <c r="K46" s="923">
        <v>94</v>
      </c>
      <c r="M46" s="1497"/>
      <c r="N46" s="1788"/>
    </row>
    <row r="47" spans="1:14" x14ac:dyDescent="0.2">
      <c r="A47" s="173" t="s">
        <v>2033</v>
      </c>
      <c r="B47" s="1806"/>
      <c r="C47" s="1109">
        <f t="shared" si="0"/>
        <v>9602.2901031607471</v>
      </c>
      <c r="D47" s="1799">
        <v>5027.9709999999995</v>
      </c>
      <c r="E47" s="1800">
        <v>0</v>
      </c>
      <c r="F47" s="1800">
        <v>343.88600000000002</v>
      </c>
      <c r="G47" s="1800">
        <v>0</v>
      </c>
      <c r="H47" s="1800">
        <v>0</v>
      </c>
      <c r="I47" s="1802">
        <v>0.57218181818181812</v>
      </c>
      <c r="J47" s="1799">
        <v>4229.8609213425643</v>
      </c>
      <c r="K47" s="923">
        <v>445</v>
      </c>
      <c r="M47" s="1497"/>
      <c r="N47" s="1788"/>
    </row>
    <row r="48" spans="1:14" x14ac:dyDescent="0.2">
      <c r="A48" s="173" t="s">
        <v>2034</v>
      </c>
      <c r="B48" s="1806"/>
      <c r="C48" s="1109">
        <f t="shared" si="0"/>
        <v>5384.375285905191</v>
      </c>
      <c r="D48" s="1799">
        <v>2479.2350000000001</v>
      </c>
      <c r="E48" s="1800">
        <v>0</v>
      </c>
      <c r="F48" s="1800">
        <v>56.436999999999998</v>
      </c>
      <c r="G48" s="1800">
        <v>0</v>
      </c>
      <c r="H48" s="1800">
        <v>0</v>
      </c>
      <c r="I48" s="1802">
        <v>6.745232727272727</v>
      </c>
      <c r="J48" s="1799">
        <v>2841.9580531779188</v>
      </c>
      <c r="K48" s="923">
        <v>310</v>
      </c>
      <c r="M48" s="1497"/>
      <c r="N48" s="1788"/>
    </row>
    <row r="49" spans="1:14" x14ac:dyDescent="0.2">
      <c r="A49" s="173" t="s">
        <v>2035</v>
      </c>
      <c r="B49" s="1806"/>
      <c r="C49" s="1109">
        <f t="shared" si="0"/>
        <v>7727.4057433967682</v>
      </c>
      <c r="D49" s="1799">
        <v>3756.0889999999999</v>
      </c>
      <c r="E49" s="1800">
        <v>0</v>
      </c>
      <c r="F49" s="1800">
        <v>206.37200000000001</v>
      </c>
      <c r="G49" s="1800">
        <v>0</v>
      </c>
      <c r="H49" s="1800">
        <v>0</v>
      </c>
      <c r="I49" s="1802">
        <v>3.0631854545454549</v>
      </c>
      <c r="J49" s="1799">
        <v>3761.881557942223</v>
      </c>
      <c r="K49" s="923">
        <v>363</v>
      </c>
      <c r="M49" s="1497"/>
      <c r="N49" s="1788"/>
    </row>
    <row r="50" spans="1:14" x14ac:dyDescent="0.2">
      <c r="A50" s="173" t="s">
        <v>2036</v>
      </c>
      <c r="B50" s="1806"/>
      <c r="C50" s="1109">
        <f t="shared" si="0"/>
        <v>11054.371638866407</v>
      </c>
      <c r="D50" s="1799">
        <v>6650.4589999999998</v>
      </c>
      <c r="E50" s="1800">
        <v>0</v>
      </c>
      <c r="F50" s="1800">
        <v>324.94400000000002</v>
      </c>
      <c r="G50" s="1800">
        <v>0</v>
      </c>
      <c r="H50" s="1800">
        <v>0</v>
      </c>
      <c r="I50" s="1802">
        <v>0</v>
      </c>
      <c r="J50" s="1799">
        <v>4078.9686388664077</v>
      </c>
      <c r="K50" s="923">
        <v>507</v>
      </c>
      <c r="M50" s="1497"/>
      <c r="N50" s="1788"/>
    </row>
    <row r="51" spans="1:14" x14ac:dyDescent="0.2">
      <c r="A51" s="173" t="s">
        <v>2037</v>
      </c>
      <c r="B51" s="1806"/>
      <c r="C51" s="1109">
        <f t="shared" si="0"/>
        <v>775.62979707793966</v>
      </c>
      <c r="D51" s="1799">
        <v>531.29300000000001</v>
      </c>
      <c r="E51" s="1800">
        <v>0</v>
      </c>
      <c r="F51" s="1800">
        <v>33.737000000000002</v>
      </c>
      <c r="G51" s="1800">
        <v>0</v>
      </c>
      <c r="H51" s="1800">
        <v>0</v>
      </c>
      <c r="I51" s="1802">
        <v>0</v>
      </c>
      <c r="J51" s="1799">
        <v>210.59979707793971</v>
      </c>
      <c r="K51" s="923">
        <v>61</v>
      </c>
      <c r="M51" s="1497"/>
      <c r="N51" s="1788"/>
    </row>
    <row r="52" spans="1:14" x14ac:dyDescent="0.2">
      <c r="A52" s="173" t="s">
        <v>2038</v>
      </c>
      <c r="B52" s="1806"/>
      <c r="C52" s="1109">
        <f t="shared" si="0"/>
        <v>3588.9611576317302</v>
      </c>
      <c r="D52" s="1799">
        <v>2352.2429999999999</v>
      </c>
      <c r="E52" s="1800">
        <v>0</v>
      </c>
      <c r="F52" s="1800">
        <v>65.89</v>
      </c>
      <c r="G52" s="1800">
        <v>0</v>
      </c>
      <c r="H52" s="1800">
        <v>0</v>
      </c>
      <c r="I52" s="1802">
        <v>0</v>
      </c>
      <c r="J52" s="1799">
        <v>1170.8281576317306</v>
      </c>
      <c r="K52" s="923">
        <v>145</v>
      </c>
      <c r="M52" s="1497"/>
      <c r="N52" s="1788"/>
    </row>
    <row r="53" spans="1:14" x14ac:dyDescent="0.2">
      <c r="A53" s="173" t="s">
        <v>2039</v>
      </c>
      <c r="B53" s="1806"/>
      <c r="C53" s="1109">
        <f t="shared" si="0"/>
        <v>22211.455233225766</v>
      </c>
      <c r="D53" s="1799">
        <v>12193.37</v>
      </c>
      <c r="E53" s="1800">
        <v>0</v>
      </c>
      <c r="F53" s="1800">
        <v>730.64099999999996</v>
      </c>
      <c r="G53" s="1800">
        <v>0</v>
      </c>
      <c r="H53" s="1800">
        <v>0</v>
      </c>
      <c r="I53" s="1802">
        <v>69.589418181818189</v>
      </c>
      <c r="J53" s="1799">
        <v>9217.8548150439456</v>
      </c>
      <c r="K53" s="923">
        <v>1540</v>
      </c>
      <c r="M53" s="1497"/>
      <c r="N53" s="1788"/>
    </row>
    <row r="54" spans="1:14" x14ac:dyDescent="0.2">
      <c r="A54" s="173" t="s">
        <v>2040</v>
      </c>
      <c r="B54" s="1806"/>
      <c r="C54" s="1109">
        <f t="shared" si="0"/>
        <v>8015.9548312675288</v>
      </c>
      <c r="D54" s="1799">
        <v>4694.13</v>
      </c>
      <c r="E54" s="1800">
        <v>0</v>
      </c>
      <c r="F54" s="1800">
        <v>398.15600000000001</v>
      </c>
      <c r="G54" s="1800">
        <v>0</v>
      </c>
      <c r="H54" s="1800">
        <v>0</v>
      </c>
      <c r="I54" s="1802">
        <v>0</v>
      </c>
      <c r="J54" s="1799">
        <v>2923.6688312675283</v>
      </c>
      <c r="K54" s="923">
        <v>442</v>
      </c>
      <c r="M54" s="1497"/>
      <c r="N54" s="1788"/>
    </row>
    <row r="55" spans="1:14" x14ac:dyDescent="0.2">
      <c r="A55" s="173" t="s">
        <v>2041</v>
      </c>
      <c r="B55" s="1806"/>
      <c r="C55" s="1109">
        <f t="shared" si="0"/>
        <v>6591.1242309651143</v>
      </c>
      <c r="D55" s="1799">
        <v>3597.9720000000002</v>
      </c>
      <c r="E55" s="1800">
        <v>0</v>
      </c>
      <c r="F55" s="1800">
        <v>192.57300000000001</v>
      </c>
      <c r="G55" s="1800">
        <v>0</v>
      </c>
      <c r="H55" s="1800">
        <v>0</v>
      </c>
      <c r="I55" s="1802">
        <v>0</v>
      </c>
      <c r="J55" s="1799">
        <v>2800.5792309651142</v>
      </c>
      <c r="K55" s="923">
        <v>308</v>
      </c>
      <c r="M55" s="1497"/>
      <c r="N55" s="1788"/>
    </row>
    <row r="56" spans="1:14" x14ac:dyDescent="0.2">
      <c r="A56" s="173" t="s">
        <v>2042</v>
      </c>
      <c r="B56" s="1806"/>
      <c r="C56" s="1109">
        <f t="shared" si="0"/>
        <v>7695.6428370525127</v>
      </c>
      <c r="D56" s="1799">
        <v>3798.77</v>
      </c>
      <c r="E56" s="1800">
        <v>0</v>
      </c>
      <c r="F56" s="1800">
        <v>196.06899999999999</v>
      </c>
      <c r="G56" s="1800">
        <v>0</v>
      </c>
      <c r="H56" s="1800">
        <v>0</v>
      </c>
      <c r="I56" s="1802">
        <v>11.700065454545456</v>
      </c>
      <c r="J56" s="1799">
        <v>3689.1037715979674</v>
      </c>
      <c r="K56" s="923">
        <v>364</v>
      </c>
      <c r="M56" s="1497"/>
      <c r="N56" s="1788"/>
    </row>
    <row r="57" spans="1:14" x14ac:dyDescent="0.2">
      <c r="A57" s="173" t="s">
        <v>2043</v>
      </c>
      <c r="B57" s="1806"/>
      <c r="C57" s="1109">
        <f t="shared" si="0"/>
        <v>10096.261485734365</v>
      </c>
      <c r="D57" s="1799">
        <v>5692.8140000000003</v>
      </c>
      <c r="E57" s="1800">
        <v>0</v>
      </c>
      <c r="F57" s="1800">
        <v>177.75800000000001</v>
      </c>
      <c r="G57" s="1800">
        <v>0</v>
      </c>
      <c r="H57" s="1800">
        <v>0</v>
      </c>
      <c r="I57" s="1802">
        <v>11.436207272727273</v>
      </c>
      <c r="J57" s="1799">
        <v>4214.2532784616369</v>
      </c>
      <c r="K57" s="923">
        <v>353</v>
      </c>
      <c r="M57" s="1497"/>
      <c r="N57" s="1788"/>
    </row>
    <row r="58" spans="1:14" x14ac:dyDescent="0.2">
      <c r="A58" s="173" t="s">
        <v>2044</v>
      </c>
      <c r="B58" s="1806"/>
      <c r="C58" s="1109">
        <f t="shared" si="0"/>
        <v>6770.9323719629065</v>
      </c>
      <c r="D58" s="1799">
        <v>3343.4679999999998</v>
      </c>
      <c r="E58" s="1800">
        <v>0</v>
      </c>
      <c r="F58" s="1800">
        <v>232.83500000000001</v>
      </c>
      <c r="G58" s="1800">
        <v>0</v>
      </c>
      <c r="H58" s="1800">
        <v>0</v>
      </c>
      <c r="I58" s="1802">
        <v>1.5334799999999997</v>
      </c>
      <c r="J58" s="1799">
        <v>3193.0958919629061</v>
      </c>
      <c r="K58" s="923">
        <v>269</v>
      </c>
      <c r="M58" s="1497"/>
      <c r="N58" s="1788"/>
    </row>
    <row r="59" spans="1:14" x14ac:dyDescent="0.2">
      <c r="A59" s="173" t="s">
        <v>2045</v>
      </c>
      <c r="B59" s="1806"/>
      <c r="C59" s="1109">
        <f t="shared" si="0"/>
        <v>5509.5914642413818</v>
      </c>
      <c r="D59" s="1799">
        <v>3097.19</v>
      </c>
      <c r="E59" s="1800">
        <v>0</v>
      </c>
      <c r="F59" s="1800">
        <v>251.27799999999999</v>
      </c>
      <c r="G59" s="1800">
        <v>0</v>
      </c>
      <c r="H59" s="1800">
        <v>0</v>
      </c>
      <c r="I59" s="1802">
        <v>16.922400000000003</v>
      </c>
      <c r="J59" s="1799">
        <v>2144.201064241382</v>
      </c>
      <c r="K59" s="923">
        <v>244</v>
      </c>
      <c r="M59" s="1497"/>
      <c r="N59" s="1788"/>
    </row>
    <row r="60" spans="1:14" x14ac:dyDescent="0.2">
      <c r="A60" s="173" t="s">
        <v>2046</v>
      </c>
      <c r="B60" s="1806"/>
      <c r="C60" s="1109">
        <f t="shared" si="0"/>
        <v>7606.1263830334447</v>
      </c>
      <c r="D60" s="1799">
        <v>4417.3549999999996</v>
      </c>
      <c r="E60" s="1800">
        <v>0</v>
      </c>
      <c r="F60" s="1800">
        <v>346.55</v>
      </c>
      <c r="G60" s="1800">
        <v>0</v>
      </c>
      <c r="H60" s="1800">
        <v>0</v>
      </c>
      <c r="I60" s="1802">
        <v>12.586843636363634</v>
      </c>
      <c r="J60" s="1799">
        <v>2829.6345393970814</v>
      </c>
      <c r="K60" s="923">
        <v>448</v>
      </c>
      <c r="M60" s="1497"/>
      <c r="N60" s="1788"/>
    </row>
    <row r="61" spans="1:14" x14ac:dyDescent="0.2">
      <c r="A61" s="173" t="s">
        <v>2047</v>
      </c>
      <c r="B61" s="1806"/>
      <c r="C61" s="1109">
        <f t="shared" si="0"/>
        <v>58070.954829385286</v>
      </c>
      <c r="D61" s="1799">
        <v>32716.51</v>
      </c>
      <c r="E61" s="1800">
        <v>0</v>
      </c>
      <c r="F61" s="1800">
        <v>2675.7750000000001</v>
      </c>
      <c r="G61" s="1800">
        <v>0</v>
      </c>
      <c r="H61" s="1800">
        <v>0</v>
      </c>
      <c r="I61" s="1802">
        <v>146.97069818181819</v>
      </c>
      <c r="J61" s="1799">
        <v>22531.699131203477</v>
      </c>
      <c r="K61" s="923">
        <v>3811</v>
      </c>
      <c r="M61" s="1497"/>
      <c r="N61" s="1788"/>
    </row>
    <row r="62" spans="1:14" x14ac:dyDescent="0.2">
      <c r="A62" s="173" t="s">
        <v>2048</v>
      </c>
      <c r="B62" s="1806"/>
      <c r="C62" s="1109">
        <f t="shared" si="0"/>
        <v>7524.6922243254958</v>
      </c>
      <c r="D62" s="1799">
        <v>4584.1099999999997</v>
      </c>
      <c r="E62" s="1800">
        <v>0</v>
      </c>
      <c r="F62" s="1800">
        <v>415.64299999999997</v>
      </c>
      <c r="G62" s="1800">
        <v>0</v>
      </c>
      <c r="H62" s="1800">
        <v>0</v>
      </c>
      <c r="I62" s="1802">
        <v>0</v>
      </c>
      <c r="J62" s="1799">
        <v>2524.9392243254956</v>
      </c>
      <c r="K62" s="923">
        <v>407</v>
      </c>
      <c r="M62" s="1497"/>
      <c r="N62" s="1788"/>
    </row>
    <row r="63" spans="1:14" x14ac:dyDescent="0.2">
      <c r="A63" s="173" t="s">
        <v>2049</v>
      </c>
      <c r="B63" s="1806"/>
      <c r="C63" s="1109">
        <f t="shared" si="0"/>
        <v>3509.1278401979325</v>
      </c>
      <c r="D63" s="1799">
        <v>2130.9470000000001</v>
      </c>
      <c r="E63" s="1800">
        <v>0</v>
      </c>
      <c r="F63" s="1800">
        <v>130</v>
      </c>
      <c r="G63" s="1800">
        <v>0</v>
      </c>
      <c r="H63" s="1800">
        <v>0</v>
      </c>
      <c r="I63" s="1802">
        <v>0</v>
      </c>
      <c r="J63" s="1799">
        <v>1248.1808401979322</v>
      </c>
      <c r="K63" s="923">
        <v>233</v>
      </c>
      <c r="M63" s="1497"/>
      <c r="N63" s="1788"/>
    </row>
    <row r="64" spans="1:14" x14ac:dyDescent="0.2">
      <c r="A64" s="173" t="s">
        <v>351</v>
      </c>
      <c r="B64" s="1806"/>
      <c r="C64" s="1109">
        <f t="shared" si="0"/>
        <v>16946.752672764494</v>
      </c>
      <c r="D64" s="1799">
        <v>6933.16</v>
      </c>
      <c r="E64" s="1800">
        <v>0</v>
      </c>
      <c r="F64" s="1800">
        <v>583.61</v>
      </c>
      <c r="G64" s="1800">
        <v>0</v>
      </c>
      <c r="H64" s="1800">
        <v>0</v>
      </c>
      <c r="I64" s="1802">
        <v>4.1939062690909088</v>
      </c>
      <c r="J64" s="1799">
        <v>9425.7887664954051</v>
      </c>
      <c r="K64" s="923">
        <v>812</v>
      </c>
      <c r="M64" s="1497"/>
      <c r="N64" s="1788"/>
    </row>
    <row r="65" spans="1:14" x14ac:dyDescent="0.2">
      <c r="A65" s="173" t="s">
        <v>2050</v>
      </c>
      <c r="B65" s="1806"/>
      <c r="C65" s="1109">
        <f t="shared" si="0"/>
        <v>9732.011723380263</v>
      </c>
      <c r="D65" s="1799">
        <v>6095.3950000000004</v>
      </c>
      <c r="E65" s="1800">
        <v>0</v>
      </c>
      <c r="F65" s="1800">
        <v>500.21899999999999</v>
      </c>
      <c r="G65" s="1800">
        <v>0</v>
      </c>
      <c r="H65" s="1800">
        <v>0</v>
      </c>
      <c r="I65" s="1802">
        <v>13.137752727272728</v>
      </c>
      <c r="J65" s="1799">
        <v>3123.2599706529909</v>
      </c>
      <c r="K65" s="923">
        <v>553</v>
      </c>
      <c r="M65" s="1497"/>
      <c r="N65" s="1788"/>
    </row>
    <row r="66" spans="1:14" x14ac:dyDescent="0.2">
      <c r="A66" s="173" t="s">
        <v>2051</v>
      </c>
      <c r="B66" s="1806"/>
      <c r="C66" s="1109">
        <f t="shared" si="0"/>
        <v>10075.188697432428</v>
      </c>
      <c r="D66" s="1799">
        <v>5236.7250000000004</v>
      </c>
      <c r="E66" s="1800">
        <v>0</v>
      </c>
      <c r="F66" s="1800">
        <v>379.86</v>
      </c>
      <c r="G66" s="1800">
        <v>0</v>
      </c>
      <c r="H66" s="1800">
        <v>0</v>
      </c>
      <c r="I66" s="1802">
        <v>7.715467636363635</v>
      </c>
      <c r="J66" s="1799">
        <v>4450.8882297960645</v>
      </c>
      <c r="K66" s="923">
        <v>596</v>
      </c>
      <c r="M66" s="1497"/>
      <c r="N66" s="1788"/>
    </row>
    <row r="67" spans="1:14" x14ac:dyDescent="0.2">
      <c r="A67" s="173" t="s">
        <v>2052</v>
      </c>
      <c r="B67" s="1806"/>
      <c r="C67" s="1109">
        <f t="shared" si="0"/>
        <v>10738.870277541228</v>
      </c>
      <c r="D67" s="1799">
        <v>5776.8580000000002</v>
      </c>
      <c r="E67" s="1800">
        <v>0</v>
      </c>
      <c r="F67" s="1800">
        <v>556.02700000000004</v>
      </c>
      <c r="G67" s="1800">
        <v>0</v>
      </c>
      <c r="H67" s="1800">
        <v>0</v>
      </c>
      <c r="I67" s="1802">
        <v>15.288349090909088</v>
      </c>
      <c r="J67" s="1799">
        <v>4390.6969284503193</v>
      </c>
      <c r="K67" s="923">
        <v>695</v>
      </c>
      <c r="M67" s="1497"/>
      <c r="N67" s="1788"/>
    </row>
    <row r="68" spans="1:14" x14ac:dyDescent="0.2">
      <c r="A68" s="173" t="s">
        <v>354</v>
      </c>
      <c r="B68" s="1808"/>
      <c r="C68" s="1109">
        <f t="shared" si="0"/>
        <v>199231.87657675639</v>
      </c>
      <c r="D68" s="1799">
        <v>57023.271999999997</v>
      </c>
      <c r="E68" s="1800">
        <v>49270.568669999993</v>
      </c>
      <c r="F68" s="1800">
        <v>4026.58</v>
      </c>
      <c r="G68" s="1800">
        <v>0</v>
      </c>
      <c r="H68" s="1800">
        <v>21818.826730000004</v>
      </c>
      <c r="I68" s="1802">
        <v>530.54997452727287</v>
      </c>
      <c r="J68" s="1799">
        <v>66562.079202229128</v>
      </c>
      <c r="K68" s="923">
        <v>5512</v>
      </c>
      <c r="M68" s="1497"/>
      <c r="N68" s="1788"/>
    </row>
    <row r="69" spans="1:14" x14ac:dyDescent="0.2">
      <c r="A69" s="173" t="s">
        <v>2053</v>
      </c>
      <c r="B69" s="1806"/>
      <c r="C69" s="1109">
        <f t="shared" ref="C69:C81" si="1">SUM(D69:J69)</f>
        <v>9783.5161683504411</v>
      </c>
      <c r="D69" s="1799">
        <v>4528.9319999999998</v>
      </c>
      <c r="E69" s="1800">
        <v>0</v>
      </c>
      <c r="F69" s="1800">
        <v>491.95600000000002</v>
      </c>
      <c r="G69" s="1800">
        <v>0</v>
      </c>
      <c r="H69" s="1800">
        <v>0</v>
      </c>
      <c r="I69" s="1800">
        <v>3.1422109090909083</v>
      </c>
      <c r="J69" s="1809">
        <v>4759.4859574413495</v>
      </c>
      <c r="K69" s="923">
        <v>480</v>
      </c>
      <c r="M69" s="1497"/>
      <c r="N69" s="1788"/>
    </row>
    <row r="70" spans="1:14" x14ac:dyDescent="0.2">
      <c r="A70" s="173" t="s">
        <v>2054</v>
      </c>
      <c r="B70" s="1806"/>
      <c r="C70" s="1109">
        <f t="shared" si="1"/>
        <v>8960.9060548578636</v>
      </c>
      <c r="D70" s="1799">
        <v>5349.0140000000001</v>
      </c>
      <c r="E70" s="1800">
        <v>0</v>
      </c>
      <c r="F70" s="1800">
        <v>367.01799999999997</v>
      </c>
      <c r="G70" s="1800">
        <v>0</v>
      </c>
      <c r="H70" s="1800">
        <v>0</v>
      </c>
      <c r="I70" s="1800">
        <v>3.1234690909090905</v>
      </c>
      <c r="J70" s="1809">
        <v>3241.7505857669544</v>
      </c>
      <c r="K70" s="923">
        <v>551</v>
      </c>
      <c r="M70" s="1497"/>
      <c r="N70" s="1788"/>
    </row>
    <row r="71" spans="1:14" x14ac:dyDescent="0.2">
      <c r="A71" s="173" t="s">
        <v>2055</v>
      </c>
      <c r="B71" s="1806"/>
      <c r="C71" s="1109">
        <f t="shared" si="1"/>
        <v>6340.1107514380637</v>
      </c>
      <c r="D71" s="1799">
        <v>3662.7860000000001</v>
      </c>
      <c r="E71" s="1800">
        <v>0</v>
      </c>
      <c r="F71" s="1800">
        <v>339.99099999999999</v>
      </c>
      <c r="G71" s="1800">
        <v>0</v>
      </c>
      <c r="H71" s="1800">
        <v>0</v>
      </c>
      <c r="I71" s="1800">
        <v>5.454545454545455</v>
      </c>
      <c r="J71" s="1809">
        <v>2331.8792059835182</v>
      </c>
      <c r="K71" s="923">
        <v>428</v>
      </c>
      <c r="M71" s="1497"/>
      <c r="N71" s="1788"/>
    </row>
    <row r="72" spans="1:14" x14ac:dyDescent="0.2">
      <c r="A72" s="173" t="s">
        <v>2056</v>
      </c>
      <c r="B72" s="1806"/>
      <c r="C72" s="1109">
        <f t="shared" si="1"/>
        <v>19242.323408532997</v>
      </c>
      <c r="D72" s="1799">
        <v>9712.8389999999999</v>
      </c>
      <c r="E72" s="1800">
        <v>0</v>
      </c>
      <c r="F72" s="1800">
        <v>915.05100000000004</v>
      </c>
      <c r="G72" s="1800">
        <v>0</v>
      </c>
      <c r="H72" s="1800">
        <v>0</v>
      </c>
      <c r="I72" s="1800">
        <v>11.425374545454547</v>
      </c>
      <c r="J72" s="1809">
        <v>8603.008033987544</v>
      </c>
      <c r="K72" s="923">
        <v>920</v>
      </c>
      <c r="M72" s="1497"/>
      <c r="N72" s="1788"/>
    </row>
    <row r="73" spans="1:14" x14ac:dyDescent="0.2">
      <c r="A73" s="173" t="s">
        <v>2057</v>
      </c>
      <c r="B73" s="1806"/>
      <c r="C73" s="1109">
        <f t="shared" si="1"/>
        <v>34945.144032349264</v>
      </c>
      <c r="D73" s="1799">
        <v>17573.079000000002</v>
      </c>
      <c r="E73" s="1800">
        <v>0</v>
      </c>
      <c r="F73" s="1800">
        <v>1096.568</v>
      </c>
      <c r="G73" s="1800">
        <v>0</v>
      </c>
      <c r="H73" s="1800">
        <v>0</v>
      </c>
      <c r="I73" s="1800">
        <v>88.078898181818175</v>
      </c>
      <c r="J73" s="1809">
        <v>16187.418134167443</v>
      </c>
      <c r="K73" s="923">
        <v>1604</v>
      </c>
      <c r="M73" s="1497"/>
      <c r="N73" s="1788"/>
    </row>
    <row r="74" spans="1:14" x14ac:dyDescent="0.2">
      <c r="A74" s="173" t="s">
        <v>2058</v>
      </c>
      <c r="B74" s="1806"/>
      <c r="C74" s="1109">
        <f t="shared" si="1"/>
        <v>19124.461080662415</v>
      </c>
      <c r="D74" s="1799">
        <v>7981.7830000000004</v>
      </c>
      <c r="E74" s="1800">
        <v>0</v>
      </c>
      <c r="F74" s="1800">
        <v>422.69900000000001</v>
      </c>
      <c r="G74" s="1800">
        <v>0</v>
      </c>
      <c r="H74" s="1800">
        <v>0</v>
      </c>
      <c r="I74" s="1800">
        <v>17.196058909090905</v>
      </c>
      <c r="J74" s="1809">
        <v>10702.783021753325</v>
      </c>
      <c r="K74" s="923">
        <v>965</v>
      </c>
      <c r="M74" s="1497"/>
      <c r="N74" s="1788"/>
    </row>
    <row r="75" spans="1:14" x14ac:dyDescent="0.2">
      <c r="A75" s="173" t="s">
        <v>2059</v>
      </c>
      <c r="B75" s="1806"/>
      <c r="C75" s="1109">
        <f t="shared" si="1"/>
        <v>9142.317888214402</v>
      </c>
      <c r="D75" s="1799">
        <v>5118.9350000000004</v>
      </c>
      <c r="E75" s="1800">
        <v>0</v>
      </c>
      <c r="F75" s="1800">
        <v>408.43700000000001</v>
      </c>
      <c r="G75" s="1800">
        <v>0</v>
      </c>
      <c r="H75" s="1800">
        <v>0</v>
      </c>
      <c r="I75" s="1800">
        <v>0</v>
      </c>
      <c r="J75" s="1809">
        <v>3614.9458882144017</v>
      </c>
      <c r="K75" s="923">
        <v>451</v>
      </c>
      <c r="M75" s="1497"/>
      <c r="N75" s="1788"/>
    </row>
    <row r="76" spans="1:14" x14ac:dyDescent="0.2">
      <c r="A76" s="173" t="s">
        <v>2060</v>
      </c>
      <c r="B76" s="1806"/>
      <c r="C76" s="1109">
        <f t="shared" si="1"/>
        <v>10880.914711491198</v>
      </c>
      <c r="D76" s="1799">
        <v>5495.2740000000003</v>
      </c>
      <c r="E76" s="1800">
        <v>0</v>
      </c>
      <c r="F76" s="1800">
        <v>344.11</v>
      </c>
      <c r="G76" s="1800">
        <v>0</v>
      </c>
      <c r="H76" s="1800">
        <v>0</v>
      </c>
      <c r="I76" s="1800">
        <v>21.288717589090908</v>
      </c>
      <c r="J76" s="1809">
        <v>5020.2419939021074</v>
      </c>
      <c r="K76" s="923">
        <v>507</v>
      </c>
      <c r="M76" s="1497"/>
      <c r="N76" s="1788"/>
    </row>
    <row r="77" spans="1:14" x14ac:dyDescent="0.2">
      <c r="A77" s="173" t="s">
        <v>2061</v>
      </c>
      <c r="B77" s="1806"/>
      <c r="C77" s="1109">
        <f t="shared" si="1"/>
        <v>17236.741558462811</v>
      </c>
      <c r="D77" s="1799">
        <v>9374</v>
      </c>
      <c r="E77" s="1800">
        <v>0</v>
      </c>
      <c r="F77" s="1800">
        <v>681.28200000000004</v>
      </c>
      <c r="G77" s="1800">
        <v>0</v>
      </c>
      <c r="H77" s="1800">
        <v>0</v>
      </c>
      <c r="I77" s="1800">
        <v>17.755228625454546</v>
      </c>
      <c r="J77" s="1809">
        <v>7163.7043298373565</v>
      </c>
      <c r="K77" s="923">
        <v>829</v>
      </c>
      <c r="M77" s="1497"/>
      <c r="N77" s="1788"/>
    </row>
    <row r="78" spans="1:14" x14ac:dyDescent="0.2">
      <c r="A78" s="173" t="s">
        <v>2062</v>
      </c>
      <c r="B78" s="1806"/>
      <c r="C78" s="1109">
        <f t="shared" si="1"/>
        <v>3395.8865100948633</v>
      </c>
      <c r="D78" s="1799">
        <v>1648.6389999999999</v>
      </c>
      <c r="E78" s="1800">
        <v>0</v>
      </c>
      <c r="F78" s="1800">
        <v>17.033000000000001</v>
      </c>
      <c r="G78" s="1800">
        <v>0</v>
      </c>
      <c r="H78" s="1800">
        <v>0</v>
      </c>
      <c r="I78" s="1800">
        <v>5.454545454545455</v>
      </c>
      <c r="J78" s="1809">
        <v>1724.759964640318</v>
      </c>
      <c r="K78" s="923">
        <v>222</v>
      </c>
      <c r="M78" s="1497"/>
      <c r="N78" s="1788"/>
    </row>
    <row r="79" spans="1:14" x14ac:dyDescent="0.2">
      <c r="A79" s="173" t="s">
        <v>2063</v>
      </c>
      <c r="B79" s="1806"/>
      <c r="C79" s="1109">
        <f t="shared" si="1"/>
        <v>5523.0035629273661</v>
      </c>
      <c r="D79" s="1799">
        <v>3227.2339999999999</v>
      </c>
      <c r="E79" s="1800">
        <v>0</v>
      </c>
      <c r="F79" s="1800">
        <v>276.29199999999997</v>
      </c>
      <c r="G79" s="1800">
        <v>0</v>
      </c>
      <c r="H79" s="1800">
        <v>0</v>
      </c>
      <c r="I79" s="1800">
        <v>51.93293454545455</v>
      </c>
      <c r="J79" s="1809">
        <v>1967.5446283819117</v>
      </c>
      <c r="K79" s="923">
        <v>337</v>
      </c>
      <c r="M79" s="1497"/>
      <c r="N79" s="1788"/>
    </row>
    <row r="80" spans="1:14" x14ac:dyDescent="0.2">
      <c r="A80" s="173" t="s">
        <v>2064</v>
      </c>
      <c r="B80" s="1806"/>
      <c r="C80" s="1109">
        <f t="shared" si="1"/>
        <v>8273.5753031590611</v>
      </c>
      <c r="D80" s="1799">
        <v>4176.0990000000002</v>
      </c>
      <c r="E80" s="1800">
        <v>0</v>
      </c>
      <c r="F80" s="1800">
        <v>176.72499999999999</v>
      </c>
      <c r="G80" s="1800">
        <v>0</v>
      </c>
      <c r="H80" s="1800">
        <v>0</v>
      </c>
      <c r="I80" s="1800">
        <v>0</v>
      </c>
      <c r="J80" s="1809">
        <v>3920.7513031590615</v>
      </c>
      <c r="K80" s="923">
        <v>385</v>
      </c>
      <c r="M80" s="1497"/>
      <c r="N80" s="1788"/>
    </row>
    <row r="81" spans="1:14" x14ac:dyDescent="0.2">
      <c r="A81" s="173" t="s">
        <v>2065</v>
      </c>
      <c r="B81" s="1806"/>
      <c r="C81" s="1109">
        <f t="shared" si="1"/>
        <v>13070.379452486213</v>
      </c>
      <c r="D81" s="1799">
        <v>7704.9859999999999</v>
      </c>
      <c r="E81" s="1800">
        <v>0</v>
      </c>
      <c r="F81" s="1800">
        <v>566.22900000000004</v>
      </c>
      <c r="G81" s="1800">
        <v>0</v>
      </c>
      <c r="H81" s="1800">
        <v>0</v>
      </c>
      <c r="I81" s="1800">
        <v>14.485450909090911</v>
      </c>
      <c r="J81" s="1809">
        <v>4784.679001577123</v>
      </c>
      <c r="K81" s="923">
        <v>802</v>
      </c>
      <c r="M81" s="1497"/>
      <c r="N81" s="1788"/>
    </row>
    <row r="82" spans="1:14" x14ac:dyDescent="0.2">
      <c r="A82" s="176"/>
      <c r="B82" s="177"/>
      <c r="C82" s="1477"/>
      <c r="D82" s="1477"/>
      <c r="E82" s="1477"/>
      <c r="F82" s="1477"/>
      <c r="G82" s="1477"/>
      <c r="H82" s="1477"/>
      <c r="I82" s="1477"/>
      <c r="J82" s="1478"/>
      <c r="K82" s="913"/>
    </row>
    <row r="83" spans="1:14" x14ac:dyDescent="0.2">
      <c r="A83" s="834" t="s">
        <v>1932</v>
      </c>
      <c r="B83" s="110">
        <v>102921.43348210002</v>
      </c>
      <c r="C83" s="1479">
        <f>SUM(C4:C81)</f>
        <v>1243966.2338861183</v>
      </c>
      <c r="D83" s="1479">
        <f t="shared" ref="D83:K83" si="2">SUM(D4:D81)</f>
        <v>604033.94100000011</v>
      </c>
      <c r="E83" s="1479">
        <f t="shared" si="2"/>
        <v>62023.201339999992</v>
      </c>
      <c r="F83" s="1479">
        <f t="shared" si="2"/>
        <v>43296.08</v>
      </c>
      <c r="G83" s="1479">
        <f t="shared" si="2"/>
        <v>0</v>
      </c>
      <c r="H83" s="1479">
        <f t="shared" si="2"/>
        <v>24207.875780000006</v>
      </c>
      <c r="I83" s="1711">
        <f t="shared" si="2"/>
        <v>2268.1453284436361</v>
      </c>
      <c r="J83" s="1382">
        <f t="shared" si="2"/>
        <v>508136.99043767503</v>
      </c>
      <c r="K83" s="1791">
        <f t="shared" si="2"/>
        <v>58021</v>
      </c>
    </row>
    <row r="84" spans="1:14" ht="13.5" thickBot="1" x14ac:dyDescent="0.25">
      <c r="A84" s="182"/>
      <c r="B84" s="183"/>
      <c r="C84" s="1480"/>
      <c r="D84" s="1480"/>
      <c r="E84" s="1480"/>
      <c r="F84" s="1480"/>
      <c r="G84" s="1480"/>
      <c r="H84" s="1480"/>
      <c r="I84" s="1480"/>
      <c r="J84" s="1481"/>
      <c r="K84" s="824"/>
    </row>
    <row r="85" spans="1:14" x14ac:dyDescent="0.2">
      <c r="A85" s="158" t="s">
        <v>292</v>
      </c>
      <c r="B85" s="1810">
        <v>102921.43348210002</v>
      </c>
      <c r="C85" s="1811">
        <f t="shared" ref="C85" si="3">SUM(D85:J85)</f>
        <v>1243966.2338861185</v>
      </c>
      <c r="D85" s="1812">
        <v>604033.94100000011</v>
      </c>
      <c r="E85" s="1813">
        <v>62023.20134</v>
      </c>
      <c r="F85" s="1814">
        <v>43296.08</v>
      </c>
      <c r="G85" s="1814">
        <v>0</v>
      </c>
      <c r="H85" s="1813">
        <v>24207.875780000002</v>
      </c>
      <c r="I85" s="1813">
        <v>2268.1453284436366</v>
      </c>
      <c r="J85" s="1815">
        <v>508136.99043767492</v>
      </c>
      <c r="K85" s="1816">
        <v>58201</v>
      </c>
      <c r="M85" s="1497"/>
    </row>
    <row r="86" spans="1:14" x14ac:dyDescent="0.2">
      <c r="A86" s="178"/>
      <c r="B86" s="179"/>
      <c r="C86" s="1075"/>
      <c r="D86" s="1247"/>
      <c r="E86" s="1075"/>
      <c r="F86" s="1247"/>
      <c r="G86" s="1247"/>
      <c r="H86" s="1075"/>
      <c r="I86" s="1075"/>
      <c r="J86" s="1712"/>
      <c r="K86" s="823"/>
    </row>
    <row r="87" spans="1:14" x14ac:dyDescent="0.2">
      <c r="A87" s="180" t="s">
        <v>731</v>
      </c>
      <c r="B87" s="181">
        <f>SUM(B85:B86)</f>
        <v>102921.43348210002</v>
      </c>
      <c r="C87" s="1476">
        <f t="shared" ref="C87:K87" si="4">SUM(C85:C86)</f>
        <v>1243966.2338861185</v>
      </c>
      <c r="D87" s="1476">
        <f t="shared" si="4"/>
        <v>604033.94100000011</v>
      </c>
      <c r="E87" s="1476">
        <f t="shared" si="4"/>
        <v>62023.20134</v>
      </c>
      <c r="F87" s="1476">
        <f t="shared" si="4"/>
        <v>43296.08</v>
      </c>
      <c r="G87" s="1476">
        <f t="shared" si="4"/>
        <v>0</v>
      </c>
      <c r="H87" s="1476">
        <f t="shared" si="4"/>
        <v>24207.875780000002</v>
      </c>
      <c r="I87" s="1469">
        <f t="shared" si="4"/>
        <v>2268.1453284436366</v>
      </c>
      <c r="J87" s="1470">
        <f t="shared" si="4"/>
        <v>508136.99043767492</v>
      </c>
      <c r="K87" s="1010">
        <f t="shared" si="4"/>
        <v>58201</v>
      </c>
    </row>
    <row r="88" spans="1:14" ht="13.5" thickBot="1" x14ac:dyDescent="0.25">
      <c r="A88" s="176"/>
      <c r="B88" s="177"/>
      <c r="C88" s="175"/>
      <c r="D88" s="174"/>
      <c r="E88" s="174"/>
      <c r="F88" s="174"/>
      <c r="G88" s="174"/>
      <c r="H88" s="174"/>
      <c r="I88" s="174"/>
      <c r="J88" s="671"/>
      <c r="K88" s="791"/>
    </row>
    <row r="89" spans="1:14" x14ac:dyDescent="0.2">
      <c r="A89" s="672"/>
      <c r="B89" s="673"/>
      <c r="C89" s="674"/>
      <c r="D89" s="674"/>
      <c r="E89" s="674"/>
      <c r="F89" s="674"/>
      <c r="G89" s="674"/>
      <c r="H89" s="674"/>
      <c r="I89" s="674"/>
      <c r="J89" s="674"/>
      <c r="K89" s="682"/>
    </row>
    <row r="90" spans="1:14" x14ac:dyDescent="0.2">
      <c r="A90" s="676" t="s">
        <v>2095</v>
      </c>
      <c r="B90" s="615"/>
      <c r="C90" s="272"/>
      <c r="D90" s="272"/>
      <c r="E90" s="272"/>
      <c r="F90" s="272"/>
      <c r="G90" s="272"/>
      <c r="H90" s="272"/>
      <c r="I90" s="272"/>
      <c r="J90" s="272"/>
      <c r="K90" s="683"/>
    </row>
    <row r="91" spans="1:14" ht="12.75" customHeight="1" x14ac:dyDescent="0.2">
      <c r="A91" s="1824" t="s">
        <v>2127</v>
      </c>
      <c r="B91" s="1822"/>
      <c r="C91" s="1822"/>
      <c r="D91" s="1822"/>
      <c r="E91" s="1822"/>
      <c r="F91" s="1822"/>
      <c r="G91" s="1822"/>
      <c r="H91" s="1822"/>
      <c r="I91" s="1822"/>
      <c r="J91" s="1822"/>
      <c r="K91" s="1823"/>
    </row>
    <row r="92" spans="1:14" s="2" customFormat="1" ht="36" customHeight="1" x14ac:dyDescent="0.2">
      <c r="A92" s="1821" t="s">
        <v>2119</v>
      </c>
      <c r="B92" s="1822"/>
      <c r="C92" s="1822"/>
      <c r="D92" s="1822"/>
      <c r="E92" s="1822"/>
      <c r="F92" s="1822"/>
      <c r="G92" s="1822"/>
      <c r="H92" s="1822"/>
      <c r="I92" s="1822"/>
      <c r="J92" s="1822"/>
      <c r="K92" s="1823"/>
    </row>
    <row r="93" spans="1:14" ht="12" customHeight="1" x14ac:dyDescent="0.2">
      <c r="A93" s="1824" t="s">
        <v>1255</v>
      </c>
      <c r="B93" s="1822"/>
      <c r="C93" s="1822"/>
      <c r="D93" s="1822"/>
      <c r="E93" s="1822"/>
      <c r="F93" s="1822"/>
      <c r="G93" s="1822"/>
      <c r="H93" s="1822"/>
      <c r="I93" s="1822"/>
      <c r="J93" s="1822"/>
      <c r="K93" s="1823"/>
    </row>
    <row r="94" spans="1:14" ht="36" customHeight="1" x14ac:dyDescent="0.2">
      <c r="A94" s="1821" t="s">
        <v>2146</v>
      </c>
      <c r="B94" s="1822"/>
      <c r="C94" s="1822"/>
      <c r="D94" s="1822"/>
      <c r="E94" s="1822"/>
      <c r="F94" s="1822"/>
      <c r="G94" s="1822"/>
      <c r="H94" s="1822"/>
      <c r="I94" s="1823"/>
      <c r="J94" s="1824"/>
      <c r="K94" s="1823"/>
    </row>
    <row r="95" spans="1:14" ht="12" customHeight="1" x14ac:dyDescent="0.2">
      <c r="A95" s="1824" t="s">
        <v>2111</v>
      </c>
      <c r="B95" s="1822"/>
      <c r="C95" s="1822"/>
      <c r="D95" s="1822"/>
      <c r="E95" s="1822"/>
      <c r="F95" s="1822"/>
      <c r="G95" s="1822"/>
      <c r="H95" s="1822"/>
      <c r="I95" s="1822"/>
      <c r="J95" s="1822"/>
      <c r="K95" s="1823"/>
    </row>
    <row r="96" spans="1:14" ht="24" customHeight="1" x14ac:dyDescent="0.2">
      <c r="A96" s="1821" t="s">
        <v>2123</v>
      </c>
      <c r="B96" s="1822"/>
      <c r="C96" s="1822"/>
      <c r="D96" s="1822"/>
      <c r="E96" s="1822"/>
      <c r="F96" s="1822"/>
      <c r="G96" s="1822"/>
      <c r="H96" s="1822"/>
      <c r="I96" s="1822"/>
      <c r="J96" s="1822"/>
      <c r="K96" s="1823"/>
    </row>
    <row r="97" spans="1:11" ht="23.25" customHeight="1" x14ac:dyDescent="0.2">
      <c r="A97" s="1821" t="s">
        <v>1256</v>
      </c>
      <c r="B97" s="1822"/>
      <c r="C97" s="1822"/>
      <c r="D97" s="1822"/>
      <c r="E97" s="1822"/>
      <c r="F97" s="1822"/>
      <c r="G97" s="1822"/>
      <c r="H97" s="1822"/>
      <c r="I97" s="1822"/>
      <c r="J97" s="1822"/>
      <c r="K97" s="1823"/>
    </row>
    <row r="98" spans="1:11" ht="13.5" customHeight="1" thickBot="1" x14ac:dyDescent="0.25">
      <c r="A98" s="1825" t="s">
        <v>1257</v>
      </c>
      <c r="B98" s="1826"/>
      <c r="C98" s="1826"/>
      <c r="D98" s="1826"/>
      <c r="E98" s="1826"/>
      <c r="F98" s="1826"/>
      <c r="G98" s="1826"/>
      <c r="H98" s="1826"/>
      <c r="I98" s="1826"/>
      <c r="J98" s="1826"/>
      <c r="K98" s="1827"/>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4" x14ac:dyDescent="0.2">
      <c r="A1" s="1846" t="s">
        <v>1934</v>
      </c>
      <c r="B1" s="1847"/>
      <c r="C1" s="1847"/>
      <c r="D1" s="1847"/>
      <c r="E1" s="1847"/>
      <c r="F1" s="1847"/>
      <c r="G1" s="1847"/>
      <c r="H1" s="1847"/>
      <c r="I1" s="1847"/>
      <c r="J1" s="1847"/>
      <c r="K1" s="1848"/>
    </row>
    <row r="2" spans="1:14" ht="13.5" customHeight="1" thickBot="1" x14ac:dyDescent="0.25">
      <c r="A2" s="1831" t="s">
        <v>1974</v>
      </c>
      <c r="B2" s="1832"/>
      <c r="C2" s="1832"/>
      <c r="D2" s="1832"/>
      <c r="E2" s="1832"/>
      <c r="F2" s="1832"/>
      <c r="G2" s="1832"/>
      <c r="H2" s="1832"/>
      <c r="I2" s="1832"/>
      <c r="J2" s="1832"/>
      <c r="K2" s="1833"/>
    </row>
    <row r="3" spans="1:14" s="600" customFormat="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4" ht="12.75" x14ac:dyDescent="0.2">
      <c r="A4" s="1797" t="s">
        <v>1934</v>
      </c>
      <c r="B4" s="1787">
        <v>8913.2560150299996</v>
      </c>
      <c r="C4" s="1049">
        <f>SUM(D4:J4)</f>
        <v>53349.764410909091</v>
      </c>
      <c r="D4" s="1497">
        <v>37657.913999999997</v>
      </c>
      <c r="E4" s="1037">
        <v>0</v>
      </c>
      <c r="F4" s="1037">
        <v>7485.2089999999998</v>
      </c>
      <c r="G4" s="1037">
        <v>0</v>
      </c>
      <c r="H4" s="1037">
        <v>0</v>
      </c>
      <c r="I4" s="1511">
        <v>882.86641090909097</v>
      </c>
      <c r="J4" s="1674">
        <v>7323.7749999999996</v>
      </c>
      <c r="K4" s="899"/>
    </row>
    <row r="5" spans="1:14" ht="12.75" thickBot="1" x14ac:dyDescent="0.25">
      <c r="A5" s="909"/>
      <c r="B5" s="81"/>
      <c r="C5" s="1482"/>
      <c r="D5" s="1482"/>
      <c r="E5" s="1482"/>
      <c r="F5" s="1482"/>
      <c r="G5" s="1482"/>
      <c r="H5" s="1482"/>
      <c r="I5" s="1512"/>
      <c r="J5" s="1483"/>
      <c r="K5" s="678"/>
    </row>
    <row r="6" spans="1:14" ht="12.75" thickBot="1" x14ac:dyDescent="0.25">
      <c r="A6" s="909"/>
      <c r="B6" s="81"/>
      <c r="C6" s="1482"/>
      <c r="D6" s="1482"/>
      <c r="E6" s="1482"/>
      <c r="F6" s="1482"/>
      <c r="G6" s="1482"/>
      <c r="H6" s="1482"/>
      <c r="I6" s="1512"/>
      <c r="J6" s="1483"/>
      <c r="K6" s="1008"/>
    </row>
    <row r="7" spans="1:14" ht="12.75" thickBot="1" x14ac:dyDescent="0.25">
      <c r="A7" s="910" t="s">
        <v>1254</v>
      </c>
      <c r="B7" s="911">
        <f t="shared" ref="B7:J7" si="0">SUM(B4)</f>
        <v>8913.2560150299996</v>
      </c>
      <c r="C7" s="1484">
        <f t="shared" si="0"/>
        <v>53349.764410909091</v>
      </c>
      <c r="D7" s="1484">
        <f t="shared" si="0"/>
        <v>37657.913999999997</v>
      </c>
      <c r="E7" s="1484">
        <f t="shared" si="0"/>
        <v>0</v>
      </c>
      <c r="F7" s="1484">
        <f t="shared" si="0"/>
        <v>7485.2089999999998</v>
      </c>
      <c r="G7" s="1484">
        <f t="shared" si="0"/>
        <v>0</v>
      </c>
      <c r="H7" s="1484">
        <f t="shared" si="0"/>
        <v>0</v>
      </c>
      <c r="I7" s="1485">
        <f t="shared" si="0"/>
        <v>882.86641090909097</v>
      </c>
      <c r="J7" s="1486">
        <f t="shared" si="0"/>
        <v>7323.7749999999996</v>
      </c>
      <c r="K7" s="1009"/>
    </row>
    <row r="8" spans="1:14" ht="12.75" thickBot="1" x14ac:dyDescent="0.25">
      <c r="A8" s="1772"/>
      <c r="B8" s="1773"/>
      <c r="C8" s="1774"/>
      <c r="D8" s="1775"/>
      <c r="E8" s="1775"/>
      <c r="F8" s="1775"/>
      <c r="G8" s="1775"/>
      <c r="H8" s="1775"/>
      <c r="I8" s="1776"/>
      <c r="J8" s="1777"/>
      <c r="K8" s="1778"/>
    </row>
    <row r="9" spans="1:14" x14ac:dyDescent="0.2">
      <c r="A9" s="1767"/>
      <c r="B9" s="1768"/>
      <c r="C9" s="1769"/>
      <c r="D9" s="1770"/>
      <c r="E9" s="1770"/>
      <c r="F9" s="1770"/>
      <c r="G9" s="1770"/>
      <c r="H9" s="1770"/>
      <c r="I9" s="1770"/>
      <c r="J9" s="1770"/>
      <c r="K9" s="1771"/>
    </row>
    <row r="10" spans="1:14" x14ac:dyDescent="0.2">
      <c r="A10" s="912" t="s">
        <v>2095</v>
      </c>
      <c r="B10" s="19"/>
      <c r="C10" s="19"/>
      <c r="D10" s="19"/>
      <c r="E10" s="19"/>
      <c r="F10" s="19"/>
      <c r="G10" s="19"/>
      <c r="H10" s="19"/>
      <c r="I10" s="1766"/>
      <c r="J10" s="1766"/>
      <c r="K10" s="11"/>
      <c r="L10" s="2" t="s">
        <v>1930</v>
      </c>
    </row>
    <row r="11" spans="1:14" ht="12" customHeight="1" x14ac:dyDescent="0.2">
      <c r="A11" s="1824" t="s">
        <v>2127</v>
      </c>
      <c r="B11" s="1822"/>
      <c r="C11" s="1822"/>
      <c r="D11" s="1822"/>
      <c r="E11" s="1822"/>
      <c r="F11" s="1822"/>
      <c r="G11" s="1822"/>
      <c r="H11" s="1822"/>
      <c r="I11" s="1823"/>
      <c r="J11" s="1824"/>
      <c r="K11" s="1823"/>
    </row>
    <row r="12" spans="1:14" ht="36" customHeight="1" x14ac:dyDescent="0.2">
      <c r="A12" s="1821" t="s">
        <v>2119</v>
      </c>
      <c r="B12" s="1822"/>
      <c r="C12" s="1822"/>
      <c r="D12" s="1822"/>
      <c r="E12" s="1822"/>
      <c r="F12" s="1822"/>
      <c r="G12" s="1822"/>
      <c r="H12" s="1822"/>
      <c r="I12" s="1823"/>
      <c r="J12" s="1824"/>
      <c r="K12" s="1823"/>
    </row>
    <row r="13" spans="1:14" ht="12" customHeight="1" x14ac:dyDescent="0.2">
      <c r="A13" s="1824" t="s">
        <v>1255</v>
      </c>
      <c r="B13" s="1822"/>
      <c r="C13" s="1822"/>
      <c r="D13" s="1822"/>
      <c r="E13" s="1822"/>
      <c r="F13" s="1822"/>
      <c r="G13" s="1822"/>
      <c r="H13" s="1822"/>
      <c r="I13" s="1823"/>
      <c r="J13" s="1824"/>
      <c r="K13" s="1823"/>
    </row>
    <row r="14" spans="1:14" ht="36" customHeight="1" x14ac:dyDescent="0.2">
      <c r="A14" s="1821" t="s">
        <v>2146</v>
      </c>
      <c r="B14" s="1822"/>
      <c r="C14" s="1822"/>
      <c r="D14" s="1822"/>
      <c r="E14" s="1822"/>
      <c r="F14" s="1822"/>
      <c r="G14" s="1822"/>
      <c r="H14" s="1822"/>
      <c r="I14" s="1823"/>
      <c r="J14" s="1824"/>
      <c r="K14" s="1823"/>
      <c r="N14" s="17"/>
    </row>
    <row r="15" spans="1:14" ht="12" customHeight="1" x14ac:dyDescent="0.2">
      <c r="A15" s="1824" t="s">
        <v>2111</v>
      </c>
      <c r="B15" s="1822"/>
      <c r="C15" s="1822"/>
      <c r="D15" s="1822"/>
      <c r="E15" s="1822"/>
      <c r="F15" s="1822"/>
      <c r="G15" s="1822"/>
      <c r="H15" s="1822"/>
      <c r="I15" s="1823"/>
      <c r="J15" s="1824"/>
      <c r="K15" s="1823"/>
    </row>
    <row r="16" spans="1:14" ht="24" customHeight="1" x14ac:dyDescent="0.2">
      <c r="A16" s="1821" t="s">
        <v>2123</v>
      </c>
      <c r="B16" s="1822"/>
      <c r="C16" s="1822"/>
      <c r="D16" s="1822"/>
      <c r="E16" s="1822"/>
      <c r="F16" s="1822"/>
      <c r="G16" s="1822"/>
      <c r="H16" s="1822"/>
      <c r="I16" s="1823"/>
      <c r="J16" s="1824"/>
      <c r="K16" s="1823"/>
    </row>
    <row r="17" spans="1:11" ht="24.75" customHeight="1" x14ac:dyDescent="0.2">
      <c r="A17" s="1821" t="s">
        <v>1256</v>
      </c>
      <c r="B17" s="1822"/>
      <c r="C17" s="1822"/>
      <c r="D17" s="1822"/>
      <c r="E17" s="1822"/>
      <c r="F17" s="1822"/>
      <c r="G17" s="1822"/>
      <c r="H17" s="1822"/>
      <c r="I17" s="1823"/>
      <c r="J17" s="1824"/>
      <c r="K17" s="1823"/>
    </row>
    <row r="18" spans="1:11" ht="12.75" thickBot="1" x14ac:dyDescent="0.25">
      <c r="A18" s="1825" t="s">
        <v>1257</v>
      </c>
      <c r="B18" s="1826"/>
      <c r="C18" s="1826"/>
      <c r="D18" s="1826"/>
      <c r="E18" s="1826"/>
      <c r="F18" s="1826"/>
      <c r="G18" s="1826"/>
      <c r="H18" s="1826"/>
      <c r="I18" s="1827"/>
      <c r="J18" s="1825"/>
      <c r="K18" s="1827"/>
    </row>
    <row r="19" spans="1:11" x14ac:dyDescent="0.2">
      <c r="I19" s="1675"/>
      <c r="J19" s="1675"/>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1979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51" t="s">
        <v>193</v>
      </c>
      <c r="B4" s="1781">
        <v>60308.519059750011</v>
      </c>
      <c r="C4" s="1071">
        <f>SUM(D4:J4)</f>
        <v>351993.81517376378</v>
      </c>
      <c r="D4" s="1497">
        <v>117967.914</v>
      </c>
      <c r="E4" s="1214">
        <v>224.42031</v>
      </c>
      <c r="F4" s="1214">
        <v>32894.108999999997</v>
      </c>
      <c r="G4" s="1214">
        <v>0</v>
      </c>
      <c r="H4" s="1214">
        <v>34828.305009999996</v>
      </c>
      <c r="I4" s="1652">
        <v>5931.7663422218156</v>
      </c>
      <c r="J4" s="1497">
        <v>160147.30051154195</v>
      </c>
      <c r="K4" s="922">
        <v>12590</v>
      </c>
    </row>
    <row r="5" spans="1:11" ht="12.75" customHeight="1" x14ac:dyDescent="0.2">
      <c r="A5" s="51" t="s">
        <v>194</v>
      </c>
      <c r="B5" s="1781">
        <v>148.32640902999998</v>
      </c>
      <c r="C5" s="1071">
        <f t="shared" ref="C5:C61" si="0">SUM(D5:J5)</f>
        <v>283.6007079272598</v>
      </c>
      <c r="D5" s="1497">
        <v>123.66800000000001</v>
      </c>
      <c r="E5" s="1214">
        <v>0</v>
      </c>
      <c r="F5" s="1214">
        <v>0</v>
      </c>
      <c r="G5" s="1214">
        <v>0</v>
      </c>
      <c r="H5" s="1214">
        <v>0</v>
      </c>
      <c r="I5" s="1653">
        <v>2.5318800000000001</v>
      </c>
      <c r="J5" s="1497">
        <v>157.40082792725983</v>
      </c>
      <c r="K5" s="923">
        <v>19</v>
      </c>
    </row>
    <row r="6" spans="1:11" ht="12.75" customHeight="1" x14ac:dyDescent="0.2">
      <c r="A6" s="51" t="s">
        <v>195</v>
      </c>
      <c r="B6" s="1781">
        <v>4360.8238121499999</v>
      </c>
      <c r="C6" s="1071">
        <f t="shared" si="0"/>
        <v>14668.61772654804</v>
      </c>
      <c r="D6" s="1497">
        <v>7006.6769999999997</v>
      </c>
      <c r="E6" s="1214">
        <v>0</v>
      </c>
      <c r="F6" s="1214">
        <v>770.25900000000001</v>
      </c>
      <c r="G6" s="1214">
        <v>0</v>
      </c>
      <c r="H6" s="1214">
        <v>0</v>
      </c>
      <c r="I6" s="1653">
        <v>522.0157527272728</v>
      </c>
      <c r="J6" s="1497">
        <v>6369.6659738207682</v>
      </c>
      <c r="K6" s="923">
        <v>811</v>
      </c>
    </row>
    <row r="7" spans="1:11" ht="12.75" customHeight="1" x14ac:dyDescent="0.2">
      <c r="A7" s="51" t="s">
        <v>196</v>
      </c>
      <c r="B7" s="1781">
        <v>17800.000697199997</v>
      </c>
      <c r="C7" s="1071">
        <f t="shared" si="0"/>
        <v>88343.11479742176</v>
      </c>
      <c r="D7" s="1497">
        <v>43506.707999999999</v>
      </c>
      <c r="E7" s="1214">
        <v>0</v>
      </c>
      <c r="F7" s="1214">
        <v>6666.0559999999996</v>
      </c>
      <c r="G7" s="1214">
        <v>0</v>
      </c>
      <c r="H7" s="1214">
        <v>0</v>
      </c>
      <c r="I7" s="1653">
        <v>1042.3563051381821</v>
      </c>
      <c r="J7" s="1497">
        <v>37127.994492283578</v>
      </c>
      <c r="K7" s="923">
        <v>4998</v>
      </c>
    </row>
    <row r="8" spans="1:11" ht="12.75" customHeight="1" x14ac:dyDescent="0.2">
      <c r="A8" s="51" t="s">
        <v>197</v>
      </c>
      <c r="B8" s="1781">
        <v>5592.6511691199994</v>
      </c>
      <c r="C8" s="1071">
        <f t="shared" si="0"/>
        <v>21993.861064592907</v>
      </c>
      <c r="D8" s="1497">
        <v>10495.539000000001</v>
      </c>
      <c r="E8" s="1214">
        <v>0</v>
      </c>
      <c r="F8" s="1214">
        <v>740.04200000000003</v>
      </c>
      <c r="G8" s="1214">
        <v>0</v>
      </c>
      <c r="H8" s="1214">
        <v>0</v>
      </c>
      <c r="I8" s="1653">
        <v>357.60497070545449</v>
      </c>
      <c r="J8" s="1497">
        <v>10400.675093887452</v>
      </c>
      <c r="K8" s="923">
        <v>1509</v>
      </c>
    </row>
    <row r="9" spans="1:11" ht="12.75" customHeight="1" x14ac:dyDescent="0.2">
      <c r="A9" s="51" t="s">
        <v>198</v>
      </c>
      <c r="B9" s="1781">
        <v>1183.3546486500004</v>
      </c>
      <c r="C9" s="1071">
        <f t="shared" si="0"/>
        <v>4759.2942340736099</v>
      </c>
      <c r="D9" s="1497">
        <v>2326.7959999999998</v>
      </c>
      <c r="E9" s="1214">
        <v>0</v>
      </c>
      <c r="F9" s="1214">
        <v>260.87799999999999</v>
      </c>
      <c r="G9" s="1214">
        <v>0</v>
      </c>
      <c r="H9" s="1214">
        <v>0</v>
      </c>
      <c r="I9" s="1653">
        <v>76.843071250909077</v>
      </c>
      <c r="J9" s="1497">
        <v>2094.7771628227015</v>
      </c>
      <c r="K9" s="923">
        <v>230</v>
      </c>
    </row>
    <row r="10" spans="1:11" ht="12.75" customHeight="1" x14ac:dyDescent="0.2">
      <c r="A10" s="51" t="s">
        <v>199</v>
      </c>
      <c r="B10" s="1781">
        <v>55290.54855094001</v>
      </c>
      <c r="C10" s="1071">
        <f t="shared" si="0"/>
        <v>257284.69122285358</v>
      </c>
      <c r="D10" s="1497">
        <v>101569.359</v>
      </c>
      <c r="E10" s="1214">
        <v>11777.159159999999</v>
      </c>
      <c r="F10" s="1214">
        <v>24726.488000000001</v>
      </c>
      <c r="G10" s="1214">
        <v>0</v>
      </c>
      <c r="H10" s="1214">
        <v>5511.5177799999992</v>
      </c>
      <c r="I10" s="1653">
        <v>6082.5817220945455</v>
      </c>
      <c r="J10" s="1497">
        <v>107617.58556075906</v>
      </c>
      <c r="K10" s="923">
        <v>10931</v>
      </c>
    </row>
    <row r="11" spans="1:11" ht="12.75" customHeight="1" x14ac:dyDescent="0.2">
      <c r="A11" s="51" t="s">
        <v>200</v>
      </c>
      <c r="B11" s="1781">
        <v>2539.1170826499992</v>
      </c>
      <c r="C11" s="1071">
        <f t="shared" si="0"/>
        <v>17001.921543901979</v>
      </c>
      <c r="D11" s="1497">
        <v>10336.441999999999</v>
      </c>
      <c r="E11" s="1214">
        <v>0</v>
      </c>
      <c r="F11" s="1214">
        <v>306.56200000000001</v>
      </c>
      <c r="G11" s="1214">
        <v>0</v>
      </c>
      <c r="H11" s="1214">
        <v>0</v>
      </c>
      <c r="I11" s="1653">
        <v>25.584860640000006</v>
      </c>
      <c r="J11" s="1497">
        <v>6333.3326832619805</v>
      </c>
      <c r="K11" s="923">
        <v>840</v>
      </c>
    </row>
    <row r="12" spans="1:11" ht="12.75" customHeight="1" x14ac:dyDescent="0.2">
      <c r="A12" s="51" t="s">
        <v>201</v>
      </c>
      <c r="B12" s="1781">
        <v>15224.370495380001</v>
      </c>
      <c r="C12" s="1071">
        <f t="shared" si="0"/>
        <v>61319.055064200846</v>
      </c>
      <c r="D12" s="1497">
        <v>33079.449999999997</v>
      </c>
      <c r="E12" s="1214">
        <v>0</v>
      </c>
      <c r="F12" s="1214">
        <v>3764.3890000000001</v>
      </c>
      <c r="G12" s="1214">
        <v>0</v>
      </c>
      <c r="H12" s="1214">
        <v>0</v>
      </c>
      <c r="I12" s="1653">
        <v>1095.7802290909092</v>
      </c>
      <c r="J12" s="1497">
        <v>23379.435835109933</v>
      </c>
      <c r="K12" s="923">
        <v>3079</v>
      </c>
    </row>
    <row r="13" spans="1:11" ht="12.75" customHeight="1" x14ac:dyDescent="0.2">
      <c r="A13" s="51" t="s">
        <v>202</v>
      </c>
      <c r="B13" s="1781">
        <v>44206.300614339983</v>
      </c>
      <c r="C13" s="1071">
        <f t="shared" si="0"/>
        <v>273759.3460546931</v>
      </c>
      <c r="D13" s="1497">
        <v>105372.895</v>
      </c>
      <c r="E13" s="1214">
        <v>3918.6841300000001</v>
      </c>
      <c r="F13" s="1214">
        <v>24010.44</v>
      </c>
      <c r="G13" s="1214">
        <v>0</v>
      </c>
      <c r="H13" s="1214">
        <v>2843.8200899999993</v>
      </c>
      <c r="I13" s="1653">
        <v>2852.1292977599992</v>
      </c>
      <c r="J13" s="1497">
        <v>134761.37753693314</v>
      </c>
      <c r="K13" s="923">
        <v>13087</v>
      </c>
    </row>
    <row r="14" spans="1:11" ht="12.75" customHeight="1" x14ac:dyDescent="0.2">
      <c r="A14" s="51" t="s">
        <v>203</v>
      </c>
      <c r="B14" s="1781">
        <v>1848.5015932899994</v>
      </c>
      <c r="C14" s="1071">
        <f t="shared" si="0"/>
        <v>7160.5173232980396</v>
      </c>
      <c r="D14" s="1497">
        <v>3633.2860000000001</v>
      </c>
      <c r="E14" s="1214">
        <v>0</v>
      </c>
      <c r="F14" s="1214">
        <v>324.72699999999998</v>
      </c>
      <c r="G14" s="1214">
        <v>0</v>
      </c>
      <c r="H14" s="1214">
        <v>0</v>
      </c>
      <c r="I14" s="1653">
        <v>155.04462499636364</v>
      </c>
      <c r="J14" s="1497">
        <v>3047.4596983016768</v>
      </c>
      <c r="K14" s="923">
        <v>467</v>
      </c>
    </row>
    <row r="15" spans="1:11" ht="12.75" customHeight="1" x14ac:dyDescent="0.2">
      <c r="A15" s="51" t="s">
        <v>204</v>
      </c>
      <c r="B15" s="1781">
        <v>10366.143559290002</v>
      </c>
      <c r="C15" s="1071">
        <f t="shared" si="0"/>
        <v>71587.43606481998</v>
      </c>
      <c r="D15" s="1497">
        <v>31809.120999999999</v>
      </c>
      <c r="E15" s="1214">
        <v>0</v>
      </c>
      <c r="F15" s="1214">
        <v>2331.1089999999999</v>
      </c>
      <c r="G15" s="1214">
        <v>0</v>
      </c>
      <c r="H15" s="1214">
        <v>0</v>
      </c>
      <c r="I15" s="1653">
        <v>889.05408054545489</v>
      </c>
      <c r="J15" s="1497">
        <v>36558.151984274533</v>
      </c>
      <c r="K15" s="923">
        <v>4498</v>
      </c>
    </row>
    <row r="16" spans="1:11" ht="12.75" customHeight="1" x14ac:dyDescent="0.2">
      <c r="A16" s="51" t="s">
        <v>205</v>
      </c>
      <c r="B16" s="1781">
        <v>7589.091973059999</v>
      </c>
      <c r="C16" s="1071">
        <f t="shared" si="0"/>
        <v>38893.275220711796</v>
      </c>
      <c r="D16" s="1497">
        <v>15721.859</v>
      </c>
      <c r="E16" s="1214">
        <v>0</v>
      </c>
      <c r="F16" s="1214">
        <v>8526.1530000000002</v>
      </c>
      <c r="G16" s="1214">
        <v>0</v>
      </c>
      <c r="H16" s="1214">
        <v>0</v>
      </c>
      <c r="I16" s="1653">
        <v>560.60071903636367</v>
      </c>
      <c r="J16" s="1497">
        <v>14084.662501675428</v>
      </c>
      <c r="K16" s="923">
        <v>1763</v>
      </c>
    </row>
    <row r="17" spans="1:11" ht="12.75" customHeight="1" x14ac:dyDescent="0.2">
      <c r="A17" s="51" t="s">
        <v>206</v>
      </c>
      <c r="B17" s="1781">
        <v>1551.74173139</v>
      </c>
      <c r="C17" s="1071">
        <f t="shared" si="0"/>
        <v>6046.3696833700615</v>
      </c>
      <c r="D17" s="1497">
        <v>3185.4740000000002</v>
      </c>
      <c r="E17" s="1214">
        <v>0</v>
      </c>
      <c r="F17" s="1214">
        <v>220.83099999999999</v>
      </c>
      <c r="G17" s="1214">
        <v>0</v>
      </c>
      <c r="H17" s="1214">
        <v>0</v>
      </c>
      <c r="I17" s="1653">
        <v>125.60433241090909</v>
      </c>
      <c r="J17" s="1497">
        <v>2514.4603509591525</v>
      </c>
      <c r="K17" s="923">
        <v>335</v>
      </c>
    </row>
    <row r="18" spans="1:11" ht="12.75" customHeight="1" x14ac:dyDescent="0.2">
      <c r="A18" s="51" t="s">
        <v>207</v>
      </c>
      <c r="B18" s="1781">
        <v>47014.779650909994</v>
      </c>
      <c r="C18" s="1071">
        <f t="shared" si="0"/>
        <v>183087.73626882525</v>
      </c>
      <c r="D18" s="1497">
        <v>99925.778000000006</v>
      </c>
      <c r="E18" s="1214">
        <v>0</v>
      </c>
      <c r="F18" s="1214">
        <v>24684.919000000002</v>
      </c>
      <c r="G18" s="1214">
        <v>0</v>
      </c>
      <c r="H18" s="1214">
        <v>0</v>
      </c>
      <c r="I18" s="1653">
        <v>2309.7569582290912</v>
      </c>
      <c r="J18" s="1497">
        <v>56167.282310596151</v>
      </c>
      <c r="K18" s="923">
        <v>8349</v>
      </c>
    </row>
    <row r="19" spans="1:11" ht="12.75" customHeight="1" x14ac:dyDescent="0.2">
      <c r="A19" s="51" t="s">
        <v>208</v>
      </c>
      <c r="B19" s="1781">
        <v>12005.585426300002</v>
      </c>
      <c r="C19" s="1071">
        <f t="shared" si="0"/>
        <v>49210.209424934481</v>
      </c>
      <c r="D19" s="1497">
        <v>24494.164000000001</v>
      </c>
      <c r="E19" s="1214">
        <v>0</v>
      </c>
      <c r="F19" s="1214">
        <v>10753.209000000001</v>
      </c>
      <c r="G19" s="1214">
        <v>0</v>
      </c>
      <c r="H19" s="1214">
        <v>0</v>
      </c>
      <c r="I19" s="1653">
        <v>487.46426752363641</v>
      </c>
      <c r="J19" s="1497">
        <v>13475.372157410839</v>
      </c>
      <c r="K19" s="923">
        <v>1985</v>
      </c>
    </row>
    <row r="20" spans="1:11" ht="12.75" customHeight="1" x14ac:dyDescent="0.2">
      <c r="A20" s="51" t="s">
        <v>209</v>
      </c>
      <c r="B20" s="1781">
        <v>6657.8721936299999</v>
      </c>
      <c r="C20" s="1071">
        <f t="shared" si="0"/>
        <v>43085.333857192381</v>
      </c>
      <c r="D20" s="1497">
        <v>19126.288</v>
      </c>
      <c r="E20" s="1214">
        <v>0</v>
      </c>
      <c r="F20" s="1214">
        <v>923.65200000000004</v>
      </c>
      <c r="G20" s="1214">
        <v>0</v>
      </c>
      <c r="H20" s="1214">
        <v>0</v>
      </c>
      <c r="I20" s="1653">
        <v>264.38332731272726</v>
      </c>
      <c r="J20" s="1497">
        <v>22771.010529879655</v>
      </c>
      <c r="K20" s="923">
        <v>2356</v>
      </c>
    </row>
    <row r="21" spans="1:11" ht="12.75" customHeight="1" x14ac:dyDescent="0.2">
      <c r="A21" s="51" t="s">
        <v>210</v>
      </c>
      <c r="B21" s="1781">
        <v>3559.2584885699994</v>
      </c>
      <c r="C21" s="1071">
        <f t="shared" si="0"/>
        <v>12805.18257207052</v>
      </c>
      <c r="D21" s="1497">
        <v>6459.1819999999998</v>
      </c>
      <c r="E21" s="1214">
        <v>0</v>
      </c>
      <c r="F21" s="1214">
        <v>588.43700000000001</v>
      </c>
      <c r="G21" s="1214">
        <v>0</v>
      </c>
      <c r="H21" s="1214">
        <v>0</v>
      </c>
      <c r="I21" s="1653">
        <v>149.83079305090908</v>
      </c>
      <c r="J21" s="1497">
        <v>5607.7327790196123</v>
      </c>
      <c r="K21" s="923">
        <v>819</v>
      </c>
    </row>
    <row r="22" spans="1:11" ht="12.75" customHeight="1" x14ac:dyDescent="0.2">
      <c r="A22" s="51" t="s">
        <v>211</v>
      </c>
      <c r="B22" s="1781">
        <v>319622.91836129996</v>
      </c>
      <c r="C22" s="1071">
        <f t="shared" si="0"/>
        <v>1810192.9903127681</v>
      </c>
      <c r="D22" s="1497">
        <v>589977.179</v>
      </c>
      <c r="E22" s="1214">
        <v>22737.894680000001</v>
      </c>
      <c r="F22" s="1214">
        <v>235382.15700000001</v>
      </c>
      <c r="G22" s="1214">
        <v>0</v>
      </c>
      <c r="H22" s="1214">
        <v>39659.388140000003</v>
      </c>
      <c r="I22" s="1653">
        <v>28638.172527872743</v>
      </c>
      <c r="J22" s="1497">
        <v>893798.19896489545</v>
      </c>
      <c r="K22" s="923">
        <v>71102</v>
      </c>
    </row>
    <row r="23" spans="1:11" ht="12.75" customHeight="1" x14ac:dyDescent="0.2">
      <c r="A23" s="51" t="s">
        <v>212</v>
      </c>
      <c r="B23" s="1781">
        <v>8312.8664327799997</v>
      </c>
      <c r="C23" s="1071">
        <f t="shared" si="0"/>
        <v>45009.72661241013</v>
      </c>
      <c r="D23" s="1497">
        <v>18946.868999999999</v>
      </c>
      <c r="E23" s="1214">
        <v>0</v>
      </c>
      <c r="F23" s="1214">
        <v>2710.4969999999998</v>
      </c>
      <c r="G23" s="1214">
        <v>0</v>
      </c>
      <c r="H23" s="1214">
        <v>0</v>
      </c>
      <c r="I23" s="1653">
        <v>401.29515353454531</v>
      </c>
      <c r="J23" s="1497">
        <v>22951.065458875586</v>
      </c>
      <c r="K23" s="923">
        <v>2438</v>
      </c>
    </row>
    <row r="24" spans="1:11" ht="12.75" customHeight="1" x14ac:dyDescent="0.2">
      <c r="A24" s="51" t="s">
        <v>213</v>
      </c>
      <c r="B24" s="1781">
        <v>12858.809733529999</v>
      </c>
      <c r="C24" s="1071">
        <f t="shared" si="0"/>
        <v>52027.627640238657</v>
      </c>
      <c r="D24" s="1497">
        <v>19403.743999999999</v>
      </c>
      <c r="E24" s="1214">
        <v>0</v>
      </c>
      <c r="F24" s="1214">
        <v>3084.3629999999998</v>
      </c>
      <c r="G24" s="1214">
        <v>0</v>
      </c>
      <c r="H24" s="1214">
        <v>0</v>
      </c>
      <c r="I24" s="1653">
        <v>2259.888981818181</v>
      </c>
      <c r="J24" s="1497">
        <v>27279.631658420472</v>
      </c>
      <c r="K24" s="923">
        <v>2078</v>
      </c>
    </row>
    <row r="25" spans="1:11" ht="12.75" customHeight="1" x14ac:dyDescent="0.2">
      <c r="A25" s="51" t="s">
        <v>214</v>
      </c>
      <c r="B25" s="1781">
        <v>2133.6761787200003</v>
      </c>
      <c r="C25" s="1071">
        <f t="shared" si="0"/>
        <v>9891.4734854116396</v>
      </c>
      <c r="D25" s="1497">
        <v>4794.4459999999999</v>
      </c>
      <c r="E25" s="1214">
        <v>0</v>
      </c>
      <c r="F25" s="1214">
        <v>279.81299999999999</v>
      </c>
      <c r="G25" s="1214">
        <v>0</v>
      </c>
      <c r="H25" s="1214">
        <v>0</v>
      </c>
      <c r="I25" s="1653">
        <v>122.53550827636363</v>
      </c>
      <c r="J25" s="1497">
        <v>4694.6789771352751</v>
      </c>
      <c r="K25" s="923">
        <v>610</v>
      </c>
    </row>
    <row r="26" spans="1:11" ht="12.75" customHeight="1" x14ac:dyDescent="0.2">
      <c r="A26" s="51" t="s">
        <v>215</v>
      </c>
      <c r="B26" s="1781">
        <v>6857.9989932099998</v>
      </c>
      <c r="C26" s="1071">
        <f t="shared" si="0"/>
        <v>46860.680319353363</v>
      </c>
      <c r="D26" s="1497">
        <v>21933.329000000002</v>
      </c>
      <c r="E26" s="1214">
        <v>0</v>
      </c>
      <c r="F26" s="1214">
        <v>1038.731</v>
      </c>
      <c r="G26" s="1214">
        <v>0</v>
      </c>
      <c r="H26" s="1214">
        <v>0</v>
      </c>
      <c r="I26" s="1653">
        <v>720.93942085090907</v>
      </c>
      <c r="J26" s="1497">
        <v>23167.680898502455</v>
      </c>
      <c r="K26" s="923">
        <v>2278</v>
      </c>
    </row>
    <row r="27" spans="1:11" ht="12.75" customHeight="1" x14ac:dyDescent="0.2">
      <c r="A27" s="51" t="s">
        <v>216</v>
      </c>
      <c r="B27" s="1781">
        <v>11427.688503740002</v>
      </c>
      <c r="C27" s="1071">
        <f t="shared" si="0"/>
        <v>60256.283782002807</v>
      </c>
      <c r="D27" s="1497">
        <v>29198.577000000001</v>
      </c>
      <c r="E27" s="1214">
        <v>0</v>
      </c>
      <c r="F27" s="1214">
        <v>4061.6570000000002</v>
      </c>
      <c r="G27" s="1214">
        <v>0</v>
      </c>
      <c r="H27" s="1214">
        <v>1835.25711</v>
      </c>
      <c r="I27" s="1653">
        <v>763.09334050909092</v>
      </c>
      <c r="J27" s="1497">
        <v>24397.699331493717</v>
      </c>
      <c r="K27" s="923">
        <v>2979</v>
      </c>
    </row>
    <row r="28" spans="1:11" ht="12.75" customHeight="1" x14ac:dyDescent="0.2">
      <c r="A28" s="51" t="s">
        <v>217</v>
      </c>
      <c r="B28" s="1781">
        <v>955.97015173999978</v>
      </c>
      <c r="C28" s="1071">
        <f t="shared" si="0"/>
        <v>5134.809022195237</v>
      </c>
      <c r="D28" s="1497">
        <v>2735.848</v>
      </c>
      <c r="E28" s="1214">
        <v>0</v>
      </c>
      <c r="F28" s="1214">
        <v>86.36</v>
      </c>
      <c r="G28" s="1214">
        <v>0</v>
      </c>
      <c r="H28" s="1214">
        <v>0</v>
      </c>
      <c r="I28" s="1653">
        <v>74.172949352727287</v>
      </c>
      <c r="J28" s="1497">
        <v>2238.4280728425097</v>
      </c>
      <c r="K28" s="923">
        <v>336</v>
      </c>
    </row>
    <row r="29" spans="1:11" ht="12.75" customHeight="1" x14ac:dyDescent="0.2">
      <c r="A29" s="51" t="s">
        <v>218</v>
      </c>
      <c r="B29" s="1781">
        <v>1149.6047870099999</v>
      </c>
      <c r="C29" s="1071">
        <f t="shared" si="0"/>
        <v>2230.8699897350984</v>
      </c>
      <c r="D29" s="1497">
        <v>914.01800000000003</v>
      </c>
      <c r="E29" s="1214">
        <v>0</v>
      </c>
      <c r="F29" s="1214">
        <v>82.158000000000001</v>
      </c>
      <c r="G29" s="1214">
        <v>0</v>
      </c>
      <c r="H29" s="1214">
        <v>0</v>
      </c>
      <c r="I29" s="1653">
        <v>31.432136312727273</v>
      </c>
      <c r="J29" s="1497">
        <v>1203.2618534223711</v>
      </c>
      <c r="K29" s="923">
        <v>149</v>
      </c>
    </row>
    <row r="30" spans="1:11" ht="12.75" customHeight="1" x14ac:dyDescent="0.2">
      <c r="A30" s="51" t="s">
        <v>219</v>
      </c>
      <c r="B30" s="1781">
        <v>19871.991301610004</v>
      </c>
      <c r="C30" s="1071">
        <f t="shared" si="0"/>
        <v>137384.81127553061</v>
      </c>
      <c r="D30" s="1497">
        <v>71108.831000000006</v>
      </c>
      <c r="E30" s="1214">
        <v>0</v>
      </c>
      <c r="F30" s="1214">
        <v>10724.072</v>
      </c>
      <c r="G30" s="1214">
        <v>0</v>
      </c>
      <c r="H30" s="1214">
        <v>0</v>
      </c>
      <c r="I30" s="1653">
        <v>2814.9465507490909</v>
      </c>
      <c r="J30" s="1497">
        <v>52736.961724781519</v>
      </c>
      <c r="K30" s="923">
        <v>6341</v>
      </c>
    </row>
    <row r="31" spans="1:11" ht="12.75" customHeight="1" x14ac:dyDescent="0.2">
      <c r="A31" s="51" t="s">
        <v>220</v>
      </c>
      <c r="B31" s="1781">
        <v>9909.0265304000022</v>
      </c>
      <c r="C31" s="1071">
        <f t="shared" si="0"/>
        <v>40067.73912682083</v>
      </c>
      <c r="D31" s="1497">
        <v>21019.328000000001</v>
      </c>
      <c r="E31" s="1214">
        <v>0</v>
      </c>
      <c r="F31" s="1214">
        <v>2462.2559999999999</v>
      </c>
      <c r="G31" s="1214">
        <v>0</v>
      </c>
      <c r="H31" s="1214">
        <v>0</v>
      </c>
      <c r="I31" s="1653">
        <v>857.31842574545465</v>
      </c>
      <c r="J31" s="1497">
        <v>15728.836701075374</v>
      </c>
      <c r="K31" s="923">
        <v>1956</v>
      </c>
    </row>
    <row r="32" spans="1:11" ht="12.75" customHeight="1" x14ac:dyDescent="0.2">
      <c r="A32" s="51" t="s">
        <v>2070</v>
      </c>
      <c r="B32" s="1781">
        <v>8991.2623421800017</v>
      </c>
      <c r="C32" s="1071">
        <f t="shared" si="0"/>
        <v>38543.693563283443</v>
      </c>
      <c r="D32" s="1497">
        <v>22069.18</v>
      </c>
      <c r="E32" s="1214">
        <v>0</v>
      </c>
      <c r="F32" s="1214">
        <v>1854.5309999999999</v>
      </c>
      <c r="G32" s="1214">
        <v>0</v>
      </c>
      <c r="H32" s="1214">
        <v>0</v>
      </c>
      <c r="I32" s="1653">
        <v>852.34121110909086</v>
      </c>
      <c r="J32" s="1497">
        <v>13767.641352174351</v>
      </c>
      <c r="K32" s="923">
        <v>2370</v>
      </c>
    </row>
    <row r="33" spans="1:11" ht="12.75" customHeight="1" x14ac:dyDescent="0.2">
      <c r="A33" s="51" t="s">
        <v>221</v>
      </c>
      <c r="B33" s="1781">
        <v>127012.25375739</v>
      </c>
      <c r="C33" s="1071">
        <f t="shared" si="0"/>
        <v>501882.3782515116</v>
      </c>
      <c r="D33" s="1497">
        <v>224984.65700000001</v>
      </c>
      <c r="E33" s="1214">
        <v>0</v>
      </c>
      <c r="F33" s="1214">
        <v>84698.275999999998</v>
      </c>
      <c r="G33" s="1214">
        <v>0</v>
      </c>
      <c r="H33" s="1214">
        <v>0</v>
      </c>
      <c r="I33" s="1653">
        <v>14252.890871421807</v>
      </c>
      <c r="J33" s="1497">
        <v>177946.55438008977</v>
      </c>
      <c r="K33" s="923">
        <v>21543</v>
      </c>
    </row>
    <row r="34" spans="1:11" ht="12.75" customHeight="1" x14ac:dyDescent="0.2">
      <c r="A34" s="51" t="s">
        <v>222</v>
      </c>
      <c r="B34" s="1781">
        <v>29672.952702650004</v>
      </c>
      <c r="C34" s="1071">
        <f t="shared" si="0"/>
        <v>110196.53401091864</v>
      </c>
      <c r="D34" s="1497">
        <v>59774.436999999998</v>
      </c>
      <c r="E34" s="1214">
        <v>0</v>
      </c>
      <c r="F34" s="1214">
        <v>13083.902</v>
      </c>
      <c r="G34" s="1214">
        <v>0</v>
      </c>
      <c r="H34" s="1214">
        <v>0</v>
      </c>
      <c r="I34" s="1653">
        <v>2700.169211301818</v>
      </c>
      <c r="J34" s="1497">
        <v>34638.025799616815</v>
      </c>
      <c r="K34" s="923">
        <v>5369</v>
      </c>
    </row>
    <row r="35" spans="1:11" ht="12.75" customHeight="1" x14ac:dyDescent="0.2">
      <c r="A35" s="51" t="s">
        <v>223</v>
      </c>
      <c r="B35" s="1781">
        <v>2058.2467558899998</v>
      </c>
      <c r="C35" s="1071">
        <f t="shared" si="0"/>
        <v>10414.37080016805</v>
      </c>
      <c r="D35" s="1497">
        <v>4683.9250000000002</v>
      </c>
      <c r="E35" s="1214">
        <v>0</v>
      </c>
      <c r="F35" s="1214">
        <v>290.08800000000002</v>
      </c>
      <c r="G35" s="1214">
        <v>0</v>
      </c>
      <c r="H35" s="1214">
        <v>0</v>
      </c>
      <c r="I35" s="1653">
        <v>169.51174555636365</v>
      </c>
      <c r="J35" s="1497">
        <v>5270.8460546116858</v>
      </c>
      <c r="K35" s="923">
        <v>695</v>
      </c>
    </row>
    <row r="36" spans="1:11" ht="12.75" customHeight="1" x14ac:dyDescent="0.2">
      <c r="A36" s="51" t="s">
        <v>224</v>
      </c>
      <c r="B36" s="1781">
        <v>133475.58058277998</v>
      </c>
      <c r="C36" s="1071">
        <f t="shared" si="0"/>
        <v>727933.47154777218</v>
      </c>
      <c r="D36" s="1497">
        <v>345289.81699999998</v>
      </c>
      <c r="E36" s="1214">
        <v>2089.1926100000001</v>
      </c>
      <c r="F36" s="1214">
        <v>119955.807</v>
      </c>
      <c r="G36" s="1214">
        <v>0</v>
      </c>
      <c r="H36" s="1214">
        <v>10858.249659999999</v>
      </c>
      <c r="I36" s="1653">
        <v>7930.1935396254521</v>
      </c>
      <c r="J36" s="1497">
        <v>241810.21173814673</v>
      </c>
      <c r="K36" s="923">
        <v>33278</v>
      </c>
    </row>
    <row r="37" spans="1:11" ht="12.75" customHeight="1" x14ac:dyDescent="0.2">
      <c r="A37" s="51" t="s">
        <v>225</v>
      </c>
      <c r="B37" s="1781">
        <v>92449.069644909992</v>
      </c>
      <c r="C37" s="1071">
        <f t="shared" si="0"/>
        <v>471492.58560424915</v>
      </c>
      <c r="D37" s="1497">
        <v>225285.66899999999</v>
      </c>
      <c r="E37" s="1214">
        <v>0</v>
      </c>
      <c r="F37" s="1214">
        <v>56783.218999999997</v>
      </c>
      <c r="G37" s="1214">
        <v>0</v>
      </c>
      <c r="H37" s="1214">
        <v>0</v>
      </c>
      <c r="I37" s="1653">
        <v>7641.7956036981841</v>
      </c>
      <c r="J37" s="1497">
        <v>181781.902000551</v>
      </c>
      <c r="K37" s="923">
        <v>20358</v>
      </c>
    </row>
    <row r="38" spans="1:11" ht="12.75" customHeight="1" x14ac:dyDescent="0.2">
      <c r="A38" s="51" t="s">
        <v>226</v>
      </c>
      <c r="B38" s="1781">
        <v>2680.3228909100003</v>
      </c>
      <c r="C38" s="1071">
        <f t="shared" si="0"/>
        <v>15096.6741086162</v>
      </c>
      <c r="D38" s="1497">
        <v>7561.098</v>
      </c>
      <c r="E38" s="1214">
        <v>0</v>
      </c>
      <c r="F38" s="1214">
        <v>892.779</v>
      </c>
      <c r="G38" s="1214">
        <v>0</v>
      </c>
      <c r="H38" s="1214">
        <v>0</v>
      </c>
      <c r="I38" s="1653">
        <v>238.01811591272727</v>
      </c>
      <c r="J38" s="1497">
        <v>6404.778992703471</v>
      </c>
      <c r="K38" s="923">
        <v>784</v>
      </c>
    </row>
    <row r="39" spans="1:11" ht="12.75" customHeight="1" x14ac:dyDescent="0.2">
      <c r="A39" s="51" t="s">
        <v>227</v>
      </c>
      <c r="B39" s="1781">
        <v>112720.23551398999</v>
      </c>
      <c r="C39" s="1071">
        <f t="shared" si="0"/>
        <v>585564.10136618116</v>
      </c>
      <c r="D39" s="1497">
        <v>252799.704</v>
      </c>
      <c r="E39" s="1214">
        <v>10927.00657</v>
      </c>
      <c r="F39" s="1214">
        <v>74060.524999999994</v>
      </c>
      <c r="G39" s="1214">
        <v>0</v>
      </c>
      <c r="H39" s="1214">
        <v>2634.07692</v>
      </c>
      <c r="I39" s="1653">
        <v>5410.7641142727261</v>
      </c>
      <c r="J39" s="1497">
        <v>239732.02476190843</v>
      </c>
      <c r="K39" s="923">
        <v>26590</v>
      </c>
    </row>
    <row r="40" spans="1:11" ht="12.75" customHeight="1" x14ac:dyDescent="0.2">
      <c r="A40" s="51" t="s">
        <v>228</v>
      </c>
      <c r="B40" s="1781">
        <v>226852.3518723</v>
      </c>
      <c r="C40" s="1071">
        <f t="shared" si="0"/>
        <v>1687510.962955249</v>
      </c>
      <c r="D40" s="1497">
        <v>687540.12</v>
      </c>
      <c r="E40" s="1214">
        <v>6959.02232</v>
      </c>
      <c r="F40" s="1214">
        <v>429944.80200000003</v>
      </c>
      <c r="G40" s="1214">
        <v>0</v>
      </c>
      <c r="H40" s="1214">
        <v>62338.580400000006</v>
      </c>
      <c r="I40" s="1653">
        <v>23905.69261770547</v>
      </c>
      <c r="J40" s="1497">
        <v>476822.74561754346</v>
      </c>
      <c r="K40" s="923">
        <v>58358</v>
      </c>
    </row>
    <row r="41" spans="1:11" ht="12.75" customHeight="1" x14ac:dyDescent="0.2">
      <c r="A41" s="51" t="s">
        <v>229</v>
      </c>
      <c r="B41" s="1781">
        <v>26335.682913399993</v>
      </c>
      <c r="C41" s="1071">
        <f t="shared" si="0"/>
        <v>265957.04810287111</v>
      </c>
      <c r="D41" s="1497">
        <v>52002.415000000001</v>
      </c>
      <c r="E41" s="1214">
        <v>6795.9949900000001</v>
      </c>
      <c r="F41" s="1214">
        <v>16781.485000000001</v>
      </c>
      <c r="G41" s="1214">
        <v>0</v>
      </c>
      <c r="H41" s="1214">
        <v>8783.7802000000011</v>
      </c>
      <c r="I41" s="1653">
        <v>3923.0973457418186</v>
      </c>
      <c r="J41" s="1497">
        <v>177670.27556712928</v>
      </c>
      <c r="K41" s="923">
        <v>7423</v>
      </c>
    </row>
    <row r="42" spans="1:11" ht="12.75" customHeight="1" x14ac:dyDescent="0.2">
      <c r="A42" s="51" t="s">
        <v>230</v>
      </c>
      <c r="B42" s="1781">
        <v>35835.640908039997</v>
      </c>
      <c r="C42" s="1071">
        <f t="shared" si="0"/>
        <v>176644.40474573721</v>
      </c>
      <c r="D42" s="1497">
        <v>81007.001000000004</v>
      </c>
      <c r="E42" s="1214">
        <v>0</v>
      </c>
      <c r="F42" s="1214">
        <v>15800.994000000001</v>
      </c>
      <c r="G42" s="1214">
        <v>0</v>
      </c>
      <c r="H42" s="1214">
        <v>0</v>
      </c>
      <c r="I42" s="1653">
        <v>1792.9702268618182</v>
      </c>
      <c r="J42" s="1497">
        <v>78043.43951887537</v>
      </c>
      <c r="K42" s="923">
        <v>8619</v>
      </c>
    </row>
    <row r="43" spans="1:11" ht="12.75" customHeight="1" x14ac:dyDescent="0.2">
      <c r="A43" s="51" t="s">
        <v>231</v>
      </c>
      <c r="B43" s="1781">
        <v>20986.281816980005</v>
      </c>
      <c r="C43" s="1071">
        <f t="shared" si="0"/>
        <v>68700.745985085377</v>
      </c>
      <c r="D43" s="1497">
        <v>39275.860999999997</v>
      </c>
      <c r="E43" s="1214">
        <v>0</v>
      </c>
      <c r="F43" s="1214">
        <v>5381.3729999999996</v>
      </c>
      <c r="G43" s="1214">
        <v>0</v>
      </c>
      <c r="H43" s="1214">
        <v>0</v>
      </c>
      <c r="I43" s="1653">
        <v>1985.2154368145455</v>
      </c>
      <c r="J43" s="1497">
        <v>22058.296548270842</v>
      </c>
      <c r="K43" s="923">
        <v>4682</v>
      </c>
    </row>
    <row r="44" spans="1:11" ht="12.75" customHeight="1" x14ac:dyDescent="0.2">
      <c r="A44" s="51" t="s">
        <v>232</v>
      </c>
      <c r="B44" s="1781">
        <v>28682.821986870003</v>
      </c>
      <c r="C44" s="1071">
        <f t="shared" si="0"/>
        <v>191545.5234207157</v>
      </c>
      <c r="D44" s="1497">
        <v>46061.42</v>
      </c>
      <c r="E44" s="1214">
        <v>105.09699999999999</v>
      </c>
      <c r="F44" s="1214">
        <v>12816.097</v>
      </c>
      <c r="G44" s="1214">
        <v>0</v>
      </c>
      <c r="H44" s="1214">
        <v>5031.38472</v>
      </c>
      <c r="I44" s="1653">
        <v>4413.5307731890907</v>
      </c>
      <c r="J44" s="1497">
        <v>123117.99392752661</v>
      </c>
      <c r="K44" s="923">
        <v>6663</v>
      </c>
    </row>
    <row r="45" spans="1:11" ht="12.75" customHeight="1" x14ac:dyDescent="0.2">
      <c r="A45" s="51" t="s">
        <v>233</v>
      </c>
      <c r="B45" s="1781">
        <v>23619.491349820008</v>
      </c>
      <c r="C45" s="1071">
        <f t="shared" si="0"/>
        <v>95275.209834370267</v>
      </c>
      <c r="D45" s="1497">
        <v>50466.536999999997</v>
      </c>
      <c r="E45" s="1214">
        <v>0</v>
      </c>
      <c r="F45" s="1214">
        <v>10359.516</v>
      </c>
      <c r="G45" s="1214">
        <v>0</v>
      </c>
      <c r="H45" s="1214">
        <v>0</v>
      </c>
      <c r="I45" s="1653">
        <v>3129.1817704254545</v>
      </c>
      <c r="J45" s="1497">
        <v>31319.97506394481</v>
      </c>
      <c r="K45" s="923">
        <v>5212</v>
      </c>
    </row>
    <row r="46" spans="1:11" ht="12.75" customHeight="1" x14ac:dyDescent="0.2">
      <c r="A46" s="51" t="s">
        <v>234</v>
      </c>
      <c r="B46" s="1781">
        <v>61596.022300940007</v>
      </c>
      <c r="C46" s="1071">
        <f t="shared" si="0"/>
        <v>440676.93894222344</v>
      </c>
      <c r="D46" s="1497">
        <v>112151.599</v>
      </c>
      <c r="E46" s="1214">
        <v>55846.120630000005</v>
      </c>
      <c r="F46" s="1214">
        <v>28674.581999999999</v>
      </c>
      <c r="G46" s="1214">
        <v>0</v>
      </c>
      <c r="H46" s="1214">
        <v>6836.3041000000003</v>
      </c>
      <c r="I46" s="1653">
        <v>6241.0501000472759</v>
      </c>
      <c r="J46" s="1497">
        <v>230927.28311217611</v>
      </c>
      <c r="K46" s="923">
        <v>14419</v>
      </c>
    </row>
    <row r="47" spans="1:11" ht="12.75" customHeight="1" x14ac:dyDescent="0.2">
      <c r="A47" s="51" t="s">
        <v>136</v>
      </c>
      <c r="B47" s="1781">
        <v>12058.726833370001</v>
      </c>
      <c r="C47" s="1071">
        <f t="shared" si="0"/>
        <v>66572.915618079918</v>
      </c>
      <c r="D47" s="1497">
        <v>30409.915000000001</v>
      </c>
      <c r="E47" s="1214">
        <v>0</v>
      </c>
      <c r="F47" s="1214">
        <v>4293.8180000000002</v>
      </c>
      <c r="G47" s="1214">
        <v>0</v>
      </c>
      <c r="H47" s="1214">
        <v>0</v>
      </c>
      <c r="I47" s="1653">
        <v>955.62272946545443</v>
      </c>
      <c r="J47" s="1497">
        <v>30913.559888614465</v>
      </c>
      <c r="K47" s="923">
        <v>3383</v>
      </c>
    </row>
    <row r="48" spans="1:11" ht="12.75" customHeight="1" x14ac:dyDescent="0.2">
      <c r="A48" s="51" t="s">
        <v>235</v>
      </c>
      <c r="B48" s="1781">
        <v>16511.687808879997</v>
      </c>
      <c r="C48" s="1071">
        <f t="shared" si="0"/>
        <v>117485.06865964551</v>
      </c>
      <c r="D48" s="1497">
        <v>64133.18</v>
      </c>
      <c r="E48" s="1214">
        <v>0</v>
      </c>
      <c r="F48" s="1214">
        <v>5062.4040000000005</v>
      </c>
      <c r="G48" s="1214">
        <v>0</v>
      </c>
      <c r="H48" s="1214">
        <v>0</v>
      </c>
      <c r="I48" s="1653">
        <v>1156.0248618981821</v>
      </c>
      <c r="J48" s="1497">
        <v>47133.459797747317</v>
      </c>
      <c r="K48" s="923">
        <v>6705</v>
      </c>
    </row>
    <row r="49" spans="1:11" ht="12.75" customHeight="1" x14ac:dyDescent="0.2">
      <c r="A49" s="51" t="s">
        <v>236</v>
      </c>
      <c r="B49" s="1781">
        <v>410.20603580000011</v>
      </c>
      <c r="C49" s="1071">
        <f t="shared" si="0"/>
        <v>1967.7767057237986</v>
      </c>
      <c r="D49" s="1497">
        <v>598.51199999999994</v>
      </c>
      <c r="E49" s="1214">
        <v>0</v>
      </c>
      <c r="F49" s="1214">
        <v>77.367999999999995</v>
      </c>
      <c r="G49" s="1214">
        <v>0</v>
      </c>
      <c r="H49" s="1214">
        <v>0</v>
      </c>
      <c r="I49" s="1653">
        <v>44.743701818181819</v>
      </c>
      <c r="J49" s="1497">
        <v>1247.153003905617</v>
      </c>
      <c r="K49" s="923">
        <v>104</v>
      </c>
    </row>
    <row r="50" spans="1:11" ht="12.75" customHeight="1" x14ac:dyDescent="0.2">
      <c r="A50" s="51" t="s">
        <v>237</v>
      </c>
      <c r="B50" s="1781">
        <v>4284.0910576900005</v>
      </c>
      <c r="C50" s="1071">
        <f t="shared" si="0"/>
        <v>20016.166236093664</v>
      </c>
      <c r="D50" s="1497">
        <v>11420.135</v>
      </c>
      <c r="E50" s="1214">
        <v>0</v>
      </c>
      <c r="F50" s="1214">
        <v>562.625</v>
      </c>
      <c r="G50" s="1214">
        <v>0</v>
      </c>
      <c r="H50" s="1214">
        <v>0</v>
      </c>
      <c r="I50" s="1653">
        <v>366.14177981454549</v>
      </c>
      <c r="J50" s="1497">
        <v>7667.2644562791183</v>
      </c>
      <c r="K50" s="923">
        <v>1543</v>
      </c>
    </row>
    <row r="51" spans="1:11" ht="12.75" customHeight="1" x14ac:dyDescent="0.2">
      <c r="A51" s="51" t="s">
        <v>238</v>
      </c>
      <c r="B51" s="1781">
        <v>33923.434094380013</v>
      </c>
      <c r="C51" s="1071">
        <f t="shared" si="0"/>
        <v>223964.04171431228</v>
      </c>
      <c r="D51" s="1497">
        <v>127799.546</v>
      </c>
      <c r="E51" s="1214">
        <v>0</v>
      </c>
      <c r="F51" s="1214">
        <v>27952.191999999999</v>
      </c>
      <c r="G51" s="1214">
        <v>0</v>
      </c>
      <c r="H51" s="1214">
        <v>0</v>
      </c>
      <c r="I51" s="1653">
        <v>3584.8745524690912</v>
      </c>
      <c r="J51" s="1497">
        <v>64627.429161843174</v>
      </c>
      <c r="K51" s="923">
        <v>8004</v>
      </c>
    </row>
    <row r="52" spans="1:11" ht="12.75" customHeight="1" x14ac:dyDescent="0.2">
      <c r="A52" s="51" t="s">
        <v>239</v>
      </c>
      <c r="B52" s="1781">
        <v>29623.738105850003</v>
      </c>
      <c r="C52" s="1071">
        <f t="shared" si="0"/>
        <v>141362.99431672652</v>
      </c>
      <c r="D52" s="1497">
        <v>61049.741999999998</v>
      </c>
      <c r="E52" s="1214">
        <v>0</v>
      </c>
      <c r="F52" s="1214">
        <v>9430.4419999999991</v>
      </c>
      <c r="G52" s="1214">
        <v>0</v>
      </c>
      <c r="H52" s="1214">
        <v>0</v>
      </c>
      <c r="I52" s="1653">
        <v>3147.7661975454548</v>
      </c>
      <c r="J52" s="1497">
        <v>67735.044119181053</v>
      </c>
      <c r="K52" s="923">
        <v>6723</v>
      </c>
    </row>
    <row r="53" spans="1:11" ht="12.75" customHeight="1" x14ac:dyDescent="0.2">
      <c r="A53" s="51" t="s">
        <v>240</v>
      </c>
      <c r="B53" s="1781">
        <v>26145.057621020005</v>
      </c>
      <c r="C53" s="1071">
        <f t="shared" si="0"/>
        <v>139285.86557092032</v>
      </c>
      <c r="D53" s="1497">
        <v>66132.725999999995</v>
      </c>
      <c r="E53" s="1214">
        <v>0</v>
      </c>
      <c r="F53" s="1214">
        <v>11097.134</v>
      </c>
      <c r="G53" s="1214">
        <v>0</v>
      </c>
      <c r="H53" s="1214">
        <v>0</v>
      </c>
      <c r="I53" s="1653">
        <v>1406.4999512618181</v>
      </c>
      <c r="J53" s="1497">
        <v>60649.505619658492</v>
      </c>
      <c r="K53" s="923">
        <v>6594</v>
      </c>
    </row>
    <row r="54" spans="1:11" ht="12.75" customHeight="1" x14ac:dyDescent="0.2">
      <c r="A54" s="51" t="s">
        <v>241</v>
      </c>
      <c r="B54" s="1781">
        <v>6905.9008785100013</v>
      </c>
      <c r="C54" s="1071">
        <f t="shared" si="0"/>
        <v>34273.92844369018</v>
      </c>
      <c r="D54" s="1497">
        <v>20738.636999999999</v>
      </c>
      <c r="E54" s="1214">
        <v>0</v>
      </c>
      <c r="F54" s="1214">
        <v>3181.3620000000001</v>
      </c>
      <c r="G54" s="1214">
        <v>0</v>
      </c>
      <c r="H54" s="1214">
        <v>0</v>
      </c>
      <c r="I54" s="1653">
        <v>484.55560798909096</v>
      </c>
      <c r="J54" s="1497">
        <v>9869.3738357010861</v>
      </c>
      <c r="K54" s="923">
        <v>1371</v>
      </c>
    </row>
    <row r="55" spans="1:11" ht="12.75" customHeight="1" x14ac:dyDescent="0.2">
      <c r="A55" s="51" t="s">
        <v>242</v>
      </c>
      <c r="B55" s="1781">
        <v>5719.7601256200005</v>
      </c>
      <c r="C55" s="1071">
        <f t="shared" si="0"/>
        <v>26841.221931514607</v>
      </c>
      <c r="D55" s="1497">
        <v>12422.742</v>
      </c>
      <c r="E55" s="1214">
        <v>0</v>
      </c>
      <c r="F55" s="1214">
        <v>903.38</v>
      </c>
      <c r="G55" s="1214">
        <v>0</v>
      </c>
      <c r="H55" s="1214">
        <v>0</v>
      </c>
      <c r="I55" s="1653">
        <v>301.48428416727273</v>
      </c>
      <c r="J55" s="1497">
        <v>13213.615647347337</v>
      </c>
      <c r="K55" s="923">
        <v>1815</v>
      </c>
    </row>
    <row r="56" spans="1:11" ht="12.75" customHeight="1" x14ac:dyDescent="0.2">
      <c r="A56" s="51" t="s">
        <v>243</v>
      </c>
      <c r="B56" s="1781">
        <v>1525.5589436100004</v>
      </c>
      <c r="C56" s="1071">
        <f t="shared" si="0"/>
        <v>8517.0324613450412</v>
      </c>
      <c r="D56" s="1497">
        <v>4163.0559999999996</v>
      </c>
      <c r="E56" s="1214">
        <v>0</v>
      </c>
      <c r="F56" s="1214">
        <v>132.797</v>
      </c>
      <c r="G56" s="1214">
        <v>0</v>
      </c>
      <c r="H56" s="1214">
        <v>0</v>
      </c>
      <c r="I56" s="1653">
        <v>32.54584621090909</v>
      </c>
      <c r="J56" s="1497">
        <v>4188.6336151341329</v>
      </c>
      <c r="K56" s="923">
        <v>543</v>
      </c>
    </row>
    <row r="57" spans="1:11" ht="12.75" customHeight="1" x14ac:dyDescent="0.2">
      <c r="A57" s="51" t="s">
        <v>244</v>
      </c>
      <c r="B57" s="1781">
        <v>18485.620191589998</v>
      </c>
      <c r="C57" s="1071">
        <f t="shared" si="0"/>
        <v>93134.236003566708</v>
      </c>
      <c r="D57" s="1497">
        <v>48688.478000000003</v>
      </c>
      <c r="E57" s="1214">
        <v>0</v>
      </c>
      <c r="F57" s="1214">
        <v>8722.768</v>
      </c>
      <c r="G57" s="1214">
        <v>0</v>
      </c>
      <c r="H57" s="1214">
        <v>0</v>
      </c>
      <c r="I57" s="1653">
        <v>1285.8914721600001</v>
      </c>
      <c r="J57" s="1497">
        <v>34437.098531406715</v>
      </c>
      <c r="K57" s="923">
        <v>5361</v>
      </c>
    </row>
    <row r="58" spans="1:11" ht="12.75" customHeight="1" x14ac:dyDescent="0.2">
      <c r="A58" s="51" t="s">
        <v>245</v>
      </c>
      <c r="B58" s="1781">
        <v>6301.1494099299998</v>
      </c>
      <c r="C58" s="1071">
        <f t="shared" si="0"/>
        <v>33224.193128498395</v>
      </c>
      <c r="D58" s="1497">
        <v>15240.236000000001</v>
      </c>
      <c r="E58" s="1214">
        <v>0</v>
      </c>
      <c r="F58" s="1214">
        <v>906.61500000000001</v>
      </c>
      <c r="G58" s="1214">
        <v>0</v>
      </c>
      <c r="H58" s="1214">
        <v>0</v>
      </c>
      <c r="I58" s="1653">
        <v>738.08346954545448</v>
      </c>
      <c r="J58" s="1497">
        <v>16339.258658952936</v>
      </c>
      <c r="K58" s="923">
        <v>2146</v>
      </c>
    </row>
    <row r="59" spans="1:11" ht="12.75" customHeight="1" x14ac:dyDescent="0.2">
      <c r="A59" s="51" t="s">
        <v>246</v>
      </c>
      <c r="B59" s="1781">
        <v>43664.717790449999</v>
      </c>
      <c r="C59" s="1071">
        <f t="shared" si="0"/>
        <v>183174.65851305155</v>
      </c>
      <c r="D59" s="1497">
        <v>86063.692999999999</v>
      </c>
      <c r="E59" s="1214">
        <v>0</v>
      </c>
      <c r="F59" s="1214">
        <v>34619.660000000003</v>
      </c>
      <c r="G59" s="1214">
        <v>0</v>
      </c>
      <c r="H59" s="1214">
        <v>0</v>
      </c>
      <c r="I59" s="1653">
        <v>5250.1062930109083</v>
      </c>
      <c r="J59" s="1497">
        <v>57241.199220040638</v>
      </c>
      <c r="K59" s="923">
        <v>8348</v>
      </c>
    </row>
    <row r="60" spans="1:11" ht="12.75" customHeight="1" x14ac:dyDescent="0.2">
      <c r="A60" s="51" t="s">
        <v>247</v>
      </c>
      <c r="B60" s="1781">
        <v>9613.4511930500012</v>
      </c>
      <c r="C60" s="1071">
        <f t="shared" si="0"/>
        <v>46170.276671302243</v>
      </c>
      <c r="D60" s="1497">
        <v>23229.679</v>
      </c>
      <c r="E60" s="1214">
        <v>0</v>
      </c>
      <c r="F60" s="1214">
        <v>6737.1689999999999</v>
      </c>
      <c r="G60" s="1214">
        <v>0</v>
      </c>
      <c r="H60" s="1214">
        <v>0</v>
      </c>
      <c r="I60" s="1653">
        <v>934.9495999200002</v>
      </c>
      <c r="J60" s="1497">
        <v>15268.479071382248</v>
      </c>
      <c r="K60" s="923">
        <v>1858</v>
      </c>
    </row>
    <row r="61" spans="1:11" ht="12.75" customHeight="1" x14ac:dyDescent="0.2">
      <c r="A61" s="51" t="s">
        <v>248</v>
      </c>
      <c r="B61" s="1781">
        <v>6314.3202560500004</v>
      </c>
      <c r="C61" s="1071">
        <f t="shared" si="0"/>
        <v>38988.652186497478</v>
      </c>
      <c r="D61" s="1497">
        <v>20532.41</v>
      </c>
      <c r="E61" s="1214">
        <v>0</v>
      </c>
      <c r="F61" s="1214">
        <v>6424.7889999999998</v>
      </c>
      <c r="G61" s="1214">
        <v>0</v>
      </c>
      <c r="H61" s="1214">
        <v>0</v>
      </c>
      <c r="I61" s="1653">
        <v>440.44040414181825</v>
      </c>
      <c r="J61" s="1497">
        <v>11591.012782355665</v>
      </c>
      <c r="K61" s="923">
        <v>1474</v>
      </c>
    </row>
    <row r="62" spans="1:11" ht="12.75" customHeight="1" x14ac:dyDescent="0.2">
      <c r="A62" s="101"/>
      <c r="B62" s="102"/>
      <c r="C62" s="1075"/>
      <c r="D62" s="1215"/>
      <c r="E62" s="1215"/>
      <c r="F62" s="1215"/>
      <c r="G62" s="1215"/>
      <c r="H62" s="1215"/>
      <c r="I62" s="1654"/>
      <c r="J62" s="1216"/>
      <c r="K62" s="696"/>
    </row>
    <row r="63" spans="1:11" ht="12.75" customHeight="1" x14ac:dyDescent="0.2">
      <c r="A63" s="103" t="s">
        <v>18</v>
      </c>
      <c r="B63" s="104">
        <f>SUM(B4:B61)</f>
        <v>1844803.1758145404</v>
      </c>
      <c r="C63" s="1217">
        <f t="shared" ref="C63:J63" si="1">SUM(C4:C61)</f>
        <v>10274754.06097159</v>
      </c>
      <c r="D63" s="1217">
        <f t="shared" si="1"/>
        <v>4219748.8960000006</v>
      </c>
      <c r="E63" s="1217">
        <f t="shared" si="1"/>
        <v>121380.59240000001</v>
      </c>
      <c r="F63" s="1217">
        <f t="shared" si="1"/>
        <v>1393886.8230000001</v>
      </c>
      <c r="G63" s="1217">
        <f t="shared" si="1"/>
        <v>0</v>
      </c>
      <c r="H63" s="1217">
        <f t="shared" si="1"/>
        <v>181160.66413000005</v>
      </c>
      <c r="I63" s="1218">
        <f t="shared" si="1"/>
        <v>164330.88196485818</v>
      </c>
      <c r="J63" s="1219">
        <f t="shared" si="1"/>
        <v>4194246.2034767289</v>
      </c>
      <c r="K63" s="981">
        <f>SUM(K4:K61)</f>
        <v>431268</v>
      </c>
    </row>
    <row r="64" spans="1:11" ht="12.75" customHeight="1" thickBot="1" x14ac:dyDescent="0.25">
      <c r="A64" s="105"/>
      <c r="B64" s="106"/>
      <c r="C64" s="1091"/>
      <c r="D64" s="1220"/>
      <c r="E64" s="1220"/>
      <c r="F64" s="1220"/>
      <c r="G64" s="1220"/>
      <c r="H64" s="1221"/>
      <c r="I64" s="1655"/>
      <c r="J64" s="1222"/>
      <c r="K64" s="697"/>
    </row>
    <row r="65" spans="1:11" ht="12.75" customHeight="1" x14ac:dyDescent="0.2">
      <c r="A65" s="107" t="s">
        <v>292</v>
      </c>
      <c r="B65" s="1784">
        <v>49262.598621800003</v>
      </c>
      <c r="C65" s="1071">
        <f>SUM(D65:J65)</f>
        <v>279940.90591034718</v>
      </c>
      <c r="D65" s="1497">
        <v>133572.78493614448</v>
      </c>
      <c r="E65" s="1037">
        <v>0</v>
      </c>
      <c r="F65" s="1037">
        <v>14354.872351664259</v>
      </c>
      <c r="G65" s="1037">
        <v>0</v>
      </c>
      <c r="H65" s="1037">
        <v>0</v>
      </c>
      <c r="I65" s="1524">
        <v>4094.5726704545441</v>
      </c>
      <c r="J65" s="1497">
        <v>127918.67595208391</v>
      </c>
      <c r="K65" s="851">
        <v>14552</v>
      </c>
    </row>
    <row r="66" spans="1:11" ht="12.75" customHeight="1" x14ac:dyDescent="0.2">
      <c r="A66" s="107" t="s">
        <v>293</v>
      </c>
      <c r="B66" s="1784">
        <v>59323.689349219996</v>
      </c>
      <c r="C66" s="1071">
        <f t="shared" ref="C66:C117" si="2">SUM(D66:J66)</f>
        <v>327404.75078237732</v>
      </c>
      <c r="D66" s="1497">
        <v>173512.86850433625</v>
      </c>
      <c r="E66" s="1037">
        <v>0</v>
      </c>
      <c r="F66" s="1037">
        <v>22477.618809886644</v>
      </c>
      <c r="G66" s="1037">
        <v>0</v>
      </c>
      <c r="H66" s="1037">
        <v>0</v>
      </c>
      <c r="I66" s="1524">
        <v>4019.1349232072721</v>
      </c>
      <c r="J66" s="1497">
        <v>127395.12854494716</v>
      </c>
      <c r="K66" s="851">
        <v>18219</v>
      </c>
    </row>
    <row r="67" spans="1:11" ht="12.75" customHeight="1" x14ac:dyDescent="0.2">
      <c r="A67" s="107" t="s">
        <v>294</v>
      </c>
      <c r="B67" s="1784">
        <v>60792.972202520003</v>
      </c>
      <c r="C67" s="1071">
        <f t="shared" si="2"/>
        <v>261273.99882932229</v>
      </c>
      <c r="D67" s="1497">
        <v>125615.30606812835</v>
      </c>
      <c r="E67" s="1037">
        <v>0</v>
      </c>
      <c r="F67" s="1037">
        <v>28539.993787502208</v>
      </c>
      <c r="G67" s="1037">
        <v>0</v>
      </c>
      <c r="H67" s="1037">
        <v>0</v>
      </c>
      <c r="I67" s="1524">
        <v>4649.2430785309089</v>
      </c>
      <c r="J67" s="1497">
        <v>102469.45589516083</v>
      </c>
      <c r="K67" s="851">
        <v>12660</v>
      </c>
    </row>
    <row r="68" spans="1:11" ht="12.75" customHeight="1" x14ac:dyDescent="0.2">
      <c r="A68" s="107" t="s">
        <v>295</v>
      </c>
      <c r="B68" s="1784">
        <v>67616.856826920004</v>
      </c>
      <c r="C68" s="1071">
        <f t="shared" si="2"/>
        <v>276939.82345864514</v>
      </c>
      <c r="D68" s="1497">
        <v>147221.97796382284</v>
      </c>
      <c r="E68" s="1037">
        <v>0</v>
      </c>
      <c r="F68" s="1037">
        <v>23027.338911241146</v>
      </c>
      <c r="G68" s="1037">
        <v>0</v>
      </c>
      <c r="H68" s="1037">
        <v>0</v>
      </c>
      <c r="I68" s="1524">
        <v>5600.9418592036354</v>
      </c>
      <c r="J68" s="1497">
        <v>101089.56472437753</v>
      </c>
      <c r="K68" s="851">
        <v>14549</v>
      </c>
    </row>
    <row r="69" spans="1:11" ht="12.75" customHeight="1" x14ac:dyDescent="0.2">
      <c r="A69" s="107" t="s">
        <v>296</v>
      </c>
      <c r="B69" s="1784">
        <v>40291.481469999999</v>
      </c>
      <c r="C69" s="1071">
        <f t="shared" si="2"/>
        <v>241212.29794947465</v>
      </c>
      <c r="D69" s="1497">
        <v>115506.88826639032</v>
      </c>
      <c r="E69" s="1037">
        <v>0</v>
      </c>
      <c r="F69" s="1037">
        <v>29113.493821211378</v>
      </c>
      <c r="G69" s="1037">
        <v>0</v>
      </c>
      <c r="H69" s="1037">
        <v>0</v>
      </c>
      <c r="I69" s="1524">
        <v>3502.2989311854531</v>
      </c>
      <c r="J69" s="1497">
        <v>93089.616930687494</v>
      </c>
      <c r="K69" s="851">
        <v>9687</v>
      </c>
    </row>
    <row r="70" spans="1:11" ht="12.75" customHeight="1" x14ac:dyDescent="0.2">
      <c r="A70" s="107" t="s">
        <v>297</v>
      </c>
      <c r="B70" s="1784">
        <v>37667.957769000001</v>
      </c>
      <c r="C70" s="1071">
        <f t="shared" si="2"/>
        <v>172518.48125657986</v>
      </c>
      <c r="D70" s="1497">
        <v>71459.584338427216</v>
      </c>
      <c r="E70" s="1037">
        <v>0</v>
      </c>
      <c r="F70" s="1037">
        <v>11125.503994056915</v>
      </c>
      <c r="G70" s="1037">
        <v>0</v>
      </c>
      <c r="H70" s="1037">
        <v>0</v>
      </c>
      <c r="I70" s="1037">
        <v>4904.6204552618183</v>
      </c>
      <c r="J70" s="1509">
        <v>85028.772468833908</v>
      </c>
      <c r="K70" s="851">
        <v>7717</v>
      </c>
    </row>
    <row r="71" spans="1:11" ht="12.75" customHeight="1" x14ac:dyDescent="0.2">
      <c r="A71" s="107" t="s">
        <v>298</v>
      </c>
      <c r="B71" s="1784">
        <v>40639.856289999996</v>
      </c>
      <c r="C71" s="1071">
        <f t="shared" si="2"/>
        <v>261401.68302256046</v>
      </c>
      <c r="D71" s="1497">
        <v>123993.59839335643</v>
      </c>
      <c r="E71" s="1037">
        <v>7345.6762500000013</v>
      </c>
      <c r="F71" s="1037">
        <v>28410.415031566281</v>
      </c>
      <c r="G71" s="1037">
        <v>0</v>
      </c>
      <c r="H71" s="1037">
        <v>5511.5177799999992</v>
      </c>
      <c r="I71" s="1037">
        <v>2677.2766790836363</v>
      </c>
      <c r="J71" s="1509">
        <v>93463.198888554121</v>
      </c>
      <c r="K71" s="851">
        <v>9355</v>
      </c>
    </row>
    <row r="72" spans="1:11" ht="12.75" customHeight="1" x14ac:dyDescent="0.2">
      <c r="A72" s="107" t="s">
        <v>299</v>
      </c>
      <c r="B72" s="1784">
        <v>21046.066608000001</v>
      </c>
      <c r="C72" s="1071">
        <f t="shared" si="2"/>
        <v>239280.40257701295</v>
      </c>
      <c r="D72" s="1497">
        <v>46695.094547188637</v>
      </c>
      <c r="E72" s="1037">
        <v>3825.6878300000008</v>
      </c>
      <c r="F72" s="1037">
        <v>15068.781492498529</v>
      </c>
      <c r="G72" s="1037">
        <v>0</v>
      </c>
      <c r="H72" s="1037">
        <v>8783.7802000000011</v>
      </c>
      <c r="I72" s="1037">
        <v>3247.6155302836369</v>
      </c>
      <c r="J72" s="1509">
        <v>161659.44297704211</v>
      </c>
      <c r="K72" s="851">
        <v>6413</v>
      </c>
    </row>
    <row r="73" spans="1:11" ht="12.75" customHeight="1" x14ac:dyDescent="0.2">
      <c r="A73" s="107" t="s">
        <v>300</v>
      </c>
      <c r="B73" s="1784">
        <v>24698.200491</v>
      </c>
      <c r="C73" s="1071">
        <f t="shared" si="2"/>
        <v>174710.68986592838</v>
      </c>
      <c r="D73" s="1497">
        <v>51591.520643640266</v>
      </c>
      <c r="E73" s="1037">
        <v>4655.8957099999998</v>
      </c>
      <c r="F73" s="1037">
        <v>14385.75156569822</v>
      </c>
      <c r="G73" s="1037">
        <v>0</v>
      </c>
      <c r="H73" s="1037">
        <v>34277.59433</v>
      </c>
      <c r="I73" s="1037">
        <v>3126.3219798218174</v>
      </c>
      <c r="J73" s="1509">
        <v>66673.605636768087</v>
      </c>
      <c r="K73" s="851">
        <v>5818</v>
      </c>
    </row>
    <row r="74" spans="1:11" ht="12.75" customHeight="1" x14ac:dyDescent="0.2">
      <c r="A74" s="107" t="s">
        <v>301</v>
      </c>
      <c r="B74" s="1784">
        <v>43747.242212569996</v>
      </c>
      <c r="C74" s="1071">
        <f t="shared" si="2"/>
        <v>202063.5348727376</v>
      </c>
      <c r="D74" s="1497">
        <v>97742.489707280256</v>
      </c>
      <c r="E74" s="1037">
        <v>0</v>
      </c>
      <c r="F74" s="1037">
        <v>22798.887263842262</v>
      </c>
      <c r="G74" s="1037">
        <v>0</v>
      </c>
      <c r="H74" s="1037">
        <v>0</v>
      </c>
      <c r="I74" s="1037">
        <v>6245.05764516</v>
      </c>
      <c r="J74" s="1509">
        <v>75277.100256455087</v>
      </c>
      <c r="K74" s="851">
        <v>8877</v>
      </c>
    </row>
    <row r="75" spans="1:11" ht="12.75" customHeight="1" x14ac:dyDescent="0.2">
      <c r="A75" s="107" t="s">
        <v>302</v>
      </c>
      <c r="B75" s="1784">
        <v>42856.043434500003</v>
      </c>
      <c r="C75" s="1071">
        <f t="shared" si="2"/>
        <v>192910.86001232878</v>
      </c>
      <c r="D75" s="1497">
        <v>83294.829594932889</v>
      </c>
      <c r="E75" s="1037">
        <v>243.50451000000001</v>
      </c>
      <c r="F75" s="1037">
        <v>18027.134430956961</v>
      </c>
      <c r="G75" s="1037">
        <v>0</v>
      </c>
      <c r="H75" s="1037">
        <v>0</v>
      </c>
      <c r="I75" s="1037">
        <v>3461.1907869272723</v>
      </c>
      <c r="J75" s="1509">
        <v>87884.200689511665</v>
      </c>
      <c r="K75" s="851">
        <v>8678</v>
      </c>
    </row>
    <row r="76" spans="1:11" ht="12.75" customHeight="1" x14ac:dyDescent="0.2">
      <c r="A76" s="107" t="s">
        <v>303</v>
      </c>
      <c r="B76" s="1784">
        <v>25779.577574999999</v>
      </c>
      <c r="C76" s="1071">
        <f t="shared" si="2"/>
        <v>124247.78810718285</v>
      </c>
      <c r="D76" s="1497">
        <v>27963.079074638943</v>
      </c>
      <c r="E76" s="1037">
        <v>3075.40416</v>
      </c>
      <c r="F76" s="1037">
        <v>8016.425800603346</v>
      </c>
      <c r="G76" s="1037">
        <v>0</v>
      </c>
      <c r="H76" s="1037">
        <v>5031.38472</v>
      </c>
      <c r="I76" s="1037">
        <v>3493.0279839599993</v>
      </c>
      <c r="J76" s="1509">
        <v>76668.466367980553</v>
      </c>
      <c r="K76" s="851">
        <v>5458</v>
      </c>
    </row>
    <row r="77" spans="1:11" ht="12.75" customHeight="1" x14ac:dyDescent="0.2">
      <c r="A77" s="107" t="s">
        <v>304</v>
      </c>
      <c r="B77" s="1784">
        <v>26070.428104999999</v>
      </c>
      <c r="C77" s="1071">
        <f t="shared" si="2"/>
        <v>122259.37429647885</v>
      </c>
      <c r="D77" s="1497">
        <v>46819.639621361261</v>
      </c>
      <c r="E77" s="1037">
        <v>0</v>
      </c>
      <c r="F77" s="1037">
        <v>13055.162855942132</v>
      </c>
      <c r="G77" s="1037">
        <v>0</v>
      </c>
      <c r="H77" s="1037">
        <v>0</v>
      </c>
      <c r="I77" s="1037">
        <v>1820.0604820799999</v>
      </c>
      <c r="J77" s="1509">
        <v>60564.511337095464</v>
      </c>
      <c r="K77" s="851">
        <v>5260</v>
      </c>
    </row>
    <row r="78" spans="1:11" ht="12.75" customHeight="1" x14ac:dyDescent="0.2">
      <c r="A78" s="107" t="s">
        <v>305</v>
      </c>
      <c r="B78" s="1784">
        <v>26963.2096318</v>
      </c>
      <c r="C78" s="1071">
        <f t="shared" si="2"/>
        <v>286519.18213151617</v>
      </c>
      <c r="D78" s="1497">
        <v>60692.180853789454</v>
      </c>
      <c r="E78" s="1037">
        <v>42900.95192</v>
      </c>
      <c r="F78" s="1037">
        <v>15039.479074733339</v>
      </c>
      <c r="G78" s="1037">
        <v>0</v>
      </c>
      <c r="H78" s="1037">
        <v>7387.0147800000004</v>
      </c>
      <c r="I78" s="1037">
        <v>4270.081168636365</v>
      </c>
      <c r="J78" s="1509">
        <v>156229.47433435702</v>
      </c>
      <c r="K78" s="851">
        <v>6315</v>
      </c>
    </row>
    <row r="79" spans="1:11" ht="12.75" customHeight="1" x14ac:dyDescent="0.2">
      <c r="A79" s="107" t="s">
        <v>306</v>
      </c>
      <c r="B79" s="1784">
        <v>24014.864636999999</v>
      </c>
      <c r="C79" s="1071">
        <f t="shared" si="2"/>
        <v>121867.54939221175</v>
      </c>
      <c r="D79" s="1497">
        <v>38630.706509465323</v>
      </c>
      <c r="E79" s="1037">
        <v>116.88566</v>
      </c>
      <c r="F79" s="1037">
        <v>9876.982329280896</v>
      </c>
      <c r="G79" s="1037">
        <v>0</v>
      </c>
      <c r="H79" s="1037">
        <v>0</v>
      </c>
      <c r="I79" s="1037">
        <v>2212.6542101345444</v>
      </c>
      <c r="J79" s="1509">
        <v>71030.320683330981</v>
      </c>
      <c r="K79" s="851">
        <v>5213</v>
      </c>
    </row>
    <row r="80" spans="1:11" ht="12.75" customHeight="1" x14ac:dyDescent="0.2">
      <c r="A80" s="107" t="s">
        <v>307</v>
      </c>
      <c r="B80" s="1784">
        <v>20969.342804</v>
      </c>
      <c r="C80" s="1071">
        <f t="shared" si="2"/>
        <v>131031.5239017522</v>
      </c>
      <c r="D80" s="1497">
        <v>41923.087750158156</v>
      </c>
      <c r="E80" s="1037">
        <v>0</v>
      </c>
      <c r="F80" s="1037">
        <v>10718.768417961704</v>
      </c>
      <c r="G80" s="1037">
        <v>0</v>
      </c>
      <c r="H80" s="1037">
        <v>0</v>
      </c>
      <c r="I80" s="1037">
        <v>1386.1088526981821</v>
      </c>
      <c r="J80" s="1509">
        <v>77003.558880934143</v>
      </c>
      <c r="K80" s="851">
        <v>5594</v>
      </c>
    </row>
    <row r="81" spans="1:11" ht="12.75" customHeight="1" x14ac:dyDescent="0.2">
      <c r="A81" s="107" t="s">
        <v>308</v>
      </c>
      <c r="B81" s="1784">
        <v>30518.025086999995</v>
      </c>
      <c r="C81" s="1071">
        <f t="shared" si="2"/>
        <v>199833.83212762879</v>
      </c>
      <c r="D81" s="1497">
        <v>100290.4579336543</v>
      </c>
      <c r="E81" s="1037">
        <v>11.006450000000001</v>
      </c>
      <c r="F81" s="1037">
        <v>14669.625606730917</v>
      </c>
      <c r="G81" s="1037">
        <v>0</v>
      </c>
      <c r="H81" s="1037">
        <v>0</v>
      </c>
      <c r="I81" s="1037">
        <v>3751.9986519054542</v>
      </c>
      <c r="J81" s="1509">
        <v>81110.743485338142</v>
      </c>
      <c r="K81" s="851">
        <v>9504</v>
      </c>
    </row>
    <row r="82" spans="1:11" ht="12.75" customHeight="1" x14ac:dyDescent="0.2">
      <c r="A82" s="107" t="s">
        <v>309</v>
      </c>
      <c r="B82" s="1784">
        <v>31992.034506400003</v>
      </c>
      <c r="C82" s="1071">
        <f t="shared" si="2"/>
        <v>201395.40584967952</v>
      </c>
      <c r="D82" s="1497">
        <v>89633.359746553164</v>
      </c>
      <c r="E82" s="1037">
        <v>12595.165919999999</v>
      </c>
      <c r="F82" s="1037">
        <v>14867.774048503365</v>
      </c>
      <c r="G82" s="1037">
        <v>0</v>
      </c>
      <c r="H82" s="1037">
        <v>1843.0733700000001</v>
      </c>
      <c r="I82" s="1037">
        <v>1525.243240701818</v>
      </c>
      <c r="J82" s="1509">
        <v>80930.789523921179</v>
      </c>
      <c r="K82" s="851">
        <v>8787</v>
      </c>
    </row>
    <row r="83" spans="1:11" ht="12.75" customHeight="1" x14ac:dyDescent="0.2">
      <c r="A83" s="107" t="s">
        <v>310</v>
      </c>
      <c r="B83" s="1784">
        <v>45926.063223899997</v>
      </c>
      <c r="C83" s="1071">
        <f t="shared" si="2"/>
        <v>241398.49133862444</v>
      </c>
      <c r="D83" s="1497">
        <v>103730.8493201099</v>
      </c>
      <c r="E83" s="1037">
        <v>3.6465000000000001</v>
      </c>
      <c r="F83" s="1037">
        <v>16849.292820598577</v>
      </c>
      <c r="G83" s="1037">
        <v>0</v>
      </c>
      <c r="H83" s="1037">
        <v>1488.5274000000002</v>
      </c>
      <c r="I83" s="1037">
        <v>3503.4796935927266</v>
      </c>
      <c r="J83" s="1509">
        <v>115822.69560432322</v>
      </c>
      <c r="K83" s="851">
        <v>12932</v>
      </c>
    </row>
    <row r="84" spans="1:11" ht="12.75" customHeight="1" x14ac:dyDescent="0.2">
      <c r="A84" s="107" t="s">
        <v>311</v>
      </c>
      <c r="B84" s="1784">
        <v>26578.0832586</v>
      </c>
      <c r="C84" s="1071">
        <f t="shared" si="2"/>
        <v>153849.27429444875</v>
      </c>
      <c r="D84" s="1497">
        <v>68146.804310521722</v>
      </c>
      <c r="E84" s="1037">
        <v>3757.7171400000002</v>
      </c>
      <c r="F84" s="1037">
        <v>20991.505875386509</v>
      </c>
      <c r="G84" s="1037">
        <v>0</v>
      </c>
      <c r="H84" s="1037">
        <v>1347.4764299999999</v>
      </c>
      <c r="I84" s="1037">
        <v>978.30600365454563</v>
      </c>
      <c r="J84" s="1509">
        <v>58627.464534885999</v>
      </c>
      <c r="K84" s="851">
        <v>6426</v>
      </c>
    </row>
    <row r="85" spans="1:11" ht="12.75" customHeight="1" x14ac:dyDescent="0.2">
      <c r="A85" s="107" t="s">
        <v>312</v>
      </c>
      <c r="B85" s="1784">
        <v>38443.583643999998</v>
      </c>
      <c r="C85" s="1071">
        <f t="shared" si="2"/>
        <v>199783.05451371829</v>
      </c>
      <c r="D85" s="1497">
        <v>90774.243727551846</v>
      </c>
      <c r="E85" s="1037">
        <v>135.93417000000002</v>
      </c>
      <c r="F85" s="1037">
        <v>18312.499333237451</v>
      </c>
      <c r="G85" s="1037">
        <v>0</v>
      </c>
      <c r="H85" s="1037">
        <v>0</v>
      </c>
      <c r="I85" s="1037">
        <v>2425.7625099163633</v>
      </c>
      <c r="J85" s="1509">
        <v>88134.614773012639</v>
      </c>
      <c r="K85" s="851">
        <v>10748</v>
      </c>
    </row>
    <row r="86" spans="1:11" ht="12.75" customHeight="1" x14ac:dyDescent="0.2">
      <c r="A86" s="107" t="s">
        <v>313</v>
      </c>
      <c r="B86" s="1784">
        <v>58764.312649</v>
      </c>
      <c r="C86" s="1071">
        <f t="shared" si="2"/>
        <v>205396.77052588214</v>
      </c>
      <c r="D86" s="1497">
        <v>108895.40229069235</v>
      </c>
      <c r="E86" s="1037">
        <v>12.37654</v>
      </c>
      <c r="F86" s="1037">
        <v>25927.567409352476</v>
      </c>
      <c r="G86" s="1037">
        <v>0</v>
      </c>
      <c r="H86" s="1037">
        <v>0</v>
      </c>
      <c r="I86" s="1037">
        <v>3383.0839134981807</v>
      </c>
      <c r="J86" s="1509">
        <v>67178.340372339109</v>
      </c>
      <c r="K86" s="851">
        <v>10757</v>
      </c>
    </row>
    <row r="87" spans="1:11" ht="12.75" customHeight="1" x14ac:dyDescent="0.2">
      <c r="A87" s="107" t="s">
        <v>314</v>
      </c>
      <c r="B87" s="1784">
        <v>35723.699873999998</v>
      </c>
      <c r="C87" s="1071">
        <f t="shared" si="2"/>
        <v>155163.74306374916</v>
      </c>
      <c r="D87" s="1497">
        <v>80559.449812683015</v>
      </c>
      <c r="E87" s="1037">
        <v>0</v>
      </c>
      <c r="F87" s="1037">
        <v>20645.110354245011</v>
      </c>
      <c r="G87" s="1037">
        <v>0</v>
      </c>
      <c r="H87" s="1037">
        <v>0</v>
      </c>
      <c r="I87" s="1037">
        <v>4045.0822505890919</v>
      </c>
      <c r="J87" s="1509">
        <v>49914.100646232037</v>
      </c>
      <c r="K87" s="851">
        <v>8450</v>
      </c>
    </row>
    <row r="88" spans="1:11" ht="12.75" customHeight="1" x14ac:dyDescent="0.2">
      <c r="A88" s="107" t="s">
        <v>315</v>
      </c>
      <c r="B88" s="1784">
        <v>41150.889198000004</v>
      </c>
      <c r="C88" s="1071">
        <f t="shared" si="2"/>
        <v>160921.68385897667</v>
      </c>
      <c r="D88" s="1497">
        <v>77508.925585099263</v>
      </c>
      <c r="E88" s="1037">
        <v>0</v>
      </c>
      <c r="F88" s="1037">
        <v>27285.109649951355</v>
      </c>
      <c r="G88" s="1037">
        <v>0</v>
      </c>
      <c r="H88" s="1037">
        <v>0</v>
      </c>
      <c r="I88" s="1037">
        <v>5414.5284828981821</v>
      </c>
      <c r="J88" s="1509">
        <v>50713.120141027866</v>
      </c>
      <c r="K88" s="851">
        <v>7594</v>
      </c>
    </row>
    <row r="89" spans="1:11" ht="12.75" customHeight="1" x14ac:dyDescent="0.2">
      <c r="A89" s="107" t="s">
        <v>316</v>
      </c>
      <c r="B89" s="1784">
        <v>45860.475819080006</v>
      </c>
      <c r="C89" s="1071">
        <f t="shared" si="2"/>
        <v>169736.52043721813</v>
      </c>
      <c r="D89" s="1497">
        <v>66404.923962122324</v>
      </c>
      <c r="E89" s="1037">
        <v>2295.4002599999999</v>
      </c>
      <c r="F89" s="1037">
        <v>21486.421726641005</v>
      </c>
      <c r="G89" s="1037">
        <v>0</v>
      </c>
      <c r="H89" s="1037">
        <v>0</v>
      </c>
      <c r="I89" s="1037">
        <v>2444.1682848109094</v>
      </c>
      <c r="J89" s="1509">
        <v>77105.606203643882</v>
      </c>
      <c r="K89" s="851">
        <v>9954</v>
      </c>
    </row>
    <row r="90" spans="1:11" ht="12.75" customHeight="1" x14ac:dyDescent="0.2">
      <c r="A90" s="107" t="s">
        <v>318</v>
      </c>
      <c r="B90" s="1784">
        <v>33318.637943000002</v>
      </c>
      <c r="C90" s="1071">
        <f t="shared" si="2"/>
        <v>89289.917306558404</v>
      </c>
      <c r="D90" s="1497">
        <v>33434.710945175546</v>
      </c>
      <c r="E90" s="1037">
        <v>4248.2</v>
      </c>
      <c r="F90" s="1037">
        <v>11013.59898376264</v>
      </c>
      <c r="G90" s="1037">
        <v>0</v>
      </c>
      <c r="H90" s="1037">
        <v>0</v>
      </c>
      <c r="I90" s="1037">
        <v>2853.870098629091</v>
      </c>
      <c r="J90" s="1509">
        <v>37739.53727899112</v>
      </c>
      <c r="K90" s="851">
        <v>5210</v>
      </c>
    </row>
    <row r="91" spans="1:11" ht="12.75" customHeight="1" x14ac:dyDescent="0.2">
      <c r="A91" s="107" t="s">
        <v>319</v>
      </c>
      <c r="B91" s="1784">
        <v>22393.949584999998</v>
      </c>
      <c r="C91" s="1071">
        <f t="shared" si="2"/>
        <v>155364.6958684139</v>
      </c>
      <c r="D91" s="1497">
        <v>53271.315516935836</v>
      </c>
      <c r="E91" s="1037">
        <v>0</v>
      </c>
      <c r="F91" s="1037">
        <v>21253.563017229735</v>
      </c>
      <c r="G91" s="1037">
        <v>0</v>
      </c>
      <c r="H91" s="1037">
        <v>0</v>
      </c>
      <c r="I91" s="1037">
        <v>2321.670066567272</v>
      </c>
      <c r="J91" s="1509">
        <v>78518.147267681052</v>
      </c>
      <c r="K91" s="851">
        <v>5523</v>
      </c>
    </row>
    <row r="92" spans="1:11" ht="12.75" customHeight="1" x14ac:dyDescent="0.2">
      <c r="A92" s="107" t="s">
        <v>320</v>
      </c>
      <c r="B92" s="1784">
        <v>15305.144976</v>
      </c>
      <c r="C92" s="1071">
        <f t="shared" si="2"/>
        <v>82735.878193877696</v>
      </c>
      <c r="D92" s="1497">
        <v>28159.634161661583</v>
      </c>
      <c r="E92" s="1037">
        <v>0</v>
      </c>
      <c r="F92" s="1037">
        <v>11234.799692655213</v>
      </c>
      <c r="G92" s="1037">
        <v>0</v>
      </c>
      <c r="H92" s="1037">
        <v>0</v>
      </c>
      <c r="I92" s="1037">
        <v>1781.3441202763631</v>
      </c>
      <c r="J92" s="1509">
        <v>41560.100219284534</v>
      </c>
      <c r="K92" s="851">
        <v>3535</v>
      </c>
    </row>
    <row r="93" spans="1:11" ht="12.75" customHeight="1" x14ac:dyDescent="0.2">
      <c r="A93" s="107" t="s">
        <v>321</v>
      </c>
      <c r="B93" s="1784">
        <v>19151.647901</v>
      </c>
      <c r="C93" s="1071">
        <f t="shared" si="2"/>
        <v>57427.367597508222</v>
      </c>
      <c r="D93" s="1497">
        <v>17218.060024939299</v>
      </c>
      <c r="E93" s="1037">
        <v>3355.6216600000002</v>
      </c>
      <c r="F93" s="1037">
        <v>6869.4591117831806</v>
      </c>
      <c r="G93" s="1037">
        <v>0</v>
      </c>
      <c r="H93" s="1037">
        <v>2343.7382499999999</v>
      </c>
      <c r="I93" s="1037">
        <v>2074.0305662290912</v>
      </c>
      <c r="J93" s="1509">
        <v>25566.457984556651</v>
      </c>
      <c r="K93" s="851">
        <v>2957</v>
      </c>
    </row>
    <row r="94" spans="1:11" ht="12.75" customHeight="1" x14ac:dyDescent="0.2">
      <c r="A94" s="107" t="s">
        <v>322</v>
      </c>
      <c r="B94" s="1784">
        <v>28031.562566000001</v>
      </c>
      <c r="C94" s="1071">
        <f t="shared" si="2"/>
        <v>270435.68573304871</v>
      </c>
      <c r="D94" s="1497">
        <v>78195.89162702825</v>
      </c>
      <c r="E94" s="1037">
        <v>16555.240849999998</v>
      </c>
      <c r="F94" s="1037">
        <v>31197.677291358668</v>
      </c>
      <c r="G94" s="1037">
        <v>0</v>
      </c>
      <c r="H94" s="1037">
        <v>5356.3162700000003</v>
      </c>
      <c r="I94" s="1037">
        <v>5297.362794425454</v>
      </c>
      <c r="J94" s="1509">
        <v>133833.1969002363</v>
      </c>
      <c r="K94" s="851">
        <v>5998</v>
      </c>
    </row>
    <row r="95" spans="1:11" ht="12.75" customHeight="1" x14ac:dyDescent="0.2">
      <c r="A95" s="107" t="s">
        <v>323</v>
      </c>
      <c r="B95" s="1784">
        <v>10258.746945999999</v>
      </c>
      <c r="C95" s="1071">
        <f t="shared" si="2"/>
        <v>65202.635597082895</v>
      </c>
      <c r="D95" s="1497">
        <v>22491.834444201424</v>
      </c>
      <c r="E95" s="1037">
        <v>0</v>
      </c>
      <c r="F95" s="1037">
        <v>8973.5276122655378</v>
      </c>
      <c r="G95" s="1037">
        <v>0</v>
      </c>
      <c r="H95" s="1037">
        <v>0</v>
      </c>
      <c r="I95" s="1037">
        <v>573.20161881818183</v>
      </c>
      <c r="J95" s="1509">
        <v>33164.071921797753</v>
      </c>
      <c r="K95" s="851">
        <v>2668</v>
      </c>
    </row>
    <row r="96" spans="1:11" ht="12.75" customHeight="1" x14ac:dyDescent="0.2">
      <c r="A96" s="107" t="s">
        <v>324</v>
      </c>
      <c r="B96" s="1784">
        <v>16939.979034</v>
      </c>
      <c r="C96" s="1071">
        <f t="shared" si="2"/>
        <v>67246.216756150185</v>
      </c>
      <c r="D96" s="1497">
        <v>22935.629845299594</v>
      </c>
      <c r="E96" s="1037">
        <v>643.95856000000003</v>
      </c>
      <c r="F96" s="1037">
        <v>9150.5878825529871</v>
      </c>
      <c r="G96" s="1037">
        <v>0</v>
      </c>
      <c r="H96" s="1037">
        <v>0</v>
      </c>
      <c r="I96" s="1037">
        <v>595.21788766909083</v>
      </c>
      <c r="J96" s="1509">
        <v>33920.822580628519</v>
      </c>
      <c r="K96" s="851">
        <v>3130</v>
      </c>
    </row>
    <row r="97" spans="1:11" ht="12.75" customHeight="1" x14ac:dyDescent="0.2">
      <c r="A97" s="107" t="s">
        <v>325</v>
      </c>
      <c r="B97" s="1784">
        <v>18499.458364999999</v>
      </c>
      <c r="C97" s="1071">
        <f t="shared" si="2"/>
        <v>180044.10085072526</v>
      </c>
      <c r="D97" s="1497">
        <v>62190.74878095516</v>
      </c>
      <c r="E97" s="1037">
        <v>0</v>
      </c>
      <c r="F97" s="1037">
        <v>24812.133612216119</v>
      </c>
      <c r="G97" s="1037">
        <v>0</v>
      </c>
      <c r="H97" s="1037">
        <v>0</v>
      </c>
      <c r="I97" s="1037">
        <v>1497.2472577745446</v>
      </c>
      <c r="J97" s="1509">
        <v>91543.971199779407</v>
      </c>
      <c r="K97" s="851">
        <v>5942</v>
      </c>
    </row>
    <row r="98" spans="1:11" ht="12.75" customHeight="1" x14ac:dyDescent="0.2">
      <c r="A98" s="107" t="s">
        <v>326</v>
      </c>
      <c r="B98" s="1784">
        <v>12716.724440999998</v>
      </c>
      <c r="C98" s="1071">
        <f t="shared" si="2"/>
        <v>96529.295193464408</v>
      </c>
      <c r="D98" s="1497">
        <v>33332.7349904695</v>
      </c>
      <c r="E98" s="1037">
        <v>0</v>
      </c>
      <c r="F98" s="1037">
        <v>13298.702627896197</v>
      </c>
      <c r="G98" s="1037">
        <v>0</v>
      </c>
      <c r="H98" s="1037">
        <v>0</v>
      </c>
      <c r="I98" s="1037">
        <v>788.23812358909083</v>
      </c>
      <c r="J98" s="1509">
        <v>49109.619451509614</v>
      </c>
      <c r="K98" s="851">
        <v>3643</v>
      </c>
    </row>
    <row r="99" spans="1:11" ht="12.75" customHeight="1" x14ac:dyDescent="0.2">
      <c r="A99" s="107" t="s">
        <v>327</v>
      </c>
      <c r="B99" s="1784">
        <v>19420.849951</v>
      </c>
      <c r="C99" s="1071">
        <f t="shared" si="2"/>
        <v>150122.08520824867</v>
      </c>
      <c r="D99" s="1497">
        <v>51865.134786373652</v>
      </c>
      <c r="E99" s="1037">
        <v>0</v>
      </c>
      <c r="F99" s="1037">
        <v>20692.541565429543</v>
      </c>
      <c r="G99" s="1037">
        <v>0</v>
      </c>
      <c r="H99" s="1037">
        <v>0</v>
      </c>
      <c r="I99" s="1037">
        <v>1156.5119882618183</v>
      </c>
      <c r="J99" s="1509">
        <v>76407.896868183656</v>
      </c>
      <c r="K99" s="851">
        <v>5939</v>
      </c>
    </row>
    <row r="100" spans="1:11" ht="12.75" customHeight="1" x14ac:dyDescent="0.2">
      <c r="A100" s="107" t="s">
        <v>328</v>
      </c>
      <c r="B100" s="1784">
        <v>29285.968348999999</v>
      </c>
      <c r="C100" s="1071">
        <f t="shared" si="2"/>
        <v>105431.782893321</v>
      </c>
      <c r="D100" s="1497">
        <v>35306.536973605602</v>
      </c>
      <c r="E100" s="1037">
        <v>0</v>
      </c>
      <c r="F100" s="1037">
        <v>14086.186932066976</v>
      </c>
      <c r="G100" s="1037">
        <v>0</v>
      </c>
      <c r="H100" s="1037">
        <v>13.85981</v>
      </c>
      <c r="I100" s="1037">
        <v>3757.622437014546</v>
      </c>
      <c r="J100" s="1509">
        <v>52267.576740633871</v>
      </c>
      <c r="K100" s="851">
        <v>4838</v>
      </c>
    </row>
    <row r="101" spans="1:11" ht="12.75" customHeight="1" x14ac:dyDescent="0.2">
      <c r="A101" s="107" t="s">
        <v>329</v>
      </c>
      <c r="B101" s="1784">
        <v>22509.231160000003</v>
      </c>
      <c r="C101" s="1071">
        <f t="shared" si="2"/>
        <v>201982.76383516862</v>
      </c>
      <c r="D101" s="1497">
        <v>69899.256297232016</v>
      </c>
      <c r="E101" s="1037">
        <v>0</v>
      </c>
      <c r="F101" s="1037">
        <v>27887.583292333256</v>
      </c>
      <c r="G101" s="1037">
        <v>0</v>
      </c>
      <c r="H101" s="1037">
        <v>0</v>
      </c>
      <c r="I101" s="1037">
        <v>1278.0023186727274</v>
      </c>
      <c r="J101" s="1509">
        <v>102917.92192693063</v>
      </c>
      <c r="K101" s="851">
        <v>7554</v>
      </c>
    </row>
    <row r="102" spans="1:11" ht="12.75" customHeight="1" x14ac:dyDescent="0.2">
      <c r="A102" s="107" t="s">
        <v>330</v>
      </c>
      <c r="B102" s="1784">
        <v>18205.904460999998</v>
      </c>
      <c r="C102" s="1071">
        <f t="shared" si="2"/>
        <v>75514.940015846485</v>
      </c>
      <c r="D102" s="1497">
        <v>24680.322516512224</v>
      </c>
      <c r="E102" s="1037">
        <v>3738.7145</v>
      </c>
      <c r="F102" s="1037">
        <v>9846.6648476793307</v>
      </c>
      <c r="G102" s="1037">
        <v>0</v>
      </c>
      <c r="H102" s="1037">
        <v>0</v>
      </c>
      <c r="I102" s="1037">
        <v>748.44763923272728</v>
      </c>
      <c r="J102" s="1509">
        <v>36500.790512422209</v>
      </c>
      <c r="K102" s="851">
        <v>3947</v>
      </c>
    </row>
    <row r="103" spans="1:11" ht="12.75" customHeight="1" x14ac:dyDescent="0.2">
      <c r="A103" s="107" t="s">
        <v>331</v>
      </c>
      <c r="B103" s="1784">
        <v>19666.962426999999</v>
      </c>
      <c r="C103" s="1071">
        <f t="shared" si="2"/>
        <v>78956.062811374926</v>
      </c>
      <c r="D103" s="1497">
        <v>27011.779259396633</v>
      </c>
      <c r="E103" s="1037">
        <v>0</v>
      </c>
      <c r="F103" s="1037">
        <v>10776.842042028617</v>
      </c>
      <c r="G103" s="1037">
        <v>0</v>
      </c>
      <c r="H103" s="1037">
        <v>13.53524</v>
      </c>
      <c r="I103" s="1037">
        <v>1209.1133755418182</v>
      </c>
      <c r="J103" s="1509">
        <v>39944.792894407852</v>
      </c>
      <c r="K103" s="851">
        <v>4028</v>
      </c>
    </row>
    <row r="104" spans="1:11" ht="12.75" customHeight="1" x14ac:dyDescent="0.2">
      <c r="A104" s="107" t="s">
        <v>332</v>
      </c>
      <c r="B104" s="1784">
        <v>30178.584976999999</v>
      </c>
      <c r="C104" s="1071">
        <f t="shared" si="2"/>
        <v>130904.18081774285</v>
      </c>
      <c r="D104" s="1497">
        <v>59313.453161549682</v>
      </c>
      <c r="E104" s="1037">
        <v>0</v>
      </c>
      <c r="F104" s="1037">
        <v>22329.288109588768</v>
      </c>
      <c r="G104" s="1037">
        <v>0</v>
      </c>
      <c r="H104" s="1037">
        <v>3.1109899999999997</v>
      </c>
      <c r="I104" s="1037">
        <v>2397.9288444109088</v>
      </c>
      <c r="J104" s="1509">
        <v>46860.399712193481</v>
      </c>
      <c r="K104" s="851">
        <v>5037</v>
      </c>
    </row>
    <row r="105" spans="1:11" ht="12.75" customHeight="1" x14ac:dyDescent="0.2">
      <c r="A105" s="107" t="s">
        <v>333</v>
      </c>
      <c r="B105" s="1784">
        <v>61512.875562000001</v>
      </c>
      <c r="C105" s="1071">
        <f t="shared" si="2"/>
        <v>366154.8695927682</v>
      </c>
      <c r="D105" s="1497">
        <v>163680.99302030617</v>
      </c>
      <c r="E105" s="1037">
        <v>0</v>
      </c>
      <c r="F105" s="1037">
        <v>50307.269319505875</v>
      </c>
      <c r="G105" s="1037">
        <v>0</v>
      </c>
      <c r="H105" s="1037">
        <v>2634.07692</v>
      </c>
      <c r="I105" s="1037">
        <v>3344.5823010436375</v>
      </c>
      <c r="J105" s="1509">
        <v>146187.94803191253</v>
      </c>
      <c r="K105" s="851">
        <v>15321</v>
      </c>
    </row>
    <row r="106" spans="1:11" ht="12.75" customHeight="1" x14ac:dyDescent="0.2">
      <c r="A106" s="107" t="s">
        <v>334</v>
      </c>
      <c r="B106" s="1784">
        <v>29383.1586613</v>
      </c>
      <c r="C106" s="1071">
        <f t="shared" si="2"/>
        <v>98841.88817519421</v>
      </c>
      <c r="D106" s="1497">
        <v>32317.082790543169</v>
      </c>
      <c r="E106" s="1037">
        <v>0</v>
      </c>
      <c r="F106" s="1037">
        <v>11644.221979356447</v>
      </c>
      <c r="G106" s="1037">
        <v>0</v>
      </c>
      <c r="H106" s="1037">
        <v>23095.785620000002</v>
      </c>
      <c r="I106" s="1037">
        <v>2705.9902603745454</v>
      </c>
      <c r="J106" s="1509">
        <v>29078.807524920048</v>
      </c>
      <c r="K106" s="851">
        <v>4417</v>
      </c>
    </row>
    <row r="107" spans="1:11" ht="12.75" customHeight="1" x14ac:dyDescent="0.2">
      <c r="A107" s="107" t="s">
        <v>335</v>
      </c>
      <c r="B107" s="1784">
        <v>25607.859431000004</v>
      </c>
      <c r="C107" s="1071">
        <f t="shared" si="2"/>
        <v>164292.36904110786</v>
      </c>
      <c r="D107" s="1497">
        <v>68616.370866812314</v>
      </c>
      <c r="E107" s="1037">
        <v>0</v>
      </c>
      <c r="F107" s="1037">
        <v>20101.939874070518</v>
      </c>
      <c r="G107" s="1037">
        <v>0</v>
      </c>
      <c r="H107" s="1037">
        <v>10860.73358</v>
      </c>
      <c r="I107" s="1037">
        <v>674.37681226909092</v>
      </c>
      <c r="J107" s="1509">
        <v>64038.947907955924</v>
      </c>
      <c r="K107" s="851">
        <v>6475</v>
      </c>
    </row>
    <row r="108" spans="1:11" ht="12.75" customHeight="1" x14ac:dyDescent="0.2">
      <c r="A108" s="107" t="s">
        <v>336</v>
      </c>
      <c r="B108" s="1784">
        <v>40626.026731500002</v>
      </c>
      <c r="C108" s="1071">
        <f t="shared" si="2"/>
        <v>212434.50006384903</v>
      </c>
      <c r="D108" s="1497">
        <v>102150.64940407216</v>
      </c>
      <c r="E108" s="1037">
        <v>177.36741000000001</v>
      </c>
      <c r="F108" s="1037">
        <v>35727.585664181257</v>
      </c>
      <c r="G108" s="1037">
        <v>0</v>
      </c>
      <c r="H108" s="1037">
        <v>0</v>
      </c>
      <c r="I108" s="1037">
        <v>2098.9872293018184</v>
      </c>
      <c r="J108" s="1509">
        <v>72279.910356293796</v>
      </c>
      <c r="K108" s="851">
        <v>8226</v>
      </c>
    </row>
    <row r="109" spans="1:11" ht="12.75" customHeight="1" x14ac:dyDescent="0.2">
      <c r="A109" s="107" t="s">
        <v>337</v>
      </c>
      <c r="B109" s="1784">
        <v>64483.036500000002</v>
      </c>
      <c r="C109" s="1071">
        <f t="shared" si="2"/>
        <v>317133.07316756068</v>
      </c>
      <c r="D109" s="1497">
        <v>151805.10597664048</v>
      </c>
      <c r="E109" s="1037">
        <v>1909.3742</v>
      </c>
      <c r="F109" s="1037">
        <v>52738.027875720509</v>
      </c>
      <c r="G109" s="1037">
        <v>0</v>
      </c>
      <c r="H109" s="1037">
        <v>0</v>
      </c>
      <c r="I109" s="1037">
        <v>4278.1314705490922</v>
      </c>
      <c r="J109" s="1509">
        <v>106402.43364465061</v>
      </c>
      <c r="K109" s="851">
        <v>16601</v>
      </c>
    </row>
    <row r="110" spans="1:11" ht="12.75" customHeight="1" x14ac:dyDescent="0.2">
      <c r="A110" s="107" t="s">
        <v>338</v>
      </c>
      <c r="B110" s="1784">
        <v>36085.040474000001</v>
      </c>
      <c r="C110" s="1071">
        <f t="shared" si="2"/>
        <v>177572.26583577821</v>
      </c>
      <c r="D110" s="1497">
        <v>68071.384393645189</v>
      </c>
      <c r="E110" s="1037">
        <v>2815.38888</v>
      </c>
      <c r="F110" s="1037">
        <v>25952.257292112386</v>
      </c>
      <c r="G110" s="1037">
        <v>0</v>
      </c>
      <c r="H110" s="1037">
        <v>8833.0419600000005</v>
      </c>
      <c r="I110" s="1037">
        <v>3745.6782729381816</v>
      </c>
      <c r="J110" s="1509">
        <v>68154.51503708247</v>
      </c>
      <c r="K110" s="851">
        <v>6551</v>
      </c>
    </row>
    <row r="111" spans="1:11" ht="12.75" customHeight="1" x14ac:dyDescent="0.2">
      <c r="A111" s="107" t="s">
        <v>339</v>
      </c>
      <c r="B111" s="1784">
        <v>13182.122796</v>
      </c>
      <c r="C111" s="1071">
        <f t="shared" si="2"/>
        <v>84118.683629055042</v>
      </c>
      <c r="D111" s="1497">
        <v>38465.067639343331</v>
      </c>
      <c r="E111" s="1037">
        <v>0</v>
      </c>
      <c r="F111" s="1037">
        <v>14480.653741982815</v>
      </c>
      <c r="G111" s="1037">
        <v>0</v>
      </c>
      <c r="H111" s="1037">
        <v>0</v>
      </c>
      <c r="I111" s="1037">
        <v>884.71665295636353</v>
      </c>
      <c r="J111" s="1509">
        <v>30288.245594772525</v>
      </c>
      <c r="K111" s="851">
        <v>2957</v>
      </c>
    </row>
    <row r="112" spans="1:11" ht="12.75" customHeight="1" x14ac:dyDescent="0.2">
      <c r="A112" s="107" t="s">
        <v>340</v>
      </c>
      <c r="B112" s="1784">
        <v>35305.808143000002</v>
      </c>
      <c r="C112" s="1071">
        <f t="shared" si="2"/>
        <v>100525.0685060789</v>
      </c>
      <c r="D112" s="1497">
        <v>43561.578386404857</v>
      </c>
      <c r="E112" s="1037">
        <v>0</v>
      </c>
      <c r="F112" s="1037">
        <v>16399.298682697961</v>
      </c>
      <c r="G112" s="1037">
        <v>0</v>
      </c>
      <c r="H112" s="1037">
        <v>0</v>
      </c>
      <c r="I112" s="1037">
        <v>5940.8452426581789</v>
      </c>
      <c r="J112" s="1509">
        <v>34623.346194317899</v>
      </c>
      <c r="K112" s="851">
        <v>5296</v>
      </c>
    </row>
    <row r="113" spans="1:15" ht="12.75" customHeight="1" x14ac:dyDescent="0.2">
      <c r="A113" s="107" t="s">
        <v>341</v>
      </c>
      <c r="B113" s="1784">
        <v>56856.378681999995</v>
      </c>
      <c r="C113" s="1071">
        <f t="shared" si="2"/>
        <v>355154.0185702641</v>
      </c>
      <c r="D113" s="1497">
        <v>154605.54624645808</v>
      </c>
      <c r="E113" s="1037">
        <v>2634.2825899999998</v>
      </c>
      <c r="F113" s="1037">
        <v>81024.357764962857</v>
      </c>
      <c r="G113" s="1037">
        <v>0</v>
      </c>
      <c r="H113" s="1037">
        <v>6756.5478600000006</v>
      </c>
      <c r="I113" s="1037">
        <v>5189.6865747600023</v>
      </c>
      <c r="J113" s="1509">
        <v>104943.59753408315</v>
      </c>
      <c r="K113" s="851">
        <v>15100</v>
      </c>
    </row>
    <row r="114" spans="1:15" ht="12.75" customHeight="1" x14ac:dyDescent="0.2">
      <c r="A114" s="107" t="s">
        <v>342</v>
      </c>
      <c r="B114" s="1784">
        <v>50089.541012000002</v>
      </c>
      <c r="C114" s="1071">
        <f t="shared" si="2"/>
        <v>297987.41523676051</v>
      </c>
      <c r="D114" s="1497">
        <v>127283.48077714756</v>
      </c>
      <c r="E114" s="1037">
        <v>198.28220000000002</v>
      </c>
      <c r="F114" s="1037">
        <v>79595.167392706499</v>
      </c>
      <c r="G114" s="1037">
        <v>0</v>
      </c>
      <c r="H114" s="1037">
        <v>0</v>
      </c>
      <c r="I114" s="1037">
        <v>6009.7927160618174</v>
      </c>
      <c r="J114" s="1509">
        <v>84900.692150844639</v>
      </c>
      <c r="K114" s="851">
        <v>11090</v>
      </c>
    </row>
    <row r="115" spans="1:15" ht="12.75" customHeight="1" x14ac:dyDescent="0.2">
      <c r="A115" s="107" t="s">
        <v>343</v>
      </c>
      <c r="B115" s="1784">
        <v>43950.4317458</v>
      </c>
      <c r="C115" s="1071">
        <f t="shared" si="2"/>
        <v>347977.37123961537</v>
      </c>
      <c r="D115" s="1497">
        <v>149123.83918753607</v>
      </c>
      <c r="E115" s="1037">
        <v>70.009410000000003</v>
      </c>
      <c r="F115" s="1037">
        <v>91947.449139253862</v>
      </c>
      <c r="G115" s="1037">
        <v>0</v>
      </c>
      <c r="H115" s="1037">
        <v>0</v>
      </c>
      <c r="I115" s="1037">
        <v>4024.532480967272</v>
      </c>
      <c r="J115" s="1509">
        <v>102811.5410218582</v>
      </c>
      <c r="K115" s="851">
        <v>13976</v>
      </c>
    </row>
    <row r="116" spans="1:15" ht="12.75" customHeight="1" x14ac:dyDescent="0.2">
      <c r="A116" s="107" t="s">
        <v>344</v>
      </c>
      <c r="B116" s="1784">
        <v>59412.074326000002</v>
      </c>
      <c r="C116" s="1071">
        <f t="shared" si="2"/>
        <v>332537.5713557151</v>
      </c>
      <c r="D116" s="1497">
        <v>142276.64837640696</v>
      </c>
      <c r="E116" s="1037">
        <v>0</v>
      </c>
      <c r="F116" s="1037">
        <v>88970.96130974569</v>
      </c>
      <c r="G116" s="1037">
        <v>0</v>
      </c>
      <c r="H116" s="1037">
        <v>0</v>
      </c>
      <c r="I116" s="1037">
        <v>6334.4404806981793</v>
      </c>
      <c r="J116" s="1509">
        <v>94955.521188864252</v>
      </c>
      <c r="K116" s="851">
        <v>12349</v>
      </c>
    </row>
    <row r="117" spans="1:15" ht="12.75" customHeight="1" x14ac:dyDescent="0.2">
      <c r="A117" s="107" t="s">
        <v>345</v>
      </c>
      <c r="B117" s="1784">
        <v>45727.913541999995</v>
      </c>
      <c r="C117" s="1071">
        <f t="shared" si="2"/>
        <v>509775.73550360114</v>
      </c>
      <c r="D117" s="1497">
        <v>186304.05214129874</v>
      </c>
      <c r="E117" s="1037">
        <v>4058.89912</v>
      </c>
      <c r="F117" s="1037">
        <v>116502.9595795637</v>
      </c>
      <c r="G117" s="1037">
        <v>0</v>
      </c>
      <c r="H117" s="1037">
        <v>55579.548620000001</v>
      </c>
      <c r="I117" s="1037">
        <v>4587.4520649709075</v>
      </c>
      <c r="J117" s="1509">
        <v>142742.82397776781</v>
      </c>
      <c r="K117" s="851">
        <v>13443</v>
      </c>
    </row>
    <row r="118" spans="1:15" ht="12.75" customHeight="1" x14ac:dyDescent="0.2">
      <c r="A118" s="107"/>
      <c r="B118" s="108"/>
      <c r="C118" s="1075"/>
      <c r="D118" s="1223"/>
      <c r="E118" s="1223"/>
      <c r="F118" s="1223"/>
      <c r="G118" s="1223"/>
      <c r="H118" s="1223"/>
      <c r="I118" s="1223"/>
      <c r="J118" s="1680"/>
      <c r="K118" s="930"/>
    </row>
    <row r="119" spans="1:15" ht="12.75" customHeight="1" x14ac:dyDescent="0.2">
      <c r="A119" s="103" t="s">
        <v>18</v>
      </c>
      <c r="B119" s="110">
        <f>SUM(B65:B117)</f>
        <v>1844803.1759769102</v>
      </c>
      <c r="C119" s="1205">
        <f t="shared" ref="C119:K119" si="3">SUM(C65:C117)</f>
        <v>10274754.06097226</v>
      </c>
      <c r="D119" s="1205">
        <f t="shared" si="3"/>
        <v>4219748.8959999997</v>
      </c>
      <c r="E119" s="1205">
        <f t="shared" si="3"/>
        <v>121380.59240000001</v>
      </c>
      <c r="F119" s="1205">
        <f t="shared" si="3"/>
        <v>1393886.8229999999</v>
      </c>
      <c r="G119" s="1205">
        <f t="shared" si="3"/>
        <v>0</v>
      </c>
      <c r="H119" s="1205">
        <f t="shared" si="3"/>
        <v>181160.66412999999</v>
      </c>
      <c r="I119" s="1191">
        <f t="shared" si="3"/>
        <v>164330.88196485824</v>
      </c>
      <c r="J119" s="1192">
        <f t="shared" si="3"/>
        <v>4194246.2034774055</v>
      </c>
      <c r="K119" s="677">
        <f t="shared" si="3"/>
        <v>431268</v>
      </c>
    </row>
    <row r="120" spans="1:15" ht="12.75" customHeight="1" thickBot="1" x14ac:dyDescent="0.25">
      <c r="A120" s="80"/>
      <c r="B120" s="81"/>
      <c r="C120" s="111"/>
      <c r="D120" s="111"/>
      <c r="E120" s="111"/>
      <c r="F120" s="111"/>
      <c r="G120" s="111"/>
      <c r="H120" s="63"/>
      <c r="I120" s="111"/>
      <c r="J120" s="584"/>
      <c r="K120" s="698"/>
    </row>
    <row r="121" spans="1:15" ht="12.75" customHeight="1" x14ac:dyDescent="0.2">
      <c r="A121" s="672"/>
      <c r="B121" s="673"/>
      <c r="C121" s="674"/>
      <c r="D121" s="674"/>
      <c r="E121" s="674"/>
      <c r="F121" s="674"/>
      <c r="G121" s="674"/>
      <c r="H121" s="674"/>
      <c r="I121" s="674"/>
      <c r="J121" s="674"/>
      <c r="K121" s="682"/>
    </row>
    <row r="122" spans="1:15" x14ac:dyDescent="0.2">
      <c r="A122" s="676" t="s">
        <v>2095</v>
      </c>
      <c r="B122" s="615"/>
      <c r="C122" s="272"/>
      <c r="D122" s="272"/>
      <c r="E122" s="272"/>
      <c r="F122" s="272"/>
      <c r="G122" s="272"/>
      <c r="H122" s="272"/>
      <c r="I122" s="272"/>
      <c r="J122" s="272"/>
      <c r="K122" s="683"/>
    </row>
    <row r="123" spans="1:15" ht="12.75" customHeight="1" x14ac:dyDescent="0.2">
      <c r="A123" s="1824" t="s">
        <v>2127</v>
      </c>
      <c r="B123" s="1822"/>
      <c r="C123" s="1822"/>
      <c r="D123" s="1822"/>
      <c r="E123" s="1822"/>
      <c r="F123" s="1822"/>
      <c r="G123" s="1822"/>
      <c r="H123" s="1822"/>
      <c r="I123" s="1823"/>
      <c r="J123" s="1824"/>
      <c r="K123" s="1823"/>
    </row>
    <row r="124" spans="1:15" ht="36" customHeight="1" x14ac:dyDescent="0.2">
      <c r="A124" s="1821" t="s">
        <v>2119</v>
      </c>
      <c r="B124" s="1822"/>
      <c r="C124" s="1822"/>
      <c r="D124" s="1822"/>
      <c r="E124" s="1822"/>
      <c r="F124" s="1822"/>
      <c r="G124" s="1822"/>
      <c r="H124" s="1822"/>
      <c r="I124" s="1822"/>
      <c r="J124" s="1822"/>
      <c r="K124" s="1823"/>
    </row>
    <row r="125" spans="1:15" ht="12.75" customHeight="1" x14ac:dyDescent="0.2">
      <c r="A125" s="1824" t="s">
        <v>1255</v>
      </c>
      <c r="B125" s="1822"/>
      <c r="C125" s="1822"/>
      <c r="D125" s="1822"/>
      <c r="E125" s="1822"/>
      <c r="F125" s="1822"/>
      <c r="G125" s="1822"/>
      <c r="H125" s="1822"/>
      <c r="I125" s="1822"/>
      <c r="J125" s="1822"/>
      <c r="K125" s="1823"/>
    </row>
    <row r="126" spans="1:15" ht="36" customHeight="1" x14ac:dyDescent="0.2">
      <c r="A126" s="1821" t="s">
        <v>2146</v>
      </c>
      <c r="B126" s="1822"/>
      <c r="C126" s="1822"/>
      <c r="D126" s="1822"/>
      <c r="E126" s="1822"/>
      <c r="F126" s="1822"/>
      <c r="G126" s="1822"/>
      <c r="H126" s="1822"/>
      <c r="I126" s="1823"/>
      <c r="J126" s="1824"/>
      <c r="K126" s="1823"/>
      <c r="N126" s="17"/>
    </row>
    <row r="127" spans="1:15" ht="12" customHeight="1" x14ac:dyDescent="0.2">
      <c r="A127" s="1824" t="s">
        <v>2111</v>
      </c>
      <c r="B127" s="1822"/>
      <c r="C127" s="1822"/>
      <c r="D127" s="1822"/>
      <c r="E127" s="1822"/>
      <c r="F127" s="1822"/>
      <c r="G127" s="1822"/>
      <c r="H127" s="1822"/>
      <c r="I127" s="1822"/>
      <c r="J127" s="1822"/>
      <c r="K127" s="1823"/>
      <c r="L127" s="15"/>
      <c r="M127" s="15"/>
      <c r="N127" s="15"/>
      <c r="O127" s="15"/>
    </row>
    <row r="128" spans="1:15" ht="24" customHeight="1" x14ac:dyDescent="0.2">
      <c r="A128" s="1821" t="s">
        <v>2123</v>
      </c>
      <c r="B128" s="1822"/>
      <c r="C128" s="1822"/>
      <c r="D128" s="1822"/>
      <c r="E128" s="1822"/>
      <c r="F128" s="1822"/>
      <c r="G128" s="1822"/>
      <c r="H128" s="1822"/>
      <c r="I128" s="1822"/>
      <c r="J128" s="1822"/>
      <c r="K128" s="1823"/>
    </row>
    <row r="129" spans="1:11" ht="24" customHeight="1" x14ac:dyDescent="0.2">
      <c r="A129" s="1821" t="s">
        <v>1256</v>
      </c>
      <c r="B129" s="1822"/>
      <c r="C129" s="1822"/>
      <c r="D129" s="1822"/>
      <c r="E129" s="1822"/>
      <c r="F129" s="1822"/>
      <c r="G129" s="1822"/>
      <c r="H129" s="1822"/>
      <c r="I129" s="1822"/>
      <c r="J129" s="1822"/>
      <c r="K129" s="1823"/>
    </row>
    <row r="130" spans="1:11" ht="12.75" customHeight="1" thickBot="1" x14ac:dyDescent="0.25">
      <c r="A130" s="1825" t="s">
        <v>1257</v>
      </c>
      <c r="B130" s="1826"/>
      <c r="C130" s="1826"/>
      <c r="D130" s="1826"/>
      <c r="E130" s="1826"/>
      <c r="F130" s="1826"/>
      <c r="G130" s="1826"/>
      <c r="H130" s="1826"/>
      <c r="I130" s="1826"/>
      <c r="J130" s="1826"/>
      <c r="K130" s="1827"/>
    </row>
    <row r="132" spans="1:11" x14ac:dyDescent="0.2">
      <c r="B132" s="112"/>
      <c r="C132" s="113"/>
      <c r="D132" s="114"/>
      <c r="E132" s="114"/>
      <c r="F132" s="114"/>
      <c r="G132" s="114"/>
      <c r="H132" s="114"/>
      <c r="I132" s="114"/>
      <c r="J132" s="114"/>
      <c r="K132" s="574"/>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9"/>
    </row>
    <row r="137" spans="1:11" x14ac:dyDescent="0.2">
      <c r="A137" s="115"/>
      <c r="B137" s="116"/>
      <c r="C137" s="109"/>
      <c r="D137" s="109"/>
      <c r="E137" s="109"/>
      <c r="F137" s="109"/>
      <c r="G137" s="109"/>
      <c r="H137" s="109"/>
      <c r="I137" s="109"/>
      <c r="J137" s="109"/>
      <c r="K137" s="699"/>
    </row>
    <row r="138" spans="1:11" x14ac:dyDescent="0.2">
      <c r="A138" s="115"/>
      <c r="B138" s="116"/>
      <c r="C138" s="117"/>
      <c r="D138" s="109"/>
      <c r="E138" s="109"/>
      <c r="F138" s="109"/>
      <c r="G138" s="109"/>
      <c r="H138" s="109"/>
      <c r="I138" s="109"/>
      <c r="J138" s="109"/>
      <c r="K138" s="699"/>
    </row>
    <row r="139" spans="1:11" x14ac:dyDescent="0.2">
      <c r="A139" s="115"/>
      <c r="B139" s="116"/>
      <c r="C139" s="117"/>
      <c r="D139" s="109"/>
      <c r="E139" s="109"/>
      <c r="F139" s="109"/>
      <c r="G139" s="109"/>
      <c r="H139" s="109"/>
      <c r="I139" s="109"/>
      <c r="J139" s="109"/>
      <c r="K139" s="699"/>
    </row>
    <row r="140" spans="1:11" x14ac:dyDescent="0.2">
      <c r="A140" s="115"/>
      <c r="B140" s="118"/>
      <c r="C140" s="119"/>
      <c r="D140" s="119"/>
      <c r="E140" s="119"/>
      <c r="F140" s="119"/>
      <c r="G140" s="119"/>
      <c r="H140" s="109"/>
      <c r="I140" s="109"/>
      <c r="J140" s="109"/>
      <c r="K140" s="699"/>
    </row>
    <row r="141" spans="1:11" x14ac:dyDescent="0.2">
      <c r="A141" s="115"/>
      <c r="B141" s="120"/>
      <c r="C141" s="121"/>
      <c r="D141" s="121"/>
      <c r="E141" s="122"/>
      <c r="F141" s="121"/>
      <c r="G141" s="121"/>
      <c r="H141" s="109"/>
      <c r="I141" s="109"/>
      <c r="J141" s="109"/>
      <c r="K141" s="699"/>
    </row>
    <row r="142" spans="1:11" x14ac:dyDescent="0.2">
      <c r="A142" s="115"/>
      <c r="B142" s="120"/>
      <c r="C142" s="121"/>
      <c r="D142" s="121"/>
      <c r="E142" s="122"/>
      <c r="F142" s="121"/>
      <c r="G142" s="121"/>
      <c r="H142" s="109"/>
      <c r="I142" s="122"/>
      <c r="J142" s="122"/>
      <c r="K142" s="69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29015.770990749999</v>
      </c>
      <c r="C4" s="1071">
        <f>SUM(D4:J4)</f>
        <v>132894.1742786082</v>
      </c>
      <c r="D4" s="1497">
        <v>60566.455999999998</v>
      </c>
      <c r="E4" s="1206">
        <v>0</v>
      </c>
      <c r="F4" s="1206">
        <v>20704.271000000001</v>
      </c>
      <c r="G4" s="1206">
        <v>0</v>
      </c>
      <c r="H4" s="1206">
        <v>0</v>
      </c>
      <c r="I4" s="1649">
        <v>1602.3961492581816</v>
      </c>
      <c r="J4" s="1497">
        <v>50021.051129350009</v>
      </c>
      <c r="K4" s="922">
        <v>5646</v>
      </c>
    </row>
    <row r="5" spans="1:11" ht="12.75" customHeight="1" x14ac:dyDescent="0.2">
      <c r="A5" s="3" t="s">
        <v>250</v>
      </c>
      <c r="B5" s="1781">
        <v>1013.0842936899999</v>
      </c>
      <c r="C5" s="1071">
        <f t="shared" ref="C5:C67" si="0">SUM(D5:J5)</f>
        <v>6033.2701498484676</v>
      </c>
      <c r="D5" s="1497">
        <v>3613.268</v>
      </c>
      <c r="E5" s="1206">
        <v>0</v>
      </c>
      <c r="F5" s="1206">
        <v>350.267</v>
      </c>
      <c r="G5" s="1206">
        <v>0</v>
      </c>
      <c r="H5" s="1206">
        <v>0</v>
      </c>
      <c r="I5" s="1650">
        <v>152.42656934181812</v>
      </c>
      <c r="J5" s="1497">
        <v>1917.3085805066492</v>
      </c>
      <c r="K5" s="923">
        <v>398</v>
      </c>
    </row>
    <row r="6" spans="1:11" ht="12.75" customHeight="1" x14ac:dyDescent="0.2">
      <c r="A6" s="3" t="s">
        <v>251</v>
      </c>
      <c r="B6" s="1781">
        <v>42805.110690930007</v>
      </c>
      <c r="C6" s="1071">
        <f t="shared" si="0"/>
        <v>192731.53638036014</v>
      </c>
      <c r="D6" s="1497">
        <v>92502.175000000003</v>
      </c>
      <c r="E6" s="1206">
        <v>0</v>
      </c>
      <c r="F6" s="1206">
        <v>29599.992999999999</v>
      </c>
      <c r="G6" s="1206">
        <v>0</v>
      </c>
      <c r="H6" s="1206">
        <v>0</v>
      </c>
      <c r="I6" s="1650">
        <v>3599.2595210945447</v>
      </c>
      <c r="J6" s="1497">
        <v>67030.108859265572</v>
      </c>
      <c r="K6" s="923">
        <v>8168</v>
      </c>
    </row>
    <row r="7" spans="1:11" ht="12.75" customHeight="1" x14ac:dyDescent="0.2">
      <c r="A7" s="3" t="s">
        <v>252</v>
      </c>
      <c r="B7" s="1781">
        <v>967.98326474000021</v>
      </c>
      <c r="C7" s="1071">
        <f t="shared" si="0"/>
        <v>5807.5982183129572</v>
      </c>
      <c r="D7" s="1497">
        <v>3157.5039999999999</v>
      </c>
      <c r="E7" s="1206">
        <v>0</v>
      </c>
      <c r="F7" s="1206">
        <v>217.643</v>
      </c>
      <c r="G7" s="1206">
        <v>0</v>
      </c>
      <c r="H7" s="1206">
        <v>0</v>
      </c>
      <c r="I7" s="1650">
        <v>91.236316363636362</v>
      </c>
      <c r="J7" s="1497">
        <v>2341.2149019493208</v>
      </c>
      <c r="K7" s="923">
        <v>419</v>
      </c>
    </row>
    <row r="8" spans="1:11" ht="12.75" customHeight="1" x14ac:dyDescent="0.2">
      <c r="A8" s="3" t="s">
        <v>253</v>
      </c>
      <c r="B8" s="1781">
        <v>370.48031504999989</v>
      </c>
      <c r="C8" s="1071">
        <f t="shared" si="0"/>
        <v>1386.0610085757496</v>
      </c>
      <c r="D8" s="1497">
        <v>725.03</v>
      </c>
      <c r="E8" s="1206">
        <v>0</v>
      </c>
      <c r="F8" s="1206">
        <v>17.582999999999998</v>
      </c>
      <c r="G8" s="1206">
        <v>0</v>
      </c>
      <c r="H8" s="1206">
        <v>0</v>
      </c>
      <c r="I8" s="1650">
        <v>55.349743549090903</v>
      </c>
      <c r="J8" s="1497">
        <v>588.09826502665874</v>
      </c>
      <c r="K8" s="923">
        <v>95</v>
      </c>
    </row>
    <row r="9" spans="1:11" ht="12.75" customHeight="1" x14ac:dyDescent="0.2">
      <c r="A9" s="3" t="s">
        <v>254</v>
      </c>
      <c r="B9" s="1781">
        <v>558.31846785000005</v>
      </c>
      <c r="C9" s="1071">
        <f t="shared" si="0"/>
        <v>4977.071987598857</v>
      </c>
      <c r="D9" s="1497">
        <v>2661.712</v>
      </c>
      <c r="E9" s="1206">
        <v>0</v>
      </c>
      <c r="F9" s="1206">
        <v>82.906999999999996</v>
      </c>
      <c r="G9" s="1206">
        <v>0</v>
      </c>
      <c r="H9" s="1206">
        <v>0</v>
      </c>
      <c r="I9" s="1650">
        <v>37.93953699272727</v>
      </c>
      <c r="J9" s="1497">
        <v>2194.5134506061295</v>
      </c>
      <c r="K9" s="923">
        <v>233</v>
      </c>
    </row>
    <row r="10" spans="1:11" ht="12.75" customHeight="1" x14ac:dyDescent="0.2">
      <c r="A10" s="3" t="s">
        <v>255</v>
      </c>
      <c r="B10" s="1781">
        <v>16583.58385599</v>
      </c>
      <c r="C10" s="1071">
        <f t="shared" si="0"/>
        <v>48767.756370752322</v>
      </c>
      <c r="D10" s="1497">
        <v>22980.61</v>
      </c>
      <c r="E10" s="1206">
        <v>0</v>
      </c>
      <c r="F10" s="1206">
        <v>10329.003000000001</v>
      </c>
      <c r="G10" s="1206">
        <v>0</v>
      </c>
      <c r="H10" s="1206">
        <v>0</v>
      </c>
      <c r="I10" s="1650">
        <v>1590.0244842654547</v>
      </c>
      <c r="J10" s="1497">
        <v>13868.118886486864</v>
      </c>
      <c r="K10" s="923">
        <v>1995</v>
      </c>
    </row>
    <row r="11" spans="1:11" ht="12.75" customHeight="1" x14ac:dyDescent="0.2">
      <c r="A11" s="3" t="s">
        <v>256</v>
      </c>
      <c r="B11" s="1781">
        <v>3221.0051368800005</v>
      </c>
      <c r="C11" s="1071">
        <f t="shared" si="0"/>
        <v>12932.833109025127</v>
      </c>
      <c r="D11" s="1497">
        <v>6890.4709999999995</v>
      </c>
      <c r="E11" s="1206">
        <v>0</v>
      </c>
      <c r="F11" s="1206">
        <v>2496.433</v>
      </c>
      <c r="G11" s="1206">
        <v>0</v>
      </c>
      <c r="H11" s="1206">
        <v>0</v>
      </c>
      <c r="I11" s="1650">
        <v>297.40535020363637</v>
      </c>
      <c r="J11" s="1497">
        <v>3248.5237588214909</v>
      </c>
      <c r="K11" s="923">
        <v>500</v>
      </c>
    </row>
    <row r="12" spans="1:11" ht="12.75" customHeight="1" x14ac:dyDescent="0.2">
      <c r="A12" s="3" t="s">
        <v>257</v>
      </c>
      <c r="B12" s="1781">
        <v>1915.41999543</v>
      </c>
      <c r="C12" s="1071">
        <f t="shared" si="0"/>
        <v>6765.6545632402631</v>
      </c>
      <c r="D12" s="1497">
        <v>4208.6210000000001</v>
      </c>
      <c r="E12" s="1206">
        <v>0</v>
      </c>
      <c r="F12" s="1206">
        <v>234.28800000000001</v>
      </c>
      <c r="G12" s="1206">
        <v>0</v>
      </c>
      <c r="H12" s="1206">
        <v>0</v>
      </c>
      <c r="I12" s="1650">
        <v>125.28843207272728</v>
      </c>
      <c r="J12" s="1497">
        <v>2197.4571311675368</v>
      </c>
      <c r="K12" s="923">
        <v>480</v>
      </c>
    </row>
    <row r="13" spans="1:11" ht="12.75" customHeight="1" x14ac:dyDescent="0.2">
      <c r="A13" s="3" t="s">
        <v>258</v>
      </c>
      <c r="B13" s="1781">
        <v>153.82408882999997</v>
      </c>
      <c r="C13" s="1071">
        <f t="shared" si="0"/>
        <v>305.85879948203052</v>
      </c>
      <c r="D13" s="1497">
        <v>109.256</v>
      </c>
      <c r="E13" s="1206">
        <v>0</v>
      </c>
      <c r="F13" s="1206">
        <v>0</v>
      </c>
      <c r="G13" s="1206">
        <v>0</v>
      </c>
      <c r="H13" s="1206">
        <v>0</v>
      </c>
      <c r="I13" s="1650">
        <v>19.803098181818186</v>
      </c>
      <c r="J13" s="1497">
        <v>176.79970130021235</v>
      </c>
      <c r="K13" s="923">
        <v>38</v>
      </c>
    </row>
    <row r="14" spans="1:11" ht="12.75" customHeight="1" x14ac:dyDescent="0.2">
      <c r="A14" s="3" t="s">
        <v>259</v>
      </c>
      <c r="B14" s="1781">
        <v>864.71578919000001</v>
      </c>
      <c r="C14" s="1071">
        <f t="shared" si="0"/>
        <v>2039.5602089359661</v>
      </c>
      <c r="D14" s="1497">
        <v>1079.9469999999999</v>
      </c>
      <c r="E14" s="1206">
        <v>0</v>
      </c>
      <c r="F14" s="1206">
        <v>43.63</v>
      </c>
      <c r="G14" s="1206">
        <v>0</v>
      </c>
      <c r="H14" s="1206">
        <v>0</v>
      </c>
      <c r="I14" s="1650">
        <v>90.835121541818168</v>
      </c>
      <c r="J14" s="1497">
        <v>825.14808739414798</v>
      </c>
      <c r="K14" s="923">
        <v>153</v>
      </c>
    </row>
    <row r="15" spans="1:11" ht="12.75" customHeight="1" x14ac:dyDescent="0.2">
      <c r="A15" s="3" t="s">
        <v>260</v>
      </c>
      <c r="B15" s="1781">
        <v>576.53841160999991</v>
      </c>
      <c r="C15" s="1071">
        <f t="shared" si="0"/>
        <v>3554.1567361432953</v>
      </c>
      <c r="D15" s="1497">
        <v>2274.123</v>
      </c>
      <c r="E15" s="1206">
        <v>0</v>
      </c>
      <c r="F15" s="1206">
        <v>123.08499999999999</v>
      </c>
      <c r="G15" s="1206">
        <v>0</v>
      </c>
      <c r="H15" s="1206">
        <v>0</v>
      </c>
      <c r="I15" s="1650">
        <v>32.594377178181823</v>
      </c>
      <c r="J15" s="1497">
        <v>1124.3543589651133</v>
      </c>
      <c r="K15" s="923">
        <v>239</v>
      </c>
    </row>
    <row r="16" spans="1:11" ht="12.75" customHeight="1" x14ac:dyDescent="0.2">
      <c r="A16" s="3" t="s">
        <v>261</v>
      </c>
      <c r="B16" s="1781">
        <v>321.18989824999989</v>
      </c>
      <c r="C16" s="1071">
        <f t="shared" si="0"/>
        <v>2869.693462547456</v>
      </c>
      <c r="D16" s="1497">
        <v>1643.0830000000001</v>
      </c>
      <c r="E16" s="1206">
        <v>0</v>
      </c>
      <c r="F16" s="1206">
        <v>25.870999999999999</v>
      </c>
      <c r="G16" s="1206">
        <v>0</v>
      </c>
      <c r="H16" s="1206">
        <v>0</v>
      </c>
      <c r="I16" s="1650">
        <v>20.860076050909093</v>
      </c>
      <c r="J16" s="1497">
        <v>1179.8793864965467</v>
      </c>
      <c r="K16" s="923">
        <v>199</v>
      </c>
    </row>
    <row r="17" spans="1:11" ht="12.75" customHeight="1" x14ac:dyDescent="0.2">
      <c r="A17" s="3" t="s">
        <v>262</v>
      </c>
      <c r="B17" s="1781">
        <v>540.30506905000004</v>
      </c>
      <c r="C17" s="1071">
        <f t="shared" si="0"/>
        <v>2392.1109092125967</v>
      </c>
      <c r="D17" s="1497">
        <v>1687.6759999999999</v>
      </c>
      <c r="E17" s="1206">
        <v>0</v>
      </c>
      <c r="F17" s="1206">
        <v>48.906999999999996</v>
      </c>
      <c r="G17" s="1206">
        <v>0</v>
      </c>
      <c r="H17" s="1206">
        <v>0</v>
      </c>
      <c r="I17" s="1650">
        <v>1.2121031781818183</v>
      </c>
      <c r="J17" s="1497">
        <v>654.315806034415</v>
      </c>
      <c r="K17" s="923">
        <v>132</v>
      </c>
    </row>
    <row r="18" spans="1:11" ht="12.75" customHeight="1" x14ac:dyDescent="0.2">
      <c r="A18" s="3" t="s">
        <v>263</v>
      </c>
      <c r="B18" s="1781">
        <v>492.87605498999994</v>
      </c>
      <c r="C18" s="1071">
        <f t="shared" si="0"/>
        <v>3060.8925944060825</v>
      </c>
      <c r="D18" s="1497">
        <v>1872.1479999999999</v>
      </c>
      <c r="E18" s="1206">
        <v>0</v>
      </c>
      <c r="F18" s="1206">
        <v>58.610999999999997</v>
      </c>
      <c r="G18" s="1206">
        <v>0</v>
      </c>
      <c r="H18" s="1206">
        <v>0</v>
      </c>
      <c r="I18" s="1650">
        <v>23.076253341818184</v>
      </c>
      <c r="J18" s="1497">
        <v>1107.0573410642644</v>
      </c>
      <c r="K18" s="923">
        <v>157</v>
      </c>
    </row>
    <row r="19" spans="1:11" ht="12.75" customHeight="1" x14ac:dyDescent="0.2">
      <c r="A19" s="3" t="s">
        <v>264</v>
      </c>
      <c r="B19" s="1781">
        <v>3085.4058574000001</v>
      </c>
      <c r="C19" s="1071">
        <f t="shared" si="0"/>
        <v>18861.059621474553</v>
      </c>
      <c r="D19" s="1497">
        <v>7513.6040000000003</v>
      </c>
      <c r="E19" s="1206">
        <v>0</v>
      </c>
      <c r="F19" s="1206">
        <v>332.822</v>
      </c>
      <c r="G19" s="1206">
        <v>0</v>
      </c>
      <c r="H19" s="1206">
        <v>0</v>
      </c>
      <c r="I19" s="1650">
        <v>115.86757870909092</v>
      </c>
      <c r="J19" s="1497">
        <v>10898.766042765463</v>
      </c>
      <c r="K19" s="923">
        <v>1218</v>
      </c>
    </row>
    <row r="20" spans="1:11" ht="12.75" customHeight="1" x14ac:dyDescent="0.2">
      <c r="A20" s="3" t="s">
        <v>265</v>
      </c>
      <c r="B20" s="1781">
        <v>31459.776878240002</v>
      </c>
      <c r="C20" s="1071">
        <f t="shared" si="0"/>
        <v>310541.81397230865</v>
      </c>
      <c r="D20" s="1497">
        <v>76746.341</v>
      </c>
      <c r="E20" s="1206">
        <v>71049.433350000007</v>
      </c>
      <c r="F20" s="1206">
        <v>22489.808000000001</v>
      </c>
      <c r="G20" s="1206">
        <v>0</v>
      </c>
      <c r="H20" s="1206">
        <v>28753.954129999998</v>
      </c>
      <c r="I20" s="1650">
        <v>2826.0950601381824</v>
      </c>
      <c r="J20" s="1497">
        <v>108676.18243217048</v>
      </c>
      <c r="K20" s="923">
        <v>8742</v>
      </c>
    </row>
    <row r="21" spans="1:11" ht="12.75" customHeight="1" x14ac:dyDescent="0.2">
      <c r="A21" s="3" t="s">
        <v>266</v>
      </c>
      <c r="B21" s="1781">
        <v>189.08607431000004</v>
      </c>
      <c r="C21" s="1071">
        <f t="shared" si="0"/>
        <v>1052.9199050165239</v>
      </c>
      <c r="D21" s="1497">
        <v>407.13299999999998</v>
      </c>
      <c r="E21" s="1206">
        <v>0</v>
      </c>
      <c r="F21" s="1206">
        <v>0</v>
      </c>
      <c r="G21" s="1206">
        <v>0</v>
      </c>
      <c r="H21" s="1206">
        <v>0</v>
      </c>
      <c r="I21" s="1650">
        <v>0</v>
      </c>
      <c r="J21" s="1497">
        <v>645.78690501652386</v>
      </c>
      <c r="K21" s="923">
        <v>53</v>
      </c>
    </row>
    <row r="22" spans="1:11" ht="12.75" customHeight="1" x14ac:dyDescent="0.2">
      <c r="A22" s="3" t="s">
        <v>267</v>
      </c>
      <c r="B22" s="1781">
        <v>20307.158790770001</v>
      </c>
      <c r="C22" s="1071">
        <f t="shared" si="0"/>
        <v>58833.424921432379</v>
      </c>
      <c r="D22" s="1497">
        <v>32653.276000000002</v>
      </c>
      <c r="E22" s="1206">
        <v>0</v>
      </c>
      <c r="F22" s="1206">
        <v>10566.414000000001</v>
      </c>
      <c r="G22" s="1206">
        <v>0</v>
      </c>
      <c r="H22" s="1206">
        <v>0</v>
      </c>
      <c r="I22" s="1650">
        <v>1791.8867562327273</v>
      </c>
      <c r="J22" s="1497">
        <v>13821.848165199644</v>
      </c>
      <c r="K22" s="923">
        <v>2347</v>
      </c>
    </row>
    <row r="23" spans="1:11" ht="12.75" customHeight="1" x14ac:dyDescent="0.2">
      <c r="A23" s="3" t="s">
        <v>268</v>
      </c>
      <c r="B23" s="1781">
        <v>2166.6212881299998</v>
      </c>
      <c r="C23" s="1071">
        <f t="shared" si="0"/>
        <v>3534.233915498231</v>
      </c>
      <c r="D23" s="1497">
        <v>1587.5989999999999</v>
      </c>
      <c r="E23" s="1206">
        <v>0</v>
      </c>
      <c r="F23" s="1206">
        <v>213.49100000000001</v>
      </c>
      <c r="G23" s="1206">
        <v>0</v>
      </c>
      <c r="H23" s="1206">
        <v>0</v>
      </c>
      <c r="I23" s="1650">
        <v>245.19134551636361</v>
      </c>
      <c r="J23" s="1497">
        <v>1487.9525699818678</v>
      </c>
      <c r="K23" s="923">
        <v>262</v>
      </c>
    </row>
    <row r="24" spans="1:11" ht="12.75" customHeight="1" x14ac:dyDescent="0.2">
      <c r="A24" s="3" t="s">
        <v>269</v>
      </c>
      <c r="B24" s="1781">
        <v>2285.3184749899997</v>
      </c>
      <c r="C24" s="1071">
        <f t="shared" si="0"/>
        <v>5755.9275494371805</v>
      </c>
      <c r="D24" s="1497">
        <v>2833.7289999999998</v>
      </c>
      <c r="E24" s="1206">
        <v>0</v>
      </c>
      <c r="F24" s="1206">
        <v>675.65700000000004</v>
      </c>
      <c r="G24" s="1206">
        <v>0</v>
      </c>
      <c r="H24" s="1206">
        <v>0</v>
      </c>
      <c r="I24" s="1650">
        <v>67.132347305454545</v>
      </c>
      <c r="J24" s="1497">
        <v>2179.409202131726</v>
      </c>
      <c r="K24" s="923">
        <v>315</v>
      </c>
    </row>
    <row r="25" spans="1:11" ht="12.75" customHeight="1" x14ac:dyDescent="0.2">
      <c r="A25" s="3" t="s">
        <v>270</v>
      </c>
      <c r="B25" s="1781">
        <v>76480.607200540006</v>
      </c>
      <c r="C25" s="1071">
        <f t="shared" si="0"/>
        <v>533758.24505563534</v>
      </c>
      <c r="D25" s="1497">
        <v>327990.11700000003</v>
      </c>
      <c r="E25" s="1206">
        <v>0</v>
      </c>
      <c r="F25" s="1206">
        <v>118419.988</v>
      </c>
      <c r="G25" s="1206">
        <v>0</v>
      </c>
      <c r="H25" s="1206">
        <v>0</v>
      </c>
      <c r="I25" s="1650">
        <v>5360.2699008</v>
      </c>
      <c r="J25" s="1497">
        <v>81987.870154835284</v>
      </c>
      <c r="K25" s="923">
        <v>15747</v>
      </c>
    </row>
    <row r="26" spans="1:11" ht="12.75" customHeight="1" x14ac:dyDescent="0.2">
      <c r="A26" s="3" t="s">
        <v>271</v>
      </c>
      <c r="B26" s="1781">
        <v>6844.0609578299991</v>
      </c>
      <c r="C26" s="1071">
        <f t="shared" si="0"/>
        <v>27720.084488014916</v>
      </c>
      <c r="D26" s="1497">
        <v>16751.161</v>
      </c>
      <c r="E26" s="1206">
        <v>0</v>
      </c>
      <c r="F26" s="1206">
        <v>1415.953</v>
      </c>
      <c r="G26" s="1206">
        <v>0</v>
      </c>
      <c r="H26" s="1206">
        <v>0</v>
      </c>
      <c r="I26" s="1650">
        <v>302.80783590545457</v>
      </c>
      <c r="J26" s="1497">
        <v>9250.1626521094568</v>
      </c>
      <c r="K26" s="923">
        <v>1417</v>
      </c>
    </row>
    <row r="27" spans="1:11" ht="12.75" customHeight="1" x14ac:dyDescent="0.2">
      <c r="A27" s="3" t="s">
        <v>272</v>
      </c>
      <c r="B27" s="1781">
        <v>3587.0607080500004</v>
      </c>
      <c r="C27" s="1071">
        <f t="shared" si="0"/>
        <v>12437.41582061698</v>
      </c>
      <c r="D27" s="1497">
        <v>4981.7820000000002</v>
      </c>
      <c r="E27" s="1206">
        <v>0</v>
      </c>
      <c r="F27" s="1206">
        <v>678.50099999999998</v>
      </c>
      <c r="G27" s="1206">
        <v>0</v>
      </c>
      <c r="H27" s="1206">
        <v>0</v>
      </c>
      <c r="I27" s="1650">
        <v>248.52871579636366</v>
      </c>
      <c r="J27" s="1497">
        <v>6528.6041048206152</v>
      </c>
      <c r="K27" s="923">
        <v>929</v>
      </c>
    </row>
    <row r="28" spans="1:11" ht="12.75" customHeight="1" x14ac:dyDescent="0.2">
      <c r="A28" s="3" t="s">
        <v>273</v>
      </c>
      <c r="B28" s="1781">
        <v>416.2610584599999</v>
      </c>
      <c r="C28" s="1071">
        <f t="shared" si="0"/>
        <v>1680.339279250973</v>
      </c>
      <c r="D28" s="1497">
        <v>984.39200000000005</v>
      </c>
      <c r="E28" s="1206">
        <v>0</v>
      </c>
      <c r="F28" s="1206">
        <v>61.866999999999997</v>
      </c>
      <c r="G28" s="1206">
        <v>0</v>
      </c>
      <c r="H28" s="1206">
        <v>0</v>
      </c>
      <c r="I28" s="1650">
        <v>7.2995949381818193</v>
      </c>
      <c r="J28" s="1497">
        <v>626.78068431279121</v>
      </c>
      <c r="K28" s="923">
        <v>92</v>
      </c>
    </row>
    <row r="29" spans="1:11" ht="12.75" customHeight="1" x14ac:dyDescent="0.2">
      <c r="A29" s="3" t="s">
        <v>274</v>
      </c>
      <c r="B29" s="1781">
        <v>1045.4454109999999</v>
      </c>
      <c r="C29" s="1071">
        <f t="shared" si="0"/>
        <v>3518.5981565214897</v>
      </c>
      <c r="D29" s="1497">
        <v>1593.165</v>
      </c>
      <c r="E29" s="1206">
        <v>0</v>
      </c>
      <c r="F29" s="1206">
        <v>98.477999999999994</v>
      </c>
      <c r="G29" s="1206">
        <v>0</v>
      </c>
      <c r="H29" s="1206">
        <v>0</v>
      </c>
      <c r="I29" s="1650">
        <v>143.23521130909089</v>
      </c>
      <c r="J29" s="1497">
        <v>1683.7199452123987</v>
      </c>
      <c r="K29" s="923">
        <v>208</v>
      </c>
    </row>
    <row r="30" spans="1:11" ht="12.75" customHeight="1" x14ac:dyDescent="0.2">
      <c r="A30" s="3" t="s">
        <v>275</v>
      </c>
      <c r="B30" s="1781">
        <v>979.00856818000022</v>
      </c>
      <c r="C30" s="1071">
        <f t="shared" si="0"/>
        <v>2921.721802593449</v>
      </c>
      <c r="D30" s="1497">
        <v>1391.058</v>
      </c>
      <c r="E30" s="1206">
        <v>0</v>
      </c>
      <c r="F30" s="1206">
        <v>318.49400000000003</v>
      </c>
      <c r="G30" s="1206">
        <v>0</v>
      </c>
      <c r="H30" s="1206">
        <v>0</v>
      </c>
      <c r="I30" s="1650">
        <v>161.80668073090908</v>
      </c>
      <c r="J30" s="1497">
        <v>1050.3631218625394</v>
      </c>
      <c r="K30" s="923">
        <v>187</v>
      </c>
    </row>
    <row r="31" spans="1:11" ht="12.75" customHeight="1" x14ac:dyDescent="0.2">
      <c r="A31" s="3" t="s">
        <v>276</v>
      </c>
      <c r="B31" s="1781">
        <v>74.401649390000017</v>
      </c>
      <c r="C31" s="1071">
        <f t="shared" si="0"/>
        <v>394.11468182776679</v>
      </c>
      <c r="D31" s="1497">
        <v>178.078</v>
      </c>
      <c r="E31" s="1206">
        <v>0</v>
      </c>
      <c r="F31" s="1206">
        <v>5.0709999999999997</v>
      </c>
      <c r="G31" s="1206">
        <v>0</v>
      </c>
      <c r="H31" s="1206">
        <v>0</v>
      </c>
      <c r="I31" s="1650">
        <v>0</v>
      </c>
      <c r="J31" s="1497">
        <v>210.96568182776679</v>
      </c>
      <c r="K31" s="923">
        <v>15</v>
      </c>
    </row>
    <row r="32" spans="1:11" ht="12.75" customHeight="1" x14ac:dyDescent="0.2">
      <c r="A32" s="3" t="s">
        <v>277</v>
      </c>
      <c r="B32" s="1781">
        <v>957.99529312999994</v>
      </c>
      <c r="C32" s="1071">
        <f t="shared" si="0"/>
        <v>5409.3880993755656</v>
      </c>
      <c r="D32" s="1497">
        <v>3704.2559999999999</v>
      </c>
      <c r="E32" s="1206">
        <v>0</v>
      </c>
      <c r="F32" s="1206">
        <v>96.287000000000006</v>
      </c>
      <c r="G32" s="1206">
        <v>0</v>
      </c>
      <c r="H32" s="1206">
        <v>0</v>
      </c>
      <c r="I32" s="1650">
        <v>27.861025603636364</v>
      </c>
      <c r="J32" s="1497">
        <v>1580.9840737719298</v>
      </c>
      <c r="K32" s="923">
        <v>316</v>
      </c>
    </row>
    <row r="33" spans="1:11" ht="12.75" customHeight="1" x14ac:dyDescent="0.2">
      <c r="A33" s="3" t="s">
        <v>91</v>
      </c>
      <c r="B33" s="1781">
        <v>157.79252735000003</v>
      </c>
      <c r="C33" s="1071">
        <f t="shared" si="0"/>
        <v>439.24240987039627</v>
      </c>
      <c r="D33" s="1497">
        <v>260.44299999999998</v>
      </c>
      <c r="E33" s="1206">
        <v>0</v>
      </c>
      <c r="F33" s="1206">
        <v>6.2519999999999998</v>
      </c>
      <c r="G33" s="1206">
        <v>0</v>
      </c>
      <c r="H33" s="1206">
        <v>0</v>
      </c>
      <c r="I33" s="1650">
        <v>0</v>
      </c>
      <c r="J33" s="1497">
        <v>172.54740987039631</v>
      </c>
      <c r="K33" s="923">
        <v>30</v>
      </c>
    </row>
    <row r="34" spans="1:11" ht="12.75" customHeight="1" x14ac:dyDescent="0.2">
      <c r="A34" s="3" t="s">
        <v>92</v>
      </c>
      <c r="B34" s="1781">
        <v>41832.710123550001</v>
      </c>
      <c r="C34" s="1071">
        <f t="shared" si="0"/>
        <v>192970.96584255388</v>
      </c>
      <c r="D34" s="1497">
        <v>76648.907000000007</v>
      </c>
      <c r="E34" s="1206">
        <v>22.871569999999998</v>
      </c>
      <c r="F34" s="1206">
        <v>26947.637999999999</v>
      </c>
      <c r="G34" s="1206">
        <v>0</v>
      </c>
      <c r="H34" s="1206">
        <v>35674.201489999999</v>
      </c>
      <c r="I34" s="1650">
        <v>3565.49362668</v>
      </c>
      <c r="J34" s="1497">
        <v>50111.854155873887</v>
      </c>
      <c r="K34" s="923">
        <v>6701</v>
      </c>
    </row>
    <row r="35" spans="1:11" ht="12.75" customHeight="1" x14ac:dyDescent="0.2">
      <c r="A35" s="3" t="s">
        <v>278</v>
      </c>
      <c r="B35" s="1781">
        <v>123.4901703</v>
      </c>
      <c r="C35" s="1071">
        <f t="shared" si="0"/>
        <v>459.62137003439943</v>
      </c>
      <c r="D35" s="1497">
        <v>208.958</v>
      </c>
      <c r="E35" s="1206">
        <v>0</v>
      </c>
      <c r="F35" s="1206">
        <v>5.4560000000000004</v>
      </c>
      <c r="G35" s="1206">
        <v>0</v>
      </c>
      <c r="H35" s="1206">
        <v>0</v>
      </c>
      <c r="I35" s="1650">
        <v>0</v>
      </c>
      <c r="J35" s="1497">
        <v>245.20737003439942</v>
      </c>
      <c r="K35" s="923">
        <v>27</v>
      </c>
    </row>
    <row r="36" spans="1:11" ht="12.75" customHeight="1" x14ac:dyDescent="0.2">
      <c r="A36" s="3" t="s">
        <v>279</v>
      </c>
      <c r="B36" s="1781">
        <v>663.35205330999997</v>
      </c>
      <c r="C36" s="1071">
        <f t="shared" si="0"/>
        <v>1646.0085680552063</v>
      </c>
      <c r="D36" s="1497">
        <v>736.78599999999994</v>
      </c>
      <c r="E36" s="1206">
        <v>0</v>
      </c>
      <c r="F36" s="1206">
        <v>87.888999999999996</v>
      </c>
      <c r="G36" s="1206">
        <v>0</v>
      </c>
      <c r="H36" s="1206">
        <v>0</v>
      </c>
      <c r="I36" s="1650">
        <v>24.12839513454546</v>
      </c>
      <c r="J36" s="1497">
        <v>797.20517292066086</v>
      </c>
      <c r="K36" s="923">
        <v>185</v>
      </c>
    </row>
    <row r="37" spans="1:11" ht="12.75" customHeight="1" x14ac:dyDescent="0.2">
      <c r="A37" s="3" t="s">
        <v>209</v>
      </c>
      <c r="B37" s="1781">
        <v>520.60852248000003</v>
      </c>
      <c r="C37" s="1071">
        <f t="shared" si="0"/>
        <v>1721.1160622565428</v>
      </c>
      <c r="D37" s="1497">
        <v>1084.587</v>
      </c>
      <c r="E37" s="1206">
        <v>0</v>
      </c>
      <c r="F37" s="1206">
        <v>189.929</v>
      </c>
      <c r="G37" s="1206">
        <v>0</v>
      </c>
      <c r="H37" s="1206">
        <v>0</v>
      </c>
      <c r="I37" s="1650">
        <v>4.8014975999999985</v>
      </c>
      <c r="J37" s="1497">
        <v>441.79856465654279</v>
      </c>
      <c r="K37" s="923">
        <v>85</v>
      </c>
    </row>
    <row r="38" spans="1:11" ht="12.75" customHeight="1" x14ac:dyDescent="0.2">
      <c r="A38" s="3" t="s">
        <v>280</v>
      </c>
      <c r="B38" s="1781">
        <v>4193.6757327500009</v>
      </c>
      <c r="C38" s="1071">
        <f t="shared" si="0"/>
        <v>13867.94002766515</v>
      </c>
      <c r="D38" s="1497">
        <v>8214.4879999999994</v>
      </c>
      <c r="E38" s="1206">
        <v>0</v>
      </c>
      <c r="F38" s="1206">
        <v>926.63</v>
      </c>
      <c r="G38" s="1206">
        <v>0</v>
      </c>
      <c r="H38" s="1206">
        <v>0</v>
      </c>
      <c r="I38" s="1650">
        <v>176.78529850909098</v>
      </c>
      <c r="J38" s="1497">
        <v>4550.0367291560624</v>
      </c>
      <c r="K38" s="923">
        <v>1052</v>
      </c>
    </row>
    <row r="39" spans="1:11" ht="12.75" customHeight="1" x14ac:dyDescent="0.2">
      <c r="A39" s="3" t="s">
        <v>281</v>
      </c>
      <c r="B39" s="1781">
        <v>21605.613864760002</v>
      </c>
      <c r="C39" s="1071">
        <f t="shared" si="0"/>
        <v>92326.86481134413</v>
      </c>
      <c r="D39" s="1497">
        <v>47758.186999999998</v>
      </c>
      <c r="E39" s="1206">
        <v>0</v>
      </c>
      <c r="F39" s="1206">
        <v>12732.453</v>
      </c>
      <c r="G39" s="1206">
        <v>0</v>
      </c>
      <c r="H39" s="1206">
        <v>0</v>
      </c>
      <c r="I39" s="1650">
        <v>2013.4786865672727</v>
      </c>
      <c r="J39" s="1497">
        <v>29822.746124776852</v>
      </c>
      <c r="K39" s="923">
        <v>4858</v>
      </c>
    </row>
    <row r="40" spans="1:11" ht="12.75" customHeight="1" x14ac:dyDescent="0.2">
      <c r="A40" s="3" t="s">
        <v>282</v>
      </c>
      <c r="B40" s="1781">
        <v>1419.4866087299999</v>
      </c>
      <c r="C40" s="1071">
        <f t="shared" si="0"/>
        <v>9846.2550016105379</v>
      </c>
      <c r="D40" s="1497">
        <v>6229.8159999999998</v>
      </c>
      <c r="E40" s="1206">
        <v>0</v>
      </c>
      <c r="F40" s="1206">
        <v>276.57499999999999</v>
      </c>
      <c r="G40" s="1206">
        <v>0</v>
      </c>
      <c r="H40" s="1206">
        <v>0</v>
      </c>
      <c r="I40" s="1650">
        <v>101.25052292727275</v>
      </c>
      <c r="J40" s="1497">
        <v>3238.6134786832654</v>
      </c>
      <c r="K40" s="923">
        <v>562</v>
      </c>
    </row>
    <row r="41" spans="1:11" ht="12.75" customHeight="1" x14ac:dyDescent="0.2">
      <c r="A41" s="3" t="s">
        <v>166</v>
      </c>
      <c r="B41" s="1781">
        <v>578.50122384999997</v>
      </c>
      <c r="C41" s="1071">
        <f t="shared" si="0"/>
        <v>1471.0138243620443</v>
      </c>
      <c r="D41" s="1497">
        <v>808.04899999999998</v>
      </c>
      <c r="E41" s="1206">
        <v>0</v>
      </c>
      <c r="F41" s="1206">
        <v>80.084000000000003</v>
      </c>
      <c r="G41" s="1206">
        <v>0</v>
      </c>
      <c r="H41" s="1206">
        <v>0</v>
      </c>
      <c r="I41" s="1650">
        <v>37.633449381818181</v>
      </c>
      <c r="J41" s="1497">
        <v>545.24737498022603</v>
      </c>
      <c r="K41" s="923">
        <v>85</v>
      </c>
    </row>
    <row r="42" spans="1:11" ht="12.75" customHeight="1" x14ac:dyDescent="0.2">
      <c r="A42" s="3" t="s">
        <v>168</v>
      </c>
      <c r="B42" s="1781">
        <v>1730.2205180500002</v>
      </c>
      <c r="C42" s="1071">
        <f t="shared" si="0"/>
        <v>5626.5686751838221</v>
      </c>
      <c r="D42" s="1497">
        <v>2421.0949999999998</v>
      </c>
      <c r="E42" s="1206">
        <v>0</v>
      </c>
      <c r="F42" s="1206">
        <v>212.17699999999999</v>
      </c>
      <c r="G42" s="1206">
        <v>0</v>
      </c>
      <c r="H42" s="1206">
        <v>0</v>
      </c>
      <c r="I42" s="1650">
        <v>20.643033709090908</v>
      </c>
      <c r="J42" s="1497">
        <v>2972.6536414747316</v>
      </c>
      <c r="K42" s="923">
        <v>375</v>
      </c>
    </row>
    <row r="43" spans="1:11" ht="12.75" customHeight="1" x14ac:dyDescent="0.2">
      <c r="A43" s="3" t="s">
        <v>283</v>
      </c>
      <c r="B43" s="1781">
        <v>14026.713093079999</v>
      </c>
      <c r="C43" s="1071">
        <f t="shared" si="0"/>
        <v>104100.12212158913</v>
      </c>
      <c r="D43" s="1497">
        <v>34818.43</v>
      </c>
      <c r="E43" s="1206">
        <v>0</v>
      </c>
      <c r="F43" s="1206">
        <v>4836.37</v>
      </c>
      <c r="G43" s="1206">
        <v>0</v>
      </c>
      <c r="H43" s="1206">
        <v>739.07223999999997</v>
      </c>
      <c r="I43" s="1650">
        <v>905.36459890909077</v>
      </c>
      <c r="J43" s="1497">
        <v>62800.885282680036</v>
      </c>
      <c r="K43" s="923">
        <v>5977</v>
      </c>
    </row>
    <row r="44" spans="1:11" ht="12.75" customHeight="1" x14ac:dyDescent="0.2">
      <c r="A44" s="3" t="s">
        <v>284</v>
      </c>
      <c r="B44" s="1781">
        <v>95.854757160000005</v>
      </c>
      <c r="C44" s="1071">
        <f t="shared" si="0"/>
        <v>252.1386800779548</v>
      </c>
      <c r="D44" s="1497">
        <v>117.04600000000001</v>
      </c>
      <c r="E44" s="1206">
        <v>0</v>
      </c>
      <c r="F44" s="1206">
        <v>0</v>
      </c>
      <c r="G44" s="1206">
        <v>0</v>
      </c>
      <c r="H44" s="1206">
        <v>0</v>
      </c>
      <c r="I44" s="1650">
        <v>0</v>
      </c>
      <c r="J44" s="1497">
        <v>135.09268007795481</v>
      </c>
      <c r="K44" s="923">
        <v>30</v>
      </c>
    </row>
    <row r="45" spans="1:11" ht="12.75" customHeight="1" x14ac:dyDescent="0.2">
      <c r="A45" s="3" t="s">
        <v>285</v>
      </c>
      <c r="B45" s="1781">
        <v>1194.5630009499998</v>
      </c>
      <c r="C45" s="1071">
        <f t="shared" si="0"/>
        <v>4568.2020808492061</v>
      </c>
      <c r="D45" s="1497">
        <v>1520.175</v>
      </c>
      <c r="E45" s="1206">
        <v>0</v>
      </c>
      <c r="F45" s="1206">
        <v>195.536</v>
      </c>
      <c r="G45" s="1206">
        <v>0</v>
      </c>
      <c r="H45" s="1206">
        <v>0</v>
      </c>
      <c r="I45" s="1650">
        <v>105.28080560727273</v>
      </c>
      <c r="J45" s="1497">
        <v>2747.2102752419337</v>
      </c>
      <c r="K45" s="923">
        <v>318</v>
      </c>
    </row>
    <row r="46" spans="1:11" ht="12.75" customHeight="1" x14ac:dyDescent="0.2">
      <c r="A46" s="3" t="s">
        <v>286</v>
      </c>
      <c r="B46" s="1781">
        <v>2393.2788286699997</v>
      </c>
      <c r="C46" s="1071">
        <f t="shared" si="0"/>
        <v>8663.1151189503253</v>
      </c>
      <c r="D46" s="1497">
        <v>4785.4040000000005</v>
      </c>
      <c r="E46" s="1206">
        <v>0</v>
      </c>
      <c r="F46" s="1206">
        <v>289.38600000000002</v>
      </c>
      <c r="G46" s="1206">
        <v>0</v>
      </c>
      <c r="H46" s="1206">
        <v>0</v>
      </c>
      <c r="I46" s="1650">
        <v>76.891946225454546</v>
      </c>
      <c r="J46" s="1497">
        <v>3511.4331727248709</v>
      </c>
      <c r="K46" s="923">
        <v>625</v>
      </c>
    </row>
    <row r="47" spans="1:11" ht="12.75" customHeight="1" x14ac:dyDescent="0.2">
      <c r="A47" s="3" t="s">
        <v>287</v>
      </c>
      <c r="B47" s="1781">
        <v>3613.7488401099999</v>
      </c>
      <c r="C47" s="1071">
        <f t="shared" si="0"/>
        <v>18016.464661221951</v>
      </c>
      <c r="D47" s="1497">
        <v>7544.2020000000002</v>
      </c>
      <c r="E47" s="1206">
        <v>0</v>
      </c>
      <c r="F47" s="1206">
        <v>507.84800000000001</v>
      </c>
      <c r="G47" s="1206">
        <v>0</v>
      </c>
      <c r="H47" s="1206">
        <v>0</v>
      </c>
      <c r="I47" s="1650">
        <v>364.95183521454555</v>
      </c>
      <c r="J47" s="1497">
        <v>9599.4628260074078</v>
      </c>
      <c r="K47" s="923">
        <v>1375</v>
      </c>
    </row>
    <row r="48" spans="1:11" ht="12.75" customHeight="1" x14ac:dyDescent="0.2">
      <c r="A48" s="3" t="s">
        <v>107</v>
      </c>
      <c r="B48" s="1781">
        <v>1766.1566577000001</v>
      </c>
      <c r="C48" s="1071">
        <f t="shared" si="0"/>
        <v>5509.0397935916644</v>
      </c>
      <c r="D48" s="1497">
        <v>2729.0360000000001</v>
      </c>
      <c r="E48" s="1206">
        <v>0</v>
      </c>
      <c r="F48" s="1206">
        <v>166.93100000000001</v>
      </c>
      <c r="G48" s="1206">
        <v>0</v>
      </c>
      <c r="H48" s="1206">
        <v>0</v>
      </c>
      <c r="I48" s="1650">
        <v>127.63729553454546</v>
      </c>
      <c r="J48" s="1497">
        <v>2485.4354980571188</v>
      </c>
      <c r="K48" s="923">
        <v>415</v>
      </c>
    </row>
    <row r="49" spans="1:11" ht="12.75" customHeight="1" x14ac:dyDescent="0.2">
      <c r="A49" s="3" t="s">
        <v>288</v>
      </c>
      <c r="B49" s="1781">
        <v>1720.4752619199999</v>
      </c>
      <c r="C49" s="1071">
        <f t="shared" si="0"/>
        <v>15269.690857775739</v>
      </c>
      <c r="D49" s="1497">
        <v>9887.7430000000004</v>
      </c>
      <c r="E49" s="1206">
        <v>0</v>
      </c>
      <c r="F49" s="1206">
        <v>536.90499999999997</v>
      </c>
      <c r="G49" s="1206">
        <v>0</v>
      </c>
      <c r="H49" s="1206">
        <v>0</v>
      </c>
      <c r="I49" s="1650">
        <v>90.367209130909089</v>
      </c>
      <c r="J49" s="1497">
        <v>4754.6756486448285</v>
      </c>
      <c r="K49" s="923">
        <v>579</v>
      </c>
    </row>
    <row r="50" spans="1:11" ht="12.75" customHeight="1" x14ac:dyDescent="0.2">
      <c r="A50" s="3" t="s">
        <v>289</v>
      </c>
      <c r="B50" s="1781">
        <v>424.18908655999991</v>
      </c>
      <c r="C50" s="1071">
        <f t="shared" si="0"/>
        <v>929.40298588557789</v>
      </c>
      <c r="D50" s="1497">
        <v>307.11</v>
      </c>
      <c r="E50" s="1206">
        <v>0</v>
      </c>
      <c r="F50" s="1206">
        <v>27.887</v>
      </c>
      <c r="G50" s="1206">
        <v>0</v>
      </c>
      <c r="H50" s="1206">
        <v>0</v>
      </c>
      <c r="I50" s="1650">
        <v>21.960024261818187</v>
      </c>
      <c r="J50" s="1497">
        <v>572.44596162375967</v>
      </c>
      <c r="K50" s="923">
        <v>104</v>
      </c>
    </row>
    <row r="51" spans="1:11" ht="12.75" customHeight="1" x14ac:dyDescent="0.2">
      <c r="A51" s="3" t="s">
        <v>290</v>
      </c>
      <c r="B51" s="1781">
        <v>1800.8445307999996</v>
      </c>
      <c r="C51" s="1071">
        <f t="shared" si="0"/>
        <v>7141.5532087211013</v>
      </c>
      <c r="D51" s="1497">
        <v>4041.837</v>
      </c>
      <c r="E51" s="1206">
        <v>0</v>
      </c>
      <c r="F51" s="1206">
        <v>231.82400000000001</v>
      </c>
      <c r="G51" s="1206">
        <v>0</v>
      </c>
      <c r="H51" s="1206">
        <v>0</v>
      </c>
      <c r="I51" s="1650">
        <v>6.1875789709090885</v>
      </c>
      <c r="J51" s="1497">
        <v>2861.7046297501915</v>
      </c>
      <c r="K51" s="923">
        <v>373</v>
      </c>
    </row>
    <row r="52" spans="1:11" ht="12.75" customHeight="1" x14ac:dyDescent="0.2">
      <c r="A52" s="3" t="s">
        <v>173</v>
      </c>
      <c r="B52" s="1781">
        <v>319.10619236999997</v>
      </c>
      <c r="C52" s="1071">
        <f t="shared" si="0"/>
        <v>990.04958463222533</v>
      </c>
      <c r="D52" s="1497">
        <v>404.97800000000001</v>
      </c>
      <c r="E52" s="1206">
        <v>0</v>
      </c>
      <c r="F52" s="1206">
        <v>27.76</v>
      </c>
      <c r="G52" s="1206">
        <v>0</v>
      </c>
      <c r="H52" s="1206">
        <v>0</v>
      </c>
      <c r="I52" s="1650">
        <v>5.6601244909090909</v>
      </c>
      <c r="J52" s="1497">
        <v>551.65146014131631</v>
      </c>
      <c r="K52" s="923">
        <v>87</v>
      </c>
    </row>
    <row r="53" spans="1:11" ht="12.75" customHeight="1" x14ac:dyDescent="0.2">
      <c r="A53" s="3" t="s">
        <v>347</v>
      </c>
      <c r="B53" s="1781">
        <v>929.74617737999995</v>
      </c>
      <c r="C53" s="1071">
        <f t="shared" si="0"/>
        <v>1323.655146438005</v>
      </c>
      <c r="D53" s="1497">
        <v>662.67600000000004</v>
      </c>
      <c r="E53" s="1206">
        <v>0</v>
      </c>
      <c r="F53" s="1206">
        <v>12.885999999999999</v>
      </c>
      <c r="G53" s="1206">
        <v>0</v>
      </c>
      <c r="H53" s="1206">
        <v>0</v>
      </c>
      <c r="I53" s="1650">
        <v>102.57946024363635</v>
      </c>
      <c r="J53" s="1497">
        <v>545.51368619436857</v>
      </c>
      <c r="K53" s="923">
        <v>108</v>
      </c>
    </row>
    <row r="54" spans="1:11" ht="12.75" customHeight="1" x14ac:dyDescent="0.2">
      <c r="A54" s="3" t="s">
        <v>348</v>
      </c>
      <c r="B54" s="1781">
        <v>781.65462434000017</v>
      </c>
      <c r="C54" s="1071">
        <f t="shared" si="0"/>
        <v>4099.4903287257684</v>
      </c>
      <c r="D54" s="1497">
        <v>2221.63</v>
      </c>
      <c r="E54" s="1206">
        <v>0</v>
      </c>
      <c r="F54" s="1206">
        <v>126.13200000000001</v>
      </c>
      <c r="G54" s="1206">
        <v>0</v>
      </c>
      <c r="H54" s="1206">
        <v>0</v>
      </c>
      <c r="I54" s="1650">
        <v>26.874759305454546</v>
      </c>
      <c r="J54" s="1497">
        <v>1724.8535694203135</v>
      </c>
      <c r="K54" s="923">
        <v>270</v>
      </c>
    </row>
    <row r="55" spans="1:11" ht="12.75" customHeight="1" x14ac:dyDescent="0.2">
      <c r="A55" s="3" t="s">
        <v>349</v>
      </c>
      <c r="B55" s="1781">
        <v>16102.508504849997</v>
      </c>
      <c r="C55" s="1071">
        <f t="shared" si="0"/>
        <v>107125.53802337905</v>
      </c>
      <c r="D55" s="1497">
        <v>58487.095999999998</v>
      </c>
      <c r="E55" s="1206">
        <v>0</v>
      </c>
      <c r="F55" s="1206">
        <v>6398.3440000000001</v>
      </c>
      <c r="G55" s="1206">
        <v>0</v>
      </c>
      <c r="H55" s="1206">
        <v>0</v>
      </c>
      <c r="I55" s="1650">
        <v>864.97200530181817</v>
      </c>
      <c r="J55" s="1497">
        <v>41375.126018077244</v>
      </c>
      <c r="K55" s="923">
        <v>4959</v>
      </c>
    </row>
    <row r="56" spans="1:11" ht="12.75" customHeight="1" x14ac:dyDescent="0.2">
      <c r="A56" s="3" t="s">
        <v>350</v>
      </c>
      <c r="B56" s="1781">
        <v>576.97419335999973</v>
      </c>
      <c r="C56" s="1071">
        <f t="shared" si="0"/>
        <v>2088.7244159083371</v>
      </c>
      <c r="D56" s="1497">
        <v>858.72400000000005</v>
      </c>
      <c r="E56" s="1206">
        <v>0</v>
      </c>
      <c r="F56" s="1206">
        <v>110.102</v>
      </c>
      <c r="G56" s="1206">
        <v>0</v>
      </c>
      <c r="H56" s="1206">
        <v>0</v>
      </c>
      <c r="I56" s="1650">
        <v>96.313170796363579</v>
      </c>
      <c r="J56" s="1497">
        <v>1023.5852451119737</v>
      </c>
      <c r="K56" s="923">
        <v>163</v>
      </c>
    </row>
    <row r="57" spans="1:11" ht="12.75" customHeight="1" x14ac:dyDescent="0.2">
      <c r="A57" s="3" t="s">
        <v>351</v>
      </c>
      <c r="B57" s="1781">
        <v>1085.7854251500003</v>
      </c>
      <c r="C57" s="1071">
        <f t="shared" si="0"/>
        <v>5851.5838011134883</v>
      </c>
      <c r="D57" s="1497">
        <v>3703.07</v>
      </c>
      <c r="E57" s="1206">
        <v>0</v>
      </c>
      <c r="F57" s="1206">
        <v>104.57899999999999</v>
      </c>
      <c r="G57" s="1206">
        <v>0</v>
      </c>
      <c r="H57" s="1206">
        <v>0</v>
      </c>
      <c r="I57" s="1650">
        <v>58.615410065454554</v>
      </c>
      <c r="J57" s="1497">
        <v>1985.3193910480334</v>
      </c>
      <c r="K57" s="923">
        <v>386</v>
      </c>
    </row>
    <row r="58" spans="1:11" ht="12.75" customHeight="1" x14ac:dyDescent="0.2">
      <c r="A58" s="3" t="s">
        <v>352</v>
      </c>
      <c r="B58" s="1781">
        <v>1303.1405311700003</v>
      </c>
      <c r="C58" s="1071">
        <f t="shared" si="0"/>
        <v>3596.5333825688103</v>
      </c>
      <c r="D58" s="1497">
        <v>1596.819</v>
      </c>
      <c r="E58" s="1206">
        <v>0</v>
      </c>
      <c r="F58" s="1206">
        <v>250.26300000000001</v>
      </c>
      <c r="G58" s="1206">
        <v>0</v>
      </c>
      <c r="H58" s="1206">
        <v>0</v>
      </c>
      <c r="I58" s="1650">
        <v>183.9813842181818</v>
      </c>
      <c r="J58" s="1497">
        <v>1565.4699983506289</v>
      </c>
      <c r="K58" s="923">
        <v>236</v>
      </c>
    </row>
    <row r="59" spans="1:11" ht="12.75" customHeight="1" x14ac:dyDescent="0.2">
      <c r="A59" s="3" t="s">
        <v>353</v>
      </c>
      <c r="B59" s="1781">
        <v>461.08164328999999</v>
      </c>
      <c r="C59" s="1071">
        <f t="shared" si="0"/>
        <v>1400.7439048939989</v>
      </c>
      <c r="D59" s="1497">
        <v>722.52300000000002</v>
      </c>
      <c r="E59" s="1206">
        <v>0</v>
      </c>
      <c r="F59" s="1206">
        <v>15.329000000000001</v>
      </c>
      <c r="G59" s="1206">
        <v>0</v>
      </c>
      <c r="H59" s="1206">
        <v>0</v>
      </c>
      <c r="I59" s="1650">
        <v>8.8279735527272738</v>
      </c>
      <c r="J59" s="1497">
        <v>654.06393134127165</v>
      </c>
      <c r="K59" s="923">
        <v>154</v>
      </c>
    </row>
    <row r="60" spans="1:11" ht="12.75" customHeight="1" x14ac:dyDescent="0.2">
      <c r="A60" s="3" t="s">
        <v>354</v>
      </c>
      <c r="B60" s="1781">
        <v>86.374726500000008</v>
      </c>
      <c r="C60" s="1071">
        <f t="shared" si="0"/>
        <v>167.6708337271865</v>
      </c>
      <c r="D60" s="1497">
        <v>68.177999999999997</v>
      </c>
      <c r="E60" s="1206">
        <v>0</v>
      </c>
      <c r="F60" s="1206">
        <v>4.2789999999999999</v>
      </c>
      <c r="G60" s="1206">
        <v>0</v>
      </c>
      <c r="H60" s="1206">
        <v>0</v>
      </c>
      <c r="I60" s="1650">
        <v>0.61695543272727282</v>
      </c>
      <c r="J60" s="1497">
        <v>94.596878294459245</v>
      </c>
      <c r="K60" s="923">
        <v>23</v>
      </c>
    </row>
    <row r="61" spans="1:11" ht="12.75" customHeight="1" x14ac:dyDescent="0.2">
      <c r="A61" s="3" t="s">
        <v>355</v>
      </c>
      <c r="B61" s="1781">
        <v>392.24903898000002</v>
      </c>
      <c r="C61" s="1071">
        <f t="shared" si="0"/>
        <v>898.38136695174444</v>
      </c>
      <c r="D61" s="1497">
        <v>368.17500000000001</v>
      </c>
      <c r="E61" s="1206">
        <v>0</v>
      </c>
      <c r="F61" s="1206">
        <v>28.13</v>
      </c>
      <c r="G61" s="1206">
        <v>0</v>
      </c>
      <c r="H61" s="1206">
        <v>0</v>
      </c>
      <c r="I61" s="1650">
        <v>58.238116363636387</v>
      </c>
      <c r="J61" s="1497">
        <v>443.83825058810805</v>
      </c>
      <c r="K61" s="923">
        <v>83</v>
      </c>
    </row>
    <row r="62" spans="1:11" ht="12.75" customHeight="1" x14ac:dyDescent="0.2">
      <c r="A62" s="3" t="s">
        <v>356</v>
      </c>
      <c r="B62" s="1781">
        <v>278.22112921000013</v>
      </c>
      <c r="C62" s="1071">
        <f t="shared" si="0"/>
        <v>1028.5201797185416</v>
      </c>
      <c r="D62" s="1497">
        <v>467.07100000000003</v>
      </c>
      <c r="E62" s="1206">
        <v>0</v>
      </c>
      <c r="F62" s="1206">
        <v>46.112000000000002</v>
      </c>
      <c r="G62" s="1206">
        <v>0</v>
      </c>
      <c r="H62" s="1206">
        <v>0</v>
      </c>
      <c r="I62" s="1650">
        <v>83.20077818181818</v>
      </c>
      <c r="J62" s="1497">
        <v>432.1364015367235</v>
      </c>
      <c r="K62" s="923">
        <v>98</v>
      </c>
    </row>
    <row r="63" spans="1:11" ht="12.75" customHeight="1" x14ac:dyDescent="0.2">
      <c r="A63" s="3" t="s">
        <v>357</v>
      </c>
      <c r="B63" s="1781">
        <v>1257.3759709599994</v>
      </c>
      <c r="C63" s="1071">
        <f t="shared" si="0"/>
        <v>1975.4437403413147</v>
      </c>
      <c r="D63" s="1497">
        <v>1114.461</v>
      </c>
      <c r="E63" s="1206">
        <v>0</v>
      </c>
      <c r="F63" s="1206">
        <v>122.7</v>
      </c>
      <c r="G63" s="1206">
        <v>0</v>
      </c>
      <c r="H63" s="1206">
        <v>0</v>
      </c>
      <c r="I63" s="1650">
        <v>88.824905552727273</v>
      </c>
      <c r="J63" s="1497">
        <v>649.45783478858743</v>
      </c>
      <c r="K63" s="923">
        <v>147</v>
      </c>
    </row>
    <row r="64" spans="1:11" ht="12.75" customHeight="1" x14ac:dyDescent="0.2">
      <c r="A64" s="3" t="s">
        <v>358</v>
      </c>
      <c r="B64" s="1781">
        <v>2990.8166484800004</v>
      </c>
      <c r="C64" s="1071">
        <f t="shared" si="0"/>
        <v>14803.637222299061</v>
      </c>
      <c r="D64" s="1497">
        <v>9856.9140000000007</v>
      </c>
      <c r="E64" s="1206">
        <v>0</v>
      </c>
      <c r="F64" s="1206">
        <v>1496.127</v>
      </c>
      <c r="G64" s="1206">
        <v>0</v>
      </c>
      <c r="H64" s="1206">
        <v>0</v>
      </c>
      <c r="I64" s="1650">
        <v>44.150861640000002</v>
      </c>
      <c r="J64" s="1497">
        <v>3406.44536065906</v>
      </c>
      <c r="K64" s="923">
        <v>607</v>
      </c>
    </row>
    <row r="65" spans="1:13" ht="12.75" customHeight="1" x14ac:dyDescent="0.2">
      <c r="A65" s="3" t="s">
        <v>2105</v>
      </c>
      <c r="B65" s="1781">
        <v>419.02636381999991</v>
      </c>
      <c r="C65" s="1071">
        <f t="shared" si="0"/>
        <v>1118.4982002635816</v>
      </c>
      <c r="D65" s="1497">
        <v>583.60500000000002</v>
      </c>
      <c r="E65" s="1206">
        <v>0</v>
      </c>
      <c r="F65" s="1206">
        <v>43.902000000000001</v>
      </c>
      <c r="G65" s="1206">
        <v>0</v>
      </c>
      <c r="H65" s="1206">
        <v>0</v>
      </c>
      <c r="I65" s="1650">
        <v>13.77781908</v>
      </c>
      <c r="J65" s="1497">
        <v>477.21338118358148</v>
      </c>
      <c r="K65" s="923">
        <v>86</v>
      </c>
    </row>
    <row r="66" spans="1:13" ht="12.75" customHeight="1" x14ac:dyDescent="0.2">
      <c r="A66" s="3" t="s">
        <v>359</v>
      </c>
      <c r="B66" s="1781">
        <v>18757.335476650002</v>
      </c>
      <c r="C66" s="1071">
        <f t="shared" si="0"/>
        <v>65798.454746595889</v>
      </c>
      <c r="D66" s="1497">
        <v>33560.546000000002</v>
      </c>
      <c r="E66" s="1206">
        <v>0</v>
      </c>
      <c r="F66" s="1206">
        <v>8125.27</v>
      </c>
      <c r="G66" s="1206">
        <v>0</v>
      </c>
      <c r="H66" s="1206">
        <v>0</v>
      </c>
      <c r="I66" s="1650">
        <v>821.51861786181837</v>
      </c>
      <c r="J66" s="1497">
        <v>23291.12012873407</v>
      </c>
      <c r="K66" s="923">
        <v>3708</v>
      </c>
    </row>
    <row r="67" spans="1:13" ht="12.75" customHeight="1" x14ac:dyDescent="0.2">
      <c r="A67" s="3" t="s">
        <v>138</v>
      </c>
      <c r="B67" s="1781">
        <v>731.54167409000001</v>
      </c>
      <c r="C67" s="1071">
        <f t="shared" si="0"/>
        <v>1966.6617821716493</v>
      </c>
      <c r="D67" s="1497">
        <v>1005.217</v>
      </c>
      <c r="E67" s="1206">
        <v>0</v>
      </c>
      <c r="F67" s="1206">
        <v>104.932</v>
      </c>
      <c r="G67" s="1206">
        <v>0</v>
      </c>
      <c r="H67" s="1206">
        <v>0</v>
      </c>
      <c r="I67" s="1650">
        <v>18.591088810909092</v>
      </c>
      <c r="J67" s="1497">
        <v>837.92169336074039</v>
      </c>
      <c r="K67" s="923">
        <v>129</v>
      </c>
    </row>
    <row r="68" spans="1:13" ht="12.75" customHeight="1" x14ac:dyDescent="0.2">
      <c r="A68" s="125"/>
      <c r="B68" s="126"/>
      <c r="C68" s="1075"/>
      <c r="D68" s="1075"/>
      <c r="E68" s="1075"/>
      <c r="F68" s="1075"/>
      <c r="G68" s="1075"/>
      <c r="H68" s="1075"/>
      <c r="I68" s="1517"/>
      <c r="J68" s="1087"/>
      <c r="K68" s="700"/>
    </row>
    <row r="69" spans="1:13" ht="12.75" customHeight="1" x14ac:dyDescent="0.2">
      <c r="A69" s="127" t="s">
        <v>20</v>
      </c>
      <c r="B69" s="128">
        <f>SUM(B4:B67)</f>
        <v>395612.62825633009</v>
      </c>
      <c r="C69" s="1207">
        <f t="shared" ref="C69:K69" si="1">SUM(C4:C67)</f>
        <v>2111996.4288073806</v>
      </c>
      <c r="D69" s="1207">
        <f t="shared" si="1"/>
        <v>1011091.753</v>
      </c>
      <c r="E69" s="1207">
        <f t="shared" si="1"/>
        <v>71072.30492000001</v>
      </c>
      <c r="F69" s="1207">
        <f t="shared" si="1"/>
        <v>284979.94000000012</v>
      </c>
      <c r="G69" s="1207">
        <f t="shared" si="1"/>
        <v>0</v>
      </c>
      <c r="H69" s="1207">
        <f t="shared" si="1"/>
        <v>65167.227859999999</v>
      </c>
      <c r="I69" s="1208">
        <f t="shared" si="1"/>
        <v>29157.288420861812</v>
      </c>
      <c r="J69" s="1209">
        <f t="shared" si="1"/>
        <v>650527.91460651916</v>
      </c>
      <c r="K69" s="980">
        <f t="shared" si="1"/>
        <v>85700</v>
      </c>
    </row>
    <row r="70" spans="1:13" ht="12.75" customHeight="1" thickBot="1" x14ac:dyDescent="0.25">
      <c r="A70" s="129"/>
      <c r="B70" s="130"/>
      <c r="C70" s="1091"/>
      <c r="D70" s="1210"/>
      <c r="E70" s="1210"/>
      <c r="F70" s="1211"/>
      <c r="G70" s="1211"/>
      <c r="H70" s="1212"/>
      <c r="I70" s="1651"/>
      <c r="J70" s="1213"/>
      <c r="K70" s="701"/>
    </row>
    <row r="71" spans="1:13" ht="12.75" customHeight="1" x14ac:dyDescent="0.2">
      <c r="A71" s="107" t="s">
        <v>292</v>
      </c>
      <c r="B71" s="1784">
        <v>35352.375216</v>
      </c>
      <c r="C71" s="1071">
        <f>SUM(D71:J71)</f>
        <v>333926.40052162553</v>
      </c>
      <c r="D71" s="1497">
        <v>89077.994037967277</v>
      </c>
      <c r="E71" s="1110">
        <v>71060.035970000012</v>
      </c>
      <c r="F71" s="1037">
        <v>26435.843253790092</v>
      </c>
      <c r="G71" s="1037">
        <v>0</v>
      </c>
      <c r="H71" s="1037">
        <v>26606.971499999996</v>
      </c>
      <c r="I71" s="1037">
        <v>3162.1155408218178</v>
      </c>
      <c r="J71" s="1507">
        <v>117583.4402190464</v>
      </c>
      <c r="K71" s="852">
        <v>9678</v>
      </c>
    </row>
    <row r="72" spans="1:13" ht="12.75" customHeight="1" x14ac:dyDescent="0.2">
      <c r="A72" s="107" t="s">
        <v>293</v>
      </c>
      <c r="B72" s="1784">
        <v>44012.637327980003</v>
      </c>
      <c r="C72" s="1071">
        <f t="shared" ref="C72:C77" si="2">SUM(D72:J72)</f>
        <v>137580.0664339044</v>
      </c>
      <c r="D72" s="1497">
        <v>64873.178530149075</v>
      </c>
      <c r="E72" s="1110">
        <v>11.33666</v>
      </c>
      <c r="F72" s="1037">
        <v>21624.048635532061</v>
      </c>
      <c r="G72" s="1037">
        <v>0</v>
      </c>
      <c r="H72" s="1037">
        <v>0</v>
      </c>
      <c r="I72" s="1037">
        <v>3587.1246246545447</v>
      </c>
      <c r="J72" s="1509">
        <v>47484.377983568724</v>
      </c>
      <c r="K72" s="852">
        <v>6525</v>
      </c>
    </row>
    <row r="73" spans="1:13" ht="12.75" customHeight="1" x14ac:dyDescent="0.2">
      <c r="A73" s="107" t="s">
        <v>294</v>
      </c>
      <c r="B73" s="1784">
        <v>62281.911158829993</v>
      </c>
      <c r="C73" s="1071">
        <f t="shared" si="2"/>
        <v>359903.52348011872</v>
      </c>
      <c r="D73" s="1497">
        <v>170299.43396090058</v>
      </c>
      <c r="E73" s="1110">
        <v>0</v>
      </c>
      <c r="F73" s="1037">
        <v>16701.985414525978</v>
      </c>
      <c r="G73" s="1037">
        <v>0</v>
      </c>
      <c r="H73" s="1037">
        <v>739.07223999999997</v>
      </c>
      <c r="I73" s="1037">
        <v>4091.5253970218178</v>
      </c>
      <c r="J73" s="1509">
        <v>168071.50646767029</v>
      </c>
      <c r="K73" s="852">
        <v>20849</v>
      </c>
      <c r="M73" s="16"/>
    </row>
    <row r="74" spans="1:13" ht="12.75" customHeight="1" x14ac:dyDescent="0.2">
      <c r="A74" s="107" t="s">
        <v>295</v>
      </c>
      <c r="B74" s="1784">
        <v>52629.065711009993</v>
      </c>
      <c r="C74" s="1071">
        <f t="shared" si="2"/>
        <v>210437.33402161242</v>
      </c>
      <c r="D74" s="1497">
        <v>107395.84648649122</v>
      </c>
      <c r="E74" s="1110">
        <v>0</v>
      </c>
      <c r="F74" s="1037">
        <v>26504.465324276727</v>
      </c>
      <c r="G74" s="1037">
        <v>0</v>
      </c>
      <c r="H74" s="1037">
        <v>0</v>
      </c>
      <c r="I74" s="1037">
        <v>3535.0199356581816</v>
      </c>
      <c r="J74" s="1509">
        <v>73002.002275186314</v>
      </c>
      <c r="K74" s="852">
        <v>11389</v>
      </c>
      <c r="M74" s="16"/>
    </row>
    <row r="75" spans="1:13" ht="12.75" customHeight="1" x14ac:dyDescent="0.2">
      <c r="A75" s="107" t="s">
        <v>296</v>
      </c>
      <c r="B75" s="1784">
        <v>89702.938938600011</v>
      </c>
      <c r="C75" s="1071">
        <f t="shared" si="2"/>
        <v>588986.40823780606</v>
      </c>
      <c r="D75" s="1497">
        <v>362279.21184955677</v>
      </c>
      <c r="E75" s="1110">
        <v>0</v>
      </c>
      <c r="F75" s="1037">
        <v>121893.24057099695</v>
      </c>
      <c r="G75" s="1037">
        <v>0</v>
      </c>
      <c r="H75" s="1037">
        <v>0</v>
      </c>
      <c r="I75" s="1037">
        <v>5841.3786930654542</v>
      </c>
      <c r="J75" s="1509">
        <v>98972.577124186879</v>
      </c>
      <c r="K75" s="852">
        <v>18530</v>
      </c>
    </row>
    <row r="76" spans="1:13" ht="12.75" customHeight="1" x14ac:dyDescent="0.2">
      <c r="A76" s="107" t="s">
        <v>297</v>
      </c>
      <c r="B76" s="1784">
        <v>59657.65125499999</v>
      </c>
      <c r="C76" s="1071">
        <f t="shared" si="2"/>
        <v>181605.39555490203</v>
      </c>
      <c r="D76" s="1497">
        <v>90694.872514779388</v>
      </c>
      <c r="E76" s="1110">
        <v>0.93228999999999995</v>
      </c>
      <c r="F76" s="1037">
        <v>28951.842207592239</v>
      </c>
      <c r="G76" s="1037">
        <v>0</v>
      </c>
      <c r="H76" s="1037">
        <v>2146.98263</v>
      </c>
      <c r="I76" s="1037">
        <v>4742.3681600618174</v>
      </c>
      <c r="J76" s="1509">
        <v>55068.397752468576</v>
      </c>
      <c r="K76" s="852">
        <v>8439</v>
      </c>
    </row>
    <row r="77" spans="1:13" ht="12.75" customHeight="1" x14ac:dyDescent="0.2">
      <c r="A77" s="107" t="s">
        <v>298</v>
      </c>
      <c r="B77" s="1784">
        <v>51976.048593200001</v>
      </c>
      <c r="C77" s="1071">
        <f t="shared" si="2"/>
        <v>299557.30055612611</v>
      </c>
      <c r="D77" s="1497">
        <v>126471.21562015568</v>
      </c>
      <c r="E77" s="1110">
        <v>0</v>
      </c>
      <c r="F77" s="1037">
        <v>42868.514593285945</v>
      </c>
      <c r="G77" s="1037">
        <v>0</v>
      </c>
      <c r="H77" s="1037">
        <v>35674.201489999999</v>
      </c>
      <c r="I77" s="1037">
        <v>4197.7560695781849</v>
      </c>
      <c r="J77" s="1509">
        <v>90345.61278310632</v>
      </c>
      <c r="K77" s="852">
        <v>10290</v>
      </c>
    </row>
    <row r="78" spans="1:13" ht="12.75" customHeight="1" x14ac:dyDescent="0.2">
      <c r="A78" s="107"/>
      <c r="B78" s="132"/>
      <c r="C78" s="132"/>
      <c r="D78" s="1075"/>
      <c r="E78" s="1075"/>
      <c r="F78" s="1075"/>
      <c r="G78" s="1075"/>
      <c r="H78" s="1075"/>
      <c r="I78" s="1075"/>
      <c r="J78" s="1681"/>
      <c r="K78" s="931"/>
    </row>
    <row r="79" spans="1:13" ht="12.75" customHeight="1" x14ac:dyDescent="0.2">
      <c r="A79" s="127" t="s">
        <v>20</v>
      </c>
      <c r="B79" s="128">
        <f>SUM(B71:B77)</f>
        <v>395612.62820061995</v>
      </c>
      <c r="C79" s="1207">
        <f t="shared" ref="C79:K79" si="3">SUM(C71:C77)</f>
        <v>2111996.4288060954</v>
      </c>
      <c r="D79" s="1207">
        <f t="shared" si="3"/>
        <v>1011091.753</v>
      </c>
      <c r="E79" s="1207">
        <f t="shared" si="3"/>
        <v>71072.30492000001</v>
      </c>
      <c r="F79" s="1207">
        <f t="shared" si="3"/>
        <v>284979.94</v>
      </c>
      <c r="G79" s="1207">
        <f t="shared" si="3"/>
        <v>0</v>
      </c>
      <c r="H79" s="1207">
        <f t="shared" si="3"/>
        <v>65167.227859999999</v>
      </c>
      <c r="I79" s="1208">
        <f t="shared" si="3"/>
        <v>29157.28842086182</v>
      </c>
      <c r="J79" s="1209">
        <f t="shared" si="3"/>
        <v>650527.91460523347</v>
      </c>
      <c r="K79" s="980">
        <f t="shared" si="3"/>
        <v>85700</v>
      </c>
    </row>
    <row r="80" spans="1:13" ht="12.75" customHeight="1" thickBot="1" x14ac:dyDescent="0.25">
      <c r="A80" s="129"/>
      <c r="B80" s="130"/>
      <c r="C80" s="130"/>
      <c r="D80" s="131"/>
      <c r="E80" s="131"/>
      <c r="F80" s="131"/>
      <c r="G80" s="131"/>
      <c r="H80" s="131"/>
      <c r="I80" s="131"/>
      <c r="J80" s="617"/>
      <c r="K80" s="702"/>
    </row>
    <row r="81" spans="1:12" ht="12.75" customHeight="1" x14ac:dyDescent="0.2">
      <c r="A81" s="672"/>
      <c r="B81" s="673"/>
      <c r="C81" s="674"/>
      <c r="D81" s="674"/>
      <c r="E81" s="674"/>
      <c r="F81" s="674"/>
      <c r="G81" s="674"/>
      <c r="H81" s="674"/>
      <c r="I81" s="674"/>
      <c r="J81" s="674"/>
      <c r="K81" s="682"/>
    </row>
    <row r="82" spans="1:12" x14ac:dyDescent="0.2">
      <c r="A82" s="676" t="s">
        <v>2095</v>
      </c>
      <c r="B82" s="615"/>
      <c r="C82" s="272"/>
      <c r="D82" s="272"/>
      <c r="E82" s="272"/>
      <c r="F82" s="272"/>
      <c r="G82" s="272"/>
      <c r="H82" s="272"/>
      <c r="I82" s="272"/>
      <c r="J82" s="272"/>
      <c r="K82" s="683"/>
    </row>
    <row r="83" spans="1:12" ht="12" customHeight="1" x14ac:dyDescent="0.2">
      <c r="A83" s="1824" t="s">
        <v>2127</v>
      </c>
      <c r="B83" s="1822"/>
      <c r="C83" s="1822"/>
      <c r="D83" s="1822"/>
      <c r="E83" s="1822"/>
      <c r="F83" s="1822"/>
      <c r="G83" s="1822"/>
      <c r="H83" s="1822"/>
      <c r="I83" s="1823"/>
      <c r="J83" s="1824"/>
      <c r="K83" s="1823"/>
    </row>
    <row r="84" spans="1:12" ht="36" customHeight="1" x14ac:dyDescent="0.2">
      <c r="A84" s="1821" t="s">
        <v>2119</v>
      </c>
      <c r="B84" s="1822"/>
      <c r="C84" s="1822"/>
      <c r="D84" s="1822"/>
      <c r="E84" s="1822"/>
      <c r="F84" s="1822"/>
      <c r="G84" s="1822"/>
      <c r="H84" s="1822"/>
      <c r="I84" s="1822"/>
      <c r="J84" s="1822"/>
      <c r="K84" s="1823"/>
    </row>
    <row r="85" spans="1:12" ht="12.75" customHeight="1" x14ac:dyDescent="0.2">
      <c r="A85" s="1824" t="s">
        <v>1255</v>
      </c>
      <c r="B85" s="1822"/>
      <c r="C85" s="1822"/>
      <c r="D85" s="1822"/>
      <c r="E85" s="1822"/>
      <c r="F85" s="1822"/>
      <c r="G85" s="1822"/>
      <c r="H85" s="1822"/>
      <c r="I85" s="1822"/>
      <c r="J85" s="1822"/>
      <c r="K85" s="1823"/>
    </row>
    <row r="86" spans="1:12" ht="36" customHeight="1" x14ac:dyDescent="0.2">
      <c r="A86" s="1821" t="s">
        <v>2146</v>
      </c>
      <c r="B86" s="1822"/>
      <c r="C86" s="1822"/>
      <c r="D86" s="1822"/>
      <c r="E86" s="1822"/>
      <c r="F86" s="1822"/>
      <c r="G86" s="1822"/>
      <c r="H86" s="1822"/>
      <c r="I86" s="1823"/>
      <c r="J86" s="1824"/>
      <c r="K86" s="1823"/>
    </row>
    <row r="87" spans="1:12" ht="12" customHeight="1" x14ac:dyDescent="0.2">
      <c r="A87" s="1824" t="s">
        <v>2111</v>
      </c>
      <c r="B87" s="1822"/>
      <c r="C87" s="1822"/>
      <c r="D87" s="1822"/>
      <c r="E87" s="1822"/>
      <c r="F87" s="1822"/>
      <c r="G87" s="1822"/>
      <c r="H87" s="1822"/>
      <c r="I87" s="1822"/>
      <c r="J87" s="1822"/>
      <c r="K87" s="1823"/>
      <c r="L87" s="15"/>
    </row>
    <row r="88" spans="1:12" ht="24" customHeight="1" x14ac:dyDescent="0.2">
      <c r="A88" s="1821" t="s">
        <v>2123</v>
      </c>
      <c r="B88" s="1822"/>
      <c r="C88" s="1822"/>
      <c r="D88" s="1822"/>
      <c r="E88" s="1822"/>
      <c r="F88" s="1822"/>
      <c r="G88" s="1822"/>
      <c r="H88" s="1822"/>
      <c r="I88" s="1822"/>
      <c r="J88" s="1822"/>
      <c r="K88" s="1823"/>
    </row>
    <row r="89" spans="1:12" ht="24" customHeight="1" x14ac:dyDescent="0.2">
      <c r="A89" s="1821" t="s">
        <v>1256</v>
      </c>
      <c r="B89" s="1822"/>
      <c r="C89" s="1822"/>
      <c r="D89" s="1822"/>
      <c r="E89" s="1822"/>
      <c r="F89" s="1822"/>
      <c r="G89" s="1822"/>
      <c r="H89" s="1822"/>
      <c r="I89" s="1822"/>
      <c r="J89" s="1822"/>
      <c r="K89" s="1823"/>
    </row>
    <row r="90" spans="1:12" ht="12.75" thickBot="1" x14ac:dyDescent="0.25">
      <c r="A90" s="1825" t="s">
        <v>1257</v>
      </c>
      <c r="B90" s="1826"/>
      <c r="C90" s="1826"/>
      <c r="D90" s="1826"/>
      <c r="E90" s="1826"/>
      <c r="F90" s="1826"/>
      <c r="G90" s="1826"/>
      <c r="H90" s="1826"/>
      <c r="I90" s="1826"/>
      <c r="J90" s="1826"/>
      <c r="K90" s="1827"/>
    </row>
    <row r="91" spans="1:12" x14ac:dyDescent="0.2">
      <c r="A91" s="59"/>
      <c r="C91" s="135"/>
      <c r="D91" s="135"/>
      <c r="E91" s="135"/>
      <c r="F91" s="135"/>
      <c r="G91" s="135"/>
      <c r="H91" s="135"/>
      <c r="I91" s="135"/>
      <c r="J91" s="135"/>
      <c r="K91" s="703"/>
    </row>
    <row r="92" spans="1:12" x14ac:dyDescent="0.2">
      <c r="A92" s="42"/>
      <c r="B92" s="42"/>
      <c r="C92" s="135"/>
      <c r="D92" s="135"/>
      <c r="E92" s="135"/>
      <c r="F92" s="135"/>
      <c r="G92" s="135"/>
      <c r="H92" s="135"/>
      <c r="I92" s="135"/>
      <c r="J92" s="135"/>
      <c r="K92" s="703"/>
    </row>
    <row r="93" spans="1:12" x14ac:dyDescent="0.2">
      <c r="C93" s="135"/>
      <c r="D93" s="135"/>
      <c r="E93" s="135"/>
      <c r="F93" s="135"/>
      <c r="G93" s="135"/>
      <c r="H93" s="135"/>
      <c r="I93" s="135"/>
      <c r="J93" s="135"/>
      <c r="K93" s="703"/>
    </row>
    <row r="94" spans="1:12" x14ac:dyDescent="0.2">
      <c r="A94" s="43"/>
      <c r="C94" s="135"/>
      <c r="D94" s="135"/>
      <c r="E94" s="135"/>
      <c r="F94" s="135"/>
      <c r="G94" s="135"/>
      <c r="H94" s="135"/>
      <c r="I94" s="135"/>
      <c r="J94" s="135"/>
      <c r="K94" s="703"/>
    </row>
    <row r="96" spans="1:12"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80" max="10"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1664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360</v>
      </c>
      <c r="B4" s="1781">
        <v>40593.195055360004</v>
      </c>
      <c r="C4" s="1071">
        <f>SUM(D4:J4)</f>
        <v>134330.84916222509</v>
      </c>
      <c r="D4" s="1497">
        <v>43615.13</v>
      </c>
      <c r="E4" s="1197">
        <v>0</v>
      </c>
      <c r="F4" s="1197">
        <v>11110.606</v>
      </c>
      <c r="G4" s="1197">
        <v>0</v>
      </c>
      <c r="H4" s="1197">
        <v>0</v>
      </c>
      <c r="I4" s="1645">
        <v>6546.8046062836365</v>
      </c>
      <c r="J4" s="1497">
        <v>73058.308555941461</v>
      </c>
      <c r="K4" s="922">
        <v>8809</v>
      </c>
    </row>
    <row r="5" spans="1:11" ht="12.75" x14ac:dyDescent="0.2">
      <c r="A5" s="20" t="s">
        <v>361</v>
      </c>
      <c r="B5" s="1781">
        <v>53890.698904669989</v>
      </c>
      <c r="C5" s="1071">
        <f t="shared" ref="C5:C11" si="0">SUM(D5:J5)</f>
        <v>210193.97297682875</v>
      </c>
      <c r="D5" s="1497">
        <v>80553.176999999996</v>
      </c>
      <c r="E5" s="1197">
        <v>8.9554200000000002</v>
      </c>
      <c r="F5" s="1197">
        <v>17542.186000000002</v>
      </c>
      <c r="G5" s="1197">
        <v>0</v>
      </c>
      <c r="H5" s="1197">
        <v>10726.96111</v>
      </c>
      <c r="I5" s="1646">
        <v>6685.3950449127296</v>
      </c>
      <c r="J5" s="1497">
        <v>94677.298401916007</v>
      </c>
      <c r="K5" s="923">
        <v>12989</v>
      </c>
    </row>
    <row r="6" spans="1:11" ht="12.75" x14ac:dyDescent="0.2">
      <c r="A6" s="20" t="s">
        <v>362</v>
      </c>
      <c r="B6" s="1781">
        <v>14707.39212395</v>
      </c>
      <c r="C6" s="1071">
        <f t="shared" si="0"/>
        <v>45570.404335511514</v>
      </c>
      <c r="D6" s="1497">
        <v>18009.743999999999</v>
      </c>
      <c r="E6" s="1197">
        <v>0</v>
      </c>
      <c r="F6" s="1197">
        <v>3565.2130000000002</v>
      </c>
      <c r="G6" s="1197">
        <v>0</v>
      </c>
      <c r="H6" s="1197">
        <v>0</v>
      </c>
      <c r="I6" s="1646">
        <v>1586.1767020472728</v>
      </c>
      <c r="J6" s="1497">
        <v>22409.270633464239</v>
      </c>
      <c r="K6" s="923">
        <v>3436</v>
      </c>
    </row>
    <row r="7" spans="1:11" ht="12.75" x14ac:dyDescent="0.2">
      <c r="A7" s="20" t="s">
        <v>363</v>
      </c>
      <c r="B7" s="1781">
        <v>12119.709742039997</v>
      </c>
      <c r="C7" s="1071">
        <f t="shared" si="0"/>
        <v>40958.625357859739</v>
      </c>
      <c r="D7" s="1497">
        <v>15581.635</v>
      </c>
      <c r="E7" s="1197">
        <v>0</v>
      </c>
      <c r="F7" s="1197">
        <v>3305.181</v>
      </c>
      <c r="G7" s="1197">
        <v>0</v>
      </c>
      <c r="H7" s="1197">
        <v>0</v>
      </c>
      <c r="I7" s="1646">
        <v>1069.1398280072726</v>
      </c>
      <c r="J7" s="1497">
        <v>21002.669529852468</v>
      </c>
      <c r="K7" s="923">
        <v>2615</v>
      </c>
    </row>
    <row r="8" spans="1:11" ht="12.75" x14ac:dyDescent="0.2">
      <c r="A8" s="20" t="s">
        <v>364</v>
      </c>
      <c r="B8" s="1781">
        <v>48907.084891040009</v>
      </c>
      <c r="C8" s="1071">
        <f t="shared" si="0"/>
        <v>312566.24937007582</v>
      </c>
      <c r="D8" s="1497">
        <v>81971.64</v>
      </c>
      <c r="E8" s="1197">
        <v>2768.6507099999999</v>
      </c>
      <c r="F8" s="1197">
        <v>18559.491000000002</v>
      </c>
      <c r="G8" s="1197">
        <v>0</v>
      </c>
      <c r="H8" s="1197">
        <v>3444.4098899999999</v>
      </c>
      <c r="I8" s="1646">
        <v>5268.706513625455</v>
      </c>
      <c r="J8" s="1497">
        <v>200553.35125645035</v>
      </c>
      <c r="K8" s="923">
        <v>14658</v>
      </c>
    </row>
    <row r="9" spans="1:11" ht="12.75" x14ac:dyDescent="0.2">
      <c r="A9" s="20" t="s">
        <v>365</v>
      </c>
      <c r="B9" s="1781">
        <v>25397.326518069996</v>
      </c>
      <c r="C9" s="1071">
        <f t="shared" si="0"/>
        <v>85494.465206313995</v>
      </c>
      <c r="D9" s="1497">
        <v>42641.606</v>
      </c>
      <c r="E9" s="1197">
        <v>0</v>
      </c>
      <c r="F9" s="1197">
        <v>12273.465</v>
      </c>
      <c r="G9" s="1197">
        <v>0</v>
      </c>
      <c r="H9" s="1197">
        <v>0</v>
      </c>
      <c r="I9" s="1646">
        <v>2000.7841025345454</v>
      </c>
      <c r="J9" s="1497">
        <v>28578.610103779454</v>
      </c>
      <c r="K9" s="923">
        <v>5082</v>
      </c>
    </row>
    <row r="10" spans="1:11" ht="12.75" x14ac:dyDescent="0.2">
      <c r="A10" s="20" t="s">
        <v>366</v>
      </c>
      <c r="B10" s="1781">
        <v>10066.114157100001</v>
      </c>
      <c r="C10" s="1071">
        <f t="shared" si="0"/>
        <v>28944.412617876478</v>
      </c>
      <c r="D10" s="1497">
        <v>12294.63</v>
      </c>
      <c r="E10" s="1197">
        <v>0</v>
      </c>
      <c r="F10" s="1197">
        <v>4374.3459999999995</v>
      </c>
      <c r="G10" s="1197">
        <v>0</v>
      </c>
      <c r="H10" s="1197">
        <v>0</v>
      </c>
      <c r="I10" s="1646">
        <v>714.21464564727285</v>
      </c>
      <c r="J10" s="1497">
        <v>11561.221972229205</v>
      </c>
      <c r="K10" s="923">
        <v>2017</v>
      </c>
    </row>
    <row r="11" spans="1:11" ht="12.75" x14ac:dyDescent="0.2">
      <c r="A11" s="20" t="s">
        <v>367</v>
      </c>
      <c r="B11" s="1781">
        <v>9634.7504471100037</v>
      </c>
      <c r="C11" s="1071">
        <f t="shared" si="0"/>
        <v>31888.936223844881</v>
      </c>
      <c r="D11" s="1497">
        <v>15122.108</v>
      </c>
      <c r="E11" s="1197">
        <v>0</v>
      </c>
      <c r="F11" s="1197">
        <v>3373.42</v>
      </c>
      <c r="G11" s="1197">
        <v>0</v>
      </c>
      <c r="H11" s="1197">
        <v>0</v>
      </c>
      <c r="I11" s="1646">
        <v>649.22758538181836</v>
      </c>
      <c r="J11" s="1497">
        <v>12744.180638463067</v>
      </c>
      <c r="K11" s="923">
        <v>1902</v>
      </c>
    </row>
    <row r="12" spans="1:11" x14ac:dyDescent="0.2">
      <c r="A12" s="20"/>
      <c r="B12" s="139"/>
      <c r="C12" s="1075"/>
      <c r="D12" s="1198"/>
      <c r="E12" s="1198"/>
      <c r="F12" s="1198"/>
      <c r="G12" s="1198"/>
      <c r="H12" s="1198"/>
      <c r="I12" s="1647"/>
      <c r="J12" s="1199"/>
      <c r="K12" s="704"/>
    </row>
    <row r="13" spans="1:11" x14ac:dyDescent="0.2">
      <c r="A13" s="140" t="s">
        <v>21</v>
      </c>
      <c r="B13" s="141">
        <f>SUM(B4:B11)</f>
        <v>215316.27183934004</v>
      </c>
      <c r="C13" s="1200">
        <f t="shared" ref="C13:K13" si="1">SUM(C4:C11)</f>
        <v>889947.91525053629</v>
      </c>
      <c r="D13" s="1200">
        <f t="shared" si="1"/>
        <v>309789.67000000004</v>
      </c>
      <c r="E13" s="1200">
        <f t="shared" si="1"/>
        <v>2777.6061299999997</v>
      </c>
      <c r="F13" s="1200">
        <f t="shared" si="1"/>
        <v>74103.90800000001</v>
      </c>
      <c r="G13" s="1200">
        <f t="shared" si="1"/>
        <v>0</v>
      </c>
      <c r="H13" s="1200">
        <f t="shared" si="1"/>
        <v>14171.370999999999</v>
      </c>
      <c r="I13" s="1201">
        <f t="shared" si="1"/>
        <v>24520.449028439998</v>
      </c>
      <c r="J13" s="1202">
        <f t="shared" si="1"/>
        <v>464584.91109209624</v>
      </c>
      <c r="K13" s="979">
        <f t="shared" si="1"/>
        <v>51508</v>
      </c>
    </row>
    <row r="14" spans="1:11" ht="12.75" thickBot="1" x14ac:dyDescent="0.25">
      <c r="A14" s="142"/>
      <c r="B14" s="143"/>
      <c r="C14" s="1203"/>
      <c r="D14" s="1203"/>
      <c r="E14" s="1203"/>
      <c r="F14" s="1203"/>
      <c r="G14" s="1203"/>
      <c r="H14" s="1203"/>
      <c r="I14" s="1648"/>
      <c r="J14" s="1204"/>
      <c r="K14" s="705"/>
    </row>
    <row r="15" spans="1:11" ht="12.75" x14ac:dyDescent="0.2">
      <c r="A15" s="107" t="s">
        <v>292</v>
      </c>
      <c r="B15" s="1784">
        <v>43116.233622800006</v>
      </c>
      <c r="C15" s="1071">
        <f>SUM(D15:J15)</f>
        <v>180044.2756529027</v>
      </c>
      <c r="D15" s="1497">
        <v>68335.39807444645</v>
      </c>
      <c r="E15" s="1037">
        <v>21.22</v>
      </c>
      <c r="F15" s="1037">
        <v>14773.826350275369</v>
      </c>
      <c r="G15" s="1037">
        <v>0</v>
      </c>
      <c r="H15" s="1037">
        <v>10368.092859999999</v>
      </c>
      <c r="I15" s="1524">
        <v>5419.106198901819</v>
      </c>
      <c r="J15" s="1497">
        <v>81126.632169279052</v>
      </c>
      <c r="K15" s="853">
        <v>10952</v>
      </c>
    </row>
    <row r="16" spans="1:11" ht="12.75" x14ac:dyDescent="0.2">
      <c r="A16" s="107" t="s">
        <v>293</v>
      </c>
      <c r="B16" s="1784">
        <v>59654.945768999998</v>
      </c>
      <c r="C16" s="1071">
        <f t="shared" ref="C16:C19" si="2">SUM(D16:J16)</f>
        <v>185231.57667464603</v>
      </c>
      <c r="D16" s="1497">
        <v>84697.511100577569</v>
      </c>
      <c r="E16" s="1037">
        <v>10.224600000000001</v>
      </c>
      <c r="F16" s="1037">
        <v>23169.018297528346</v>
      </c>
      <c r="G16" s="1037">
        <v>0</v>
      </c>
      <c r="H16" s="1037">
        <v>0</v>
      </c>
      <c r="I16" s="1524">
        <v>4713.6306756872737</v>
      </c>
      <c r="J16" s="1497">
        <v>72641.19200085284</v>
      </c>
      <c r="K16" s="853">
        <v>11814</v>
      </c>
    </row>
    <row r="17" spans="1:15" ht="12.75" x14ac:dyDescent="0.2">
      <c r="A17" s="107" t="s">
        <v>294</v>
      </c>
      <c r="B17" s="1784">
        <v>41222.238029</v>
      </c>
      <c r="C17" s="1071">
        <f t="shared" si="2"/>
        <v>282760.7021001486</v>
      </c>
      <c r="D17" s="1497">
        <v>76108.578516839596</v>
      </c>
      <c r="E17" s="1037">
        <v>786.07143000000008</v>
      </c>
      <c r="F17" s="1037">
        <v>17335.705396551115</v>
      </c>
      <c r="G17" s="1037">
        <v>0</v>
      </c>
      <c r="H17" s="1037">
        <v>3803.2781400000003</v>
      </c>
      <c r="I17" s="1524">
        <v>3968.1329440036366</v>
      </c>
      <c r="J17" s="1497">
        <v>180758.93567275425</v>
      </c>
      <c r="K17" s="853">
        <v>12569</v>
      </c>
    </row>
    <row r="18" spans="1:15" ht="12.75" x14ac:dyDescent="0.2">
      <c r="A18" s="107" t="s">
        <v>295</v>
      </c>
      <c r="B18" s="1784">
        <v>29267.8729466</v>
      </c>
      <c r="C18" s="1071">
        <f t="shared" si="2"/>
        <v>98924.980316741916</v>
      </c>
      <c r="D18" s="1497">
        <v>31466.795401966749</v>
      </c>
      <c r="E18" s="1037">
        <v>749.45100000000002</v>
      </c>
      <c r="F18" s="1037">
        <v>7990.943103061325</v>
      </c>
      <c r="G18" s="1037">
        <v>0</v>
      </c>
      <c r="H18" s="1037">
        <v>0</v>
      </c>
      <c r="I18" s="1524">
        <v>5500.3090114581819</v>
      </c>
      <c r="J18" s="1497">
        <v>53217.481800255657</v>
      </c>
      <c r="K18" s="853">
        <v>6074</v>
      </c>
    </row>
    <row r="19" spans="1:15" ht="12.75" x14ac:dyDescent="0.2">
      <c r="A19" s="107" t="s">
        <v>296</v>
      </c>
      <c r="B19" s="1784">
        <v>42054.981452</v>
      </c>
      <c r="C19" s="1071">
        <f t="shared" si="2"/>
        <v>142986.38050556148</v>
      </c>
      <c r="D19" s="1497">
        <v>49181.386906169646</v>
      </c>
      <c r="E19" s="1037">
        <v>1210.6391000000001</v>
      </c>
      <c r="F19" s="1037">
        <v>10834.414852583845</v>
      </c>
      <c r="G19" s="1037">
        <v>0</v>
      </c>
      <c r="H19" s="1037">
        <v>0</v>
      </c>
      <c r="I19" s="1524">
        <v>4919.2701983890893</v>
      </c>
      <c r="J19" s="1497">
        <v>76840.669448418877</v>
      </c>
      <c r="K19" s="853">
        <v>10099</v>
      </c>
    </row>
    <row r="20" spans="1:15" x14ac:dyDescent="0.2">
      <c r="A20" s="144"/>
      <c r="B20" s="139"/>
      <c r="C20" s="1075"/>
      <c r="D20" s="1198"/>
      <c r="E20" s="1198"/>
      <c r="F20" s="1198"/>
      <c r="G20" s="1198"/>
      <c r="H20" s="1198"/>
      <c r="I20" s="1647"/>
      <c r="J20" s="1199"/>
      <c r="K20" s="932"/>
    </row>
    <row r="21" spans="1:15" x14ac:dyDescent="0.2">
      <c r="A21" s="140" t="s">
        <v>21</v>
      </c>
      <c r="B21" s="110">
        <f>SUM(B15:B19)</f>
        <v>215316.27181940002</v>
      </c>
      <c r="C21" s="1205">
        <f t="shared" ref="C21:K21" si="3">SUM(C15:C19)</f>
        <v>889947.91525000066</v>
      </c>
      <c r="D21" s="1205">
        <f t="shared" si="3"/>
        <v>309789.67000000004</v>
      </c>
      <c r="E21" s="1205">
        <f t="shared" si="3"/>
        <v>2777.6061300000001</v>
      </c>
      <c r="F21" s="1205">
        <f t="shared" si="3"/>
        <v>74103.907999999996</v>
      </c>
      <c r="G21" s="1205">
        <f t="shared" si="3"/>
        <v>0</v>
      </c>
      <c r="H21" s="1205">
        <f t="shared" si="3"/>
        <v>14171.370999999999</v>
      </c>
      <c r="I21" s="1191">
        <f t="shared" si="3"/>
        <v>24520.449028440002</v>
      </c>
      <c r="J21" s="1192">
        <f t="shared" si="3"/>
        <v>464584.91109156067</v>
      </c>
      <c r="K21" s="677">
        <f t="shared" si="3"/>
        <v>51508</v>
      </c>
    </row>
    <row r="22" spans="1:15" ht="12.75" thickBot="1" x14ac:dyDescent="0.25">
      <c r="A22" s="80"/>
      <c r="B22" s="81"/>
      <c r="C22" s="145"/>
      <c r="D22" s="145"/>
      <c r="E22" s="145"/>
      <c r="F22" s="145"/>
      <c r="G22" s="145"/>
      <c r="H22" s="145"/>
      <c r="I22" s="1531"/>
      <c r="J22" s="618"/>
      <c r="K22" s="706"/>
    </row>
    <row r="23" spans="1:15" x14ac:dyDescent="0.2">
      <c r="A23" s="672"/>
      <c r="B23" s="673"/>
      <c r="C23" s="674"/>
      <c r="D23" s="674"/>
      <c r="E23" s="674"/>
      <c r="F23" s="674"/>
      <c r="G23" s="674"/>
      <c r="H23" s="674"/>
      <c r="I23" s="674"/>
      <c r="J23" s="674"/>
      <c r="K23" s="682"/>
    </row>
    <row r="24" spans="1:15" x14ac:dyDescent="0.2">
      <c r="A24" s="676" t="s">
        <v>2095</v>
      </c>
      <c r="B24" s="615"/>
      <c r="C24" s="272"/>
      <c r="D24" s="272"/>
      <c r="E24" s="272"/>
      <c r="F24" s="272"/>
      <c r="G24" s="272"/>
      <c r="H24" s="272"/>
      <c r="I24" s="1750"/>
      <c r="J24" s="1750"/>
      <c r="K24" s="683"/>
    </row>
    <row r="25" spans="1:15" ht="12" customHeight="1" x14ac:dyDescent="0.2">
      <c r="A25" s="1824" t="s">
        <v>2127</v>
      </c>
      <c r="B25" s="1822"/>
      <c r="C25" s="1822"/>
      <c r="D25" s="1822"/>
      <c r="E25" s="1822"/>
      <c r="F25" s="1822"/>
      <c r="G25" s="1822"/>
      <c r="H25" s="1822"/>
      <c r="I25" s="1823"/>
      <c r="J25" s="1824"/>
      <c r="K25" s="1823"/>
    </row>
    <row r="26" spans="1:15" ht="36" customHeight="1" x14ac:dyDescent="0.2">
      <c r="A26" s="1821" t="s">
        <v>2119</v>
      </c>
      <c r="B26" s="1822"/>
      <c r="C26" s="1822"/>
      <c r="D26" s="1822"/>
      <c r="E26" s="1822"/>
      <c r="F26" s="1822"/>
      <c r="G26" s="1822"/>
      <c r="H26" s="1822"/>
      <c r="I26" s="1823"/>
      <c r="J26" s="1824"/>
      <c r="K26" s="1823"/>
    </row>
    <row r="27" spans="1:15" ht="12.75" customHeight="1" x14ac:dyDescent="0.2">
      <c r="A27" s="1824" t="s">
        <v>1255</v>
      </c>
      <c r="B27" s="1822"/>
      <c r="C27" s="1822"/>
      <c r="D27" s="1822"/>
      <c r="E27" s="1822"/>
      <c r="F27" s="1822"/>
      <c r="G27" s="1822"/>
      <c r="H27" s="1822"/>
      <c r="I27" s="1823"/>
      <c r="J27" s="1824"/>
      <c r="K27" s="1823"/>
    </row>
    <row r="28" spans="1:15" ht="36" customHeight="1" x14ac:dyDescent="0.2">
      <c r="A28" s="1821" t="s">
        <v>2146</v>
      </c>
      <c r="B28" s="1822"/>
      <c r="C28" s="1822"/>
      <c r="D28" s="1822"/>
      <c r="E28" s="1822"/>
      <c r="F28" s="1822"/>
      <c r="G28" s="1822"/>
      <c r="H28" s="1822"/>
      <c r="I28" s="1823"/>
      <c r="J28" s="1824"/>
      <c r="K28" s="1823"/>
      <c r="N28" s="17"/>
    </row>
    <row r="29" spans="1:15" ht="12" customHeight="1" x14ac:dyDescent="0.2">
      <c r="A29" s="1824" t="s">
        <v>2111</v>
      </c>
      <c r="B29" s="1822"/>
      <c r="C29" s="1822"/>
      <c r="D29" s="1822"/>
      <c r="E29" s="1822"/>
      <c r="F29" s="1822"/>
      <c r="G29" s="1822"/>
      <c r="H29" s="1822"/>
      <c r="I29" s="1823"/>
      <c r="J29" s="1824"/>
      <c r="K29" s="1823"/>
      <c r="L29" s="15"/>
      <c r="M29" s="15"/>
      <c r="N29" s="15"/>
      <c r="O29" s="15"/>
    </row>
    <row r="30" spans="1:15" ht="24" customHeight="1" x14ac:dyDescent="0.2">
      <c r="A30" s="1821" t="s">
        <v>2123</v>
      </c>
      <c r="B30" s="1822"/>
      <c r="C30" s="1822"/>
      <c r="D30" s="1822"/>
      <c r="E30" s="1822"/>
      <c r="F30" s="1822"/>
      <c r="G30" s="1822"/>
      <c r="H30" s="1822"/>
      <c r="I30" s="1823"/>
      <c r="J30" s="1824"/>
      <c r="K30" s="1823"/>
    </row>
    <row r="31" spans="1:15" ht="24" customHeight="1" x14ac:dyDescent="0.2">
      <c r="A31" s="1821" t="s">
        <v>1256</v>
      </c>
      <c r="B31" s="1822"/>
      <c r="C31" s="1822"/>
      <c r="D31" s="1822"/>
      <c r="E31" s="1822"/>
      <c r="F31" s="1822"/>
      <c r="G31" s="1822"/>
      <c r="H31" s="1822"/>
      <c r="I31" s="1823"/>
      <c r="J31" s="1824"/>
      <c r="K31" s="1823"/>
    </row>
    <row r="32" spans="1:15" ht="12.75" thickBot="1" x14ac:dyDescent="0.25">
      <c r="A32" s="1825" t="s">
        <v>1257</v>
      </c>
      <c r="B32" s="1826"/>
      <c r="C32" s="1826"/>
      <c r="D32" s="1826"/>
      <c r="E32" s="1826"/>
      <c r="F32" s="1826"/>
      <c r="G32" s="1826"/>
      <c r="H32" s="1826"/>
      <c r="I32" s="1827"/>
      <c r="J32" s="1825"/>
      <c r="K32" s="1827"/>
    </row>
    <row r="33" spans="1:10" x14ac:dyDescent="0.2">
      <c r="A33" s="136"/>
      <c r="B33" s="146"/>
      <c r="C33" s="147"/>
      <c r="D33" s="134"/>
      <c r="E33" s="134"/>
      <c r="F33" s="134"/>
      <c r="G33" s="134"/>
      <c r="H33" s="134"/>
      <c r="I33" s="1745"/>
      <c r="J33" s="1745"/>
    </row>
    <row r="34" spans="1:10" x14ac:dyDescent="0.2">
      <c r="B34" s="112"/>
      <c r="C34" s="137"/>
      <c r="D34" s="138"/>
      <c r="E34" s="138"/>
      <c r="F34" s="138"/>
      <c r="G34" s="138"/>
      <c r="H34" s="138"/>
      <c r="I34" s="138"/>
      <c r="J34" s="138"/>
    </row>
    <row r="35" spans="1:10" x14ac:dyDescent="0.2">
      <c r="A35" s="46"/>
      <c r="B35" s="112"/>
      <c r="C35" s="137"/>
      <c r="D35" s="138"/>
      <c r="E35" s="138"/>
      <c r="F35" s="138"/>
      <c r="G35" s="138"/>
      <c r="H35" s="138"/>
      <c r="I35" s="138"/>
      <c r="J35" s="138"/>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1846" t="s">
        <v>3</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x14ac:dyDescent="0.2">
      <c r="A4" s="161" t="s">
        <v>3</v>
      </c>
      <c r="B4" s="1781">
        <v>31839.436448259999</v>
      </c>
      <c r="C4" s="1071">
        <f>SUM(D4:J4)</f>
        <v>2099018.0233398122</v>
      </c>
      <c r="D4" s="1497">
        <v>66819.213000000003</v>
      </c>
      <c r="E4" s="1187">
        <v>259398.34491999997</v>
      </c>
      <c r="F4" s="1187">
        <v>22122.463</v>
      </c>
      <c r="G4" s="1187">
        <v>0</v>
      </c>
      <c r="H4" s="1187">
        <v>1582238.72437</v>
      </c>
      <c r="I4" s="1640">
        <v>3618.4852036363641</v>
      </c>
      <c r="J4" s="1497">
        <v>164820.79284617587</v>
      </c>
      <c r="K4" s="922">
        <v>8710</v>
      </c>
      <c r="L4" s="162"/>
    </row>
    <row r="5" spans="1:12" x14ac:dyDescent="0.2">
      <c r="A5" s="161"/>
      <c r="B5" s="163"/>
      <c r="C5" s="1075"/>
      <c r="D5" s="1188"/>
      <c r="E5" s="1188"/>
      <c r="F5" s="1188"/>
      <c r="G5" s="1188"/>
      <c r="H5" s="1188"/>
      <c r="I5" s="1641"/>
      <c r="J5" s="1189"/>
      <c r="K5" s="934"/>
      <c r="L5" s="162"/>
    </row>
    <row r="6" spans="1:12" x14ac:dyDescent="0.2">
      <c r="A6" s="165" t="s">
        <v>317</v>
      </c>
      <c r="B6" s="166">
        <f>SUM(B4)</f>
        <v>31839.436448259999</v>
      </c>
      <c r="C6" s="1190">
        <f t="shared" ref="C6:K6" si="0">SUM(C4)</f>
        <v>2099018.0233398122</v>
      </c>
      <c r="D6" s="1190">
        <f t="shared" si="0"/>
        <v>66819.213000000003</v>
      </c>
      <c r="E6" s="1190">
        <f t="shared" si="0"/>
        <v>259398.34491999997</v>
      </c>
      <c r="F6" s="1190">
        <f t="shared" si="0"/>
        <v>22122.463</v>
      </c>
      <c r="G6" s="1190">
        <f t="shared" si="0"/>
        <v>0</v>
      </c>
      <c r="H6" s="1190">
        <f t="shared" si="0"/>
        <v>1582238.72437</v>
      </c>
      <c r="I6" s="1191">
        <f t="shared" si="0"/>
        <v>3618.4852036363641</v>
      </c>
      <c r="J6" s="1192">
        <f t="shared" si="0"/>
        <v>164820.79284617587</v>
      </c>
      <c r="K6" s="677">
        <f t="shared" si="0"/>
        <v>8710</v>
      </c>
      <c r="L6" s="162"/>
    </row>
    <row r="7" spans="1:12" ht="12.75" thickBot="1" x14ac:dyDescent="0.25">
      <c r="A7" s="161"/>
      <c r="B7" s="167"/>
      <c r="C7" s="1080"/>
      <c r="D7" s="1193"/>
      <c r="E7" s="1193"/>
      <c r="F7" s="1193"/>
      <c r="G7" s="1193"/>
      <c r="H7" s="1193"/>
      <c r="I7" s="1642"/>
      <c r="J7" s="1194"/>
      <c r="K7" s="935"/>
      <c r="L7" s="162"/>
    </row>
    <row r="8" spans="1:12" ht="12.75" x14ac:dyDescent="0.2">
      <c r="A8" s="158" t="s">
        <v>292</v>
      </c>
      <c r="B8" s="1784">
        <v>31839.436493000001</v>
      </c>
      <c r="C8" s="1071">
        <f>SUM(D8:J8)</f>
        <v>2099018.0233404865</v>
      </c>
      <c r="D8" s="1497">
        <v>66819.213000000003</v>
      </c>
      <c r="E8" s="1037">
        <v>259398.34491999997</v>
      </c>
      <c r="F8" s="1037">
        <v>22122.463</v>
      </c>
      <c r="G8" s="1037">
        <v>0</v>
      </c>
      <c r="H8" s="1037">
        <v>1582238.72437</v>
      </c>
      <c r="I8" s="1524">
        <v>3618.4852036363641</v>
      </c>
      <c r="J8" s="1497">
        <v>164820.79284685024</v>
      </c>
      <c r="K8" s="923">
        <v>8710</v>
      </c>
      <c r="L8" s="162"/>
    </row>
    <row r="9" spans="1:12" x14ac:dyDescent="0.2">
      <c r="A9" s="107"/>
      <c r="B9" s="169"/>
      <c r="C9" s="1075"/>
      <c r="D9" s="1195"/>
      <c r="E9" s="1195"/>
      <c r="F9" s="1195"/>
      <c r="G9" s="1195"/>
      <c r="H9" s="1195"/>
      <c r="I9" s="1643"/>
      <c r="J9" s="1196"/>
      <c r="K9" s="936"/>
      <c r="L9" s="164"/>
    </row>
    <row r="10" spans="1:12" x14ac:dyDescent="0.2">
      <c r="A10" s="165" t="s">
        <v>317</v>
      </c>
      <c r="B10" s="110">
        <f>SUM(B8)</f>
        <v>31839.436493000001</v>
      </c>
      <c r="C10" s="1205">
        <f t="shared" ref="C10:K10" si="1">SUM(C8)</f>
        <v>2099018.0233404865</v>
      </c>
      <c r="D10" s="1205">
        <f t="shared" si="1"/>
        <v>66819.213000000003</v>
      </c>
      <c r="E10" s="1205">
        <f t="shared" si="1"/>
        <v>259398.34491999997</v>
      </c>
      <c r="F10" s="1205">
        <f t="shared" si="1"/>
        <v>22122.463</v>
      </c>
      <c r="G10" s="1205">
        <f t="shared" si="1"/>
        <v>0</v>
      </c>
      <c r="H10" s="1205">
        <f t="shared" si="1"/>
        <v>1582238.72437</v>
      </c>
      <c r="I10" s="1191">
        <f t="shared" si="1"/>
        <v>3618.4852036363641</v>
      </c>
      <c r="J10" s="1192">
        <f t="shared" si="1"/>
        <v>164820.79284685024</v>
      </c>
      <c r="K10" s="677">
        <f t="shared" si="1"/>
        <v>8710</v>
      </c>
      <c r="L10" s="164"/>
    </row>
    <row r="11" spans="1:12" ht="12.75" thickBot="1" x14ac:dyDescent="0.25">
      <c r="A11" s="170"/>
      <c r="B11" s="171"/>
      <c r="C11" s="172"/>
      <c r="D11" s="172"/>
      <c r="E11" s="172"/>
      <c r="F11" s="172"/>
      <c r="G11" s="172"/>
      <c r="H11" s="172"/>
      <c r="I11" s="1644"/>
      <c r="J11" s="619"/>
      <c r="K11" s="168"/>
      <c r="L11" s="164"/>
    </row>
    <row r="12" spans="1:12" x14ac:dyDescent="0.2">
      <c r="A12" s="672"/>
      <c r="B12" s="673"/>
      <c r="C12" s="674"/>
      <c r="D12" s="674"/>
      <c r="E12" s="674"/>
      <c r="F12" s="674"/>
      <c r="G12" s="674"/>
      <c r="H12" s="674"/>
      <c r="I12" s="674"/>
      <c r="J12" s="674"/>
      <c r="K12" s="675"/>
      <c r="L12" s="164"/>
    </row>
    <row r="13" spans="1:12" x14ac:dyDescent="0.2">
      <c r="A13" s="676" t="s">
        <v>2095</v>
      </c>
      <c r="B13" s="615"/>
      <c r="C13" s="272"/>
      <c r="D13" s="272"/>
      <c r="E13" s="272"/>
      <c r="F13" s="272"/>
      <c r="G13" s="272"/>
      <c r="H13" s="272"/>
      <c r="I13" s="1750"/>
      <c r="J13" s="1750"/>
      <c r="K13" s="977"/>
      <c r="L13" s="12"/>
    </row>
    <row r="14" spans="1:12" ht="12" customHeight="1" x14ac:dyDescent="0.2">
      <c r="A14" s="1824" t="s">
        <v>2127</v>
      </c>
      <c r="B14" s="1822"/>
      <c r="C14" s="1822"/>
      <c r="D14" s="1822"/>
      <c r="E14" s="1822"/>
      <c r="F14" s="1822"/>
      <c r="G14" s="1822"/>
      <c r="H14" s="1822"/>
      <c r="I14" s="1823"/>
      <c r="J14" s="1824"/>
      <c r="K14" s="1823"/>
      <c r="L14" s="15"/>
    </row>
    <row r="15" spans="1:12" ht="36" customHeight="1" x14ac:dyDescent="0.2">
      <c r="A15" s="1821" t="s">
        <v>2119</v>
      </c>
      <c r="B15" s="1822"/>
      <c r="C15" s="1822"/>
      <c r="D15" s="1822"/>
      <c r="E15" s="1822"/>
      <c r="F15" s="1822"/>
      <c r="G15" s="1822"/>
      <c r="H15" s="1822"/>
      <c r="I15" s="1823"/>
      <c r="J15" s="1824"/>
      <c r="K15" s="1823"/>
      <c r="L15" s="15"/>
    </row>
    <row r="16" spans="1:12" x14ac:dyDescent="0.2">
      <c r="A16" s="1824" t="s">
        <v>1255</v>
      </c>
      <c r="B16" s="1822"/>
      <c r="C16" s="1822"/>
      <c r="D16" s="1822"/>
      <c r="E16" s="1822"/>
      <c r="F16" s="1822"/>
      <c r="G16" s="1822"/>
      <c r="H16" s="1822"/>
      <c r="I16" s="1823"/>
      <c r="J16" s="1824"/>
      <c r="K16" s="1823"/>
    </row>
    <row r="17" spans="1:15" ht="36" customHeight="1" x14ac:dyDescent="0.2">
      <c r="A17" s="1821" t="s">
        <v>2146</v>
      </c>
      <c r="B17" s="1822"/>
      <c r="C17" s="1822"/>
      <c r="D17" s="1822"/>
      <c r="E17" s="1822"/>
      <c r="F17" s="1822"/>
      <c r="G17" s="1822"/>
      <c r="H17" s="1822"/>
      <c r="I17" s="1823"/>
      <c r="J17" s="1824"/>
      <c r="K17" s="1823"/>
      <c r="N17" s="17"/>
    </row>
    <row r="18" spans="1:15" ht="12" customHeight="1" x14ac:dyDescent="0.2">
      <c r="A18" s="1824" t="s">
        <v>2111</v>
      </c>
      <c r="B18" s="1822"/>
      <c r="C18" s="1822"/>
      <c r="D18" s="1822"/>
      <c r="E18" s="1822"/>
      <c r="F18" s="1822"/>
      <c r="G18" s="1822"/>
      <c r="H18" s="1822"/>
      <c r="I18" s="1823"/>
      <c r="J18" s="1824"/>
      <c r="K18" s="1823"/>
      <c r="L18" s="15"/>
      <c r="M18" s="15"/>
      <c r="N18" s="15"/>
      <c r="O18" s="15"/>
    </row>
    <row r="19" spans="1:15" ht="24" customHeight="1" x14ac:dyDescent="0.2">
      <c r="A19" s="1821" t="s">
        <v>2123</v>
      </c>
      <c r="B19" s="1822"/>
      <c r="C19" s="1822"/>
      <c r="D19" s="1822"/>
      <c r="E19" s="1822"/>
      <c r="F19" s="1822"/>
      <c r="G19" s="1822"/>
      <c r="H19" s="1822"/>
      <c r="I19" s="1823"/>
      <c r="J19" s="1824"/>
      <c r="K19" s="1823"/>
    </row>
    <row r="20" spans="1:15" ht="24" customHeight="1" x14ac:dyDescent="0.2">
      <c r="A20" s="1821" t="s">
        <v>1256</v>
      </c>
      <c r="B20" s="1822"/>
      <c r="C20" s="1822"/>
      <c r="D20" s="1822"/>
      <c r="E20" s="1822"/>
      <c r="F20" s="1822"/>
      <c r="G20" s="1822"/>
      <c r="H20" s="1822"/>
      <c r="I20" s="1823"/>
      <c r="J20" s="1824"/>
      <c r="K20" s="1823"/>
    </row>
    <row r="21" spans="1:15" ht="12.75" thickBot="1" x14ac:dyDescent="0.25">
      <c r="A21" s="1825" t="s">
        <v>1257</v>
      </c>
      <c r="B21" s="1826"/>
      <c r="C21" s="1826"/>
      <c r="D21" s="1826"/>
      <c r="E21" s="1826"/>
      <c r="F21" s="1826"/>
      <c r="G21" s="1826"/>
      <c r="H21" s="1826"/>
      <c r="I21" s="1827"/>
      <c r="J21" s="1825"/>
      <c r="K21" s="1827"/>
    </row>
    <row r="22" spans="1:15" x14ac:dyDescent="0.2">
      <c r="I22" s="1675"/>
      <c r="J22" s="1675"/>
    </row>
    <row r="23" spans="1:15" x14ac:dyDescent="0.2">
      <c r="I23" s="19"/>
      <c r="J23" s="19"/>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107</vt:i4>
      </vt:variant>
    </vt:vector>
  </HeadingPairs>
  <TitlesOfParts>
    <vt:vector size="161"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Cheryl Bowersox</cp:lastModifiedBy>
  <cp:lastPrinted>2013-03-26T16:59:29Z</cp:lastPrinted>
  <dcterms:created xsi:type="dcterms:W3CDTF">2009-02-27T13:06:32Z</dcterms:created>
  <dcterms:modified xsi:type="dcterms:W3CDTF">2015-05-06T01:45:14Z</dcterms:modified>
</cp:coreProperties>
</file>