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W:\02.Breeds_Stream\01.Prawns\16_PrawnGenome_ITRH-ARC_R-07350-01 2015-2019\Cohorts\Viral Transmission\Excel Working Documents\"/>
    </mc:Choice>
  </mc:AlternateContent>
  <bookViews>
    <workbookView xWindow="0" yWindow="0" windowWidth="28800" windowHeight="14235"/>
  </bookViews>
  <sheets>
    <sheet name="B2raw selected fam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61" i="1" l="1"/>
  <c r="D1262" i="1"/>
  <c r="D1263" i="1"/>
  <c r="D1264" i="1"/>
  <c r="D1265" i="1"/>
  <c r="D1266" i="1"/>
  <c r="D1267" i="1"/>
  <c r="D1268" i="1"/>
  <c r="D1269" i="1"/>
  <c r="D1270" i="1"/>
  <c r="D1260" i="1"/>
  <c r="D1203" i="1"/>
  <c r="B1204" i="1"/>
  <c r="D1204" i="1" s="1"/>
  <c r="B1205" i="1"/>
  <c r="D1205" i="1" s="1"/>
  <c r="B1206" i="1"/>
  <c r="D1206" i="1" s="1"/>
  <c r="B1203" i="1"/>
  <c r="D1135" i="1"/>
  <c r="D1136" i="1"/>
  <c r="D1137" i="1"/>
  <c r="D1143" i="1"/>
  <c r="D1130" i="1"/>
  <c r="B1138" i="1"/>
  <c r="D1138" i="1" s="1"/>
  <c r="B1139" i="1"/>
  <c r="D1139" i="1" s="1"/>
  <c r="B1140" i="1"/>
  <c r="D1140" i="1" s="1"/>
  <c r="B1141" i="1"/>
  <c r="D1141" i="1" s="1"/>
  <c r="B1142" i="1"/>
  <c r="D1142" i="1" s="1"/>
  <c r="B1143" i="1"/>
  <c r="B1131" i="1"/>
  <c r="D1131" i="1" s="1"/>
  <c r="B1132" i="1"/>
  <c r="D1132" i="1" s="1"/>
  <c r="B1133" i="1"/>
  <c r="D1133" i="1" s="1"/>
  <c r="B1134" i="1"/>
  <c r="D1134" i="1" s="1"/>
  <c r="B1135" i="1"/>
  <c r="B1136" i="1"/>
  <c r="B1137" i="1"/>
  <c r="B1130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38" i="1"/>
  <c r="B393" i="1"/>
  <c r="D380" i="1"/>
  <c r="D379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00" i="1"/>
  <c r="D212" i="1"/>
  <c r="D211" i="1"/>
  <c r="D58" i="1"/>
  <c r="D59" i="1"/>
  <c r="D57" i="1"/>
  <c r="D125" i="1"/>
  <c r="D124" i="1"/>
  <c r="D126" i="1"/>
  <c r="D127" i="1"/>
  <c r="D128" i="1"/>
  <c r="D129" i="1"/>
  <c r="D130" i="1"/>
  <c r="D131" i="1"/>
  <c r="D132" i="1"/>
  <c r="D133" i="1"/>
  <c r="D134" i="1"/>
  <c r="D135" i="1"/>
  <c r="D123" i="1"/>
  <c r="B641" i="1"/>
  <c r="B177" i="1"/>
  <c r="D177" i="1" s="1"/>
  <c r="D384" i="1"/>
  <c r="D52" i="1"/>
  <c r="D53" i="1"/>
  <c r="D54" i="1"/>
  <c r="D55" i="1"/>
  <c r="D56" i="1"/>
  <c r="D60" i="1"/>
  <c r="D61" i="1"/>
  <c r="D62" i="1"/>
  <c r="D63" i="1"/>
  <c r="D64" i="1"/>
  <c r="D65" i="1"/>
  <c r="D66" i="1"/>
  <c r="D67" i="1"/>
  <c r="D68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123" i="1"/>
  <c r="D1124" i="1"/>
  <c r="D1125" i="1"/>
  <c r="D1126" i="1"/>
  <c r="D1127" i="1"/>
  <c r="D1128" i="1"/>
  <c r="D1129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98" i="1"/>
  <c r="D1199" i="1"/>
  <c r="D1200" i="1"/>
  <c r="D1201" i="1"/>
  <c r="D1202" i="1"/>
  <c r="D1207" i="1"/>
  <c r="D1208" i="1"/>
  <c r="D1209" i="1"/>
  <c r="D1210" i="1"/>
  <c r="D1211" i="1"/>
  <c r="D1212" i="1"/>
  <c r="D1213" i="1"/>
  <c r="D1214" i="1"/>
  <c r="D1215" i="1"/>
  <c r="D1216" i="1"/>
  <c r="D1251" i="1"/>
  <c r="D1252" i="1"/>
  <c r="D1253" i="1"/>
  <c r="D1254" i="1"/>
  <c r="D1255" i="1"/>
  <c r="D1256" i="1"/>
  <c r="D1257" i="1"/>
  <c r="D1258" i="1"/>
  <c r="D1259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640" i="1"/>
  <c r="D641" i="1"/>
  <c r="D642" i="1"/>
  <c r="D643" i="1"/>
  <c r="D644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" i="1"/>
</calcChain>
</file>

<file path=xl/sharedStrings.xml><?xml version="1.0" encoding="utf-8"?>
<sst xmlns="http://schemas.openxmlformats.org/spreadsheetml/2006/main" count="8025" uniqueCount="1801">
  <si>
    <t>Old Offspring ID</t>
  </si>
  <si>
    <t>AnimalID</t>
  </si>
  <si>
    <t>Idnumber</t>
  </si>
  <si>
    <t xml:space="preserve"> Log10GAV</t>
  </si>
  <si>
    <t>Class</t>
  </si>
  <si>
    <t>Type</t>
  </si>
  <si>
    <t>Pond_LRTID</t>
  </si>
  <si>
    <t>Family ID</t>
  </si>
  <si>
    <t>Sample Name</t>
  </si>
  <si>
    <t>135_04_A1G</t>
  </si>
  <si>
    <t>Offspring</t>
  </si>
  <si>
    <t>Pond</t>
  </si>
  <si>
    <t>201604BR133</t>
  </si>
  <si>
    <t>201604BR062</t>
  </si>
  <si>
    <t>B2_002</t>
  </si>
  <si>
    <t>135_04_E6G</t>
  </si>
  <si>
    <t>B2_003</t>
  </si>
  <si>
    <t>135_04_G1G</t>
  </si>
  <si>
    <t>B2_004</t>
  </si>
  <si>
    <t>135_04_G5G</t>
  </si>
  <si>
    <t>B2_005</t>
  </si>
  <si>
    <t>201604BR537</t>
  </si>
  <si>
    <t>135_05_C12G</t>
  </si>
  <si>
    <t>B2_007</t>
  </si>
  <si>
    <t>201604BR457</t>
  </si>
  <si>
    <t>135_05_E3G</t>
  </si>
  <si>
    <t>B2_009</t>
  </si>
  <si>
    <t>201604BR021</t>
  </si>
  <si>
    <t>135_05_E4G</t>
  </si>
  <si>
    <t>B2_010</t>
  </si>
  <si>
    <t>201604BR003</t>
  </si>
  <si>
    <t>135_05_E6G</t>
  </si>
  <si>
    <t>B2_011</t>
  </si>
  <si>
    <t>136_02_C3G</t>
  </si>
  <si>
    <t>B2_012</t>
  </si>
  <si>
    <t>136_02_E5G</t>
  </si>
  <si>
    <t>B2_013</t>
  </si>
  <si>
    <t>136_02_G9G</t>
  </si>
  <si>
    <t>B2_014</t>
  </si>
  <si>
    <t>136_02_H5G</t>
  </si>
  <si>
    <t>B2_015</t>
  </si>
  <si>
    <t>201604BR231</t>
  </si>
  <si>
    <t>136_03_A7G</t>
  </si>
  <si>
    <t>B2_016</t>
  </si>
  <si>
    <t>201604BR247</t>
  </si>
  <si>
    <t>136_03_C6G</t>
  </si>
  <si>
    <t>B2_017</t>
  </si>
  <si>
    <t>136_05_A7G</t>
  </si>
  <si>
    <t>B2_018</t>
  </si>
  <si>
    <t>136_05_E12G</t>
  </si>
  <si>
    <t>B2_019</t>
  </si>
  <si>
    <t>2016_04_A4_026</t>
  </si>
  <si>
    <t>Larval</t>
  </si>
  <si>
    <t>A4</t>
  </si>
  <si>
    <t>B2_020</t>
  </si>
  <si>
    <t>2016_04_A4_029</t>
  </si>
  <si>
    <t>B2_021</t>
  </si>
  <si>
    <t>2016_04_A4_082</t>
  </si>
  <si>
    <t>2016_04_A4_083</t>
  </si>
  <si>
    <t>2016_04_A4_090</t>
  </si>
  <si>
    <t>201604_135_063P</t>
  </si>
  <si>
    <t>201604BR376</t>
  </si>
  <si>
    <t>201604_135_076P</t>
  </si>
  <si>
    <t>201604BR277</t>
  </si>
  <si>
    <t>201604_136_060P</t>
  </si>
  <si>
    <t>201604BR103</t>
  </si>
  <si>
    <t>A4_Plate1_C8G</t>
  </si>
  <si>
    <t>A4_Plate1_D9G</t>
  </si>
  <si>
    <t>A4_Plate1_E10G</t>
  </si>
  <si>
    <t>A4_Plate3_C11G</t>
  </si>
  <si>
    <t>A4_Plate3_C9G</t>
  </si>
  <si>
    <t>A4_Plate4_D4G</t>
  </si>
  <si>
    <t>201604BR071</t>
  </si>
  <si>
    <t>A4_Plate4_E11G</t>
  </si>
  <si>
    <t>201604BR099</t>
  </si>
  <si>
    <t>A4_Plate4_G4G</t>
  </si>
  <si>
    <t>A4_Plate4_H8G</t>
  </si>
  <si>
    <t>135_02_B11G</t>
  </si>
  <si>
    <t>201604BR142</t>
  </si>
  <si>
    <t>201604BR049</t>
  </si>
  <si>
    <t>135_02_B12G</t>
  </si>
  <si>
    <t>201604BR365</t>
  </si>
  <si>
    <t>135_02_B5G</t>
  </si>
  <si>
    <t>135_02_C1G</t>
  </si>
  <si>
    <t>135_02_C6G</t>
  </si>
  <si>
    <t>135_02_C7G</t>
  </si>
  <si>
    <t>201604BR094</t>
  </si>
  <si>
    <t>135_02_F12G</t>
  </si>
  <si>
    <t>135_02_H10G</t>
  </si>
  <si>
    <t>135_02_H4G</t>
  </si>
  <si>
    <t>135_02_H7G</t>
  </si>
  <si>
    <t>135_03_C5G</t>
  </si>
  <si>
    <t>201604BR189</t>
  </si>
  <si>
    <t>135_03_D9G</t>
  </si>
  <si>
    <t>135_03_F5G</t>
  </si>
  <si>
    <t>135_03_G4G</t>
  </si>
  <si>
    <t>135_04_D7G</t>
  </si>
  <si>
    <t>135_04_E10G</t>
  </si>
  <si>
    <t>135_04_E9G</t>
  </si>
  <si>
    <t>201604BR170</t>
  </si>
  <si>
    <t>135_04_G11G</t>
  </si>
  <si>
    <t>135_05_F4G</t>
  </si>
  <si>
    <t>201604BR085</t>
  </si>
  <si>
    <t>135_05_G8G</t>
  </si>
  <si>
    <t>201604BR119</t>
  </si>
  <si>
    <t>135_05_H1G</t>
  </si>
  <si>
    <t>136_02_C1G</t>
  </si>
  <si>
    <t>201604BR326</t>
  </si>
  <si>
    <t>136_02_C4G</t>
  </si>
  <si>
    <t>201604BR074</t>
  </si>
  <si>
    <t>136_02_D3G</t>
  </si>
  <si>
    <t>136_02_E1G</t>
  </si>
  <si>
    <t>201604BR520</t>
  </si>
  <si>
    <t>136_02_E2G</t>
  </si>
  <si>
    <t>136_02_G5G</t>
  </si>
  <si>
    <t>136_03_C12G</t>
  </si>
  <si>
    <t>136_03_C8G</t>
  </si>
  <si>
    <t>201604BR359</t>
  </si>
  <si>
    <t>136_03_D2G</t>
  </si>
  <si>
    <t>136_03_E10G</t>
  </si>
  <si>
    <t>136_03_F10G</t>
  </si>
  <si>
    <t>136_03_F6G</t>
  </si>
  <si>
    <t>136_03_G8G</t>
  </si>
  <si>
    <t>136_05_A2G</t>
  </si>
  <si>
    <t>136_05_F2G</t>
  </si>
  <si>
    <t>136_05_F8G</t>
  </si>
  <si>
    <t>136_05_G11G</t>
  </si>
  <si>
    <t>136_05_G4G</t>
  </si>
  <si>
    <t>201604BR336</t>
  </si>
  <si>
    <t>136_05_H1G</t>
  </si>
  <si>
    <t>201604BR323</t>
  </si>
  <si>
    <t>136_05_H7G</t>
  </si>
  <si>
    <t>136_07_A12G</t>
  </si>
  <si>
    <t>136_07_D10G</t>
  </si>
  <si>
    <t>201604BR322</t>
  </si>
  <si>
    <t>136_07_G4G</t>
  </si>
  <si>
    <t>0</t>
  </si>
  <si>
    <t>2016_04_A4_012</t>
  </si>
  <si>
    <t>2016_04_A4_014</t>
  </si>
  <si>
    <t>2016_04_A4_019</t>
  </si>
  <si>
    <t>2016_04_A4_024</t>
  </si>
  <si>
    <t>2016_04_A4_034</t>
  </si>
  <si>
    <t>201604BR102</t>
  </si>
  <si>
    <t>2016_04_A4_036</t>
  </si>
  <si>
    <t>2016_04_A4_052</t>
  </si>
  <si>
    <t>2016_04_A4_053</t>
  </si>
  <si>
    <t>2016_04_A4_076</t>
  </si>
  <si>
    <t>2016_04_A4_084</t>
  </si>
  <si>
    <t>201604_135_033P</t>
  </si>
  <si>
    <t>201604_135_001_A5_G</t>
  </si>
  <si>
    <t>201604_135_051P</t>
  </si>
  <si>
    <t>201604_135_001_C7_G</t>
  </si>
  <si>
    <t>201604_135_058P</t>
  </si>
  <si>
    <t>201604_135_001_B8_G</t>
  </si>
  <si>
    <t>201604BR427</t>
  </si>
  <si>
    <t>201604_135_061P</t>
  </si>
  <si>
    <t>201604_135_001_E8_G</t>
  </si>
  <si>
    <t>201604_135_081P</t>
  </si>
  <si>
    <t>201604_135_001_A11_G</t>
  </si>
  <si>
    <t>201604BR429</t>
  </si>
  <si>
    <t>201604_135_084P</t>
  </si>
  <si>
    <t>201604_135_001_D11_G</t>
  </si>
  <si>
    <t>NEW</t>
  </si>
  <si>
    <t>201604_136_004P</t>
  </si>
  <si>
    <t>201604_136_001_A1_G</t>
  </si>
  <si>
    <t>201604_136_037P</t>
  </si>
  <si>
    <t>201604_136_001_B1_G</t>
  </si>
  <si>
    <t>201604_136_044P</t>
  </si>
  <si>
    <t>OLD</t>
  </si>
  <si>
    <t>201604_136_001_C1_G</t>
  </si>
  <si>
    <t>201604_136_067P</t>
  </si>
  <si>
    <t>201604_136_001P</t>
  </si>
  <si>
    <t>201604_136_001_D1_G</t>
  </si>
  <si>
    <t>201604_136_068P</t>
  </si>
  <si>
    <t>201604_136_002P</t>
  </si>
  <si>
    <t>201604_136_001_E1_G</t>
  </si>
  <si>
    <t>201604_136_078P</t>
  </si>
  <si>
    <t>201604_136_003P</t>
  </si>
  <si>
    <t>201604_136_001_F1_G</t>
  </si>
  <si>
    <t>201604_136_092P</t>
  </si>
  <si>
    <t>201604_136_001_G1_G</t>
  </si>
  <si>
    <t>A4_Plate1_B8G</t>
  </si>
  <si>
    <t>201604_136_005P</t>
  </si>
  <si>
    <t>201604_136_001_H1_G</t>
  </si>
  <si>
    <t>A4_Plate1_C5G</t>
  </si>
  <si>
    <t>201604_136_006P</t>
  </si>
  <si>
    <t>201604_136_001_A2_G</t>
  </si>
  <si>
    <t>A4_Plate1_D10G</t>
  </si>
  <si>
    <t>201604_136_007P</t>
  </si>
  <si>
    <t>201604_136_001_B2_G</t>
  </si>
  <si>
    <t>A4_Plate1_D11G</t>
  </si>
  <si>
    <t>201604_136_008P</t>
  </si>
  <si>
    <t>201604_136_001_C2_G</t>
  </si>
  <si>
    <t>A4_Plate1_F7G</t>
  </si>
  <si>
    <t>201604_136_009P</t>
  </si>
  <si>
    <t>201604_136_001_D2_G</t>
  </si>
  <si>
    <t>A4_Plate1_G11G</t>
  </si>
  <si>
    <t>201604_136_010P</t>
  </si>
  <si>
    <t>201604_136_001_E2_G</t>
  </si>
  <si>
    <t>A4_Plate1_H4G</t>
  </si>
  <si>
    <t>201604_136_011P</t>
  </si>
  <si>
    <t>201604_136_001_F2_G</t>
  </si>
  <si>
    <t>A4_Plate2_A8G</t>
  </si>
  <si>
    <t>201604_136_012P</t>
  </si>
  <si>
    <t>201604_136_001_G2_G</t>
  </si>
  <si>
    <t>A4_Plate2_B5G</t>
  </si>
  <si>
    <t>201604_136_013P</t>
  </si>
  <si>
    <t>201604_136_001_H2_G</t>
  </si>
  <si>
    <t>A4_Plate2_C7G</t>
  </si>
  <si>
    <t>201604_136_014P</t>
  </si>
  <si>
    <t>201604_136_001_A3_G</t>
  </si>
  <si>
    <t>A4_Plate2_D10G</t>
  </si>
  <si>
    <t>201604_136_015P</t>
  </si>
  <si>
    <t>201604_136_001_B3_G</t>
  </si>
  <si>
    <t>A4_Plate2_D11G</t>
  </si>
  <si>
    <t>201604_136_016P</t>
  </si>
  <si>
    <t>201604_136_001_C3_G</t>
  </si>
  <si>
    <t>A4_Plate2_F5G</t>
  </si>
  <si>
    <t>201604_136_017P</t>
  </si>
  <si>
    <t>201604_136_001_D3_G</t>
  </si>
  <si>
    <t>A4_Plate2_F6G</t>
  </si>
  <si>
    <t>201604_136_018P</t>
  </si>
  <si>
    <t>201604_136_001_E3_G</t>
  </si>
  <si>
    <t>A4_Plate2_G2G</t>
  </si>
  <si>
    <t>201604_136_019P</t>
  </si>
  <si>
    <t>201604_136_001_F3_G</t>
  </si>
  <si>
    <t>A4_Plate2_G5G</t>
  </si>
  <si>
    <t>201604_136_020P</t>
  </si>
  <si>
    <t>201604_136_001_G3_G</t>
  </si>
  <si>
    <t>A4_Plate2_H10G</t>
  </si>
  <si>
    <t>201604_136_021P</t>
  </si>
  <si>
    <t>201604_136_001_H3_G</t>
  </si>
  <si>
    <t>A4_Plate2_H1G</t>
  </si>
  <si>
    <t>201604_136_022P</t>
  </si>
  <si>
    <t>201604_136_001_A4_G</t>
  </si>
  <si>
    <t>A4_Plate3_A10G</t>
  </si>
  <si>
    <t>201604_136_023P</t>
  </si>
  <si>
    <t>201604_136_001_B4_G</t>
  </si>
  <si>
    <t>A4_Plate3_A12G</t>
  </si>
  <si>
    <t>201604_136_024P</t>
  </si>
  <si>
    <t>201604_136_001_C4_G</t>
  </si>
  <si>
    <t>A4_Plate3_A7G</t>
  </si>
  <si>
    <t>201604_136_025P</t>
  </si>
  <si>
    <t>201604_136_001_D4_G</t>
  </si>
  <si>
    <t>A4_Plate3_C8G</t>
  </si>
  <si>
    <t>201604_136_026P</t>
  </si>
  <si>
    <t>201604_136_001_E4_G</t>
  </si>
  <si>
    <t>A4_Plate3_E11G</t>
  </si>
  <si>
    <t>201604_136_027P</t>
  </si>
  <si>
    <t>201604_136_001_F4_G</t>
  </si>
  <si>
    <t>A4_Plate3_F5G</t>
  </si>
  <si>
    <t>201604_136_028P</t>
  </si>
  <si>
    <t>201604_136_001_G4_G</t>
  </si>
  <si>
    <t>A4_Plate3_F7G</t>
  </si>
  <si>
    <t>201604_136_029P</t>
  </si>
  <si>
    <t>201604_136_001_H4_G</t>
  </si>
  <si>
    <t>A4_Plate4_C4G</t>
  </si>
  <si>
    <t>201604_136_030P</t>
  </si>
  <si>
    <t>201604_136_001_A5_G</t>
  </si>
  <si>
    <t>A4_Plate4_D2G</t>
  </si>
  <si>
    <t>201604_136_031P</t>
  </si>
  <si>
    <t>201604_136_001_B5_G</t>
  </si>
  <si>
    <t>A4_Plate4_E12G</t>
  </si>
  <si>
    <t>201604_136_032P</t>
  </si>
  <si>
    <t>201604_136_001_C5_G</t>
  </si>
  <si>
    <t>A4_Plate4_F3G</t>
  </si>
  <si>
    <t>201604_136_033P</t>
  </si>
  <si>
    <t>201604_136_001_D5_G</t>
  </si>
  <si>
    <t>A4_Plate4_F7G</t>
  </si>
  <si>
    <t>201604_136_034P</t>
  </si>
  <si>
    <t>201604_136_001_E5_G</t>
  </si>
  <si>
    <t>A4_Plate4_G3G</t>
  </si>
  <si>
    <t>201604_136_035P</t>
  </si>
  <si>
    <t>201604_136_001_F5_G</t>
  </si>
  <si>
    <t>A4_Plate4_H2G</t>
  </si>
  <si>
    <t>201604_136_036P</t>
  </si>
  <si>
    <t>201604_136_001_G5_G</t>
  </si>
  <si>
    <t>A4_Plate4_H3G</t>
  </si>
  <si>
    <t>201604_136_001_H5_G</t>
  </si>
  <si>
    <t>135_02_B6G</t>
  </si>
  <si>
    <t>201604_136_038P</t>
  </si>
  <si>
    <t>201604_136_001_A6_G</t>
  </si>
  <si>
    <t>135_02_G1G</t>
  </si>
  <si>
    <t>201604_136_039P</t>
  </si>
  <si>
    <t>201604_136_001_B6_G</t>
  </si>
  <si>
    <t>135_03_F12G</t>
  </si>
  <si>
    <t>201604_136_040P</t>
  </si>
  <si>
    <t>201604_136_001_C6_G</t>
  </si>
  <si>
    <t>135_05_D12G</t>
  </si>
  <si>
    <t>201604_136_041P</t>
  </si>
  <si>
    <t>201604_136_001_D6_G</t>
  </si>
  <si>
    <t>136_02_E9G</t>
  </si>
  <si>
    <t>201604_136_042P</t>
  </si>
  <si>
    <t>201604_136_001_E6_G</t>
  </si>
  <si>
    <t>2016_04_A4_049</t>
  </si>
  <si>
    <t>201604_136_043P</t>
  </si>
  <si>
    <t>201604_136_001_F6_G</t>
  </si>
  <si>
    <t>2016_04_A4_072</t>
  </si>
  <si>
    <t>201604_136_001_G6_G</t>
  </si>
  <si>
    <t>2016_04_A5_011</t>
  </si>
  <si>
    <t>A5</t>
  </si>
  <si>
    <t>201604_136_045P</t>
  </si>
  <si>
    <t>201604_136_001_H6_G</t>
  </si>
  <si>
    <t>201604_135_030P</t>
  </si>
  <si>
    <t>201604_136_046P</t>
  </si>
  <si>
    <t>201604_136_001_A7_G</t>
  </si>
  <si>
    <t>A4_Plate1_F2G</t>
  </si>
  <si>
    <t>201604_136_047P</t>
  </si>
  <si>
    <t>201604_136_001_B7_G</t>
  </si>
  <si>
    <t>A4_Plate1_G2G</t>
  </si>
  <si>
    <t>201604_136_048P</t>
  </si>
  <si>
    <t>201604_136_001_C7_G</t>
  </si>
  <si>
    <t>A4_Plate3_G2G</t>
  </si>
  <si>
    <t>201604_136_049P</t>
  </si>
  <si>
    <t>201604_136_001_D7_G</t>
  </si>
  <si>
    <t>A4_Plate3_G5G</t>
  </si>
  <si>
    <t>201604_136_050P</t>
  </si>
  <si>
    <t>201604_136_001_E7_G</t>
  </si>
  <si>
    <t>A4_Plate4_G6G</t>
  </si>
  <si>
    <t>201604_136_051P</t>
  </si>
  <si>
    <t>201604_136_001_F7_G</t>
  </si>
  <si>
    <t>A5_Plate1_A10G</t>
  </si>
  <si>
    <t>201604_136_052P</t>
  </si>
  <si>
    <t>201604_136_001_G7_G</t>
  </si>
  <si>
    <t>A5_Plate1_E1G</t>
  </si>
  <si>
    <t>201604_136_053P</t>
  </si>
  <si>
    <t>201604_136_001_H7_G</t>
  </si>
  <si>
    <t>A5_Plate1_E2G</t>
  </si>
  <si>
    <t>201604_136_054P</t>
  </si>
  <si>
    <t>201604_136_001_A8_G</t>
  </si>
  <si>
    <t>A5_Plate1_F9G</t>
  </si>
  <si>
    <t>201604_136_055P</t>
  </si>
  <si>
    <t>201604_136_001_B8_G</t>
  </si>
  <si>
    <t>A5_Plate2_B8G</t>
  </si>
  <si>
    <t>201604_136_056P</t>
  </si>
  <si>
    <t>201604_136_001_C8_G</t>
  </si>
  <si>
    <t>A5_Plate2_G9G</t>
  </si>
  <si>
    <t>201604_136_057P</t>
  </si>
  <si>
    <t>201604_136_001_D8_G</t>
  </si>
  <si>
    <t>A5_Plate2_H1G</t>
  </si>
  <si>
    <t>201604_136_058P</t>
  </si>
  <si>
    <t>201604_136_001_E8_G</t>
  </si>
  <si>
    <t>A5_Plate3_A3G</t>
  </si>
  <si>
    <t>201604_136_059P</t>
  </si>
  <si>
    <t>201604_136_001_F8_G</t>
  </si>
  <si>
    <t>A5_Plate3_G6G</t>
  </si>
  <si>
    <t>201604_136_001_G8_G</t>
  </si>
  <si>
    <t>A5_Plate3_G8G</t>
  </si>
  <si>
    <t>201604_136_061P</t>
  </si>
  <si>
    <t>201604_136_001_H8_G</t>
  </si>
  <si>
    <t>A5_Plate4_C1G</t>
  </si>
  <si>
    <t>201604_136_062P</t>
  </si>
  <si>
    <t>201604_136_001_A9_G</t>
  </si>
  <si>
    <t>A5_Plate4_D5G</t>
  </si>
  <si>
    <t>201604_136_063P</t>
  </si>
  <si>
    <t>201604_136_001_B9_G</t>
  </si>
  <si>
    <t>A5_Plate4_E9G</t>
  </si>
  <si>
    <t>201604_136_064P</t>
  </si>
  <si>
    <t>201604_136_001_C9_G</t>
  </si>
  <si>
    <t>A5_Plate4_F1G</t>
  </si>
  <si>
    <t>201604_136_065P</t>
  </si>
  <si>
    <t>201604_136_001_D9_G</t>
  </si>
  <si>
    <t>135_02_B1G</t>
  </si>
  <si>
    <t>201604_136_066P</t>
  </si>
  <si>
    <t>201604_136_001_E9_G</t>
  </si>
  <si>
    <t>135_02_C12G</t>
  </si>
  <si>
    <t>201604_136_001_F9_G</t>
  </si>
  <si>
    <t>135_04_C3G</t>
  </si>
  <si>
    <t>201604_136_001_G9_G</t>
  </si>
  <si>
    <t>135_04_D12G</t>
  </si>
  <si>
    <t>201604_136_069P</t>
  </si>
  <si>
    <t>201604_136_001_H9_G</t>
  </si>
  <si>
    <t>135_04_G4G</t>
  </si>
  <si>
    <t>201604_136_070P</t>
  </si>
  <si>
    <t>201604_136_001_A10_G</t>
  </si>
  <si>
    <t>135_05_B2G</t>
  </si>
  <si>
    <t>201604_136_071P</t>
  </si>
  <si>
    <t>201604_136_001_B10_G</t>
  </si>
  <si>
    <t>136_02_D7G</t>
  </si>
  <si>
    <t>201604_136_072P</t>
  </si>
  <si>
    <t>201604_136_001_C10_G</t>
  </si>
  <si>
    <t>136_07_F3G</t>
  </si>
  <si>
    <t>201604_136_073P</t>
  </si>
  <si>
    <t>201604_136_001_D10_G</t>
  </si>
  <si>
    <t>136_07_G11G</t>
  </si>
  <si>
    <t>201604_136_074P</t>
  </si>
  <si>
    <t>201604_136_001_E10_G</t>
  </si>
  <si>
    <t>2016_04_A4_032</t>
  </si>
  <si>
    <t>201604_136_075P</t>
  </si>
  <si>
    <t>201604_136_001_F10_G</t>
  </si>
  <si>
    <t>2016_04_A4_068</t>
  </si>
  <si>
    <t>201604_136_076P</t>
  </si>
  <si>
    <t>201604_136_001_G10_G</t>
  </si>
  <si>
    <t>2016_04_A4_080</t>
  </si>
  <si>
    <t>201604_136_077P</t>
  </si>
  <si>
    <t>201604_136_001_H10_G</t>
  </si>
  <si>
    <t>2016_04_A5_009</t>
  </si>
  <si>
    <t>201604_136_001_A11_G</t>
  </si>
  <si>
    <t>2016_04_A5_080</t>
  </si>
  <si>
    <t>201604_136_079P</t>
  </si>
  <si>
    <t>201604_136_001_B11_G</t>
  </si>
  <si>
    <t>201604_135_085P</t>
  </si>
  <si>
    <t>201604_136_080P</t>
  </si>
  <si>
    <t>201604_136_001_C11_G</t>
  </si>
  <si>
    <t>201604_136_081P</t>
  </si>
  <si>
    <t>201604_136_001_D11_G</t>
  </si>
  <si>
    <t>A4_Plate1_A7G</t>
  </si>
  <si>
    <t>201604_136_082P</t>
  </si>
  <si>
    <t>201604_136_001_E11_G</t>
  </si>
  <si>
    <t>A4_Plate2_D4G</t>
  </si>
  <si>
    <t>201604_136_083P</t>
  </si>
  <si>
    <t>201604_136_001_F11_G</t>
  </si>
  <si>
    <t>A4_Plate3_E10G</t>
  </si>
  <si>
    <t>201604_136_084P</t>
  </si>
  <si>
    <t>201604_136_001_G11_G</t>
  </si>
  <si>
    <t>A4_Plate4_A1G</t>
  </si>
  <si>
    <t>201604_136_085P</t>
  </si>
  <si>
    <t>201604_136_001_H11_G</t>
  </si>
  <si>
    <t>A4_Plate4_A7G</t>
  </si>
  <si>
    <t>201604_136_086P</t>
  </si>
  <si>
    <t>201604_136_001_A12_G</t>
  </si>
  <si>
    <t>A4_Plate4_E2G</t>
  </si>
  <si>
    <t>201604_136_087P</t>
  </si>
  <si>
    <t>201604_136_001_B12_G</t>
  </si>
  <si>
    <t>A5_Plate1_E7G</t>
  </si>
  <si>
    <t>201604_136_088P</t>
  </si>
  <si>
    <t>201604_136_001_C12_G</t>
  </si>
  <si>
    <t>A5_Plate1_H7G</t>
  </si>
  <si>
    <t>201604_136_089P</t>
  </si>
  <si>
    <t>201604_136_001_D12_G</t>
  </si>
  <si>
    <t>A5_Plate2_A11G</t>
  </si>
  <si>
    <t>201604_136_090P</t>
  </si>
  <si>
    <t>201604_136_001_E12_G</t>
  </si>
  <si>
    <t>A5_Plate2_A2G</t>
  </si>
  <si>
    <t>201604_136_091P</t>
  </si>
  <si>
    <t>201604_136_001_F12_G</t>
  </si>
  <si>
    <t>A5_Plate2_A7G</t>
  </si>
  <si>
    <t>201604_135_001_A1_G</t>
  </si>
  <si>
    <t>A5_Plate2_C10G</t>
  </si>
  <si>
    <t>201604_136_093P</t>
  </si>
  <si>
    <t>201604_135_001_B1_G</t>
  </si>
  <si>
    <t>A5_Plate2_C2G</t>
  </si>
  <si>
    <t>201604_136_094P</t>
  </si>
  <si>
    <t>201604_135_001_C1_G</t>
  </si>
  <si>
    <t>A5_Plate2_G2G</t>
  </si>
  <si>
    <t>201604_135_001P</t>
  </si>
  <si>
    <t>201604_135_001_D1_G</t>
  </si>
  <si>
    <t>A5_Plate3_G11G</t>
  </si>
  <si>
    <t>201604_135_002P</t>
  </si>
  <si>
    <t>201604_135_001_E1_G</t>
  </si>
  <si>
    <t>A5_Plate3_G4G</t>
  </si>
  <si>
    <t>201604_135_003P</t>
  </si>
  <si>
    <t>201604_135_001_F1_G</t>
  </si>
  <si>
    <t>A5_Plate4_D10G</t>
  </si>
  <si>
    <t>201604_135_004P</t>
  </si>
  <si>
    <t>201604_135_001_G1_G</t>
  </si>
  <si>
    <t>A5_Plate4_D6G</t>
  </si>
  <si>
    <t>201604_135_005P</t>
  </si>
  <si>
    <t>201604_135_001_H1_G</t>
  </si>
  <si>
    <t>A5_Plate4_F4G</t>
  </si>
  <si>
    <t>201604_135_006P</t>
  </si>
  <si>
    <t>201604_135_001_A2_G</t>
  </si>
  <si>
    <t>135_02_C2G</t>
  </si>
  <si>
    <t>201604BR223</t>
  </si>
  <si>
    <t>NA</t>
  </si>
  <si>
    <t>201604_135_007P</t>
  </si>
  <si>
    <t>201604_135_001_B2_G</t>
  </si>
  <si>
    <t>135_02_C3G</t>
  </si>
  <si>
    <t>201604_135_008P</t>
  </si>
  <si>
    <t>201604_135_001_C2_G</t>
  </si>
  <si>
    <t>135_02_F11G</t>
  </si>
  <si>
    <t>201604_135_009P</t>
  </si>
  <si>
    <t>201604_135_001_D2_G</t>
  </si>
  <si>
    <t>135_02_G11G</t>
  </si>
  <si>
    <t>201604_135_010P</t>
  </si>
  <si>
    <t>201604_135_001_E2_G</t>
  </si>
  <si>
    <t>135_02_G5G</t>
  </si>
  <si>
    <t>201604_135_011P</t>
  </si>
  <si>
    <t>201604_135_001_F2_G</t>
  </si>
  <si>
    <t>135_02_H8G</t>
  </si>
  <si>
    <t>201604_135_012P</t>
  </si>
  <si>
    <t>201604_135_001_G2_G</t>
  </si>
  <si>
    <t>135_03_A2G</t>
  </si>
  <si>
    <t>201604_135_013P</t>
  </si>
  <si>
    <t>201604_135_001_H2_G</t>
  </si>
  <si>
    <t>135_03_B4G</t>
  </si>
  <si>
    <t>201604_135_014P</t>
  </si>
  <si>
    <t>201604_135_001_A3_G</t>
  </si>
  <si>
    <t>135_03_B6G</t>
  </si>
  <si>
    <t>201604_135_015P</t>
  </si>
  <si>
    <t>201604_135_001_B3_G</t>
  </si>
  <si>
    <t>135_03_F9G</t>
  </si>
  <si>
    <t>201604_135_016P</t>
  </si>
  <si>
    <t>201604_135_001_C3_G</t>
  </si>
  <si>
    <t>135_03_G7G</t>
  </si>
  <si>
    <t>201604_135_017P</t>
  </si>
  <si>
    <t>201604_135_001_D3_G</t>
  </si>
  <si>
    <t>135_04_A12G</t>
  </si>
  <si>
    <t>201604_135_018P</t>
  </si>
  <si>
    <t>201604_135_001_E3_G</t>
  </si>
  <si>
    <t>135_04_C11G</t>
  </si>
  <si>
    <t>201604_135_019P</t>
  </si>
  <si>
    <t>201604_135_001_F3_G</t>
  </si>
  <si>
    <t>135_04_D10G</t>
  </si>
  <si>
    <t>201604_135_020P</t>
  </si>
  <si>
    <t>201604_135_001_G3_G</t>
  </si>
  <si>
    <t>135_04_D9G</t>
  </si>
  <si>
    <t>201604_135_021P</t>
  </si>
  <si>
    <t>201604_135_001_H3_G</t>
  </si>
  <si>
    <t>135_04_E11G</t>
  </si>
  <si>
    <t>201604_135_022P</t>
  </si>
  <si>
    <t>201604_135_001_A4_G</t>
  </si>
  <si>
    <t>135_04_E3G</t>
  </si>
  <si>
    <t>201604_135_023P</t>
  </si>
  <si>
    <t>201604_135_001_B4_G</t>
  </si>
  <si>
    <t>135_04_F2G</t>
  </si>
  <si>
    <t>201604_135_024P</t>
  </si>
  <si>
    <t>201604_135_001_C4_G</t>
  </si>
  <si>
    <t>135_04_G6G</t>
  </si>
  <si>
    <t>201604_135_025P</t>
  </si>
  <si>
    <t>201604_135_001_D4_G</t>
  </si>
  <si>
    <t>135_04_H10G</t>
  </si>
  <si>
    <t>201604_135_026P</t>
  </si>
  <si>
    <t>201604_135_001_E4_G</t>
  </si>
  <si>
    <t>135_05_B9G</t>
  </si>
  <si>
    <t>201604_135_027P</t>
  </si>
  <si>
    <t>201604_135_001_F4_G</t>
  </si>
  <si>
    <t>135_05_D1G</t>
  </si>
  <si>
    <t>201604_135_028P</t>
  </si>
  <si>
    <t>201604_135_001_G4_G</t>
  </si>
  <si>
    <t>135_05_D7G</t>
  </si>
  <si>
    <t>201604_135_029P</t>
  </si>
  <si>
    <t>201604_135_001_H4_G</t>
  </si>
  <si>
    <t>135_05_E8G</t>
  </si>
  <si>
    <t>135_05_F10G</t>
  </si>
  <si>
    <t>201604_135_031P</t>
  </si>
  <si>
    <t>201604_135_001_B5_G</t>
  </si>
  <si>
    <t>135_05_G7G</t>
  </si>
  <si>
    <t>201604_135_032P</t>
  </si>
  <si>
    <t>201604_135_001_C5_G</t>
  </si>
  <si>
    <t>136_02_B8G</t>
  </si>
  <si>
    <t>201604_135_001_D5_G</t>
  </si>
  <si>
    <t>136_02_C12G</t>
  </si>
  <si>
    <t>201604_135_034P</t>
  </si>
  <si>
    <t>201604_135_001_E5_G</t>
  </si>
  <si>
    <t>136_02_C2G</t>
  </si>
  <si>
    <t>201604_135_035P</t>
  </si>
  <si>
    <t>201604_135_001_F5_G</t>
  </si>
  <si>
    <t>136_02_C9G</t>
  </si>
  <si>
    <t>201604_135_036P</t>
  </si>
  <si>
    <t>201604_135_001_G5_G</t>
  </si>
  <si>
    <t>136_02_D8G</t>
  </si>
  <si>
    <t>201604_135_037P</t>
  </si>
  <si>
    <t>201604_135_001_H5_G</t>
  </si>
  <si>
    <t>136_02_E8G</t>
  </si>
  <si>
    <t>201604_135_038P</t>
  </si>
  <si>
    <t>201604_135_001_A6_G</t>
  </si>
  <si>
    <t>136_02_F8G</t>
  </si>
  <si>
    <t>201604_135_039P</t>
  </si>
  <si>
    <t>201604_135_001_B6_G</t>
  </si>
  <si>
    <t>136_02_F9G</t>
  </si>
  <si>
    <t>201604_135_040P</t>
  </si>
  <si>
    <t>201604_135_001_C6_G</t>
  </si>
  <si>
    <t>136_02_G4G</t>
  </si>
  <si>
    <t>201604_135_041P</t>
  </si>
  <si>
    <t>201604_135_001_D6_G</t>
  </si>
  <si>
    <t>136_02_H8G</t>
  </si>
  <si>
    <t>201604_135_042P</t>
  </si>
  <si>
    <t>201604_135_001_E6_G</t>
  </si>
  <si>
    <t>136_03_B10G</t>
  </si>
  <si>
    <t>201604_135_043P</t>
  </si>
  <si>
    <t>201604_135_001_F6_G</t>
  </si>
  <si>
    <t>136_03_C2G</t>
  </si>
  <si>
    <t>201604_135_044P</t>
  </si>
  <si>
    <t>201604_135_001_G6_G</t>
  </si>
  <si>
    <t>136_03_E11G</t>
  </si>
  <si>
    <t>201604_135_045P</t>
  </si>
  <si>
    <t>201604_135_001_H6_G</t>
  </si>
  <si>
    <t>136_03_F9G</t>
  </si>
  <si>
    <t>201604_135_046P</t>
  </si>
  <si>
    <t>201604_135_001_A7_G</t>
  </si>
  <si>
    <t>136_03_G2G</t>
  </si>
  <si>
    <t>201604_135_047P</t>
  </si>
  <si>
    <t>201604_135_001_B7_G</t>
  </si>
  <si>
    <t>136_03_G9G</t>
  </si>
  <si>
    <t>201604_135_048P</t>
  </si>
  <si>
    <t>136_03_H10G</t>
  </si>
  <si>
    <t>201604_135_049P</t>
  </si>
  <si>
    <t>201604_135_001_D7_G</t>
  </si>
  <si>
    <t>136_03_H11G</t>
  </si>
  <si>
    <t>201604_135_050P</t>
  </si>
  <si>
    <t>201604_135_001_E7_G</t>
  </si>
  <si>
    <t>136_05_A4G</t>
  </si>
  <si>
    <t>201604_135_001_F7_G</t>
  </si>
  <si>
    <t>136_05_B2G</t>
  </si>
  <si>
    <t>201604_135_052P</t>
  </si>
  <si>
    <t>201604_135_001_G7_G</t>
  </si>
  <si>
    <t>136_05_B7G</t>
  </si>
  <si>
    <t>201604_135_053P</t>
  </si>
  <si>
    <t>201604_135_001_H7_G</t>
  </si>
  <si>
    <t>136_05_C1G</t>
  </si>
  <si>
    <t>201604_135_054P</t>
  </si>
  <si>
    <t>201604_135_001_A8_G</t>
  </si>
  <si>
    <t>136_05_D3G</t>
  </si>
  <si>
    <t>201604_135_055P</t>
  </si>
  <si>
    <t>136_05_D6G</t>
  </si>
  <si>
    <t>201604_135_056P</t>
  </si>
  <si>
    <t>201604_135_001_C8_G</t>
  </si>
  <si>
    <t>136_05_E10G</t>
  </si>
  <si>
    <t>201604_135_057P</t>
  </si>
  <si>
    <t>201604_135_001_D8_G</t>
  </si>
  <si>
    <t>136_05_E1G</t>
  </si>
  <si>
    <t>136_05_E9G</t>
  </si>
  <si>
    <t>201604_135_059P</t>
  </si>
  <si>
    <t>201604_135_001_F8_G</t>
  </si>
  <si>
    <t>136_05_G2G</t>
  </si>
  <si>
    <t>201604_135_060P</t>
  </si>
  <si>
    <t>201604_135_001_G8_G</t>
  </si>
  <si>
    <t>136_05_H5G</t>
  </si>
  <si>
    <t>201604_135_001_H8_G</t>
  </si>
  <si>
    <t>136_07_B1G</t>
  </si>
  <si>
    <t>201604_135_062P</t>
  </si>
  <si>
    <t>201604_135_001_A9_G</t>
  </si>
  <si>
    <t>136_07_E3G</t>
  </si>
  <si>
    <t>201604_135_001_B9_G</t>
  </si>
  <si>
    <t>136_07_E5G</t>
  </si>
  <si>
    <t>201604_135_064P</t>
  </si>
  <si>
    <t>201604_135_001_C9_G</t>
  </si>
  <si>
    <t>136_07_G10G</t>
  </si>
  <si>
    <t>201604_135_065P</t>
  </si>
  <si>
    <t>201604_135_001_D9_G</t>
  </si>
  <si>
    <t>2016_04_A4_001</t>
  </si>
  <si>
    <t>201604_135_066P</t>
  </si>
  <si>
    <t>201604_135_001_E9_G</t>
  </si>
  <si>
    <t>2016_04_A4_008</t>
  </si>
  <si>
    <t>201604_135_067P</t>
  </si>
  <si>
    <t>201604_135_001_F9_G</t>
  </si>
  <si>
    <t>2016_04_A4_040</t>
  </si>
  <si>
    <t>201604_135_068P</t>
  </si>
  <si>
    <t>201604_135_001_G9_G</t>
  </si>
  <si>
    <t>2016_04_A4_050</t>
  </si>
  <si>
    <t>201604_135_069P</t>
  </si>
  <si>
    <t>201604_135_001_H9_G</t>
  </si>
  <si>
    <t>2016_04_A4_056</t>
  </si>
  <si>
    <t>201604_135_070P</t>
  </si>
  <si>
    <t>201604_135_001_A10_G</t>
  </si>
  <si>
    <t>2016_04_A4_058</t>
  </si>
  <si>
    <t>201604_135_071P</t>
  </si>
  <si>
    <t>201604_135_001_B10_G</t>
  </si>
  <si>
    <t>2016_04_A4_066</t>
  </si>
  <si>
    <t>201604_135_072P</t>
  </si>
  <si>
    <t>201604_135_001_C10_G</t>
  </si>
  <si>
    <t>2016_04_A5_048</t>
  </si>
  <si>
    <t>201604_135_073P</t>
  </si>
  <si>
    <t>201604_135_001_D10_G</t>
  </si>
  <si>
    <t>2016_04_A5_082</t>
  </si>
  <si>
    <t>201604_135_074P</t>
  </si>
  <si>
    <t>201604_135_001_E10_G</t>
  </si>
  <si>
    <t>201604_135_075P</t>
  </si>
  <si>
    <t>201604_135_001_F10_G</t>
  </si>
  <si>
    <t>201604_135_001_G10_G</t>
  </si>
  <si>
    <t>201604_135_077P</t>
  </si>
  <si>
    <t>201604_135_001_H10_G</t>
  </si>
  <si>
    <t>201604_135_078P</t>
  </si>
  <si>
    <t>201604_135_079P</t>
  </si>
  <si>
    <t>201604_135_001_B11_G</t>
  </si>
  <si>
    <t>201604_135_080P</t>
  </si>
  <si>
    <t>201604_135_001_C11_G</t>
  </si>
  <si>
    <t>201604_135_082P</t>
  </si>
  <si>
    <t>201604_135_001_E11_G</t>
  </si>
  <si>
    <t>201604_135_083P</t>
  </si>
  <si>
    <t>201604_135_001_F11_G</t>
  </si>
  <si>
    <t>201604_135_001_G11_G</t>
  </si>
  <si>
    <t>201604_135_088P</t>
  </si>
  <si>
    <t>201604_135_001_H11_G</t>
  </si>
  <si>
    <t>201604_135_086P</t>
  </si>
  <si>
    <t>201604_135_001_A12_G</t>
  </si>
  <si>
    <t>201604_135_087P</t>
  </si>
  <si>
    <t>201604_135_001_B12_G</t>
  </si>
  <si>
    <t>201604_135_001_C12_G</t>
  </si>
  <si>
    <t>201604_135_089P</t>
  </si>
  <si>
    <t>201604_135_001_D12_G</t>
  </si>
  <si>
    <t>201604_135_090P</t>
  </si>
  <si>
    <t>201604_135_001_E12_G</t>
  </si>
  <si>
    <t>201604_135_091P</t>
  </si>
  <si>
    <t>201604_135_001_F12_G</t>
  </si>
  <si>
    <t>201604_135_092P</t>
  </si>
  <si>
    <t>201604_135_093P</t>
  </si>
  <si>
    <t>201604_135_094P</t>
  </si>
  <si>
    <t>A4_Plate1_A11G</t>
  </si>
  <si>
    <t>A4_Plate1_D5G</t>
  </si>
  <si>
    <t>A4_Plate1_D8G</t>
  </si>
  <si>
    <t>A4_Plate1_E12G</t>
  </si>
  <si>
    <t>A4_Plate1_F1G</t>
  </si>
  <si>
    <t>A4_Plate1_H3G</t>
  </si>
  <si>
    <t>A4_Plate1_H5G</t>
  </si>
  <si>
    <t>A4_Plate1_H6G</t>
  </si>
  <si>
    <t>A4_Plate2_A4G</t>
  </si>
  <si>
    <t>A4_Plate2_B1G</t>
  </si>
  <si>
    <t>A4_Plate2_B3G</t>
  </si>
  <si>
    <t>A4_Plate2_C5G</t>
  </si>
  <si>
    <t>A4_Plate2_F4G</t>
  </si>
  <si>
    <t>A4_Plate2_F7G</t>
  </si>
  <si>
    <t>A4_Plate2_G3G</t>
  </si>
  <si>
    <t>A4_Plate3_B4G</t>
  </si>
  <si>
    <t>A4_Plate3_C5G</t>
  </si>
  <si>
    <t>A4_Plate3_D5G</t>
  </si>
  <si>
    <t>A4_Plate3_D7G</t>
  </si>
  <si>
    <t>A4_Plate3_E7G</t>
  </si>
  <si>
    <t>A4_Plate4_A11G</t>
  </si>
  <si>
    <t>A4_Plate4_B4G</t>
  </si>
  <si>
    <t>A4_Plate4_B9G</t>
  </si>
  <si>
    <t>A4_Plate4_C1G</t>
  </si>
  <si>
    <t>A4_Plate4_E5G</t>
  </si>
  <si>
    <t>A5_Plate1_A12G</t>
  </si>
  <si>
    <t>A5_Plate1_A2G</t>
  </si>
  <si>
    <t>A5_Plate1_A3G</t>
  </si>
  <si>
    <t>A5_Plate1_B11G</t>
  </si>
  <si>
    <t>A5_Plate1_C5G</t>
  </si>
  <si>
    <t>A5_Plate1_D6G</t>
  </si>
  <si>
    <t>A5_Plate1_E10G</t>
  </si>
  <si>
    <t>A5_Plate1_E11G</t>
  </si>
  <si>
    <t>A5_Plate1_E12G</t>
  </si>
  <si>
    <t>A5_Plate1_E4G</t>
  </si>
  <si>
    <t>A5_Plate1_F12G</t>
  </si>
  <si>
    <t>A5_Plate1_F7G</t>
  </si>
  <si>
    <t>A5_Plate1_G1G</t>
  </si>
  <si>
    <t>A5_Plate2_A8G</t>
  </si>
  <si>
    <t>A5_Plate2_C5G</t>
  </si>
  <si>
    <t>A5_Plate2_E3G</t>
  </si>
  <si>
    <t>A5_Plate2_E7G</t>
  </si>
  <si>
    <t>A5_Plate2_F3G</t>
  </si>
  <si>
    <t>A5_Plate2_F7G</t>
  </si>
  <si>
    <t>A5_Plate2_G5G</t>
  </si>
  <si>
    <t>A5_Plate2_H3G</t>
  </si>
  <si>
    <t>A5_Plate3_C9G</t>
  </si>
  <si>
    <t>A5_Plate3_F12G</t>
  </si>
  <si>
    <t>A5_Plate3_H8G</t>
  </si>
  <si>
    <t>A5_Plate4_C4G</t>
  </si>
  <si>
    <t>A5_Plate4_D8G</t>
  </si>
  <si>
    <t>A5_Plate4_E6G</t>
  </si>
  <si>
    <t>135_04_E5G</t>
  </si>
  <si>
    <t>B2_008</t>
  </si>
  <si>
    <t>136_07_A5G</t>
  </si>
  <si>
    <t>2016_04_A4_060</t>
  </si>
  <si>
    <t>2016_04_A5_017</t>
  </si>
  <si>
    <t>A4_Plate1_F8G</t>
  </si>
  <si>
    <t>A5_Plate3_F1G</t>
  </si>
  <si>
    <t>A5_Plate4_E7G</t>
  </si>
  <si>
    <t>135_02_D1G</t>
  </si>
  <si>
    <t>135_02_D9G</t>
  </si>
  <si>
    <t>135_04_E7G</t>
  </si>
  <si>
    <t>135_05_B11G</t>
  </si>
  <si>
    <t>135_05_F1G</t>
  </si>
  <si>
    <t>135_05_F3G</t>
  </si>
  <si>
    <t>136_03_B7G</t>
  </si>
  <si>
    <t>2016_04_A4_038</t>
  </si>
  <si>
    <t>2016_04_A5_018</t>
  </si>
  <si>
    <t>A4_Plate1_D2G</t>
  </si>
  <si>
    <t>A4_Plate2_E5G</t>
  </si>
  <si>
    <t>A4_Plate2_E9G</t>
  </si>
  <si>
    <t>A4_Plate2_G6G</t>
  </si>
  <si>
    <t>A4_Plate3_B2G</t>
  </si>
  <si>
    <t>A4_Plate3_G3G</t>
  </si>
  <si>
    <t>A4_Plate3_H10G</t>
  </si>
  <si>
    <t>A5_Plate1_C8G</t>
  </si>
  <si>
    <t>A5_Plate1_E6G</t>
  </si>
  <si>
    <t>A5_Plate1_H9G</t>
  </si>
  <si>
    <t>A5_Plate2_C7G</t>
  </si>
  <si>
    <t>A5_Plate2_D12G</t>
  </si>
  <si>
    <t>A5_Plate3_C4G</t>
  </si>
  <si>
    <t>A5_Plate4_F10G</t>
  </si>
  <si>
    <t>A5_Plate4_H8G</t>
  </si>
  <si>
    <t>135_02_A11G</t>
  </si>
  <si>
    <t>135_02_A6G</t>
  </si>
  <si>
    <t>135_02_B3G</t>
  </si>
  <si>
    <t>135_02_C5G</t>
  </si>
  <si>
    <t>135_02_C8G</t>
  </si>
  <si>
    <t>135_02_D5G</t>
  </si>
  <si>
    <t>135_02_D8G</t>
  </si>
  <si>
    <t>135_02_E10G</t>
  </si>
  <si>
    <t>135_02_E11G</t>
  </si>
  <si>
    <t>135_02_E12G</t>
  </si>
  <si>
    <t>135_02_E9G</t>
  </si>
  <si>
    <t>135_02_F10G</t>
  </si>
  <si>
    <t>135_02_H1G</t>
  </si>
  <si>
    <t>135_02_H5G</t>
  </si>
  <si>
    <t>135_03_A3G</t>
  </si>
  <si>
    <t>135_03_B3G</t>
  </si>
  <si>
    <t>135_03_D2G</t>
  </si>
  <si>
    <t>135_03_E1G</t>
  </si>
  <si>
    <t>135_03_F2G</t>
  </si>
  <si>
    <t>135_03_F6G</t>
  </si>
  <si>
    <t>135_03_G6G</t>
  </si>
  <si>
    <t>135_03_H5G</t>
  </si>
  <si>
    <t>135_04_A9G</t>
  </si>
  <si>
    <t>135_04_B6G</t>
  </si>
  <si>
    <t>135_04_B9G</t>
  </si>
  <si>
    <t>135_04_C8G</t>
  </si>
  <si>
    <t>135_04_G7G</t>
  </si>
  <si>
    <t>135_04_H8G</t>
  </si>
  <si>
    <t>135_05_A7G</t>
  </si>
  <si>
    <t>135_05_B3G</t>
  </si>
  <si>
    <t>135_05_B5G</t>
  </si>
  <si>
    <t>135_05_C4G</t>
  </si>
  <si>
    <t>135_05_C5G</t>
  </si>
  <si>
    <t>135_05_D3G</t>
  </si>
  <si>
    <t>135_05_D9G</t>
  </si>
  <si>
    <t>135_05_E5G</t>
  </si>
  <si>
    <t>135_05_F6G</t>
  </si>
  <si>
    <t>135_05_G2G</t>
  </si>
  <si>
    <t>135_05_G6G</t>
  </si>
  <si>
    <t>135_05_H6G</t>
  </si>
  <si>
    <t>136_02_A11G</t>
  </si>
  <si>
    <t>136_02_A2G</t>
  </si>
  <si>
    <t>136_02_A4G</t>
  </si>
  <si>
    <t>136_02_A8G</t>
  </si>
  <si>
    <t>136_02_B3G</t>
  </si>
  <si>
    <t>136_02_B5G</t>
  </si>
  <si>
    <t>136_02_B9G</t>
  </si>
  <si>
    <t>136_02_C8G</t>
  </si>
  <si>
    <t>136_02_E10G</t>
  </si>
  <si>
    <t>136_02_F2G</t>
  </si>
  <si>
    <t>136_02_F7G</t>
  </si>
  <si>
    <t>136_02_G2G</t>
  </si>
  <si>
    <t>136_02_G3G</t>
  </si>
  <si>
    <t>136_02_G8G</t>
  </si>
  <si>
    <t>136_02_H7G</t>
  </si>
  <si>
    <t>136_03_A10G</t>
  </si>
  <si>
    <t>136_03_B3G</t>
  </si>
  <si>
    <t>136_03_B4G</t>
  </si>
  <si>
    <t>136_03_C3G</t>
  </si>
  <si>
    <t>136_03_E2G</t>
  </si>
  <si>
    <t>136_03_E3G</t>
  </si>
  <si>
    <t>136_03_G10G</t>
  </si>
  <si>
    <t>136_03_H7G</t>
  </si>
  <si>
    <t>136_05_A6G</t>
  </si>
  <si>
    <t>136_05_A8G</t>
  </si>
  <si>
    <t>136_05_B11G</t>
  </si>
  <si>
    <t>136_05_B3G</t>
  </si>
  <si>
    <t>136_05_C7G</t>
  </si>
  <si>
    <t>136_05_E2G</t>
  </si>
  <si>
    <t>136_05_F3G</t>
  </si>
  <si>
    <t>136_05_F4G</t>
  </si>
  <si>
    <t>136_05_F9G</t>
  </si>
  <si>
    <t>136_07_A10G</t>
  </si>
  <si>
    <t>136_07_A6G</t>
  </si>
  <si>
    <t>136_07_B4G</t>
  </si>
  <si>
    <t>136_07_C1G</t>
  </si>
  <si>
    <t>136_07_C7G</t>
  </si>
  <si>
    <t>136_07_D12G</t>
  </si>
  <si>
    <t>136_07_F8G</t>
  </si>
  <si>
    <t>136_07_H1G</t>
  </si>
  <si>
    <t>136_07_H3G</t>
  </si>
  <si>
    <t>136_07_H6G</t>
  </si>
  <si>
    <t>2016_04_A4_009</t>
  </si>
  <si>
    <t>2016_04_A4_025</t>
  </si>
  <si>
    <t>2016_04_A4_041</t>
  </si>
  <si>
    <t>2016_04_A4_074</t>
  </si>
  <si>
    <t>2016_04_A5_003</t>
  </si>
  <si>
    <t>2016_04_A5_024</t>
  </si>
  <si>
    <t>2016_04_A5_025</t>
  </si>
  <si>
    <t>2016_04_A5_055</t>
  </si>
  <si>
    <t>2016_04_A5_062</t>
  </si>
  <si>
    <t>2016_04_A5_089</t>
  </si>
  <si>
    <t>2016_04_A5_094</t>
  </si>
  <si>
    <t>A4_Plate1_A3G</t>
  </si>
  <si>
    <t>A4_Plate1_C2G</t>
  </si>
  <si>
    <t>A4_Plate1_E2G</t>
  </si>
  <si>
    <t>A4_Plate1_E8G</t>
  </si>
  <si>
    <t>A4_Plate1_H10G</t>
  </si>
  <si>
    <t>A4_Plate1_H8G</t>
  </si>
  <si>
    <t>A4_Plate2_A1G</t>
  </si>
  <si>
    <t>A4_Plate2_A7G</t>
  </si>
  <si>
    <t>A4_Plate2_B2G</t>
  </si>
  <si>
    <t>A4_Plate2_C2G</t>
  </si>
  <si>
    <t>A4_Plate2_C9G</t>
  </si>
  <si>
    <t>A4_Plate2_D6G</t>
  </si>
  <si>
    <t>A4_Plate2_E10G</t>
  </si>
  <si>
    <t>A4_Plate2_G10G</t>
  </si>
  <si>
    <t>A4_Plate2_G1G</t>
  </si>
  <si>
    <t>A4_Plate2_H4G</t>
  </si>
  <si>
    <t>A4_Plate3_A4G</t>
  </si>
  <si>
    <t>A4_Plate3_B5G</t>
  </si>
  <si>
    <t>A4_Plate3_B8G</t>
  </si>
  <si>
    <t>A4_Plate3_C3G</t>
  </si>
  <si>
    <t>A4_Plate3_E8G</t>
  </si>
  <si>
    <t>A4_Plate3_F10G</t>
  </si>
  <si>
    <t>A4_Plate3_G10G</t>
  </si>
  <si>
    <t>A4_Plate3_G1G</t>
  </si>
  <si>
    <t>A4_Plate3_G4G</t>
  </si>
  <si>
    <t>A4_Plate3_H5G</t>
  </si>
  <si>
    <t>A4_Plate4_A2G</t>
  </si>
  <si>
    <t>A4_Plate4_B2G</t>
  </si>
  <si>
    <t>A4_Plate4_F8G</t>
  </si>
  <si>
    <t>A4_Plate4_H1G</t>
  </si>
  <si>
    <t>A5_Plate1_A6G</t>
  </si>
  <si>
    <t>A5_Plate1_A8G</t>
  </si>
  <si>
    <t>A5_Plate1_B10G</t>
  </si>
  <si>
    <t>A5_Plate1_B5G</t>
  </si>
  <si>
    <t>A5_Plate1_B8G</t>
  </si>
  <si>
    <t>A5_Plate1_C12G</t>
  </si>
  <si>
    <t>A5_Plate1_D3G</t>
  </si>
  <si>
    <t>A5_Plate1_D4G</t>
  </si>
  <si>
    <t>A5_Plate1_E9G</t>
  </si>
  <si>
    <t>A5_Plate2_C11G</t>
  </si>
  <si>
    <t>A5_Plate2_C6G</t>
  </si>
  <si>
    <t>A5_Plate2_D8G</t>
  </si>
  <si>
    <t>A5_Plate2_E4G</t>
  </si>
  <si>
    <t>A5_Plate2_F11G</t>
  </si>
  <si>
    <t>A5_Plate3_A12G</t>
  </si>
  <si>
    <t>A5_Plate3_A9G</t>
  </si>
  <si>
    <t>A5_Plate3_D10G</t>
  </si>
  <si>
    <t>A5_Plate3_E9G</t>
  </si>
  <si>
    <t>A5_Plate3_F2G</t>
  </si>
  <si>
    <t>A5_Plate3_H1G</t>
  </si>
  <si>
    <t>A5_Plate4_B9G</t>
  </si>
  <si>
    <t>A5_Plate4_D3G</t>
  </si>
  <si>
    <t>A5_Plate4_E1G</t>
  </si>
  <si>
    <t>A5_Plate4_E5G</t>
  </si>
  <si>
    <t>A5_Plate4_F5G</t>
  </si>
  <si>
    <t>A5_Plate4_G11G</t>
  </si>
  <si>
    <t>A5_Plate4_G5G</t>
  </si>
  <si>
    <t>A5_Plate4_G8G</t>
  </si>
  <si>
    <t>135_02_A7G</t>
  </si>
  <si>
    <t>135_02_B4G</t>
  </si>
  <si>
    <t>135_02_D11G</t>
  </si>
  <si>
    <t>135_02_D6G</t>
  </si>
  <si>
    <t>135_02_F5G</t>
  </si>
  <si>
    <t>135_02_G6G</t>
  </si>
  <si>
    <t>135_03_A6G</t>
  </si>
  <si>
    <t>135_03_E9G</t>
  </si>
  <si>
    <t>135_04_A10G</t>
  </si>
  <si>
    <t>135_04_F12G</t>
  </si>
  <si>
    <t>135_05_F7G</t>
  </si>
  <si>
    <t>135_05_G3G</t>
  </si>
  <si>
    <t>136_02_A7G</t>
  </si>
  <si>
    <t>136_03_A12G</t>
  </si>
  <si>
    <t>136_03_H4G</t>
  </si>
  <si>
    <t>136_05_A11G</t>
  </si>
  <si>
    <t>136_05_C4G</t>
  </si>
  <si>
    <t>136_07_B9G</t>
  </si>
  <si>
    <t>136_07_C9G</t>
  </si>
  <si>
    <t>136_07_E9G</t>
  </si>
  <si>
    <t>2016_04_A4_013</t>
  </si>
  <si>
    <t>2016_04_A4_016</t>
  </si>
  <si>
    <t>2016_04_A4_028</t>
  </si>
  <si>
    <t>A4_Plate1_D7G</t>
  </si>
  <si>
    <t>A4_Plate1_F11G</t>
  </si>
  <si>
    <t>A4_Plate1_G8G</t>
  </si>
  <si>
    <t>A4_Plate1_H1G</t>
  </si>
  <si>
    <t>A4_Plate1_H2G</t>
  </si>
  <si>
    <t>A4_Plate2_E2G</t>
  </si>
  <si>
    <t>A4_Plate2_G7G</t>
  </si>
  <si>
    <t>A4_Plate2_H11G</t>
  </si>
  <si>
    <t>A4_Plate3_B10G</t>
  </si>
  <si>
    <t>A4_Plate3_B11G</t>
  </si>
  <si>
    <t>A4_Plate3_B9G</t>
  </si>
  <si>
    <t>A4_Plate3_D4G</t>
  </si>
  <si>
    <t>A4_Plate3_D6G</t>
  </si>
  <si>
    <t>A4_Plate3_E1G</t>
  </si>
  <si>
    <t>A4_Plate3_E9G</t>
  </si>
  <si>
    <t>A4_Plate4_A10G</t>
  </si>
  <si>
    <t>A4_Plate4_A9G</t>
  </si>
  <si>
    <t>A4_Plate4_C7G</t>
  </si>
  <si>
    <t>A4_Plate4_C9G</t>
  </si>
  <si>
    <t>A4_Plate4_F10G</t>
  </si>
  <si>
    <t>A4_Plate4_F11G</t>
  </si>
  <si>
    <t>A4_Plate4_F5G</t>
  </si>
  <si>
    <t>A4_Plate4_G9G</t>
  </si>
  <si>
    <t>A4_Plate4_H9G</t>
  </si>
  <si>
    <t>135_02_A10G</t>
  </si>
  <si>
    <t>135_03_G3G</t>
  </si>
  <si>
    <t>135_05_B4G</t>
  </si>
  <si>
    <t>136_02_A1G</t>
  </si>
  <si>
    <t>136_02_C10G</t>
  </si>
  <si>
    <t>136_03_F8G</t>
  </si>
  <si>
    <t>136_05_C2G</t>
  </si>
  <si>
    <t>2016_04_A4_005</t>
  </si>
  <si>
    <t>A4_Plate3_B12G</t>
  </si>
  <si>
    <t>A4_Plate3_F8G</t>
  </si>
  <si>
    <t>A4_Plate4_D9G</t>
  </si>
  <si>
    <t>135_02_A3G</t>
  </si>
  <si>
    <t>135_02_B10G</t>
  </si>
  <si>
    <t>135_02_B8G</t>
  </si>
  <si>
    <t>135_02_D2G</t>
  </si>
  <si>
    <t>135_02_D3G</t>
  </si>
  <si>
    <t>135_02_D7G</t>
  </si>
  <si>
    <t>135_02_F6G</t>
  </si>
  <si>
    <t>135_02_F8G</t>
  </si>
  <si>
    <t>135_02_F9G</t>
  </si>
  <si>
    <t>135_02_G10G</t>
  </si>
  <si>
    <t>135_02_H9G</t>
  </si>
  <si>
    <t>135_03_A12G</t>
  </si>
  <si>
    <t>135_03_B12G</t>
  </si>
  <si>
    <t>135_03_C11G</t>
  </si>
  <si>
    <t>135_03_C3G</t>
  </si>
  <si>
    <t>135_03_C4G</t>
  </si>
  <si>
    <t>135_03_C6G</t>
  </si>
  <si>
    <t>135_03_C9G</t>
  </si>
  <si>
    <t>135_03_D11G</t>
  </si>
  <si>
    <t>135_03_E11G</t>
  </si>
  <si>
    <t>135_03_E5G</t>
  </si>
  <si>
    <t>135_03_E6G</t>
  </si>
  <si>
    <t>135_03_F11G</t>
  </si>
  <si>
    <t>135_03_F8G</t>
  </si>
  <si>
    <t>135_03_G2G</t>
  </si>
  <si>
    <t>135_03_G8G</t>
  </si>
  <si>
    <t>135_03_H3G</t>
  </si>
  <si>
    <t>135_04_A2G</t>
  </si>
  <si>
    <t>135_04_A6G</t>
  </si>
  <si>
    <t>135_04_A7G</t>
  </si>
  <si>
    <t>135_04_B12G</t>
  </si>
  <si>
    <t>135_04_B2G</t>
  </si>
  <si>
    <t>135_04_D11G</t>
  </si>
  <si>
    <t>135_04_D5G</t>
  </si>
  <si>
    <t>135_04_D6G</t>
  </si>
  <si>
    <t>135_05_A6G</t>
  </si>
  <si>
    <t>135_05_A8G</t>
  </si>
  <si>
    <t>135_05_A9G</t>
  </si>
  <si>
    <t>135_05_C11G</t>
  </si>
  <si>
    <t>135_05_C3G</t>
  </si>
  <si>
    <t>135_05_C9G</t>
  </si>
  <si>
    <t>135_05_D4G</t>
  </si>
  <si>
    <t>135_05_E10G</t>
  </si>
  <si>
    <t>135_05_H11G</t>
  </si>
  <si>
    <t>135_05_H2G</t>
  </si>
  <si>
    <t>135_05_H5G</t>
  </si>
  <si>
    <t>135_05_H8G</t>
  </si>
  <si>
    <t>136_02_A9G</t>
  </si>
  <si>
    <t>136_02_F1G</t>
  </si>
  <si>
    <t>136_02_F3G</t>
  </si>
  <si>
    <t>136_02_F4G</t>
  </si>
  <si>
    <t>136_02_G10G</t>
  </si>
  <si>
    <t>136_02_H10G</t>
  </si>
  <si>
    <t>136_03_A11G</t>
  </si>
  <si>
    <t>136_03_A1G</t>
  </si>
  <si>
    <t>136_03_A3G</t>
  </si>
  <si>
    <t>136_03_A8G</t>
  </si>
  <si>
    <t>136_03_A9G</t>
  </si>
  <si>
    <t>136_03_B1G</t>
  </si>
  <si>
    <t>136_03_C10G</t>
  </si>
  <si>
    <t>136_03_C7G</t>
  </si>
  <si>
    <t>136_03_D10G</t>
  </si>
  <si>
    <t>136_03_D12G</t>
  </si>
  <si>
    <t>136_03_D1G</t>
  </si>
  <si>
    <t>136_03_E12G</t>
  </si>
  <si>
    <t>136_03_E9G</t>
  </si>
  <si>
    <t>136_03_F12G</t>
  </si>
  <si>
    <t>136_03_F3G</t>
  </si>
  <si>
    <t>136_03_G3G</t>
  </si>
  <si>
    <t>136_03_G5G</t>
  </si>
  <si>
    <t>136_03_H2G</t>
  </si>
  <si>
    <t>136_05_B4G</t>
  </si>
  <si>
    <t>136_05_D2G</t>
  </si>
  <si>
    <t>136_05_D8G</t>
  </si>
  <si>
    <t>136_05_F11G</t>
  </si>
  <si>
    <t>136_07_A2G</t>
  </si>
  <si>
    <t>136_07_A9G</t>
  </si>
  <si>
    <t>136_07_B5G</t>
  </si>
  <si>
    <t>136_07_C11G</t>
  </si>
  <si>
    <t>136_07_C5G</t>
  </si>
  <si>
    <t>136_07_D1G</t>
  </si>
  <si>
    <t>136_07_D2G</t>
  </si>
  <si>
    <t>136_07_E8G</t>
  </si>
  <si>
    <t>136_07_F9G</t>
  </si>
  <si>
    <t>136_07_G2G</t>
  </si>
  <si>
    <t>136_07_H4G</t>
  </si>
  <si>
    <t>2016_04_A4_003</t>
  </si>
  <si>
    <t>2016_04_A4_015</t>
  </si>
  <si>
    <t>2016_04_A4_064</t>
  </si>
  <si>
    <t>2016_04_A4_067</t>
  </si>
  <si>
    <t>2016_04_A4_075</t>
  </si>
  <si>
    <t>2016_04_A4_077</t>
  </si>
  <si>
    <t>2016_04_A4_085</t>
  </si>
  <si>
    <t>2016_04_A4_086</t>
  </si>
  <si>
    <t>2016_04_A5_019</t>
  </si>
  <si>
    <t>2016_04_A5_051</t>
  </si>
  <si>
    <t>2016_04_A5_054</t>
  </si>
  <si>
    <t>2016_04_A5_058</t>
  </si>
  <si>
    <t>2016_04_A5_066</t>
  </si>
  <si>
    <t>2016_04_A5_077</t>
  </si>
  <si>
    <t>2016_04_A5_083</t>
  </si>
  <si>
    <t>2016_04_A5_090</t>
  </si>
  <si>
    <t>2016_04_A5_091</t>
  </si>
  <si>
    <t>A4_Plate1_C7G</t>
  </si>
  <si>
    <t>A4_Plate1_D3G</t>
  </si>
  <si>
    <t>A4_Plate1_D6G</t>
  </si>
  <si>
    <t>A4_Plate1_E3G</t>
  </si>
  <si>
    <t>A4_Plate1_G1G</t>
  </si>
  <si>
    <t>A4_Plate2_A6G</t>
  </si>
  <si>
    <t>A4_Plate2_B6G</t>
  </si>
  <si>
    <t>A4_Plate2_C10G</t>
  </si>
  <si>
    <t>A4_Plate2_D5G</t>
  </si>
  <si>
    <t>A4_Plate2_F2G</t>
  </si>
  <si>
    <t>A4_Plate3_C1G</t>
  </si>
  <si>
    <t>A4_Plate3_C2G</t>
  </si>
  <si>
    <t>A4_Plate3_D8G</t>
  </si>
  <si>
    <t>A4_Plate3_E6G</t>
  </si>
  <si>
    <t>A4_Plate3_F3G</t>
  </si>
  <si>
    <t>A4_Plate4_A8G</t>
  </si>
  <si>
    <t>A4_Plate4_C12G</t>
  </si>
  <si>
    <t>A4_Plate4_E4G</t>
  </si>
  <si>
    <t>A4_Plate4_G1G</t>
  </si>
  <si>
    <t>A4_Plate4_G8G</t>
  </si>
  <si>
    <t>A5_Plate1_A11G</t>
  </si>
  <si>
    <t>A5_Plate1_B4G</t>
  </si>
  <si>
    <t>A5_Plate1_D2G</t>
  </si>
  <si>
    <t>A5_Plate1_E3G</t>
  </si>
  <si>
    <t>A5_Plate1_H6G</t>
  </si>
  <si>
    <t>A5_Plate2_B6G</t>
  </si>
  <si>
    <t>A5_Plate2_B7G</t>
  </si>
  <si>
    <t>A5_Plate2_B9G</t>
  </si>
  <si>
    <t>A5_Plate2_C1G</t>
  </si>
  <si>
    <t>A5_Plate2_G6G</t>
  </si>
  <si>
    <t>A5_Plate3_A10G</t>
  </si>
  <si>
    <t>A5_Plate3_F3G</t>
  </si>
  <si>
    <t>A5_Plate4_B12G</t>
  </si>
  <si>
    <t>A5_Plate4_C9G</t>
  </si>
  <si>
    <t>A5_Plate4_D12G</t>
  </si>
  <si>
    <t>A5_Plate4_F8G</t>
  </si>
  <si>
    <t>A5_Plate4_H10G</t>
  </si>
  <si>
    <t>A5_Plate4_H1G</t>
  </si>
  <si>
    <t>135_02_A12G</t>
  </si>
  <si>
    <t>135_02_B2G</t>
  </si>
  <si>
    <t>135_02_B7G</t>
  </si>
  <si>
    <t>135_02_B9G</t>
  </si>
  <si>
    <t>135_02_C4G</t>
  </si>
  <si>
    <t>135_02_C9G</t>
  </si>
  <si>
    <t>135_02_D10G</t>
  </si>
  <si>
    <t>135_02_E3G</t>
  </si>
  <si>
    <t>135_02_G2G</t>
  </si>
  <si>
    <t>135_02_G7G</t>
  </si>
  <si>
    <t>135_02_H2G</t>
  </si>
  <si>
    <t>135_03_B2G</t>
  </si>
  <si>
    <t>135_03_B9G</t>
  </si>
  <si>
    <t>135_03_C12G</t>
  </si>
  <si>
    <t>135_03_F10G</t>
  </si>
  <si>
    <t>135_03_F3G</t>
  </si>
  <si>
    <t>135_03_F4G</t>
  </si>
  <si>
    <t>135_03_G10G</t>
  </si>
  <si>
    <t>135_03_H11G</t>
  </si>
  <si>
    <t>135_03_H1G</t>
  </si>
  <si>
    <t>135_04_A11G</t>
  </si>
  <si>
    <t>135_04_A8G</t>
  </si>
  <si>
    <t>135_04_B1G</t>
  </si>
  <si>
    <t>135_04_B3G</t>
  </si>
  <si>
    <t>135_04_B4G</t>
  </si>
  <si>
    <t>135_04_B5G</t>
  </si>
  <si>
    <t>135_04_B7G</t>
  </si>
  <si>
    <t>135_04_C12G</t>
  </si>
  <si>
    <t>135_04_C2G</t>
  </si>
  <si>
    <t>135_04_C4G</t>
  </si>
  <si>
    <t>135_04_C5G</t>
  </si>
  <si>
    <t>135_04_C6G</t>
  </si>
  <si>
    <t>135_04_C9G</t>
  </si>
  <si>
    <t>135_04_F10G</t>
  </si>
  <si>
    <t>135_04_F6G</t>
  </si>
  <si>
    <t>135_04_F9G</t>
  </si>
  <si>
    <t>135_04_G10G</t>
  </si>
  <si>
    <t>135_04_H1G</t>
  </si>
  <si>
    <t>135_04_H5G</t>
  </si>
  <si>
    <t>135_05_A11G</t>
  </si>
  <si>
    <t>135_05_A1G</t>
  </si>
  <si>
    <t>135_05_A2G</t>
  </si>
  <si>
    <t>135_05_A4G</t>
  </si>
  <si>
    <t>135_05_A5G</t>
  </si>
  <si>
    <t>135_05_C10G</t>
  </si>
  <si>
    <t>135_05_D6G</t>
  </si>
  <si>
    <t>135_05_D8G</t>
  </si>
  <si>
    <t>135_05_G11G</t>
  </si>
  <si>
    <t>135_05_G5G</t>
  </si>
  <si>
    <t>135_05_H10G</t>
  </si>
  <si>
    <t>136_02_A12G</t>
  </si>
  <si>
    <t>136_02_A5G</t>
  </si>
  <si>
    <t>136_02_B6G</t>
  </si>
  <si>
    <t>136_02_C11G</t>
  </si>
  <si>
    <t>136_02_C5G</t>
  </si>
  <si>
    <t>136_02_D2G</t>
  </si>
  <si>
    <t>136_02_D4G</t>
  </si>
  <si>
    <t>136_02_D5G</t>
  </si>
  <si>
    <t>136_02_D9G</t>
  </si>
  <si>
    <t>136_02_E11G</t>
  </si>
  <si>
    <t>136_02_E12G</t>
  </si>
  <si>
    <t>136_02_E3G</t>
  </si>
  <si>
    <t>136_02_F10G</t>
  </si>
  <si>
    <t>136_02_F11G</t>
  </si>
  <si>
    <t>136_02_G11G</t>
  </si>
  <si>
    <t>136_02_G6G</t>
  </si>
  <si>
    <t>136_03_A2G</t>
  </si>
  <si>
    <t>136_03_B12G</t>
  </si>
  <si>
    <t>136_03_B5G</t>
  </si>
  <si>
    <t>136_03_C5G</t>
  </si>
  <si>
    <t>136_03_D11G</t>
  </si>
  <si>
    <t>136_03_D3G</t>
  </si>
  <si>
    <t>136_03_E6G</t>
  </si>
  <si>
    <t>136_03_F11G</t>
  </si>
  <si>
    <t>136_03_F1G</t>
  </si>
  <si>
    <t>136_03_G11G</t>
  </si>
  <si>
    <t>136_03_G7G</t>
  </si>
  <si>
    <t>136_03_H3G</t>
  </si>
  <si>
    <t>136_03_H6G</t>
  </si>
  <si>
    <t>136_03_H8G</t>
  </si>
  <si>
    <t>136_05_A1G</t>
  </si>
  <si>
    <t>136_05_B1G</t>
  </si>
  <si>
    <t>136_05_B8G</t>
  </si>
  <si>
    <t>136_05_B9G</t>
  </si>
  <si>
    <t>136_05_D11G</t>
  </si>
  <si>
    <t>136_05_D12G</t>
  </si>
  <si>
    <t>136_05_D1G</t>
  </si>
  <si>
    <t>136_05_D5G</t>
  </si>
  <si>
    <t>136_05_D7G</t>
  </si>
  <si>
    <t>136_05_D9G</t>
  </si>
  <si>
    <t>136_05_E5G</t>
  </si>
  <si>
    <t>136_05_F1G</t>
  </si>
  <si>
    <t>136_05_F5G</t>
  </si>
  <si>
    <t>136_05_G8G</t>
  </si>
  <si>
    <t>136_05_G9G</t>
  </si>
  <si>
    <t>136_05_H2G</t>
  </si>
  <si>
    <t>136_05_H3G</t>
  </si>
  <si>
    <t>136_07_A3G</t>
  </si>
  <si>
    <t>136_07_B10G</t>
  </si>
  <si>
    <t>136_07_B11G</t>
  </si>
  <si>
    <t>136_07_B2G</t>
  </si>
  <si>
    <t>136_07_B3G</t>
  </si>
  <si>
    <t>136_07_B7G</t>
  </si>
  <si>
    <t>136_07_C12G</t>
  </si>
  <si>
    <t>136_07_C3G</t>
  </si>
  <si>
    <t>136_07_C4G</t>
  </si>
  <si>
    <t>136_07_D5G</t>
  </si>
  <si>
    <t>136_07_E12G</t>
  </si>
  <si>
    <t>136_07_E1G</t>
  </si>
  <si>
    <t>136_07_E2G</t>
  </si>
  <si>
    <t>136_07_E4G</t>
  </si>
  <si>
    <t>136_07_F1G</t>
  </si>
  <si>
    <t>136_07_F7G</t>
  </si>
  <si>
    <t>136_07_G1G</t>
  </si>
  <si>
    <t>136_07_G3G</t>
  </si>
  <si>
    <t>136_07_G5G</t>
  </si>
  <si>
    <t>136_07_H2G</t>
  </si>
  <si>
    <t>136_07_H8G</t>
  </si>
  <si>
    <t>136_07_H9G</t>
  </si>
  <si>
    <t>2016_04_A4_043</t>
  </si>
  <si>
    <t>2016_04_A4_044</t>
  </si>
  <si>
    <t>2016_04_A4_047</t>
  </si>
  <si>
    <t>2016_04_A4_055</t>
  </si>
  <si>
    <t>2016_04_A4_069</t>
  </si>
  <si>
    <t>2016_04_A4_071</t>
  </si>
  <si>
    <t>2016_04_A5_004</t>
  </si>
  <si>
    <t>2016_04_A5_008</t>
  </si>
  <si>
    <t>2016_04_A5_013</t>
  </si>
  <si>
    <t>2016_04_A5_020</t>
  </si>
  <si>
    <t>2016_04_A5_021</t>
  </si>
  <si>
    <t>2016_04_A5_031</t>
  </si>
  <si>
    <t>2016_04_A5_039</t>
  </si>
  <si>
    <t>2016_04_A5_047</t>
  </si>
  <si>
    <t>2016_04_A5_061</t>
  </si>
  <si>
    <t>2016_04_A5_067</t>
  </si>
  <si>
    <t>2016_04_A5_087</t>
  </si>
  <si>
    <t>A4_Plate1_A12G</t>
  </si>
  <si>
    <t>A4_Plate1_C1G</t>
  </si>
  <si>
    <t>A4_Plate1_D1G</t>
  </si>
  <si>
    <t>A4_Plate1_D4G</t>
  </si>
  <si>
    <t>A4_Plate1_E5G</t>
  </si>
  <si>
    <t>A4_Plate1_F10G</t>
  </si>
  <si>
    <t>A4_Plate1_G10G</t>
  </si>
  <si>
    <t>A4_Plate1_G7G</t>
  </si>
  <si>
    <t>A4_Plate2_B8G</t>
  </si>
  <si>
    <t>A4_Plate2_C8G</t>
  </si>
  <si>
    <t>A4_Plate2_D3G</t>
  </si>
  <si>
    <t>A4_Plate3_D1G</t>
  </si>
  <si>
    <t>A4_Plate3_H4G</t>
  </si>
  <si>
    <t>A4_Plate4_A4G</t>
  </si>
  <si>
    <t>A4_Plate4_C11G</t>
  </si>
  <si>
    <t>A4_Plate4_D3G</t>
  </si>
  <si>
    <t>A4_Plate4_D7G</t>
  </si>
  <si>
    <t>A4_Plate4_E6G</t>
  </si>
  <si>
    <t>A4_Plate4_E8G</t>
  </si>
  <si>
    <t>A4_Plate4_F2G</t>
  </si>
  <si>
    <t>A4_Plate4_H4G</t>
  </si>
  <si>
    <t>A5_Plate1_B12G</t>
  </si>
  <si>
    <t>A5_Plate1_B2G</t>
  </si>
  <si>
    <t>A5_Plate1_D11G</t>
  </si>
  <si>
    <t>A5_Plate1_D8G</t>
  </si>
  <si>
    <t>A5_Plate1_E8G</t>
  </si>
  <si>
    <t>A5_Plate1_F11G</t>
  </si>
  <si>
    <t>A5_Plate1_F2G</t>
  </si>
  <si>
    <t>A5_Plate1_F4G</t>
  </si>
  <si>
    <t>A5_Plate1_F5G</t>
  </si>
  <si>
    <t>A5_Plate1_G7G</t>
  </si>
  <si>
    <t>A5_Plate2_A10G</t>
  </si>
  <si>
    <t>A5_Plate2_A9G</t>
  </si>
  <si>
    <t>A5_Plate2_B11G</t>
  </si>
  <si>
    <t>A5_Plate2_B3G</t>
  </si>
  <si>
    <t>A5_Plate2_D3G</t>
  </si>
  <si>
    <t>A5_Plate2_D7G</t>
  </si>
  <si>
    <t>A5_Plate2_E8G</t>
  </si>
  <si>
    <t>A5_Plate2_F2G</t>
  </si>
  <si>
    <t>A5_Plate2_G10G</t>
  </si>
  <si>
    <t>A5_Plate2_G7G</t>
  </si>
  <si>
    <t>A5_Plate2_H2G</t>
  </si>
  <si>
    <t>A5_Plate2_H5G</t>
  </si>
  <si>
    <t>A5_Plate2_H6G</t>
  </si>
  <si>
    <t>A5_Plate3_A11G</t>
  </si>
  <si>
    <t>A5_Plate3_A2G</t>
  </si>
  <si>
    <t>A5_Plate3_A5G</t>
  </si>
  <si>
    <t>A5_Plate3_A6G</t>
  </si>
  <si>
    <t>A5_Plate3_A7G</t>
  </si>
  <si>
    <t>A5_Plate3_B2G</t>
  </si>
  <si>
    <t>A5_Plate3_C3G</t>
  </si>
  <si>
    <t>A5_Plate3_D3G</t>
  </si>
  <si>
    <t>A5_Plate3_D4G</t>
  </si>
  <si>
    <t>A5_Plate3_D6G</t>
  </si>
  <si>
    <t>A5_Plate3_D8G</t>
  </si>
  <si>
    <t>A5_Plate3_D9G</t>
  </si>
  <si>
    <t>A5_Plate3_E4G</t>
  </si>
  <si>
    <t>A5_Plate3_E6G</t>
  </si>
  <si>
    <t>A5_Plate3_E8G</t>
  </si>
  <si>
    <t>A5_Plate3_G3G</t>
  </si>
  <si>
    <t>A5_Plate4_A4G</t>
  </si>
  <si>
    <t>A5_Plate4_A6G</t>
  </si>
  <si>
    <t>A5_Plate4_A8G</t>
  </si>
  <si>
    <t>A5_Plate4_B1G</t>
  </si>
  <si>
    <t>A5_Plate4_B3G</t>
  </si>
  <si>
    <t>A5_Plate4_C6G</t>
  </si>
  <si>
    <t>A5_Plate4_D7G</t>
  </si>
  <si>
    <t>A5_Plate4_E12G</t>
  </si>
  <si>
    <t>A5_Plate4_E2G</t>
  </si>
  <si>
    <t>A5_Plate4_F9G</t>
  </si>
  <si>
    <t>A5_Plate4_G10G</t>
  </si>
  <si>
    <t>A5_Plate4_G4G</t>
  </si>
  <si>
    <t>A5_Plate4_G9G</t>
  </si>
  <si>
    <t>A5_Plate4_H11G</t>
  </si>
  <si>
    <t>A5_Plate4_H2G</t>
  </si>
  <si>
    <t>135_02_A5G</t>
  </si>
  <si>
    <t>135_02_A9G</t>
  </si>
  <si>
    <t>135_02_C11G</t>
  </si>
  <si>
    <t>135_02_D12G</t>
  </si>
  <si>
    <t>135_02_E1G</t>
  </si>
  <si>
    <t>135_02_E6G</t>
  </si>
  <si>
    <t>135_02_E7G</t>
  </si>
  <si>
    <t>135_02_F2G</t>
  </si>
  <si>
    <t>135_02_F3G</t>
  </si>
  <si>
    <t>135_02_G8G</t>
  </si>
  <si>
    <t>135_02_G9G</t>
  </si>
  <si>
    <t>135_02_H11G</t>
  </si>
  <si>
    <t>135_02_H6G</t>
  </si>
  <si>
    <t>135_03_A10G</t>
  </si>
  <si>
    <t>135_03_A1G</t>
  </si>
  <si>
    <t>135_03_A4G</t>
  </si>
  <si>
    <t>135_03_A5G</t>
  </si>
  <si>
    <t>135_03_A7G</t>
  </si>
  <si>
    <t>135_03_B10G</t>
  </si>
  <si>
    <t>135_03_B8G</t>
  </si>
  <si>
    <t>135_03_D10G</t>
  </si>
  <si>
    <t>135_03_D3G</t>
  </si>
  <si>
    <t>135_03_F1G</t>
  </si>
  <si>
    <t>135_03_F7G</t>
  </si>
  <si>
    <t>135_03_G1G</t>
  </si>
  <si>
    <t>135_03_H7G</t>
  </si>
  <si>
    <t>135_04_C1G</t>
  </si>
  <si>
    <t>135_04_D1G</t>
  </si>
  <si>
    <t>135_04_D4G</t>
  </si>
  <si>
    <t>135_04_E12G</t>
  </si>
  <si>
    <t>135_04_E4G</t>
  </si>
  <si>
    <t>135_04_F5G</t>
  </si>
  <si>
    <t>135_04_H2G</t>
  </si>
  <si>
    <t>135_05_D10G</t>
  </si>
  <si>
    <t>135_05_D11G</t>
  </si>
  <si>
    <t>135_05_E12G</t>
  </si>
  <si>
    <t>135_05_F11G</t>
  </si>
  <si>
    <t>135_05_H3G</t>
  </si>
  <si>
    <t>135_05_H4G</t>
  </si>
  <si>
    <t>135_05_H7G</t>
  </si>
  <si>
    <t>136_02_A10G</t>
  </si>
  <si>
    <t>136_02_A3G</t>
  </si>
  <si>
    <t>136_02_B12G</t>
  </si>
  <si>
    <t>136_02_D10G</t>
  </si>
  <si>
    <t>136_02_D12G</t>
  </si>
  <si>
    <t>136_02_E7G</t>
  </si>
  <si>
    <t>136_02_G7G</t>
  </si>
  <si>
    <t>136_02_H11G</t>
  </si>
  <si>
    <t>136_03_A6G</t>
  </si>
  <si>
    <t>136_03_B2G</t>
  </si>
  <si>
    <t>136_03_C11G</t>
  </si>
  <si>
    <t>136_03_C1G</t>
  </si>
  <si>
    <t>136_03_D8G</t>
  </si>
  <si>
    <t>136_03_E5G</t>
  </si>
  <si>
    <t>136_03_E8G</t>
  </si>
  <si>
    <t>136_03_F5G</t>
  </si>
  <si>
    <t>136_03_G1G</t>
  </si>
  <si>
    <t>136_03_G4G</t>
  </si>
  <si>
    <t>136_03_H1G</t>
  </si>
  <si>
    <t>136_03_H9G</t>
  </si>
  <si>
    <t>136_05_A10G</t>
  </si>
  <si>
    <t>136_05_C12G</t>
  </si>
  <si>
    <t>136_05_C3G</t>
  </si>
  <si>
    <t>136_05_C6G</t>
  </si>
  <si>
    <t>136_05_D4G</t>
  </si>
  <si>
    <t>136_05_E8G</t>
  </si>
  <si>
    <t>136_05_G10G</t>
  </si>
  <si>
    <t>136_05_G1G</t>
  </si>
  <si>
    <t>136_05_G3G</t>
  </si>
  <si>
    <t>136_05_H11G</t>
  </si>
  <si>
    <t>136_05_H9G</t>
  </si>
  <si>
    <t>136_07_A7G</t>
  </si>
  <si>
    <t>136_07_B12G</t>
  </si>
  <si>
    <t>136_07_B6G</t>
  </si>
  <si>
    <t>136_07_C6G</t>
  </si>
  <si>
    <t>136_07_C8G</t>
  </si>
  <si>
    <t>136_07_E6G</t>
  </si>
  <si>
    <t>136_07_E7G</t>
  </si>
  <si>
    <t>136_07_F12G</t>
  </si>
  <si>
    <t>136_07_F2G</t>
  </si>
  <si>
    <t>136_07_F4G</t>
  </si>
  <si>
    <t>136_07_G8G</t>
  </si>
  <si>
    <t>136_07_G9G</t>
  </si>
  <si>
    <t>136_07_H11G</t>
  </si>
  <si>
    <t>2016_04_A4_018</t>
  </si>
  <si>
    <t>2016_04_A4_062</t>
  </si>
  <si>
    <t>2016_04_A5_001</t>
  </si>
  <si>
    <t>2016_04_A5_010</t>
  </si>
  <si>
    <t>2016_04_A5_049</t>
  </si>
  <si>
    <t>2016_04_A5_076</t>
  </si>
  <si>
    <t>2016_04_A5_078</t>
  </si>
  <si>
    <t>A4_Plate1_B4G</t>
  </si>
  <si>
    <t>A4_Plate1_C12G</t>
  </si>
  <si>
    <t>A4_Plate1_F3G</t>
  </si>
  <si>
    <t>A4_Plate1_G4G</t>
  </si>
  <si>
    <t>A4_Plate1_H7G</t>
  </si>
  <si>
    <t>A4_Plate2_D8G</t>
  </si>
  <si>
    <t>A4_Plate2_F3G</t>
  </si>
  <si>
    <t>A4_Plate2_G8G</t>
  </si>
  <si>
    <t>A4_Plate3_C12G</t>
  </si>
  <si>
    <t>A4_Plate3_F11G</t>
  </si>
  <si>
    <t>A4_Plate3_G8G</t>
  </si>
  <si>
    <t>A4_Plate4_B12G</t>
  </si>
  <si>
    <t>A4_Plate4_C5G</t>
  </si>
  <si>
    <t>A4_Plate4_C6G</t>
  </si>
  <si>
    <t>A4_Plate4_E7G</t>
  </si>
  <si>
    <t>A5_Plate1_C7G</t>
  </si>
  <si>
    <t>A5_Plate1_D10G</t>
  </si>
  <si>
    <t>A5_Plate1_F3G</t>
  </si>
  <si>
    <t>A5_Plate1_F8G</t>
  </si>
  <si>
    <t>A5_Plate1_G10G</t>
  </si>
  <si>
    <t>A5_Plate1_G2G</t>
  </si>
  <si>
    <t>A5_Plate1_G8G</t>
  </si>
  <si>
    <t>A5_Plate1_H11G</t>
  </si>
  <si>
    <t>A5_Plate1_H1G</t>
  </si>
  <si>
    <t>A5_Plate1_H8G</t>
  </si>
  <si>
    <t>A5_Plate2_E5G</t>
  </si>
  <si>
    <t>A5_Plate2_E9G</t>
  </si>
  <si>
    <t>A5_Plate2_G8G</t>
  </si>
  <si>
    <t>A5_Plate3_A1G</t>
  </si>
  <si>
    <t>A5_Plate3_B11G</t>
  </si>
  <si>
    <t>A5_Plate3_B12G</t>
  </si>
  <si>
    <t>A5_Plate3_C10G</t>
  </si>
  <si>
    <t>A5_Plate3_C5G</t>
  </si>
  <si>
    <t>A5_Plate3_E12G</t>
  </si>
  <si>
    <t>A5_Plate3_E2G</t>
  </si>
  <si>
    <t>A5_Plate3_F4G</t>
  </si>
  <si>
    <t>A5_Plate3_H5G</t>
  </si>
  <si>
    <t>A5_Plate4_A1G</t>
  </si>
  <si>
    <t>A5_Plate4_C8G</t>
  </si>
  <si>
    <t>A5_Plate4_G3G</t>
  </si>
  <si>
    <t>135_02_G3G</t>
  </si>
  <si>
    <t>135_03_G11G</t>
  </si>
  <si>
    <t>135_03_H9G</t>
  </si>
  <si>
    <t>135_04_A3G</t>
  </si>
  <si>
    <t>135_04_B8G</t>
  </si>
  <si>
    <t>135_05_C7G</t>
  </si>
  <si>
    <t>135_05_F5G</t>
  </si>
  <si>
    <t>136_03_D5G</t>
  </si>
  <si>
    <t>136_03_D6G</t>
  </si>
  <si>
    <t>136_05_A3G</t>
  </si>
  <si>
    <t>136_05_G6G</t>
  </si>
  <si>
    <t>136_07_B8G</t>
  </si>
  <si>
    <t>136_07_C2G</t>
  </si>
  <si>
    <t>136_07_D4G</t>
  </si>
  <si>
    <t>2016_04_A4_027</t>
  </si>
  <si>
    <t>2016_04_A4_042</t>
  </si>
  <si>
    <t>2016_04_A4_048</t>
  </si>
  <si>
    <t>2016_04_A4_054</t>
  </si>
  <si>
    <t>2016_04_A4_078</t>
  </si>
  <si>
    <t>A4_Plate1_A2G</t>
  </si>
  <si>
    <t>A4_Plate1_B7G</t>
  </si>
  <si>
    <t>A4_Plate2_C1G</t>
  </si>
  <si>
    <t>A4_Plate2_C4G</t>
  </si>
  <si>
    <t>A4_Plate2_E4G</t>
  </si>
  <si>
    <t>A4_Plate2_F8G</t>
  </si>
  <si>
    <t>A4_Plate4_A12G</t>
  </si>
  <si>
    <t>A4_Plate4_D10G</t>
  </si>
  <si>
    <t>A4_Plate4_H10G</t>
  </si>
  <si>
    <t>A4_Plate4_H5G</t>
  </si>
  <si>
    <t>135_02_A1G</t>
  </si>
  <si>
    <t>135_02_A2G</t>
  </si>
  <si>
    <t>135_02_E5G</t>
  </si>
  <si>
    <t>135_02_F1G</t>
  </si>
  <si>
    <t>135_03_B7G</t>
  </si>
  <si>
    <t>135_03_C1G</t>
  </si>
  <si>
    <t>135_03_D1G</t>
  </si>
  <si>
    <t>135_03_D5G</t>
  </si>
  <si>
    <t>135_04_H3G</t>
  </si>
  <si>
    <t>135_05_A10G</t>
  </si>
  <si>
    <t>135_05_B8G</t>
  </si>
  <si>
    <t>135_05_E11G</t>
  </si>
  <si>
    <t>135_05_E1G</t>
  </si>
  <si>
    <t>135_05_E7G</t>
  </si>
  <si>
    <t>135_05_G10G</t>
  </si>
  <si>
    <t>135_05_G9G</t>
  </si>
  <si>
    <t>136_02_B2G</t>
  </si>
  <si>
    <t>136_02_B4G</t>
  </si>
  <si>
    <t>136_02_C7G</t>
  </si>
  <si>
    <t>136_02_D1G</t>
  </si>
  <si>
    <t>136_02_E4G</t>
  </si>
  <si>
    <t>136_03_B11G</t>
  </si>
  <si>
    <t>136_03_D7G</t>
  </si>
  <si>
    <t>136_05_A9G</t>
  </si>
  <si>
    <t>136_05_B6G</t>
  </si>
  <si>
    <t>136_05_C10G</t>
  </si>
  <si>
    <t>136_05_C9G</t>
  </si>
  <si>
    <t>136_05_G7G</t>
  </si>
  <si>
    <t>136_07_D3G</t>
  </si>
  <si>
    <t>136_07_D6G</t>
  </si>
  <si>
    <t>136_07_D9G</t>
  </si>
  <si>
    <t>136_07_E10G</t>
  </si>
  <si>
    <t>136_07_E11G</t>
  </si>
  <si>
    <t>136_07_H10G</t>
  </si>
  <si>
    <t>2016_04_A4_021</t>
  </si>
  <si>
    <t>2016_04_A4_063</t>
  </si>
  <si>
    <t>2016_04_A5_007</t>
  </si>
  <si>
    <t>2016_04_A5_015</t>
  </si>
  <si>
    <t>2016_04_A5_037</t>
  </si>
  <si>
    <t>2016_04_A5_060</t>
  </si>
  <si>
    <t>2016_04_A5_064</t>
  </si>
  <si>
    <t>2016_04_A5_075</t>
  </si>
  <si>
    <t>2016_04_A5_085</t>
  </si>
  <si>
    <t>A4_Plate1_A6G</t>
  </si>
  <si>
    <t>A4_Plate1_B5G</t>
  </si>
  <si>
    <t>A4_Plate1_C11G</t>
  </si>
  <si>
    <t>A4_Plate1_E4G</t>
  </si>
  <si>
    <t>A4_Plate1_E9G</t>
  </si>
  <si>
    <t>A4_Plate2_A10G</t>
  </si>
  <si>
    <t>A4_Plate2_A3G</t>
  </si>
  <si>
    <t>A4_Plate2_B12G</t>
  </si>
  <si>
    <t>A4_Plate2_B4G</t>
  </si>
  <si>
    <t>A4_Plate2_B7G</t>
  </si>
  <si>
    <t>A4_Plate2_D2G</t>
  </si>
  <si>
    <t>A4_Plate2_E11G</t>
  </si>
  <si>
    <t>A4_Plate2_F1G</t>
  </si>
  <si>
    <t>A4_Plate2_H3G</t>
  </si>
  <si>
    <t>A4_Plate2_H8G</t>
  </si>
  <si>
    <t>A4_Plate3_B1G</t>
  </si>
  <si>
    <t>A4_Plate3_D2G</t>
  </si>
  <si>
    <t>A4_Plate3_F2G</t>
  </si>
  <si>
    <t>A4_Plate3_F6G</t>
  </si>
  <si>
    <t>A4_Plate3_G11G</t>
  </si>
  <si>
    <t>A4_Plate3_G6G</t>
  </si>
  <si>
    <t>A4_Plate3_G9G</t>
  </si>
  <si>
    <t>A4_Plate4_A3G</t>
  </si>
  <si>
    <t>A4_Plate4_C8G</t>
  </si>
  <si>
    <t>A4_Plate4_D12G</t>
  </si>
  <si>
    <t>A4_Plate4_F1G</t>
  </si>
  <si>
    <t>A4_Plate4_F6G</t>
  </si>
  <si>
    <t>A5_Plate1_C2G</t>
  </si>
  <si>
    <t>A5_Plate1_D12G</t>
  </si>
  <si>
    <t>A5_Plate1_G3G</t>
  </si>
  <si>
    <t>A5_Plate2_A6G</t>
  </si>
  <si>
    <t>A5_Plate2_B2G</t>
  </si>
  <si>
    <t>A5_Plate2_B5G</t>
  </si>
  <si>
    <t>A5_Plate2_C8G</t>
  </si>
  <si>
    <t>A5_Plate2_D10G</t>
  </si>
  <si>
    <t>A5_Plate2_E1G</t>
  </si>
  <si>
    <t>A5_Plate2_F12G</t>
  </si>
  <si>
    <t>A5_Plate2_G1G</t>
  </si>
  <si>
    <t>A5_Plate2_H7G</t>
  </si>
  <si>
    <t>A5_Plate3_B3G</t>
  </si>
  <si>
    <t>A5_Plate3_B7G</t>
  </si>
  <si>
    <t>A5_Plate3_D11G</t>
  </si>
  <si>
    <t>A5_Plate3_D1G</t>
  </si>
  <si>
    <t>A5_Plate3_D5G</t>
  </si>
  <si>
    <t>A5_Plate3_E11G</t>
  </si>
  <si>
    <t>A5_Plate3_G10G</t>
  </si>
  <si>
    <t>A5_Plate3_G7G</t>
  </si>
  <si>
    <t>A5_Plate3_H3G</t>
  </si>
  <si>
    <t>A5_Plate4_B7G</t>
  </si>
  <si>
    <t>A5_Plate4_C10G</t>
  </si>
  <si>
    <t>A5_Plate4_C2G</t>
  </si>
  <si>
    <t>A5_Plate4_E11G</t>
  </si>
  <si>
    <t>A5_Plate4_H7G</t>
  </si>
  <si>
    <t>A5_Plate4_H9G</t>
  </si>
  <si>
    <t>135_03_C2G</t>
  </si>
  <si>
    <t>135_04_H9G</t>
  </si>
  <si>
    <t>135_05_D2G</t>
  </si>
  <si>
    <t>135_05_F9G</t>
  </si>
  <si>
    <t>136_03_C4G</t>
  </si>
  <si>
    <t>136_03_F4G</t>
  </si>
  <si>
    <t>136_05_C11G</t>
  </si>
  <si>
    <t>2016_04_A4_037</t>
  </si>
  <si>
    <t>2016_04_A4_059</t>
  </si>
  <si>
    <t>2016_04_A5_030</t>
  </si>
  <si>
    <t>2016_04_A5_033</t>
  </si>
  <si>
    <t>2016_04_A5_035</t>
  </si>
  <si>
    <t>2016_04_A5_053</t>
  </si>
  <si>
    <t>2016_04_A5_084</t>
  </si>
  <si>
    <t>2016_04_A5_088</t>
  </si>
  <si>
    <t>2016_04_A5_092</t>
  </si>
  <si>
    <t>A4_Plate2_B11G</t>
  </si>
  <si>
    <t>A4_Plate2_C12G</t>
  </si>
  <si>
    <t>A4_Plate2_E12G</t>
  </si>
  <si>
    <t>A4_Plate3_A11G</t>
  </si>
  <si>
    <t>A4_Plate3_C6G</t>
  </si>
  <si>
    <t>A4_Plate3_D10G</t>
  </si>
  <si>
    <t>A4_Plate4_C3G</t>
  </si>
  <si>
    <t>A4_Plate4_E9G</t>
  </si>
  <si>
    <t>A4_Plate4_G7G</t>
  </si>
  <si>
    <t>A5_Plate1_A5G</t>
  </si>
  <si>
    <t>A5_Plate1_C9G</t>
  </si>
  <si>
    <t>A5_Plate1_F1G</t>
  </si>
  <si>
    <t>A5_Plate1_G11G</t>
  </si>
  <si>
    <t>A5_Plate1_G5G</t>
  </si>
  <si>
    <t>A5_Plate2_A4G</t>
  </si>
  <si>
    <t>A5_Plate2_D9G</t>
  </si>
  <si>
    <t>A5_Plate2_E10G</t>
  </si>
  <si>
    <t>A5_Plate2_F8G</t>
  </si>
  <si>
    <t>A5_Plate3_B10G</t>
  </si>
  <si>
    <t>A5_Plate3_C8G</t>
  </si>
  <si>
    <t>A5_Plate3_D12G</t>
  </si>
  <si>
    <t>A5_Plate3_F10G</t>
  </si>
  <si>
    <t>A5_Plate4_B6G</t>
  </si>
  <si>
    <t>A5_Plate4_C11G</t>
  </si>
  <si>
    <t>A5_Plate4_C3G</t>
  </si>
  <si>
    <t>A5_Plate4_D11G</t>
  </si>
  <si>
    <t>135_03_D12G</t>
  </si>
  <si>
    <t>201604BR474</t>
  </si>
  <si>
    <t>135_03_E12G</t>
  </si>
  <si>
    <t>135_04_A4G</t>
  </si>
  <si>
    <t>135_04_G3G</t>
  </si>
  <si>
    <t>135_05_B6G</t>
  </si>
  <si>
    <t>135_05_G4G</t>
  </si>
  <si>
    <t>136_02_C6G</t>
  </si>
  <si>
    <t>136_03_B6G</t>
  </si>
  <si>
    <t>136_03_F2G</t>
  </si>
  <si>
    <t>136_05_F7G</t>
  </si>
  <si>
    <t>136_05_H10G</t>
  </si>
  <si>
    <t>2016_04_A4_006</t>
  </si>
  <si>
    <t>2016_04_A4_010</t>
  </si>
  <si>
    <t>2016_04_A5_065</t>
  </si>
  <si>
    <t>2016_04_A5_069</t>
  </si>
  <si>
    <t>2016_04_A5_079</t>
  </si>
  <si>
    <t>A4_Plate1_C6G</t>
  </si>
  <si>
    <t>A4_Plate1_E11G</t>
  </si>
  <si>
    <t>A4_Plate1_E6G</t>
  </si>
  <si>
    <t>A4_Plate4_B10G</t>
  </si>
  <si>
    <t>A5_Plate1_A9G</t>
  </si>
  <si>
    <t>A5_Plate1_B7G</t>
  </si>
  <si>
    <t>A5_Plate1_D1G</t>
  </si>
  <si>
    <t>A5_Plate1_D7G</t>
  </si>
  <si>
    <t>A5_Plate1_E5G</t>
  </si>
  <si>
    <t>A5_Plate2_A12G</t>
  </si>
  <si>
    <t>A5_Plate2_F6G</t>
  </si>
  <si>
    <t>A5_Plate3_B4G</t>
  </si>
  <si>
    <t>A5_Plate3_E1G</t>
  </si>
  <si>
    <t>A5_Plate3_F7G</t>
  </si>
  <si>
    <t>A5_Plate4_A11G</t>
  </si>
  <si>
    <t>A5_Plate4_A12G</t>
  </si>
  <si>
    <t>A5_Plate4_B11G</t>
  </si>
  <si>
    <t>A5_Plate4_B4G</t>
  </si>
  <si>
    <t>A5_Plate4_D4G</t>
  </si>
  <si>
    <t>135_03_E4G</t>
  </si>
  <si>
    <t>201604BR261</t>
  </si>
  <si>
    <t>135_04_E1G</t>
  </si>
  <si>
    <t>135_05_D5G</t>
  </si>
  <si>
    <t>135_05_F12G</t>
  </si>
  <si>
    <t>136_02_B10G</t>
  </si>
  <si>
    <t>136_02_H4G</t>
  </si>
  <si>
    <t>136_05_A12G</t>
  </si>
  <si>
    <t>136_05_B5G</t>
  </si>
  <si>
    <t>136_07_A8G</t>
  </si>
  <si>
    <t>136_07_H5G</t>
  </si>
  <si>
    <t>2016_04_A5_032</t>
  </si>
  <si>
    <t>2016_04_A5_038</t>
  </si>
  <si>
    <t>2016_04_A5_045</t>
  </si>
  <si>
    <t>2016_04_A5_046</t>
  </si>
  <si>
    <t>2016_04_A5_059</t>
  </si>
  <si>
    <t>2016_04_A5_063</t>
  </si>
  <si>
    <t>2016_04_A5_093</t>
  </si>
  <si>
    <t>A4_Plate1_E1G</t>
  </si>
  <si>
    <t>A4_Plate1_G6G</t>
  </si>
  <si>
    <t>A4_Plate2_G11G</t>
  </si>
  <si>
    <t>A4_Plate3_C7G</t>
  </si>
  <si>
    <t>A4_Plate3_D3G</t>
  </si>
  <si>
    <t>A4_Plate3_E4G</t>
  </si>
  <si>
    <t>A4_Plate3_F9G</t>
  </si>
  <si>
    <t>A4_Plate3_H6G</t>
  </si>
  <si>
    <t>A4_Plate4_A5G</t>
  </si>
  <si>
    <t>A4_Plate4_B8G</t>
  </si>
  <si>
    <t>A5_Plate1_B1G</t>
  </si>
  <si>
    <t>A5_Plate1_D5G</t>
  </si>
  <si>
    <t>A5_Plate1_G4G</t>
  </si>
  <si>
    <t>A5_Plate1_H4G</t>
  </si>
  <si>
    <t>A5_Plate2_A1G</t>
  </si>
  <si>
    <t>A5_Plate2_C12G</t>
  </si>
  <si>
    <t>A5_Plate2_C3G</t>
  </si>
  <si>
    <t>A5_Plate2_H10G</t>
  </si>
  <si>
    <t>A5_Plate3_A4G</t>
  </si>
  <si>
    <t>A5_Plate3_B6G</t>
  </si>
  <si>
    <t>A5_Plate3_B9G</t>
  </si>
  <si>
    <t>A5_Plate3_C11G</t>
  </si>
  <si>
    <t>A5_Plate3_C2G</t>
  </si>
  <si>
    <t>A5_Plate3_H9G</t>
  </si>
  <si>
    <t>A5_Plate4_A5G</t>
  </si>
  <si>
    <t>A5_Plate4_E3G</t>
  </si>
  <si>
    <t>A5_Plate4_F11G</t>
  </si>
  <si>
    <t>A5_Plate4_G7G</t>
  </si>
  <si>
    <t>A5_Plate4_H5G</t>
  </si>
  <si>
    <t>135_02_F7G</t>
  </si>
  <si>
    <t>135_03_D7G</t>
  </si>
  <si>
    <t>135_03_E7G</t>
  </si>
  <si>
    <t>135_04_E8G</t>
  </si>
  <si>
    <t>135_04_H4G</t>
  </si>
  <si>
    <t>135_05_A3G</t>
  </si>
  <si>
    <t>135_05_C1G</t>
  </si>
  <si>
    <t>135_05_E2G</t>
  </si>
  <si>
    <t>135_05_F2G</t>
  </si>
  <si>
    <t>136_02_A6G</t>
  </si>
  <si>
    <t>136_02_B7G</t>
  </si>
  <si>
    <t>136_02_D11G</t>
  </si>
  <si>
    <t>136_03_G6G</t>
  </si>
  <si>
    <t>136_05_C5G</t>
  </si>
  <si>
    <t>136_07_A4G</t>
  </si>
  <si>
    <t>136_07_F10G</t>
  </si>
  <si>
    <t>2016_04_A4_030</t>
  </si>
  <si>
    <t>2016_04_A5_005</t>
  </si>
  <si>
    <t>2016_04_A5_012</t>
  </si>
  <si>
    <t>2016_04_A5_026</t>
  </si>
  <si>
    <t>2016_04_A5_042</t>
  </si>
  <si>
    <t>2016_04_A5_043</t>
  </si>
  <si>
    <t>2016_04_A5_056</t>
  </si>
  <si>
    <t>2016_04_A5_070</t>
  </si>
  <si>
    <t>2016_04_A5_073</t>
  </si>
  <si>
    <t>2016_04_A5_081</t>
  </si>
  <si>
    <t>A4_Plate1_A10G</t>
  </si>
  <si>
    <t>A4_Plate1_A5G</t>
  </si>
  <si>
    <t>A4_Plate1_B10G</t>
  </si>
  <si>
    <t>A4_Plate1_B1G</t>
  </si>
  <si>
    <t>A4_Plate1_B2G</t>
  </si>
  <si>
    <t>A4_Plate1_C3G</t>
  </si>
  <si>
    <t>A4_Plate1_F5G</t>
  </si>
  <si>
    <t>A4_Plate2_F10G</t>
  </si>
  <si>
    <t>A4_Plate2_H2G</t>
  </si>
  <si>
    <t>A4_Plate3_A3G</t>
  </si>
  <si>
    <t>A4_Plate3_A5G</t>
  </si>
  <si>
    <t>A4_Plate3_E2G</t>
  </si>
  <si>
    <t>A4_Plate3_F12G</t>
  </si>
  <si>
    <t>A4_Plate4_B1G</t>
  </si>
  <si>
    <t>A4_Plate4_H11G</t>
  </si>
  <si>
    <t>A5_Plate1_B3G</t>
  </si>
  <si>
    <t>A5_Plate1_C10G</t>
  </si>
  <si>
    <t>A5_Plate1_C6G</t>
  </si>
  <si>
    <t>A5_Plate1_G9G</t>
  </si>
  <si>
    <t>A5_Plate1_H2G</t>
  </si>
  <si>
    <t>A5_Plate1_H3G</t>
  </si>
  <si>
    <t>A5_Plate1_H5G</t>
  </si>
  <si>
    <t>A5_Plate2_D11G</t>
  </si>
  <si>
    <t>A5_Plate2_D5G</t>
  </si>
  <si>
    <t>A5_Plate2_E2G</t>
  </si>
  <si>
    <t>A5_Plate2_F5G</t>
  </si>
  <si>
    <t>A5_Plate2_F9G</t>
  </si>
  <si>
    <t>A5_Plate2_G11G</t>
  </si>
  <si>
    <t>A5_Plate2_H11G</t>
  </si>
  <si>
    <t>A5_Plate2_H4G</t>
  </si>
  <si>
    <t>A5_Plate3_C12G</t>
  </si>
  <si>
    <t>A5_Plate3_C1G</t>
  </si>
  <si>
    <t>A5_Plate3_D7G</t>
  </si>
  <si>
    <t>A5_Plate3_F5G</t>
  </si>
  <si>
    <t>A5_Plate3_H4G</t>
  </si>
  <si>
    <t>A5_Plate4_A7G</t>
  </si>
  <si>
    <t>A5_Plate4_A9G</t>
  </si>
  <si>
    <t>A5_Plate4_C5G</t>
  </si>
  <si>
    <t>A5_Plate4_E10G</t>
  </si>
  <si>
    <t>A5_Plate4_E8G</t>
  </si>
  <si>
    <t>A5_Plate4_F12G</t>
  </si>
  <si>
    <t>A5_Plate4_G1G</t>
  </si>
  <si>
    <t>A5_Plate4_H6G</t>
  </si>
  <si>
    <t>Total No. Offspring</t>
  </si>
  <si>
    <t>No. pond offspring</t>
  </si>
  <si>
    <t>No. larval offspring</t>
  </si>
  <si>
    <t># GAV tested (pond)</t>
  </si>
  <si>
    <t>No.Pond to screen (NA)</t>
  </si>
  <si>
    <t>No.Larval to screen (NA)</t>
  </si>
  <si>
    <t>#ND_Pond</t>
  </si>
  <si>
    <t>BR</t>
  </si>
  <si>
    <t>Father</t>
  </si>
  <si>
    <t>Mother</t>
  </si>
  <si>
    <t>ND</t>
  </si>
  <si>
    <t>Copies/ng</t>
  </si>
  <si>
    <t>B2</t>
  </si>
  <si>
    <t>B3</t>
  </si>
  <si>
    <t>Total no. of females</t>
  </si>
  <si>
    <t>B1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</si>
</sst>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/>
    <xf numFmtId="2" fontId="1" fillId="2" borderId="0" xfId="0" applyNumberFormat="1" applyFont="1" applyFill="1" applyAlignment="1">
      <alignment horizontal="left"/>
    </xf>
    <xf numFmtId="2" fontId="0" fillId="0" borderId="0" xfId="0" applyNumberFormat="1" applyAlignment="1">
      <alignment horizontal="left"/>
    </xf>
    <xf numFmtId="1" fontId="0" fillId="0" borderId="0" xfId="0" applyNumberFormat="1" applyAlignment="1">
      <alignment horizontal="left"/>
    </xf>
    <xf numFmtId="0" fontId="0" fillId="0" borderId="1" xfId="0" applyBorder="1"/>
    <xf numFmtId="0" fontId="0" fillId="0" borderId="2" xfId="0" applyBorder="1"/>
    <xf numFmtId="2" fontId="0" fillId="0" borderId="0" xfId="0" applyNumberFormat="1"/>
    <xf numFmtId="0" fontId="0" fillId="0" borderId="3" xfId="0" applyBorder="1"/>
    <xf numFmtId="0" fontId="0" fillId="0" borderId="3" xfId="0" applyBorder="1" applyProtection="1">
      <protection locked="0"/>
    </xf>
    <xf numFmtId="0" fontId="0" fillId="0" borderId="0" xfId="0" applyFont="1"/>
    <xf numFmtId="0" fontId="1" fillId="0" borderId="0" xfId="0" applyFont="1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46"/>
  <sheetViews>
    <sheetView tabSelected="1" workbookViewId="0">
      <selection activeCell="K21" sqref="K21"/>
    </sheetView>
  </sheetViews>
  <sheetFormatPr defaultRowHeight="15" x14ac:dyDescent="0.25"/>
  <cols>
    <col min="1" max="1" width="16.28515625" bestFit="1" customWidth="1"/>
    <col min="2" max="2" width="22" bestFit="1" customWidth="1"/>
    <col min="3" max="3" width="15.5703125" customWidth="1"/>
    <col min="4" max="4" width="18.140625" style="3" bestFit="1" customWidth="1"/>
    <col min="5" max="7" width="18.140625" style="3" customWidth="1"/>
    <col min="10" max="10" width="20.85546875" customWidth="1"/>
    <col min="11" max="11" width="22" bestFit="1" customWidth="1"/>
    <col min="12" max="12" width="18" bestFit="1" customWidth="1"/>
    <col min="13" max="13" width="22" bestFit="1" customWidth="1"/>
  </cols>
  <sheetData>
    <row r="1" spans="1:18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 t="s">
        <v>7</v>
      </c>
      <c r="K1" s="11" t="s">
        <v>7</v>
      </c>
      <c r="L1" s="11" t="s">
        <v>1785</v>
      </c>
      <c r="M1" s="11" t="s">
        <v>1786</v>
      </c>
      <c r="N1" s="11" t="s">
        <v>1787</v>
      </c>
      <c r="O1" s="11" t="s">
        <v>1788</v>
      </c>
      <c r="P1" s="12" t="s">
        <v>1789</v>
      </c>
      <c r="Q1" s="12" t="s">
        <v>1790</v>
      </c>
      <c r="R1" s="12" t="s">
        <v>1791</v>
      </c>
    </row>
    <row r="2" spans="1:18" x14ac:dyDescent="0.25">
      <c r="B2" t="s">
        <v>12</v>
      </c>
      <c r="C2">
        <v>1</v>
      </c>
      <c r="D2" s="3">
        <v>3.8961112214675437</v>
      </c>
      <c r="E2" t="s">
        <v>1793</v>
      </c>
      <c r="F2" s="3" t="s">
        <v>1792</v>
      </c>
      <c r="G2" s="3" t="s">
        <v>464</v>
      </c>
      <c r="H2" t="s">
        <v>14</v>
      </c>
      <c r="J2">
        <v>1</v>
      </c>
      <c r="K2" s="5" t="s">
        <v>14</v>
      </c>
      <c r="L2" s="6">
        <f t="shared" ref="L2:L19" si="0">COUNTIFS(H$2:H$1531,K2, E$2:E$1531,E$2)</f>
        <v>1</v>
      </c>
    </row>
    <row r="3" spans="1:18" x14ac:dyDescent="0.25">
      <c r="B3" t="s">
        <v>78</v>
      </c>
      <c r="C3">
        <v>1</v>
      </c>
      <c r="D3" s="3" t="s">
        <v>136</v>
      </c>
      <c r="E3" t="s">
        <v>1793</v>
      </c>
      <c r="F3" s="3" t="s">
        <v>1792</v>
      </c>
      <c r="G3" s="3" t="s">
        <v>464</v>
      </c>
      <c r="H3" t="s">
        <v>16</v>
      </c>
      <c r="J3">
        <v>2</v>
      </c>
      <c r="K3" s="5" t="s">
        <v>16</v>
      </c>
      <c r="L3" s="6">
        <f t="shared" si="0"/>
        <v>1</v>
      </c>
    </row>
    <row r="4" spans="1:18" x14ac:dyDescent="0.25">
      <c r="B4" t="s">
        <v>99</v>
      </c>
      <c r="C4">
        <v>1</v>
      </c>
      <c r="D4" s="3">
        <v>3.9424015449631984</v>
      </c>
      <c r="E4" t="s">
        <v>1793</v>
      </c>
      <c r="F4" s="3" t="s">
        <v>1792</v>
      </c>
      <c r="G4" s="3" t="s">
        <v>464</v>
      </c>
      <c r="H4" t="s">
        <v>18</v>
      </c>
      <c r="J4">
        <v>3</v>
      </c>
      <c r="K4" s="5" t="s">
        <v>18</v>
      </c>
      <c r="L4" s="6">
        <f t="shared" si="0"/>
        <v>1</v>
      </c>
    </row>
    <row r="5" spans="1:18" x14ac:dyDescent="0.25">
      <c r="B5" t="s">
        <v>92</v>
      </c>
      <c r="C5">
        <v>1</v>
      </c>
      <c r="D5" s="3">
        <v>3.8483056955632446</v>
      </c>
      <c r="E5" s="3" t="s">
        <v>1793</v>
      </c>
      <c r="F5" s="3" t="s">
        <v>1792</v>
      </c>
      <c r="H5" t="s">
        <v>20</v>
      </c>
      <c r="J5">
        <v>4</v>
      </c>
      <c r="K5" s="5" t="s">
        <v>20</v>
      </c>
      <c r="L5" s="6">
        <f t="shared" si="0"/>
        <v>1</v>
      </c>
    </row>
    <row r="6" spans="1:18" x14ac:dyDescent="0.25">
      <c r="B6" t="s">
        <v>463</v>
      </c>
      <c r="C6">
        <v>1</v>
      </c>
      <c r="D6" s="3" t="s">
        <v>464</v>
      </c>
      <c r="E6" t="s">
        <v>1793</v>
      </c>
      <c r="F6" s="3" t="s">
        <v>1792</v>
      </c>
      <c r="H6" t="s">
        <v>23</v>
      </c>
      <c r="J6">
        <v>5</v>
      </c>
      <c r="K6" s="5" t="s">
        <v>23</v>
      </c>
      <c r="L6" s="6">
        <f t="shared" si="0"/>
        <v>1</v>
      </c>
    </row>
    <row r="7" spans="1:18" x14ac:dyDescent="0.25">
      <c r="B7" t="s">
        <v>463</v>
      </c>
      <c r="C7">
        <v>1</v>
      </c>
      <c r="D7" s="3" t="s">
        <v>464</v>
      </c>
      <c r="E7" t="s">
        <v>1793</v>
      </c>
      <c r="F7" s="3" t="s">
        <v>1792</v>
      </c>
      <c r="G7" s="3" t="s">
        <v>464</v>
      </c>
      <c r="H7" t="s">
        <v>742</v>
      </c>
      <c r="J7">
        <v>6</v>
      </c>
      <c r="K7" s="5" t="s">
        <v>26</v>
      </c>
      <c r="L7" s="6">
        <f t="shared" si="0"/>
        <v>1</v>
      </c>
    </row>
    <row r="8" spans="1:18" x14ac:dyDescent="0.25">
      <c r="B8" t="s">
        <v>41</v>
      </c>
      <c r="C8">
        <v>1</v>
      </c>
      <c r="D8" s="3">
        <v>3.1506563471363669</v>
      </c>
      <c r="E8" t="s">
        <v>1793</v>
      </c>
      <c r="F8" s="3" t="s">
        <v>1792</v>
      </c>
      <c r="G8" s="3" t="s">
        <v>464</v>
      </c>
      <c r="H8" t="s">
        <v>26</v>
      </c>
      <c r="J8">
        <v>7</v>
      </c>
      <c r="K8" s="5" t="s">
        <v>29</v>
      </c>
      <c r="L8" s="6">
        <f t="shared" si="0"/>
        <v>1</v>
      </c>
    </row>
    <row r="9" spans="1:18" x14ac:dyDescent="0.25">
      <c r="B9" t="s">
        <v>41</v>
      </c>
      <c r="D9" s="3">
        <v>3.1506563471363669</v>
      </c>
      <c r="E9" t="s">
        <v>1793</v>
      </c>
      <c r="F9" s="3" t="s">
        <v>1792</v>
      </c>
      <c r="H9" t="s">
        <v>29</v>
      </c>
      <c r="J9">
        <v>8</v>
      </c>
      <c r="K9" s="5" t="s">
        <v>32</v>
      </c>
      <c r="L9" s="6">
        <f t="shared" si="0"/>
        <v>1</v>
      </c>
    </row>
    <row r="10" spans="1:18" x14ac:dyDescent="0.25">
      <c r="B10" t="s">
        <v>63</v>
      </c>
      <c r="D10" s="3">
        <v>3.3819366610309465</v>
      </c>
      <c r="E10" t="s">
        <v>1793</v>
      </c>
      <c r="F10" s="3" t="s">
        <v>1792</v>
      </c>
      <c r="H10" t="s">
        <v>32</v>
      </c>
      <c r="J10">
        <v>9</v>
      </c>
      <c r="K10" s="5" t="s">
        <v>34</v>
      </c>
      <c r="L10" s="6">
        <f t="shared" si="0"/>
        <v>1</v>
      </c>
    </row>
    <row r="11" spans="1:18" x14ac:dyDescent="0.25">
      <c r="B11" t="s">
        <v>134</v>
      </c>
      <c r="D11" s="3">
        <v>5.9822105095627949</v>
      </c>
      <c r="E11" t="s">
        <v>1793</v>
      </c>
      <c r="F11" s="3" t="s">
        <v>1792</v>
      </c>
      <c r="H11" t="s">
        <v>34</v>
      </c>
      <c r="J11">
        <v>10</v>
      </c>
      <c r="K11" s="5" t="s">
        <v>36</v>
      </c>
      <c r="L11" s="6">
        <f t="shared" si="0"/>
        <v>1</v>
      </c>
    </row>
    <row r="12" spans="1:18" x14ac:dyDescent="0.25">
      <c r="B12" t="s">
        <v>130</v>
      </c>
      <c r="D12" s="3">
        <v>5.4660332945806909</v>
      </c>
      <c r="E12" t="s">
        <v>1793</v>
      </c>
      <c r="F12" s="3" t="s">
        <v>1792</v>
      </c>
      <c r="H12" t="s">
        <v>36</v>
      </c>
      <c r="J12">
        <v>11</v>
      </c>
      <c r="K12" s="5" t="s">
        <v>38</v>
      </c>
      <c r="L12" s="6">
        <f t="shared" si="0"/>
        <v>1</v>
      </c>
    </row>
    <row r="13" spans="1:18" x14ac:dyDescent="0.25">
      <c r="B13" t="s">
        <v>107</v>
      </c>
      <c r="D13" s="3">
        <v>4.066600740001161</v>
      </c>
      <c r="E13" t="s">
        <v>1793</v>
      </c>
      <c r="F13" s="3" t="s">
        <v>1792</v>
      </c>
      <c r="H13" t="s">
        <v>38</v>
      </c>
      <c r="J13">
        <v>12</v>
      </c>
      <c r="K13" s="5" t="s">
        <v>40</v>
      </c>
      <c r="L13" s="6">
        <f t="shared" si="0"/>
        <v>1</v>
      </c>
    </row>
    <row r="14" spans="1:18" x14ac:dyDescent="0.25">
      <c r="B14" t="s">
        <v>128</v>
      </c>
      <c r="D14" s="3">
        <v>5.3904230045316819</v>
      </c>
      <c r="E14" t="s">
        <v>1793</v>
      </c>
      <c r="F14" s="3" t="s">
        <v>1792</v>
      </c>
      <c r="H14" t="s">
        <v>40</v>
      </c>
      <c r="J14">
        <v>13</v>
      </c>
      <c r="K14" s="5" t="s">
        <v>43</v>
      </c>
      <c r="L14" s="6">
        <f t="shared" si="0"/>
        <v>1</v>
      </c>
    </row>
    <row r="15" spans="1:18" x14ac:dyDescent="0.25">
      <c r="B15" t="s">
        <v>117</v>
      </c>
      <c r="D15" s="3">
        <v>4.345018591932261</v>
      </c>
      <c r="E15" t="s">
        <v>1793</v>
      </c>
      <c r="F15" s="3" t="s">
        <v>1792</v>
      </c>
      <c r="H15" t="s">
        <v>43</v>
      </c>
      <c r="J15">
        <v>14</v>
      </c>
      <c r="K15" s="5" t="s">
        <v>46</v>
      </c>
      <c r="L15" s="6">
        <f t="shared" si="0"/>
        <v>1</v>
      </c>
    </row>
    <row r="16" spans="1:18" x14ac:dyDescent="0.25">
      <c r="B16" t="s">
        <v>81</v>
      </c>
      <c r="D16" s="3">
        <v>3.5485635361107208</v>
      </c>
      <c r="E16" t="s">
        <v>1793</v>
      </c>
      <c r="F16" s="3" t="s">
        <v>1792</v>
      </c>
      <c r="H16" t="s">
        <v>46</v>
      </c>
      <c r="J16">
        <v>15</v>
      </c>
      <c r="K16" s="5" t="s">
        <v>48</v>
      </c>
      <c r="L16" s="6">
        <f t="shared" si="0"/>
        <v>1</v>
      </c>
    </row>
    <row r="17" spans="2:13" x14ac:dyDescent="0.25">
      <c r="B17" t="s">
        <v>61</v>
      </c>
      <c r="D17" s="3">
        <v>3.3395996624036952</v>
      </c>
      <c r="E17" t="s">
        <v>1793</v>
      </c>
      <c r="F17" s="3" t="s">
        <v>1792</v>
      </c>
      <c r="H17" t="s">
        <v>48</v>
      </c>
      <c r="J17">
        <v>16</v>
      </c>
      <c r="K17" s="5" t="s">
        <v>50</v>
      </c>
      <c r="L17" s="6">
        <f t="shared" si="0"/>
        <v>0</v>
      </c>
    </row>
    <row r="18" spans="2:13" x14ac:dyDescent="0.25">
      <c r="B18" t="s">
        <v>1670</v>
      </c>
      <c r="D18" s="3" t="s">
        <v>464</v>
      </c>
      <c r="E18" t="s">
        <v>1793</v>
      </c>
      <c r="F18" s="3" t="s">
        <v>1792</v>
      </c>
      <c r="G18" s="7"/>
      <c r="H18" t="s">
        <v>56</v>
      </c>
      <c r="J18">
        <v>17</v>
      </c>
      <c r="K18" s="5" t="s">
        <v>54</v>
      </c>
      <c r="L18" s="6">
        <f t="shared" si="0"/>
        <v>0</v>
      </c>
    </row>
    <row r="19" spans="2:13" x14ac:dyDescent="0.25">
      <c r="B19" t="s">
        <v>13</v>
      </c>
      <c r="C19">
        <v>2</v>
      </c>
      <c r="D19" s="3">
        <v>3.0550522879058613</v>
      </c>
      <c r="E19" t="s">
        <v>1794</v>
      </c>
      <c r="F19" s="3" t="s">
        <v>1792</v>
      </c>
      <c r="G19" s="3" t="s">
        <v>464</v>
      </c>
      <c r="H19" t="s">
        <v>14</v>
      </c>
      <c r="J19">
        <v>18</v>
      </c>
      <c r="K19" s="5" t="s">
        <v>56</v>
      </c>
      <c r="L19" s="6">
        <f t="shared" si="0"/>
        <v>1</v>
      </c>
    </row>
    <row r="20" spans="2:13" x14ac:dyDescent="0.25">
      <c r="B20" t="s">
        <v>79</v>
      </c>
      <c r="C20">
        <v>2</v>
      </c>
      <c r="D20" s="3" t="s">
        <v>136</v>
      </c>
      <c r="E20" t="s">
        <v>1794</v>
      </c>
      <c r="F20" s="3" t="s">
        <v>1792</v>
      </c>
      <c r="G20" s="3" t="s">
        <v>464</v>
      </c>
      <c r="H20" t="s">
        <v>16</v>
      </c>
    </row>
    <row r="21" spans="2:13" x14ac:dyDescent="0.25">
      <c r="B21" t="s">
        <v>27</v>
      </c>
      <c r="C21">
        <v>2</v>
      </c>
      <c r="D21" s="3">
        <v>3.0121944636308262</v>
      </c>
      <c r="E21" t="s">
        <v>1794</v>
      </c>
      <c r="F21" s="3" t="s">
        <v>1792</v>
      </c>
      <c r="G21" s="3" t="s">
        <v>464</v>
      </c>
      <c r="H21" t="s">
        <v>18</v>
      </c>
      <c r="K21" t="s">
        <v>1800</v>
      </c>
      <c r="L21" t="s">
        <v>1797</v>
      </c>
      <c r="M21" t="s">
        <v>1798</v>
      </c>
    </row>
    <row r="22" spans="2:13" x14ac:dyDescent="0.25">
      <c r="B22" t="s">
        <v>102</v>
      </c>
      <c r="C22">
        <v>2</v>
      </c>
      <c r="D22" s="3">
        <v>3.9668440789794581</v>
      </c>
      <c r="E22" s="3" t="s">
        <v>1794</v>
      </c>
      <c r="F22" s="3" t="s">
        <v>1792</v>
      </c>
      <c r="H22" t="s">
        <v>20</v>
      </c>
      <c r="J22" s="3" t="s">
        <v>1799</v>
      </c>
    </row>
    <row r="23" spans="2:13" x14ac:dyDescent="0.25">
      <c r="B23" t="s">
        <v>142</v>
      </c>
      <c r="C23">
        <v>2</v>
      </c>
      <c r="D23" s="3" t="s">
        <v>136</v>
      </c>
      <c r="E23" t="s">
        <v>1794</v>
      </c>
      <c r="F23" s="3" t="s">
        <v>1792</v>
      </c>
      <c r="H23" t="s">
        <v>23</v>
      </c>
    </row>
    <row r="24" spans="2:13" x14ac:dyDescent="0.25">
      <c r="B24" t="s">
        <v>104</v>
      </c>
      <c r="C24">
        <v>2</v>
      </c>
      <c r="D24" s="3">
        <v>3.9954521758166979</v>
      </c>
      <c r="E24" t="s">
        <v>1794</v>
      </c>
      <c r="F24" s="3" t="s">
        <v>1792</v>
      </c>
      <c r="G24" s="3" t="s">
        <v>464</v>
      </c>
      <c r="H24" t="s">
        <v>742</v>
      </c>
    </row>
    <row r="25" spans="2:13" x14ac:dyDescent="0.25">
      <c r="B25" t="s">
        <v>109</v>
      </c>
      <c r="C25">
        <v>2</v>
      </c>
      <c r="D25" s="3">
        <v>4.087069861020364</v>
      </c>
      <c r="E25" t="s">
        <v>1794</v>
      </c>
      <c r="F25" s="3" t="s">
        <v>1792</v>
      </c>
      <c r="G25" s="3" t="s">
        <v>464</v>
      </c>
      <c r="H25" t="s">
        <v>26</v>
      </c>
    </row>
    <row r="26" spans="2:13" x14ac:dyDescent="0.25">
      <c r="B26" t="s">
        <v>86</v>
      </c>
      <c r="D26" s="3">
        <v>3.7057789904568645</v>
      </c>
      <c r="E26" t="s">
        <v>1794</v>
      </c>
      <c r="F26" s="3" t="s">
        <v>1792</v>
      </c>
      <c r="H26" t="s">
        <v>29</v>
      </c>
    </row>
    <row r="27" spans="2:13" x14ac:dyDescent="0.25">
      <c r="B27" t="s">
        <v>30</v>
      </c>
      <c r="D27" s="3">
        <v>3.0269377415430276</v>
      </c>
      <c r="E27" t="s">
        <v>1794</v>
      </c>
      <c r="F27" s="3" t="s">
        <v>1792</v>
      </c>
      <c r="H27" t="s">
        <v>32</v>
      </c>
    </row>
    <row r="28" spans="2:13" x14ac:dyDescent="0.25">
      <c r="B28" t="s">
        <v>154</v>
      </c>
      <c r="D28" s="3" t="s">
        <v>136</v>
      </c>
      <c r="E28" t="s">
        <v>1794</v>
      </c>
      <c r="F28" s="3" t="s">
        <v>1792</v>
      </c>
      <c r="H28" t="s">
        <v>34</v>
      </c>
    </row>
    <row r="29" spans="2:13" x14ac:dyDescent="0.25">
      <c r="B29" t="s">
        <v>159</v>
      </c>
      <c r="D29" s="3" t="s">
        <v>136</v>
      </c>
      <c r="E29" t="s">
        <v>1794</v>
      </c>
      <c r="F29" s="3" t="s">
        <v>1792</v>
      </c>
      <c r="H29" t="s">
        <v>36</v>
      </c>
    </row>
    <row r="30" spans="2:13" x14ac:dyDescent="0.25">
      <c r="B30" t="s">
        <v>112</v>
      </c>
      <c r="D30" s="3">
        <v>4.1474610057404497</v>
      </c>
      <c r="E30" t="s">
        <v>1794</v>
      </c>
      <c r="F30" s="3" t="s">
        <v>1792</v>
      </c>
      <c r="H30" t="s">
        <v>38</v>
      </c>
    </row>
    <row r="31" spans="2:13" x14ac:dyDescent="0.25">
      <c r="B31" t="s">
        <v>74</v>
      </c>
      <c r="D31" s="3">
        <v>3.5085358423040915</v>
      </c>
      <c r="E31" t="s">
        <v>1794</v>
      </c>
      <c r="F31" s="3" t="s">
        <v>1792</v>
      </c>
      <c r="H31" t="s">
        <v>40</v>
      </c>
    </row>
    <row r="32" spans="2:13" x14ac:dyDescent="0.25">
      <c r="B32" t="s">
        <v>72</v>
      </c>
      <c r="D32" s="3">
        <v>3.4967180874162165</v>
      </c>
      <c r="E32" t="s">
        <v>1794</v>
      </c>
      <c r="F32" s="3" t="s">
        <v>1792</v>
      </c>
      <c r="H32" t="s">
        <v>43</v>
      </c>
      <c r="K32" s="5"/>
      <c r="L32" s="6"/>
    </row>
    <row r="33" spans="2:12" x14ac:dyDescent="0.25">
      <c r="B33" t="s">
        <v>21</v>
      </c>
      <c r="D33" s="3">
        <v>2.0400611804297801</v>
      </c>
      <c r="E33" t="s">
        <v>1794</v>
      </c>
      <c r="F33" s="3" t="s">
        <v>1792</v>
      </c>
      <c r="H33" t="s">
        <v>46</v>
      </c>
      <c r="K33" s="5"/>
      <c r="L33" s="6"/>
    </row>
    <row r="34" spans="2:12" x14ac:dyDescent="0.25">
      <c r="B34" t="s">
        <v>24</v>
      </c>
      <c r="D34" s="3">
        <v>2.277833724619895</v>
      </c>
      <c r="E34" t="s">
        <v>1794</v>
      </c>
      <c r="F34" s="3" t="s">
        <v>1792</v>
      </c>
      <c r="H34" t="s">
        <v>48</v>
      </c>
    </row>
    <row r="35" spans="2:12" x14ac:dyDescent="0.25">
      <c r="B35" t="s">
        <v>104</v>
      </c>
      <c r="D35" s="3">
        <v>3.9954521758166979</v>
      </c>
      <c r="E35" t="s">
        <v>1794</v>
      </c>
      <c r="F35" s="3" t="s">
        <v>1792</v>
      </c>
      <c r="G35" s="7"/>
      <c r="H35" t="s">
        <v>56</v>
      </c>
    </row>
    <row r="36" spans="2:12" x14ac:dyDescent="0.25">
      <c r="B36" t="s">
        <v>9</v>
      </c>
      <c r="C36">
        <v>3</v>
      </c>
      <c r="D36" s="3" t="s">
        <v>464</v>
      </c>
      <c r="E36" t="s">
        <v>10</v>
      </c>
      <c r="F36" s="3" t="s">
        <v>11</v>
      </c>
      <c r="G36" s="4">
        <v>135</v>
      </c>
      <c r="H36" t="s">
        <v>14</v>
      </c>
    </row>
    <row r="37" spans="2:12" x14ac:dyDescent="0.25">
      <c r="B37" t="s">
        <v>15</v>
      </c>
      <c r="C37">
        <v>4</v>
      </c>
      <c r="D37" s="3" t="s">
        <v>464</v>
      </c>
      <c r="E37" t="s">
        <v>10</v>
      </c>
      <c r="F37" s="3" t="s">
        <v>11</v>
      </c>
      <c r="G37" s="4">
        <v>135</v>
      </c>
      <c r="H37" t="s">
        <v>14</v>
      </c>
    </row>
    <row r="38" spans="2:12" x14ac:dyDescent="0.25">
      <c r="B38" t="s">
        <v>17</v>
      </c>
      <c r="C38">
        <v>5</v>
      </c>
      <c r="D38" s="3" t="s">
        <v>464</v>
      </c>
      <c r="E38" t="s">
        <v>10</v>
      </c>
      <c r="F38" s="3" t="s">
        <v>11</v>
      </c>
      <c r="G38" s="4">
        <v>135</v>
      </c>
      <c r="H38" t="s">
        <v>14</v>
      </c>
    </row>
    <row r="39" spans="2:12" x14ac:dyDescent="0.25">
      <c r="B39" t="s">
        <v>19</v>
      </c>
      <c r="C39">
        <v>6</v>
      </c>
      <c r="D39" s="3" t="s">
        <v>464</v>
      </c>
      <c r="E39" t="s">
        <v>10</v>
      </c>
      <c r="F39" s="3" t="s">
        <v>11</v>
      </c>
      <c r="G39" s="4">
        <v>135</v>
      </c>
      <c r="H39" t="s">
        <v>14</v>
      </c>
    </row>
    <row r="40" spans="2:12" x14ac:dyDescent="0.25">
      <c r="B40" t="s">
        <v>22</v>
      </c>
      <c r="C40">
        <v>7</v>
      </c>
      <c r="D40" s="3" t="s">
        <v>464</v>
      </c>
      <c r="E40" t="s">
        <v>10</v>
      </c>
      <c r="F40" s="3" t="s">
        <v>11</v>
      </c>
      <c r="G40" s="4">
        <v>135</v>
      </c>
      <c r="H40" t="s">
        <v>14</v>
      </c>
    </row>
    <row r="41" spans="2:12" x14ac:dyDescent="0.25">
      <c r="B41" t="s">
        <v>25</v>
      </c>
      <c r="C41">
        <v>8</v>
      </c>
      <c r="D41" s="3" t="s">
        <v>464</v>
      </c>
      <c r="E41" t="s">
        <v>10</v>
      </c>
      <c r="F41" s="3" t="s">
        <v>11</v>
      </c>
      <c r="G41" s="4">
        <v>135</v>
      </c>
      <c r="H41" t="s">
        <v>14</v>
      </c>
    </row>
    <row r="42" spans="2:12" x14ac:dyDescent="0.25">
      <c r="B42" t="s">
        <v>28</v>
      </c>
      <c r="C42">
        <v>9</v>
      </c>
      <c r="D42" s="3" t="s">
        <v>464</v>
      </c>
      <c r="E42" t="s">
        <v>10</v>
      </c>
      <c r="F42" s="3" t="s">
        <v>11</v>
      </c>
      <c r="G42" s="4">
        <v>135</v>
      </c>
      <c r="H42" t="s">
        <v>14</v>
      </c>
    </row>
    <row r="43" spans="2:12" x14ac:dyDescent="0.25">
      <c r="B43" t="s">
        <v>31</v>
      </c>
      <c r="C43">
        <v>10</v>
      </c>
      <c r="D43" s="3" t="s">
        <v>464</v>
      </c>
      <c r="E43" t="s">
        <v>10</v>
      </c>
      <c r="F43" s="3" t="s">
        <v>11</v>
      </c>
      <c r="G43" s="4">
        <v>135</v>
      </c>
      <c r="H43" t="s">
        <v>14</v>
      </c>
    </row>
    <row r="44" spans="2:12" x14ac:dyDescent="0.25">
      <c r="B44" t="s">
        <v>33</v>
      </c>
      <c r="C44">
        <v>11</v>
      </c>
      <c r="D44" s="3" t="s">
        <v>464</v>
      </c>
      <c r="E44" t="s">
        <v>10</v>
      </c>
      <c r="F44" s="3" t="s">
        <v>11</v>
      </c>
      <c r="G44" s="4">
        <v>136</v>
      </c>
      <c r="H44" t="s">
        <v>14</v>
      </c>
    </row>
    <row r="45" spans="2:12" x14ac:dyDescent="0.25">
      <c r="B45" t="s">
        <v>35</v>
      </c>
      <c r="C45">
        <v>12</v>
      </c>
      <c r="D45" s="3" t="s">
        <v>464</v>
      </c>
      <c r="E45" t="s">
        <v>10</v>
      </c>
      <c r="F45" s="3" t="s">
        <v>11</v>
      </c>
      <c r="G45" s="4">
        <v>136</v>
      </c>
      <c r="H45" t="s">
        <v>14</v>
      </c>
    </row>
    <row r="46" spans="2:12" x14ac:dyDescent="0.25">
      <c r="B46" t="s">
        <v>37</v>
      </c>
      <c r="C46">
        <v>13</v>
      </c>
      <c r="D46" s="3" t="s">
        <v>464</v>
      </c>
      <c r="E46" t="s">
        <v>10</v>
      </c>
      <c r="F46" s="3" t="s">
        <v>11</v>
      </c>
      <c r="G46" s="4">
        <v>136</v>
      </c>
      <c r="H46" t="s">
        <v>14</v>
      </c>
    </row>
    <row r="47" spans="2:12" x14ac:dyDescent="0.25">
      <c r="B47" t="s">
        <v>39</v>
      </c>
      <c r="C47">
        <v>14</v>
      </c>
      <c r="D47" s="3" t="s">
        <v>464</v>
      </c>
      <c r="E47" t="s">
        <v>10</v>
      </c>
      <c r="F47" s="3" t="s">
        <v>11</v>
      </c>
      <c r="G47" s="4">
        <v>136</v>
      </c>
      <c r="H47" t="s">
        <v>14</v>
      </c>
    </row>
    <row r="48" spans="2:12" x14ac:dyDescent="0.25">
      <c r="B48" t="s">
        <v>42</v>
      </c>
      <c r="C48">
        <v>15</v>
      </c>
      <c r="D48" s="3" t="s">
        <v>464</v>
      </c>
      <c r="E48" t="s">
        <v>10</v>
      </c>
      <c r="F48" s="3" t="s">
        <v>11</v>
      </c>
      <c r="G48" s="4">
        <v>136</v>
      </c>
      <c r="H48" t="s">
        <v>14</v>
      </c>
    </row>
    <row r="49" spans="1:8" x14ac:dyDescent="0.25">
      <c r="B49" t="s">
        <v>45</v>
      </c>
      <c r="C49">
        <v>16</v>
      </c>
      <c r="D49" s="3" t="s">
        <v>464</v>
      </c>
      <c r="E49" t="s">
        <v>10</v>
      </c>
      <c r="F49" s="3" t="s">
        <v>11</v>
      </c>
      <c r="G49" s="4">
        <v>136</v>
      </c>
      <c r="H49" t="s">
        <v>14</v>
      </c>
    </row>
    <row r="50" spans="1:8" x14ac:dyDescent="0.25">
      <c r="B50" t="s">
        <v>47</v>
      </c>
      <c r="C50">
        <v>17</v>
      </c>
      <c r="D50" s="3" t="s">
        <v>464</v>
      </c>
      <c r="E50" t="s">
        <v>10</v>
      </c>
      <c r="F50" s="3" t="s">
        <v>11</v>
      </c>
      <c r="G50" s="4">
        <v>136</v>
      </c>
      <c r="H50" t="s">
        <v>14</v>
      </c>
    </row>
    <row r="51" spans="1:8" x14ac:dyDescent="0.25">
      <c r="B51" t="s">
        <v>49</v>
      </c>
      <c r="C51">
        <v>18</v>
      </c>
      <c r="D51" s="3" t="s">
        <v>464</v>
      </c>
      <c r="E51" t="s">
        <v>10</v>
      </c>
      <c r="F51" s="3" t="s">
        <v>11</v>
      </c>
      <c r="G51" s="4">
        <v>136</v>
      </c>
      <c r="H51" t="s">
        <v>14</v>
      </c>
    </row>
    <row r="52" spans="1:8" x14ac:dyDescent="0.25">
      <c r="B52" t="s">
        <v>51</v>
      </c>
      <c r="C52">
        <v>19</v>
      </c>
      <c r="D52" s="3" t="str">
        <f>IF(F52="Larval","NA"," ")</f>
        <v>NA</v>
      </c>
      <c r="E52" t="s">
        <v>10</v>
      </c>
      <c r="F52" s="3" t="s">
        <v>52</v>
      </c>
      <c r="G52" s="3" t="s">
        <v>53</v>
      </c>
      <c r="H52" t="s">
        <v>14</v>
      </c>
    </row>
    <row r="53" spans="1:8" x14ac:dyDescent="0.25">
      <c r="B53" t="s">
        <v>55</v>
      </c>
      <c r="C53">
        <v>20</v>
      </c>
      <c r="D53" s="3" t="str">
        <f>IF(F53="Larval","NA"," ")</f>
        <v>NA</v>
      </c>
      <c r="E53" t="s">
        <v>10</v>
      </c>
      <c r="F53" s="3" t="s">
        <v>52</v>
      </c>
      <c r="G53" s="3" t="s">
        <v>53</v>
      </c>
      <c r="H53" t="s">
        <v>14</v>
      </c>
    </row>
    <row r="54" spans="1:8" x14ac:dyDescent="0.25">
      <c r="B54" t="s">
        <v>57</v>
      </c>
      <c r="C54">
        <v>21</v>
      </c>
      <c r="D54" s="3" t="str">
        <f>IF(F54="Larval","NA"," ")</f>
        <v>NA</v>
      </c>
      <c r="E54" t="s">
        <v>10</v>
      </c>
      <c r="F54" s="3" t="s">
        <v>52</v>
      </c>
      <c r="G54" s="3" t="s">
        <v>53</v>
      </c>
      <c r="H54" t="s">
        <v>14</v>
      </c>
    </row>
    <row r="55" spans="1:8" x14ac:dyDescent="0.25">
      <c r="B55" t="s">
        <v>58</v>
      </c>
      <c r="C55">
        <v>22</v>
      </c>
      <c r="D55" s="3" t="str">
        <f>IF(F55="Larval","NA"," ")</f>
        <v>NA</v>
      </c>
      <c r="E55" t="s">
        <v>10</v>
      </c>
      <c r="F55" s="3" t="s">
        <v>52</v>
      </c>
      <c r="G55" s="3" t="s">
        <v>53</v>
      </c>
      <c r="H55" t="s">
        <v>14</v>
      </c>
    </row>
    <row r="56" spans="1:8" x14ac:dyDescent="0.25">
      <c r="B56" t="s">
        <v>59</v>
      </c>
      <c r="C56">
        <v>23</v>
      </c>
      <c r="D56" s="3" t="str">
        <f>IF(F56="Larval","NA"," ")</f>
        <v>NA</v>
      </c>
      <c r="E56" t="s">
        <v>10</v>
      </c>
      <c r="F56" s="3" t="s">
        <v>52</v>
      </c>
      <c r="G56" s="3" t="s">
        <v>53</v>
      </c>
      <c r="H56" t="s">
        <v>14</v>
      </c>
    </row>
    <row r="57" spans="1:8" x14ac:dyDescent="0.25">
      <c r="A57" t="s">
        <v>60</v>
      </c>
      <c r="B57" t="s">
        <v>617</v>
      </c>
      <c r="C57">
        <v>24</v>
      </c>
      <c r="D57" s="3">
        <f>VLOOKUP(B57,M$97:N$284,2,FALSE)</f>
        <v>1877.4751281738281</v>
      </c>
      <c r="E57" t="s">
        <v>10</v>
      </c>
      <c r="F57" s="3" t="s">
        <v>11</v>
      </c>
      <c r="G57" s="4">
        <v>135</v>
      </c>
      <c r="H57" t="s">
        <v>14</v>
      </c>
    </row>
    <row r="58" spans="1:8" x14ac:dyDescent="0.25">
      <c r="A58" t="s">
        <v>62</v>
      </c>
      <c r="B58" t="s">
        <v>654</v>
      </c>
      <c r="C58">
        <v>25</v>
      </c>
      <c r="D58" s="3">
        <f>VLOOKUP(B58,M$97:N$284,2,FALSE)</f>
        <v>1176.8546295166016</v>
      </c>
      <c r="E58" t="s">
        <v>10</v>
      </c>
      <c r="F58" s="3" t="s">
        <v>11</v>
      </c>
      <c r="G58" s="4">
        <v>135</v>
      </c>
      <c r="H58" t="s">
        <v>14</v>
      </c>
    </row>
    <row r="59" spans="1:8" x14ac:dyDescent="0.25">
      <c r="A59" t="s">
        <v>64</v>
      </c>
      <c r="B59" t="s">
        <v>338</v>
      </c>
      <c r="C59">
        <v>26</v>
      </c>
      <c r="D59" s="3">
        <f>VLOOKUP(B59,M$97:N$284,2,FALSE)</f>
        <v>9784.7674560546875</v>
      </c>
      <c r="E59" t="s">
        <v>10</v>
      </c>
      <c r="F59" s="3" t="s">
        <v>11</v>
      </c>
      <c r="G59" s="4">
        <v>136</v>
      </c>
      <c r="H59" t="s">
        <v>14</v>
      </c>
    </row>
    <row r="60" spans="1:8" x14ac:dyDescent="0.25">
      <c r="B60" t="s">
        <v>66</v>
      </c>
      <c r="C60">
        <v>27</v>
      </c>
      <c r="D60" s="3" t="str">
        <f t="shared" ref="D60:D68" si="1">IF(F60="Larval","NA"," ")</f>
        <v>NA</v>
      </c>
      <c r="E60" t="s">
        <v>10</v>
      </c>
      <c r="F60" s="3" t="s">
        <v>52</v>
      </c>
      <c r="G60" s="3" t="s">
        <v>53</v>
      </c>
      <c r="H60" t="s">
        <v>14</v>
      </c>
    </row>
    <row r="61" spans="1:8" x14ac:dyDescent="0.25">
      <c r="B61" t="s">
        <v>67</v>
      </c>
      <c r="C61">
        <v>28</v>
      </c>
      <c r="D61" s="3" t="str">
        <f t="shared" si="1"/>
        <v>NA</v>
      </c>
      <c r="E61" t="s">
        <v>10</v>
      </c>
      <c r="F61" s="3" t="s">
        <v>52</v>
      </c>
      <c r="G61" s="3" t="s">
        <v>53</v>
      </c>
      <c r="H61" t="s">
        <v>14</v>
      </c>
    </row>
    <row r="62" spans="1:8" x14ac:dyDescent="0.25">
      <c r="B62" t="s">
        <v>68</v>
      </c>
      <c r="C62">
        <v>29</v>
      </c>
      <c r="D62" s="3" t="str">
        <f t="shared" si="1"/>
        <v>NA</v>
      </c>
      <c r="E62" t="s">
        <v>10</v>
      </c>
      <c r="F62" s="3" t="s">
        <v>52</v>
      </c>
      <c r="G62" s="3" t="s">
        <v>53</v>
      </c>
      <c r="H62" t="s">
        <v>14</v>
      </c>
    </row>
    <row r="63" spans="1:8" x14ac:dyDescent="0.25">
      <c r="B63" t="s">
        <v>69</v>
      </c>
      <c r="C63">
        <v>30</v>
      </c>
      <c r="D63" s="3" t="str">
        <f t="shared" si="1"/>
        <v>NA</v>
      </c>
      <c r="E63" t="s">
        <v>10</v>
      </c>
      <c r="F63" s="3" t="s">
        <v>52</v>
      </c>
      <c r="G63" s="3" t="s">
        <v>53</v>
      </c>
      <c r="H63" t="s">
        <v>14</v>
      </c>
    </row>
    <row r="64" spans="1:8" x14ac:dyDescent="0.25">
      <c r="B64" t="s">
        <v>70</v>
      </c>
      <c r="C64">
        <v>31</v>
      </c>
      <c r="D64" s="3" t="str">
        <f t="shared" si="1"/>
        <v>NA</v>
      </c>
      <c r="E64" t="s">
        <v>10</v>
      </c>
      <c r="F64" s="3" t="s">
        <v>52</v>
      </c>
      <c r="G64" s="3" t="s">
        <v>53</v>
      </c>
      <c r="H64" t="s">
        <v>14</v>
      </c>
    </row>
    <row r="65" spans="2:8" x14ac:dyDescent="0.25">
      <c r="B65" t="s">
        <v>71</v>
      </c>
      <c r="C65">
        <v>32</v>
      </c>
      <c r="D65" s="3" t="str">
        <f t="shared" si="1"/>
        <v>NA</v>
      </c>
      <c r="E65" t="s">
        <v>10</v>
      </c>
      <c r="F65" s="3" t="s">
        <v>52</v>
      </c>
      <c r="G65" s="3" t="s">
        <v>53</v>
      </c>
      <c r="H65" t="s">
        <v>14</v>
      </c>
    </row>
    <row r="66" spans="2:8" x14ac:dyDescent="0.25">
      <c r="B66" t="s">
        <v>73</v>
      </c>
      <c r="C66">
        <v>33</v>
      </c>
      <c r="D66" s="3" t="str">
        <f t="shared" si="1"/>
        <v>NA</v>
      </c>
      <c r="E66" t="s">
        <v>10</v>
      </c>
      <c r="F66" s="3" t="s">
        <v>52</v>
      </c>
      <c r="G66" s="3" t="s">
        <v>53</v>
      </c>
      <c r="H66" t="s">
        <v>14</v>
      </c>
    </row>
    <row r="67" spans="2:8" x14ac:dyDescent="0.25">
      <c r="B67" t="s">
        <v>75</v>
      </c>
      <c r="C67">
        <v>34</v>
      </c>
      <c r="D67" s="3" t="str">
        <f t="shared" si="1"/>
        <v>NA</v>
      </c>
      <c r="E67" t="s">
        <v>10</v>
      </c>
      <c r="F67" s="3" t="s">
        <v>52</v>
      </c>
      <c r="G67" s="3" t="s">
        <v>53</v>
      </c>
      <c r="H67" t="s">
        <v>14</v>
      </c>
    </row>
    <row r="68" spans="2:8" x14ac:dyDescent="0.25">
      <c r="B68" t="s">
        <v>76</v>
      </c>
      <c r="C68">
        <v>35</v>
      </c>
      <c r="D68" s="3" t="str">
        <f t="shared" si="1"/>
        <v>NA</v>
      </c>
      <c r="E68" t="s">
        <v>10</v>
      </c>
      <c r="F68" s="3" t="s">
        <v>52</v>
      </c>
      <c r="G68" s="3" t="s">
        <v>53</v>
      </c>
      <c r="H68" t="s">
        <v>14</v>
      </c>
    </row>
    <row r="69" spans="2:8" x14ac:dyDescent="0.25">
      <c r="B69" t="s">
        <v>77</v>
      </c>
      <c r="C69">
        <v>3</v>
      </c>
      <c r="D69" s="3" t="s">
        <v>464</v>
      </c>
      <c r="E69" t="s">
        <v>10</v>
      </c>
      <c r="F69" s="3" t="s">
        <v>11</v>
      </c>
      <c r="G69" s="4">
        <v>135</v>
      </c>
      <c r="H69" t="s">
        <v>16</v>
      </c>
    </row>
    <row r="70" spans="2:8" x14ac:dyDescent="0.25">
      <c r="B70" t="s">
        <v>80</v>
      </c>
      <c r="C70">
        <v>4</v>
      </c>
      <c r="D70" s="3" t="s">
        <v>464</v>
      </c>
      <c r="E70" t="s">
        <v>10</v>
      </c>
      <c r="F70" s="3" t="s">
        <v>11</v>
      </c>
      <c r="G70" s="4">
        <v>135</v>
      </c>
      <c r="H70" t="s">
        <v>16</v>
      </c>
    </row>
    <row r="71" spans="2:8" x14ac:dyDescent="0.25">
      <c r="B71" t="s">
        <v>82</v>
      </c>
      <c r="C71">
        <v>5</v>
      </c>
      <c r="D71" s="3" t="s">
        <v>464</v>
      </c>
      <c r="E71" t="s">
        <v>10</v>
      </c>
      <c r="F71" s="3" t="s">
        <v>11</v>
      </c>
      <c r="G71" s="4">
        <v>135</v>
      </c>
      <c r="H71" t="s">
        <v>16</v>
      </c>
    </row>
    <row r="72" spans="2:8" x14ac:dyDescent="0.25">
      <c r="B72" t="s">
        <v>83</v>
      </c>
      <c r="C72">
        <v>6</v>
      </c>
      <c r="D72" s="3" t="s">
        <v>464</v>
      </c>
      <c r="E72" t="s">
        <v>10</v>
      </c>
      <c r="F72" s="3" t="s">
        <v>11</v>
      </c>
      <c r="G72" s="4">
        <v>135</v>
      </c>
      <c r="H72" t="s">
        <v>16</v>
      </c>
    </row>
    <row r="73" spans="2:8" x14ac:dyDescent="0.25">
      <c r="B73" t="s">
        <v>84</v>
      </c>
      <c r="C73">
        <v>7</v>
      </c>
      <c r="D73" s="3" t="s">
        <v>464</v>
      </c>
      <c r="E73" t="s">
        <v>10</v>
      </c>
      <c r="F73" s="3" t="s">
        <v>11</v>
      </c>
      <c r="G73" s="4">
        <v>135</v>
      </c>
      <c r="H73" t="s">
        <v>16</v>
      </c>
    </row>
    <row r="74" spans="2:8" x14ac:dyDescent="0.25">
      <c r="B74" t="s">
        <v>85</v>
      </c>
      <c r="C74">
        <v>8</v>
      </c>
      <c r="D74" s="3" t="s">
        <v>464</v>
      </c>
      <c r="E74" t="s">
        <v>10</v>
      </c>
      <c r="F74" s="3" t="s">
        <v>11</v>
      </c>
      <c r="G74" s="4">
        <v>135</v>
      </c>
      <c r="H74" t="s">
        <v>16</v>
      </c>
    </row>
    <row r="75" spans="2:8" x14ac:dyDescent="0.25">
      <c r="B75" t="s">
        <v>87</v>
      </c>
      <c r="C75">
        <v>9</v>
      </c>
      <c r="D75" s="3" t="s">
        <v>464</v>
      </c>
      <c r="E75" t="s">
        <v>10</v>
      </c>
      <c r="F75" s="3" t="s">
        <v>11</v>
      </c>
      <c r="G75" s="4">
        <v>135</v>
      </c>
      <c r="H75" t="s">
        <v>16</v>
      </c>
    </row>
    <row r="76" spans="2:8" x14ac:dyDescent="0.25">
      <c r="B76" t="s">
        <v>88</v>
      </c>
      <c r="C76">
        <v>10</v>
      </c>
      <c r="D76" s="3" t="s">
        <v>464</v>
      </c>
      <c r="E76" t="s">
        <v>10</v>
      </c>
      <c r="F76" s="3" t="s">
        <v>11</v>
      </c>
      <c r="G76" s="4">
        <v>135</v>
      </c>
      <c r="H76" t="s">
        <v>16</v>
      </c>
    </row>
    <row r="77" spans="2:8" x14ac:dyDescent="0.25">
      <c r="B77" t="s">
        <v>89</v>
      </c>
      <c r="C77">
        <v>11</v>
      </c>
      <c r="D77" s="3" t="s">
        <v>464</v>
      </c>
      <c r="E77" t="s">
        <v>10</v>
      </c>
      <c r="F77" s="3" t="s">
        <v>11</v>
      </c>
      <c r="G77" s="4">
        <v>135</v>
      </c>
      <c r="H77" t="s">
        <v>16</v>
      </c>
    </row>
    <row r="78" spans="2:8" x14ac:dyDescent="0.25">
      <c r="B78" t="s">
        <v>90</v>
      </c>
      <c r="C78">
        <v>12</v>
      </c>
      <c r="D78" s="3" t="s">
        <v>464</v>
      </c>
      <c r="E78" t="s">
        <v>10</v>
      </c>
      <c r="F78" s="3" t="s">
        <v>11</v>
      </c>
      <c r="G78" s="4">
        <v>135</v>
      </c>
      <c r="H78" t="s">
        <v>16</v>
      </c>
    </row>
    <row r="79" spans="2:8" x14ac:dyDescent="0.25">
      <c r="B79" t="s">
        <v>91</v>
      </c>
      <c r="C79">
        <v>13</v>
      </c>
      <c r="D79" s="3" t="s">
        <v>464</v>
      </c>
      <c r="E79" t="s">
        <v>10</v>
      </c>
      <c r="F79" s="3" t="s">
        <v>11</v>
      </c>
      <c r="G79" s="4">
        <v>135</v>
      </c>
      <c r="H79" t="s">
        <v>16</v>
      </c>
    </row>
    <row r="80" spans="2:8" x14ac:dyDescent="0.25">
      <c r="B80" t="s">
        <v>93</v>
      </c>
      <c r="C80">
        <v>14</v>
      </c>
      <c r="D80" s="3" t="s">
        <v>464</v>
      </c>
      <c r="E80" t="s">
        <v>10</v>
      </c>
      <c r="F80" s="3" t="s">
        <v>11</v>
      </c>
      <c r="G80" s="4">
        <v>135</v>
      </c>
      <c r="H80" t="s">
        <v>16</v>
      </c>
    </row>
    <row r="81" spans="2:14" x14ac:dyDescent="0.25">
      <c r="B81" t="s">
        <v>94</v>
      </c>
      <c r="C81">
        <v>15</v>
      </c>
      <c r="D81" s="3" t="s">
        <v>464</v>
      </c>
      <c r="E81" t="s">
        <v>10</v>
      </c>
      <c r="F81" s="3" t="s">
        <v>11</v>
      </c>
      <c r="G81" s="4">
        <v>135</v>
      </c>
      <c r="H81" t="s">
        <v>16</v>
      </c>
    </row>
    <row r="82" spans="2:14" x14ac:dyDescent="0.25">
      <c r="B82" t="s">
        <v>95</v>
      </c>
      <c r="C82">
        <v>16</v>
      </c>
      <c r="D82" s="3" t="s">
        <v>464</v>
      </c>
      <c r="E82" t="s">
        <v>10</v>
      </c>
      <c r="F82" s="3" t="s">
        <v>11</v>
      </c>
      <c r="G82" s="4">
        <v>135</v>
      </c>
      <c r="H82" t="s">
        <v>16</v>
      </c>
    </row>
    <row r="83" spans="2:14" x14ac:dyDescent="0.25">
      <c r="B83" t="s">
        <v>96</v>
      </c>
      <c r="C83">
        <v>17</v>
      </c>
      <c r="D83" s="3" t="s">
        <v>464</v>
      </c>
      <c r="E83" t="s">
        <v>10</v>
      </c>
      <c r="F83" s="3" t="s">
        <v>11</v>
      </c>
      <c r="G83" s="4">
        <v>135</v>
      </c>
      <c r="H83" t="s">
        <v>16</v>
      </c>
    </row>
    <row r="84" spans="2:14" x14ac:dyDescent="0.25">
      <c r="B84" t="s">
        <v>97</v>
      </c>
      <c r="C84">
        <v>18</v>
      </c>
      <c r="D84" s="3" t="s">
        <v>464</v>
      </c>
      <c r="E84" t="s">
        <v>10</v>
      </c>
      <c r="F84" s="3" t="s">
        <v>11</v>
      </c>
      <c r="G84" s="4">
        <v>135</v>
      </c>
      <c r="H84" t="s">
        <v>16</v>
      </c>
    </row>
    <row r="85" spans="2:14" x14ac:dyDescent="0.25">
      <c r="B85" t="s">
        <v>98</v>
      </c>
      <c r="C85">
        <v>19</v>
      </c>
      <c r="D85" s="3" t="s">
        <v>464</v>
      </c>
      <c r="E85" t="s">
        <v>10</v>
      </c>
      <c r="F85" s="3" t="s">
        <v>11</v>
      </c>
      <c r="G85" s="4">
        <v>135</v>
      </c>
      <c r="H85" t="s">
        <v>16</v>
      </c>
    </row>
    <row r="86" spans="2:14" x14ac:dyDescent="0.25">
      <c r="B86" t="s">
        <v>100</v>
      </c>
      <c r="C86">
        <v>20</v>
      </c>
      <c r="D86" s="3" t="s">
        <v>464</v>
      </c>
      <c r="E86" t="s">
        <v>10</v>
      </c>
      <c r="F86" s="3" t="s">
        <v>11</v>
      </c>
      <c r="G86" s="4">
        <v>135</v>
      </c>
      <c r="H86" t="s">
        <v>16</v>
      </c>
    </row>
    <row r="87" spans="2:14" x14ac:dyDescent="0.25">
      <c r="B87" t="s">
        <v>101</v>
      </c>
      <c r="C87">
        <v>21</v>
      </c>
      <c r="D87" s="3" t="s">
        <v>464</v>
      </c>
      <c r="E87" t="s">
        <v>10</v>
      </c>
      <c r="F87" s="3" t="s">
        <v>11</v>
      </c>
      <c r="G87" s="4">
        <v>135</v>
      </c>
      <c r="H87" t="s">
        <v>16</v>
      </c>
    </row>
    <row r="88" spans="2:14" x14ac:dyDescent="0.25">
      <c r="B88" t="s">
        <v>103</v>
      </c>
      <c r="C88">
        <v>22</v>
      </c>
      <c r="D88" s="3" t="s">
        <v>464</v>
      </c>
      <c r="E88" t="s">
        <v>10</v>
      </c>
      <c r="F88" s="3" t="s">
        <v>11</v>
      </c>
      <c r="G88" s="4">
        <v>135</v>
      </c>
      <c r="H88" t="s">
        <v>16</v>
      </c>
    </row>
    <row r="89" spans="2:14" x14ac:dyDescent="0.25">
      <c r="B89" t="s">
        <v>105</v>
      </c>
      <c r="C89">
        <v>23</v>
      </c>
      <c r="D89" s="3" t="s">
        <v>464</v>
      </c>
      <c r="E89" t="s">
        <v>10</v>
      </c>
      <c r="F89" s="3" t="s">
        <v>11</v>
      </c>
      <c r="G89" s="4">
        <v>135</v>
      </c>
      <c r="H89" t="s">
        <v>16</v>
      </c>
    </row>
    <row r="90" spans="2:14" x14ac:dyDescent="0.25">
      <c r="B90" t="s">
        <v>106</v>
      </c>
      <c r="C90">
        <v>24</v>
      </c>
      <c r="D90" s="3" t="s">
        <v>464</v>
      </c>
      <c r="E90" t="s">
        <v>10</v>
      </c>
      <c r="F90" s="3" t="s">
        <v>11</v>
      </c>
      <c r="G90" s="4">
        <v>136</v>
      </c>
      <c r="H90" t="s">
        <v>16</v>
      </c>
    </row>
    <row r="91" spans="2:14" x14ac:dyDescent="0.25">
      <c r="B91" t="s">
        <v>108</v>
      </c>
      <c r="C91">
        <v>25</v>
      </c>
      <c r="D91" s="3" t="s">
        <v>464</v>
      </c>
      <c r="E91" t="s">
        <v>10</v>
      </c>
      <c r="F91" s="3" t="s">
        <v>11</v>
      </c>
      <c r="G91" s="4">
        <v>136</v>
      </c>
      <c r="H91" t="s">
        <v>16</v>
      </c>
    </row>
    <row r="92" spans="2:14" x14ac:dyDescent="0.25">
      <c r="B92" t="s">
        <v>110</v>
      </c>
      <c r="C92">
        <v>26</v>
      </c>
      <c r="D92" s="3" t="s">
        <v>464</v>
      </c>
      <c r="E92" t="s">
        <v>10</v>
      </c>
      <c r="F92" s="3" t="s">
        <v>11</v>
      </c>
      <c r="G92" s="4">
        <v>136</v>
      </c>
      <c r="H92" t="s">
        <v>16</v>
      </c>
    </row>
    <row r="93" spans="2:14" x14ac:dyDescent="0.25">
      <c r="B93" t="s">
        <v>111</v>
      </c>
      <c r="C93">
        <v>27</v>
      </c>
      <c r="D93" s="3" t="s">
        <v>464</v>
      </c>
      <c r="E93" t="s">
        <v>10</v>
      </c>
      <c r="F93" s="3" t="s">
        <v>11</v>
      </c>
      <c r="G93" s="4">
        <v>136</v>
      </c>
      <c r="H93" t="s">
        <v>16</v>
      </c>
    </row>
    <row r="94" spans="2:14" x14ac:dyDescent="0.25">
      <c r="B94" t="s">
        <v>113</v>
      </c>
      <c r="C94">
        <v>28</v>
      </c>
      <c r="D94" s="3" t="s">
        <v>464</v>
      </c>
      <c r="E94" t="s">
        <v>10</v>
      </c>
      <c r="F94" s="3" t="s">
        <v>11</v>
      </c>
      <c r="G94" s="4">
        <v>136</v>
      </c>
      <c r="H94" t="s">
        <v>16</v>
      </c>
    </row>
    <row r="95" spans="2:14" x14ac:dyDescent="0.25">
      <c r="B95" t="s">
        <v>114</v>
      </c>
      <c r="C95">
        <v>29</v>
      </c>
      <c r="D95" s="3" t="s">
        <v>464</v>
      </c>
      <c r="E95" t="s">
        <v>10</v>
      </c>
      <c r="F95" s="3" t="s">
        <v>11</v>
      </c>
      <c r="G95" s="4">
        <v>136</v>
      </c>
      <c r="H95" t="s">
        <v>16</v>
      </c>
    </row>
    <row r="96" spans="2:14" x14ac:dyDescent="0.25">
      <c r="B96" t="s">
        <v>115</v>
      </c>
      <c r="C96">
        <v>30</v>
      </c>
      <c r="D96" s="3" t="s">
        <v>464</v>
      </c>
      <c r="E96" t="s">
        <v>10</v>
      </c>
      <c r="F96" s="3" t="s">
        <v>11</v>
      </c>
      <c r="G96" s="4">
        <v>136</v>
      </c>
      <c r="H96" t="s">
        <v>16</v>
      </c>
      <c r="J96" t="s">
        <v>168</v>
      </c>
      <c r="K96" t="s">
        <v>162</v>
      </c>
      <c r="M96" t="s">
        <v>8</v>
      </c>
      <c r="N96" t="s">
        <v>1796</v>
      </c>
    </row>
    <row r="97" spans="2:14" x14ac:dyDescent="0.25">
      <c r="B97" t="s">
        <v>116</v>
      </c>
      <c r="C97">
        <v>31</v>
      </c>
      <c r="D97" s="3" t="s">
        <v>464</v>
      </c>
      <c r="E97" t="s">
        <v>10</v>
      </c>
      <c r="F97" s="3" t="s">
        <v>11</v>
      </c>
      <c r="G97" s="4">
        <v>136</v>
      </c>
      <c r="H97" t="s">
        <v>16</v>
      </c>
      <c r="J97" t="s">
        <v>171</v>
      </c>
      <c r="K97" t="s">
        <v>164</v>
      </c>
      <c r="M97" t="s">
        <v>437</v>
      </c>
      <c r="N97">
        <v>4573.0850219726562</v>
      </c>
    </row>
    <row r="98" spans="2:14" x14ac:dyDescent="0.25">
      <c r="B98" t="s">
        <v>118</v>
      </c>
      <c r="C98">
        <v>32</v>
      </c>
      <c r="D98" s="3" t="s">
        <v>464</v>
      </c>
      <c r="E98" t="s">
        <v>10</v>
      </c>
      <c r="F98" s="3" t="s">
        <v>11</v>
      </c>
      <c r="G98" s="4">
        <v>136</v>
      </c>
      <c r="H98" t="s">
        <v>16</v>
      </c>
      <c r="J98" s="9" t="s">
        <v>174</v>
      </c>
      <c r="K98" s="8" t="s">
        <v>166</v>
      </c>
      <c r="M98" t="s">
        <v>461</v>
      </c>
      <c r="N98">
        <v>2977.503662109375</v>
      </c>
    </row>
    <row r="99" spans="2:14" x14ac:dyDescent="0.25">
      <c r="B99" t="s">
        <v>119</v>
      </c>
      <c r="C99">
        <v>33</v>
      </c>
      <c r="D99" s="3" t="s">
        <v>464</v>
      </c>
      <c r="E99" t="s">
        <v>10</v>
      </c>
      <c r="F99" s="3" t="s">
        <v>11</v>
      </c>
      <c r="G99" s="4">
        <v>136</v>
      </c>
      <c r="H99" t="s">
        <v>16</v>
      </c>
      <c r="J99" s="9" t="s">
        <v>177</v>
      </c>
      <c r="K99" s="8" t="s">
        <v>169</v>
      </c>
      <c r="M99" t="s">
        <v>487</v>
      </c>
      <c r="N99">
        <v>41107.861328125</v>
      </c>
    </row>
    <row r="100" spans="2:14" x14ac:dyDescent="0.25">
      <c r="B100" t="s">
        <v>120</v>
      </c>
      <c r="C100">
        <v>34</v>
      </c>
      <c r="D100" s="3" t="s">
        <v>464</v>
      </c>
      <c r="E100" t="s">
        <v>10</v>
      </c>
      <c r="F100" s="3" t="s">
        <v>11</v>
      </c>
      <c r="G100" s="4">
        <v>136</v>
      </c>
      <c r="H100" t="s">
        <v>16</v>
      </c>
      <c r="J100" s="9" t="s">
        <v>163</v>
      </c>
      <c r="K100" s="8" t="s">
        <v>172</v>
      </c>
      <c r="M100" t="s">
        <v>511</v>
      </c>
      <c r="N100">
        <v>21483.71337890625</v>
      </c>
    </row>
    <row r="101" spans="2:14" x14ac:dyDescent="0.25">
      <c r="B101" t="s">
        <v>121</v>
      </c>
      <c r="C101">
        <v>35</v>
      </c>
      <c r="D101" s="3" t="s">
        <v>464</v>
      </c>
      <c r="E101" t="s">
        <v>10</v>
      </c>
      <c r="F101" s="3" t="s">
        <v>11</v>
      </c>
      <c r="G101" s="4">
        <v>136</v>
      </c>
      <c r="H101" t="s">
        <v>16</v>
      </c>
      <c r="J101" s="9" t="s">
        <v>182</v>
      </c>
      <c r="K101" s="8" t="s">
        <v>175</v>
      </c>
      <c r="M101" t="s">
        <v>149</v>
      </c>
      <c r="N101" t="s">
        <v>1795</v>
      </c>
    </row>
    <row r="102" spans="2:14" x14ac:dyDescent="0.25">
      <c r="B102" t="s">
        <v>122</v>
      </c>
      <c r="C102">
        <v>36</v>
      </c>
      <c r="D102" s="3" t="s">
        <v>464</v>
      </c>
      <c r="E102" t="s">
        <v>10</v>
      </c>
      <c r="F102" s="3" t="s">
        <v>11</v>
      </c>
      <c r="G102" s="4">
        <v>136</v>
      </c>
      <c r="H102" t="s">
        <v>16</v>
      </c>
      <c r="J102" s="9" t="s">
        <v>185</v>
      </c>
      <c r="K102" s="8" t="s">
        <v>178</v>
      </c>
      <c r="M102" t="s">
        <v>556</v>
      </c>
      <c r="N102">
        <v>1058.7101745605469</v>
      </c>
    </row>
    <row r="103" spans="2:14" x14ac:dyDescent="0.25">
      <c r="B103" t="s">
        <v>123</v>
      </c>
      <c r="C103">
        <v>37</v>
      </c>
      <c r="D103" s="3" t="s">
        <v>464</v>
      </c>
      <c r="E103" t="s">
        <v>10</v>
      </c>
      <c r="F103" s="3" t="s">
        <v>11</v>
      </c>
      <c r="G103" s="4">
        <v>136</v>
      </c>
      <c r="H103" t="s">
        <v>16</v>
      </c>
      <c r="J103" s="9" t="s">
        <v>188</v>
      </c>
      <c r="K103" s="8" t="s">
        <v>180</v>
      </c>
      <c r="M103" t="s">
        <v>580</v>
      </c>
      <c r="N103">
        <v>906.82159423828125</v>
      </c>
    </row>
    <row r="104" spans="2:14" x14ac:dyDescent="0.25">
      <c r="B104" t="s">
        <v>124</v>
      </c>
      <c r="C104">
        <v>38</v>
      </c>
      <c r="D104" s="3" t="s">
        <v>464</v>
      </c>
      <c r="E104" t="s">
        <v>10</v>
      </c>
      <c r="F104" s="3" t="s">
        <v>11</v>
      </c>
      <c r="G104" s="4">
        <v>136</v>
      </c>
      <c r="H104" t="s">
        <v>16</v>
      </c>
      <c r="J104" s="9" t="s">
        <v>191</v>
      </c>
      <c r="K104" s="8" t="s">
        <v>183</v>
      </c>
      <c r="M104" t="s">
        <v>602</v>
      </c>
      <c r="N104">
        <v>608.35559844970703</v>
      </c>
    </row>
    <row r="105" spans="2:14" x14ac:dyDescent="0.25">
      <c r="B105" t="s">
        <v>125</v>
      </c>
      <c r="C105">
        <v>39</v>
      </c>
      <c r="D105" s="3" t="s">
        <v>464</v>
      </c>
      <c r="E105" t="s">
        <v>10</v>
      </c>
      <c r="F105" s="3" t="s">
        <v>11</v>
      </c>
      <c r="G105" s="4">
        <v>136</v>
      </c>
      <c r="H105" t="s">
        <v>16</v>
      </c>
      <c r="J105" s="9" t="s">
        <v>194</v>
      </c>
      <c r="K105" s="8" t="s">
        <v>186</v>
      </c>
      <c r="M105" t="s">
        <v>622</v>
      </c>
      <c r="N105" t="s">
        <v>1795</v>
      </c>
    </row>
    <row r="106" spans="2:14" x14ac:dyDescent="0.25">
      <c r="B106" t="s">
        <v>126</v>
      </c>
      <c r="C106">
        <v>40</v>
      </c>
      <c r="D106" s="3" t="s">
        <v>464</v>
      </c>
      <c r="E106" t="s">
        <v>10</v>
      </c>
      <c r="F106" s="3" t="s">
        <v>11</v>
      </c>
      <c r="G106" s="4">
        <v>136</v>
      </c>
      <c r="H106" t="s">
        <v>16</v>
      </c>
      <c r="J106" s="9" t="s">
        <v>197</v>
      </c>
      <c r="K106" s="8" t="s">
        <v>189</v>
      </c>
      <c r="M106" t="s">
        <v>645</v>
      </c>
      <c r="N106" t="s">
        <v>1795</v>
      </c>
    </row>
    <row r="107" spans="2:14" x14ac:dyDescent="0.25">
      <c r="B107" t="s">
        <v>127</v>
      </c>
      <c r="C107">
        <v>41</v>
      </c>
      <c r="D107" s="3" t="s">
        <v>464</v>
      </c>
      <c r="E107" t="s">
        <v>10</v>
      </c>
      <c r="F107" s="3" t="s">
        <v>11</v>
      </c>
      <c r="G107" s="4">
        <v>136</v>
      </c>
      <c r="H107" t="s">
        <v>16</v>
      </c>
      <c r="J107" s="9" t="s">
        <v>200</v>
      </c>
      <c r="K107" s="8" t="s">
        <v>192</v>
      </c>
      <c r="M107" t="s">
        <v>158</v>
      </c>
      <c r="N107">
        <v>641.92642211914062</v>
      </c>
    </row>
    <row r="108" spans="2:14" x14ac:dyDescent="0.25">
      <c r="B108" t="s">
        <v>129</v>
      </c>
      <c r="C108">
        <v>42</v>
      </c>
      <c r="D108" s="3" t="s">
        <v>464</v>
      </c>
      <c r="E108" t="s">
        <v>10</v>
      </c>
      <c r="F108" s="3" t="s">
        <v>11</v>
      </c>
      <c r="G108" s="4">
        <v>136</v>
      </c>
      <c r="H108" t="s">
        <v>16</v>
      </c>
      <c r="J108" s="9" t="s">
        <v>203</v>
      </c>
      <c r="K108" s="8" t="s">
        <v>195</v>
      </c>
      <c r="M108" t="s">
        <v>676</v>
      </c>
      <c r="N108">
        <v>12311.1376953125</v>
      </c>
    </row>
    <row r="109" spans="2:14" x14ac:dyDescent="0.25">
      <c r="B109" t="s">
        <v>131</v>
      </c>
      <c r="C109">
        <v>43</v>
      </c>
      <c r="D109" s="3" t="s">
        <v>464</v>
      </c>
      <c r="E109" t="s">
        <v>10</v>
      </c>
      <c r="F109" s="3" t="s">
        <v>11</v>
      </c>
      <c r="G109" s="4">
        <v>136</v>
      </c>
      <c r="H109" t="s">
        <v>16</v>
      </c>
      <c r="J109" s="9" t="s">
        <v>206</v>
      </c>
      <c r="K109" s="8" t="s">
        <v>198</v>
      </c>
      <c r="M109" t="s">
        <v>440</v>
      </c>
      <c r="N109" t="s">
        <v>1795</v>
      </c>
    </row>
    <row r="110" spans="2:14" x14ac:dyDescent="0.25">
      <c r="B110" t="s">
        <v>132</v>
      </c>
      <c r="C110">
        <v>44</v>
      </c>
      <c r="D110" s="3" t="s">
        <v>464</v>
      </c>
      <c r="E110" t="s">
        <v>10</v>
      </c>
      <c r="F110" s="3" t="s">
        <v>11</v>
      </c>
      <c r="G110" s="4">
        <v>136</v>
      </c>
      <c r="H110" t="s">
        <v>16</v>
      </c>
      <c r="J110" s="9" t="s">
        <v>209</v>
      </c>
      <c r="K110" s="8" t="s">
        <v>201</v>
      </c>
      <c r="M110" t="s">
        <v>466</v>
      </c>
      <c r="N110">
        <v>198415.25390625</v>
      </c>
    </row>
    <row r="111" spans="2:14" x14ac:dyDescent="0.25">
      <c r="B111" t="s">
        <v>133</v>
      </c>
      <c r="C111">
        <v>45</v>
      </c>
      <c r="D111" s="3" t="s">
        <v>464</v>
      </c>
      <c r="E111" t="s">
        <v>10</v>
      </c>
      <c r="F111" s="3" t="s">
        <v>11</v>
      </c>
      <c r="G111" s="4">
        <v>136</v>
      </c>
      <c r="H111" t="s">
        <v>16</v>
      </c>
      <c r="J111" s="9" t="s">
        <v>212</v>
      </c>
      <c r="K111" s="8" t="s">
        <v>204</v>
      </c>
      <c r="M111" t="s">
        <v>490</v>
      </c>
      <c r="N111" t="s">
        <v>1795</v>
      </c>
    </row>
    <row r="112" spans="2:14" x14ac:dyDescent="0.25">
      <c r="B112" t="s">
        <v>135</v>
      </c>
      <c r="C112">
        <v>46</v>
      </c>
      <c r="D112" s="3" t="s">
        <v>464</v>
      </c>
      <c r="E112" t="s">
        <v>10</v>
      </c>
      <c r="F112" s="3" t="s">
        <v>11</v>
      </c>
      <c r="G112" s="4">
        <v>136</v>
      </c>
      <c r="H112" t="s">
        <v>16</v>
      </c>
      <c r="J112" s="9" t="s">
        <v>215</v>
      </c>
      <c r="K112" s="8" t="s">
        <v>207</v>
      </c>
      <c r="M112" t="s">
        <v>514</v>
      </c>
      <c r="N112">
        <v>4461467.8125</v>
      </c>
    </row>
    <row r="113" spans="1:14" x14ac:dyDescent="0.25">
      <c r="B113" t="s">
        <v>137</v>
      </c>
      <c r="C113">
        <v>47</v>
      </c>
      <c r="D113" s="3" t="s">
        <v>464</v>
      </c>
      <c r="E113" t="s">
        <v>10</v>
      </c>
      <c r="F113" s="3" t="s">
        <v>52</v>
      </c>
      <c r="G113" s="3" t="s">
        <v>53</v>
      </c>
      <c r="H113" t="s">
        <v>16</v>
      </c>
      <c r="J113" s="9" t="s">
        <v>218</v>
      </c>
      <c r="K113" s="8" t="s">
        <v>210</v>
      </c>
      <c r="M113" t="s">
        <v>536</v>
      </c>
      <c r="N113" t="s">
        <v>1795</v>
      </c>
    </row>
    <row r="114" spans="1:14" x14ac:dyDescent="0.25">
      <c r="B114" t="s">
        <v>138</v>
      </c>
      <c r="C114">
        <v>48</v>
      </c>
      <c r="D114" s="3" t="s">
        <v>464</v>
      </c>
      <c r="E114" t="s">
        <v>10</v>
      </c>
      <c r="F114" s="3" t="s">
        <v>52</v>
      </c>
      <c r="G114" s="3" t="s">
        <v>53</v>
      </c>
      <c r="H114" t="s">
        <v>16</v>
      </c>
      <c r="J114" s="9" t="s">
        <v>221</v>
      </c>
      <c r="K114" s="8" t="s">
        <v>213</v>
      </c>
      <c r="M114" t="s">
        <v>559</v>
      </c>
      <c r="N114">
        <v>5276.76025390625</v>
      </c>
    </row>
    <row r="115" spans="1:14" x14ac:dyDescent="0.25">
      <c r="B115" t="s">
        <v>139</v>
      </c>
      <c r="C115">
        <v>49</v>
      </c>
      <c r="D115" s="3" t="s">
        <v>464</v>
      </c>
      <c r="E115" t="s">
        <v>10</v>
      </c>
      <c r="F115" s="3" t="s">
        <v>52</v>
      </c>
      <c r="G115" s="3" t="s">
        <v>53</v>
      </c>
      <c r="H115" t="s">
        <v>16</v>
      </c>
      <c r="J115" s="9" t="s">
        <v>224</v>
      </c>
      <c r="K115" s="8" t="s">
        <v>216</v>
      </c>
      <c r="M115" t="s">
        <v>583</v>
      </c>
      <c r="N115">
        <v>2418.721923828125</v>
      </c>
    </row>
    <row r="116" spans="1:14" x14ac:dyDescent="0.25">
      <c r="B116" t="s">
        <v>140</v>
      </c>
      <c r="C116">
        <v>50</v>
      </c>
      <c r="D116" s="3" t="s">
        <v>464</v>
      </c>
      <c r="E116" t="s">
        <v>10</v>
      </c>
      <c r="F116" s="3" t="s">
        <v>52</v>
      </c>
      <c r="G116" s="3" t="s">
        <v>53</v>
      </c>
      <c r="H116" t="s">
        <v>16</v>
      </c>
      <c r="J116" s="9" t="s">
        <v>227</v>
      </c>
      <c r="K116" s="8" t="s">
        <v>219</v>
      </c>
      <c r="M116" t="s">
        <v>153</v>
      </c>
      <c r="N116">
        <v>382.20874786376953</v>
      </c>
    </row>
    <row r="117" spans="1:14" x14ac:dyDescent="0.25">
      <c r="B117" t="s">
        <v>141</v>
      </c>
      <c r="C117">
        <v>51</v>
      </c>
      <c r="D117" s="3" t="s">
        <v>464</v>
      </c>
      <c r="E117" t="s">
        <v>10</v>
      </c>
      <c r="F117" s="3" t="s">
        <v>52</v>
      </c>
      <c r="G117" s="3" t="s">
        <v>53</v>
      </c>
      <c r="H117" t="s">
        <v>16</v>
      </c>
      <c r="J117" s="9" t="s">
        <v>230</v>
      </c>
      <c r="K117" s="8" t="s">
        <v>222</v>
      </c>
      <c r="M117" t="s">
        <v>624</v>
      </c>
      <c r="N117">
        <v>1817.6174926757812</v>
      </c>
    </row>
    <row r="118" spans="1:14" x14ac:dyDescent="0.25">
      <c r="B118" t="s">
        <v>143</v>
      </c>
      <c r="C118">
        <v>52</v>
      </c>
      <c r="D118" s="3" t="s">
        <v>464</v>
      </c>
      <c r="E118" t="s">
        <v>10</v>
      </c>
      <c r="F118" s="3" t="s">
        <v>52</v>
      </c>
      <c r="G118" s="3" t="s">
        <v>53</v>
      </c>
      <c r="H118" t="s">
        <v>16</v>
      </c>
      <c r="J118" s="9" t="s">
        <v>233</v>
      </c>
      <c r="K118" s="8" t="s">
        <v>225</v>
      </c>
      <c r="M118" t="s">
        <v>648</v>
      </c>
      <c r="N118" t="s">
        <v>1795</v>
      </c>
    </row>
    <row r="119" spans="1:14" x14ac:dyDescent="0.25">
      <c r="B119" t="s">
        <v>144</v>
      </c>
      <c r="C119">
        <v>53</v>
      </c>
      <c r="D119" s="3" t="s">
        <v>464</v>
      </c>
      <c r="E119" t="s">
        <v>10</v>
      </c>
      <c r="F119" s="3" t="s">
        <v>52</v>
      </c>
      <c r="G119" s="3" t="s">
        <v>53</v>
      </c>
      <c r="H119" t="s">
        <v>16</v>
      </c>
      <c r="J119" s="9" t="s">
        <v>236</v>
      </c>
      <c r="K119" s="8" t="s">
        <v>228</v>
      </c>
      <c r="M119" t="s">
        <v>665</v>
      </c>
      <c r="N119">
        <v>3007.2964477539062</v>
      </c>
    </row>
    <row r="120" spans="1:14" x14ac:dyDescent="0.25">
      <c r="B120" t="s">
        <v>145</v>
      </c>
      <c r="C120">
        <v>54</v>
      </c>
      <c r="D120" s="3" t="s">
        <v>464</v>
      </c>
      <c r="E120" t="s">
        <v>10</v>
      </c>
      <c r="F120" s="3" t="s">
        <v>52</v>
      </c>
      <c r="G120" s="3" t="s">
        <v>53</v>
      </c>
      <c r="H120" t="s">
        <v>16</v>
      </c>
      <c r="J120" s="9" t="s">
        <v>239</v>
      </c>
      <c r="K120" s="8" t="s">
        <v>231</v>
      </c>
      <c r="M120" t="s">
        <v>678</v>
      </c>
      <c r="N120">
        <v>7534705</v>
      </c>
    </row>
    <row r="121" spans="1:14" x14ac:dyDescent="0.25">
      <c r="B121" t="s">
        <v>146</v>
      </c>
      <c r="C121">
        <v>55</v>
      </c>
      <c r="D121" s="3" t="s">
        <v>464</v>
      </c>
      <c r="E121" t="s">
        <v>10</v>
      </c>
      <c r="F121" s="3" t="s">
        <v>52</v>
      </c>
      <c r="G121" s="3" t="s">
        <v>53</v>
      </c>
      <c r="H121" t="s">
        <v>16</v>
      </c>
      <c r="J121" s="9" t="s">
        <v>242</v>
      </c>
      <c r="K121" s="8" t="s">
        <v>234</v>
      </c>
      <c r="M121" t="s">
        <v>443</v>
      </c>
      <c r="N121">
        <v>171346.71875</v>
      </c>
    </row>
    <row r="122" spans="1:14" x14ac:dyDescent="0.25">
      <c r="B122" t="s">
        <v>147</v>
      </c>
      <c r="C122">
        <v>56</v>
      </c>
      <c r="D122" s="3" t="s">
        <v>464</v>
      </c>
      <c r="E122" t="s">
        <v>10</v>
      </c>
      <c r="F122" s="3" t="s">
        <v>52</v>
      </c>
      <c r="G122" s="3" t="s">
        <v>53</v>
      </c>
      <c r="H122" t="s">
        <v>16</v>
      </c>
      <c r="J122" s="9" t="s">
        <v>245</v>
      </c>
      <c r="K122" s="8" t="s">
        <v>237</v>
      </c>
      <c r="M122" t="s">
        <v>469</v>
      </c>
      <c r="N122">
        <v>14810.00732421875</v>
      </c>
    </row>
    <row r="123" spans="1:14" x14ac:dyDescent="0.25">
      <c r="A123" t="s">
        <v>148</v>
      </c>
      <c r="B123" t="s">
        <v>149</v>
      </c>
      <c r="C123">
        <v>57</v>
      </c>
      <c r="D123" s="3" t="str">
        <f t="shared" ref="D123:D135" si="2">VLOOKUP(B123,M$97:N$284,2,FALSE)</f>
        <v>ND</v>
      </c>
      <c r="E123" t="s">
        <v>10</v>
      </c>
      <c r="F123" s="3" t="s">
        <v>11</v>
      </c>
      <c r="G123" s="4">
        <v>135</v>
      </c>
      <c r="H123" t="s">
        <v>16</v>
      </c>
      <c r="J123" s="9" t="s">
        <v>248</v>
      </c>
      <c r="K123" s="8" t="s">
        <v>240</v>
      </c>
      <c r="M123" t="s">
        <v>493</v>
      </c>
      <c r="N123" t="s">
        <v>1795</v>
      </c>
    </row>
    <row r="124" spans="1:14" x14ac:dyDescent="0.25">
      <c r="A124" t="s">
        <v>150</v>
      </c>
      <c r="B124" t="s">
        <v>151</v>
      </c>
      <c r="C124">
        <v>58</v>
      </c>
      <c r="D124" s="3" t="str">
        <f t="shared" si="2"/>
        <v>ND</v>
      </c>
      <c r="E124" t="s">
        <v>10</v>
      </c>
      <c r="F124" s="3" t="s">
        <v>11</v>
      </c>
      <c r="G124" s="4">
        <v>135</v>
      </c>
      <c r="H124" t="s">
        <v>16</v>
      </c>
      <c r="J124" s="9" t="s">
        <v>251</v>
      </c>
      <c r="K124" s="8" t="s">
        <v>243</v>
      </c>
      <c r="M124" t="s">
        <v>517</v>
      </c>
      <c r="N124" t="s">
        <v>1795</v>
      </c>
    </row>
    <row r="125" spans="1:14" x14ac:dyDescent="0.25">
      <c r="A125" t="s">
        <v>152</v>
      </c>
      <c r="B125" t="s">
        <v>153</v>
      </c>
      <c r="C125">
        <v>59</v>
      </c>
      <c r="D125" s="3">
        <f t="shared" si="2"/>
        <v>382.20874786376953</v>
      </c>
      <c r="E125" t="s">
        <v>10</v>
      </c>
      <c r="F125" s="3" t="s">
        <v>11</v>
      </c>
      <c r="G125" s="4">
        <v>135</v>
      </c>
      <c r="H125" t="s">
        <v>16</v>
      </c>
      <c r="J125" s="9" t="s">
        <v>254</v>
      </c>
      <c r="K125" s="8" t="s">
        <v>246</v>
      </c>
      <c r="M125" t="s">
        <v>539</v>
      </c>
      <c r="N125" t="s">
        <v>1795</v>
      </c>
    </row>
    <row r="126" spans="1:14" x14ac:dyDescent="0.25">
      <c r="A126" t="s">
        <v>155</v>
      </c>
      <c r="B126" t="s">
        <v>156</v>
      </c>
      <c r="C126">
        <v>60</v>
      </c>
      <c r="D126" s="3">
        <f t="shared" si="2"/>
        <v>6795.4296875</v>
      </c>
      <c r="E126" t="s">
        <v>10</v>
      </c>
      <c r="F126" s="3" t="s">
        <v>11</v>
      </c>
      <c r="G126" s="4">
        <v>135</v>
      </c>
      <c r="H126" t="s">
        <v>16</v>
      </c>
      <c r="J126" s="9" t="s">
        <v>257</v>
      </c>
      <c r="K126" s="8" t="s">
        <v>249</v>
      </c>
      <c r="M126" t="s">
        <v>562</v>
      </c>
      <c r="N126">
        <v>6381.8402099609375</v>
      </c>
    </row>
    <row r="127" spans="1:14" x14ac:dyDescent="0.25">
      <c r="A127" t="s">
        <v>157</v>
      </c>
      <c r="B127" t="s">
        <v>158</v>
      </c>
      <c r="C127">
        <v>61</v>
      </c>
      <c r="D127" s="3">
        <f t="shared" si="2"/>
        <v>641.92642211914062</v>
      </c>
      <c r="E127" t="s">
        <v>10</v>
      </c>
      <c r="F127" s="3" t="s">
        <v>11</v>
      </c>
      <c r="G127" s="4">
        <v>135</v>
      </c>
      <c r="H127" t="s">
        <v>16</v>
      </c>
      <c r="J127" s="9" t="s">
        <v>260</v>
      </c>
      <c r="K127" s="8" t="s">
        <v>252</v>
      </c>
      <c r="M127" t="s">
        <v>151</v>
      </c>
      <c r="N127" t="s">
        <v>1795</v>
      </c>
    </row>
    <row r="128" spans="1:14" x14ac:dyDescent="0.25">
      <c r="A128" t="s">
        <v>160</v>
      </c>
      <c r="B128" t="s">
        <v>161</v>
      </c>
      <c r="C128">
        <v>62</v>
      </c>
      <c r="D128" s="3">
        <f t="shared" si="2"/>
        <v>20629.59228515625</v>
      </c>
      <c r="E128" t="s">
        <v>10</v>
      </c>
      <c r="F128" s="3" t="s">
        <v>11</v>
      </c>
      <c r="G128" s="4">
        <v>135</v>
      </c>
      <c r="H128" t="s">
        <v>16</v>
      </c>
      <c r="J128" s="9" t="s">
        <v>263</v>
      </c>
      <c r="K128" s="8" t="s">
        <v>255</v>
      </c>
      <c r="M128" t="s">
        <v>607</v>
      </c>
      <c r="N128">
        <v>614.02118682861328</v>
      </c>
    </row>
    <row r="129" spans="1:14" x14ac:dyDescent="0.25">
      <c r="A129" t="s">
        <v>163</v>
      </c>
      <c r="B129" t="s">
        <v>180</v>
      </c>
      <c r="C129">
        <v>63</v>
      </c>
      <c r="D129" s="3" t="str">
        <f t="shared" si="2"/>
        <v>ND</v>
      </c>
      <c r="E129" t="s">
        <v>10</v>
      </c>
      <c r="F129" s="3" t="s">
        <v>11</v>
      </c>
      <c r="G129" s="4">
        <v>136</v>
      </c>
      <c r="H129" t="s">
        <v>16</v>
      </c>
      <c r="J129" s="9" t="s">
        <v>266</v>
      </c>
      <c r="K129" s="8" t="s">
        <v>258</v>
      </c>
      <c r="M129" t="s">
        <v>627</v>
      </c>
      <c r="N129">
        <v>964.47540283203125</v>
      </c>
    </row>
    <row r="130" spans="1:14" x14ac:dyDescent="0.25">
      <c r="A130" t="s">
        <v>165</v>
      </c>
      <c r="B130" t="s">
        <v>278</v>
      </c>
      <c r="C130">
        <v>64</v>
      </c>
      <c r="D130" s="3">
        <f t="shared" si="2"/>
        <v>20040.789993231043</v>
      </c>
      <c r="E130" t="s">
        <v>10</v>
      </c>
      <c r="F130" s="3" t="s">
        <v>11</v>
      </c>
      <c r="G130" s="4">
        <v>136</v>
      </c>
      <c r="H130" t="s">
        <v>16</v>
      </c>
      <c r="J130" s="9" t="s">
        <v>269</v>
      </c>
      <c r="K130" s="8" t="s">
        <v>261</v>
      </c>
      <c r="M130" t="s">
        <v>651</v>
      </c>
      <c r="N130">
        <v>685.33119201660156</v>
      </c>
    </row>
    <row r="131" spans="1:14" x14ac:dyDescent="0.25">
      <c r="A131" t="s">
        <v>167</v>
      </c>
      <c r="B131" t="s">
        <v>298</v>
      </c>
      <c r="C131">
        <v>65</v>
      </c>
      <c r="D131" s="3">
        <f t="shared" si="2"/>
        <v>1297.9621887207031</v>
      </c>
      <c r="E131" t="s">
        <v>10</v>
      </c>
      <c r="F131" s="3" t="s">
        <v>11</v>
      </c>
      <c r="G131" s="4">
        <v>136</v>
      </c>
      <c r="H131" t="s">
        <v>16</v>
      </c>
      <c r="J131" s="9" t="s">
        <v>272</v>
      </c>
      <c r="K131" s="8" t="s">
        <v>264</v>
      </c>
      <c r="M131" t="s">
        <v>667</v>
      </c>
      <c r="N131">
        <v>6501.824951171875</v>
      </c>
    </row>
    <row r="132" spans="1:14" x14ac:dyDescent="0.25">
      <c r="A132" t="s">
        <v>170</v>
      </c>
      <c r="B132" t="s">
        <v>366</v>
      </c>
      <c r="C132">
        <v>66</v>
      </c>
      <c r="D132" s="3">
        <f t="shared" si="2"/>
        <v>2115.6201171875</v>
      </c>
      <c r="E132" t="s">
        <v>10</v>
      </c>
      <c r="F132" s="3" t="s">
        <v>11</v>
      </c>
      <c r="G132" s="4">
        <v>136</v>
      </c>
      <c r="H132" t="s">
        <v>16</v>
      </c>
      <c r="J132" s="9" t="s">
        <v>275</v>
      </c>
      <c r="K132" s="8" t="s">
        <v>267</v>
      </c>
      <c r="M132" t="s">
        <v>679</v>
      </c>
      <c r="N132">
        <v>8216.3934326171875</v>
      </c>
    </row>
    <row r="133" spans="1:14" x14ac:dyDescent="0.25">
      <c r="A133" t="s">
        <v>173</v>
      </c>
      <c r="B133" t="s">
        <v>368</v>
      </c>
      <c r="C133">
        <v>67</v>
      </c>
      <c r="D133" s="3" t="str">
        <f t="shared" si="2"/>
        <v>ND</v>
      </c>
      <c r="E133" t="s">
        <v>10</v>
      </c>
      <c r="F133" s="3" t="s">
        <v>11</v>
      </c>
      <c r="G133" s="4">
        <v>136</v>
      </c>
      <c r="H133" t="s">
        <v>16</v>
      </c>
      <c r="J133" s="9" t="s">
        <v>165</v>
      </c>
      <c r="K133" s="8" t="s">
        <v>270</v>
      </c>
      <c r="M133" t="s">
        <v>446</v>
      </c>
      <c r="N133">
        <v>52476.6357421875</v>
      </c>
    </row>
    <row r="134" spans="1:14" x14ac:dyDescent="0.25">
      <c r="A134" t="s">
        <v>176</v>
      </c>
      <c r="B134" t="s">
        <v>397</v>
      </c>
      <c r="C134">
        <v>68</v>
      </c>
      <c r="D134" s="3">
        <f t="shared" si="2"/>
        <v>9509195</v>
      </c>
      <c r="E134" t="s">
        <v>10</v>
      </c>
      <c r="F134" s="3" t="s">
        <v>11</v>
      </c>
      <c r="G134" s="4">
        <v>136</v>
      </c>
      <c r="H134" t="s">
        <v>16</v>
      </c>
      <c r="J134" s="9" t="s">
        <v>280</v>
      </c>
      <c r="K134" s="8" t="s">
        <v>273</v>
      </c>
      <c r="M134" t="s">
        <v>472</v>
      </c>
      <c r="N134">
        <v>18938.765869140625</v>
      </c>
    </row>
    <row r="135" spans="1:14" x14ac:dyDescent="0.25">
      <c r="A135" t="s">
        <v>179</v>
      </c>
      <c r="B135" t="s">
        <v>437</v>
      </c>
      <c r="C135">
        <v>69</v>
      </c>
      <c r="D135" s="3">
        <f t="shared" si="2"/>
        <v>4573.0850219726562</v>
      </c>
      <c r="E135" t="s">
        <v>10</v>
      </c>
      <c r="F135" s="3" t="s">
        <v>11</v>
      </c>
      <c r="G135" s="4">
        <v>136</v>
      </c>
      <c r="H135" t="s">
        <v>16</v>
      </c>
      <c r="J135" s="9" t="s">
        <v>283</v>
      </c>
      <c r="K135" s="8" t="s">
        <v>276</v>
      </c>
      <c r="M135" t="s">
        <v>496</v>
      </c>
      <c r="N135">
        <v>2843.3969116210937</v>
      </c>
    </row>
    <row r="136" spans="1:14" x14ac:dyDescent="0.25">
      <c r="B136" t="s">
        <v>181</v>
      </c>
      <c r="C136">
        <v>70</v>
      </c>
      <c r="D136" s="3" t="s">
        <v>464</v>
      </c>
      <c r="E136" t="s">
        <v>10</v>
      </c>
      <c r="F136" s="3" t="s">
        <v>52</v>
      </c>
      <c r="G136" s="3" t="s">
        <v>53</v>
      </c>
      <c r="H136" t="s">
        <v>16</v>
      </c>
      <c r="J136" s="9" t="s">
        <v>286</v>
      </c>
      <c r="K136" s="8" t="s">
        <v>278</v>
      </c>
      <c r="M136" t="s">
        <v>520</v>
      </c>
      <c r="N136" t="s">
        <v>1795</v>
      </c>
    </row>
    <row r="137" spans="1:14" x14ac:dyDescent="0.25">
      <c r="B137" t="s">
        <v>184</v>
      </c>
      <c r="C137">
        <v>71</v>
      </c>
      <c r="D137" s="3" t="s">
        <v>464</v>
      </c>
      <c r="E137" t="s">
        <v>10</v>
      </c>
      <c r="F137" s="3" t="s">
        <v>52</v>
      </c>
      <c r="G137" s="3" t="s">
        <v>53</v>
      </c>
      <c r="H137" t="s">
        <v>16</v>
      </c>
      <c r="J137" s="9" t="s">
        <v>289</v>
      </c>
      <c r="K137" s="8" t="s">
        <v>281</v>
      </c>
      <c r="M137" t="s">
        <v>541</v>
      </c>
      <c r="N137" t="s">
        <v>1795</v>
      </c>
    </row>
    <row r="138" spans="1:14" x14ac:dyDescent="0.25">
      <c r="B138" t="s">
        <v>187</v>
      </c>
      <c r="C138">
        <v>72</v>
      </c>
      <c r="D138" s="3" t="s">
        <v>464</v>
      </c>
      <c r="E138" t="s">
        <v>10</v>
      </c>
      <c r="F138" s="3" t="s">
        <v>52</v>
      </c>
      <c r="G138" s="3" t="s">
        <v>53</v>
      </c>
      <c r="H138" t="s">
        <v>16</v>
      </c>
      <c r="J138" s="9" t="s">
        <v>292</v>
      </c>
      <c r="K138" s="8" t="s">
        <v>284</v>
      </c>
      <c r="M138" t="s">
        <v>565</v>
      </c>
      <c r="N138" t="s">
        <v>1795</v>
      </c>
    </row>
    <row r="139" spans="1:14" x14ac:dyDescent="0.25">
      <c r="B139" t="s">
        <v>190</v>
      </c>
      <c r="C139">
        <v>73</v>
      </c>
      <c r="D139" s="3" t="s">
        <v>464</v>
      </c>
      <c r="E139" t="s">
        <v>10</v>
      </c>
      <c r="F139" s="3" t="s">
        <v>52</v>
      </c>
      <c r="G139" s="3" t="s">
        <v>53</v>
      </c>
      <c r="H139" t="s">
        <v>16</v>
      </c>
      <c r="J139" s="9" t="s">
        <v>295</v>
      </c>
      <c r="K139" s="8" t="s">
        <v>287</v>
      </c>
      <c r="M139" t="s">
        <v>588</v>
      </c>
      <c r="N139" t="s">
        <v>1795</v>
      </c>
    </row>
    <row r="140" spans="1:14" x14ac:dyDescent="0.25">
      <c r="B140" t="s">
        <v>193</v>
      </c>
      <c r="C140">
        <v>74</v>
      </c>
      <c r="D140" s="3" t="s">
        <v>464</v>
      </c>
      <c r="E140" t="s">
        <v>10</v>
      </c>
      <c r="F140" s="3" t="s">
        <v>52</v>
      </c>
      <c r="G140" s="3" t="s">
        <v>53</v>
      </c>
      <c r="H140" t="s">
        <v>16</v>
      </c>
      <c r="J140" s="9" t="s">
        <v>167</v>
      </c>
      <c r="K140" s="8" t="s">
        <v>290</v>
      </c>
      <c r="M140" t="s">
        <v>610</v>
      </c>
      <c r="N140">
        <v>2421873.59375</v>
      </c>
    </row>
    <row r="141" spans="1:14" x14ac:dyDescent="0.25">
      <c r="B141" t="s">
        <v>196</v>
      </c>
      <c r="C141">
        <v>75</v>
      </c>
      <c r="D141" s="3" t="s">
        <v>464</v>
      </c>
      <c r="E141" t="s">
        <v>10</v>
      </c>
      <c r="F141" s="3" t="s">
        <v>52</v>
      </c>
      <c r="G141" s="3" t="s">
        <v>53</v>
      </c>
      <c r="H141" t="s">
        <v>16</v>
      </c>
      <c r="J141" s="9" t="s">
        <v>301</v>
      </c>
      <c r="K141" s="8" t="s">
        <v>293</v>
      </c>
      <c r="M141" t="s">
        <v>630</v>
      </c>
      <c r="N141">
        <v>3048.6868286132812</v>
      </c>
    </row>
    <row r="142" spans="1:14" x14ac:dyDescent="0.25">
      <c r="B142" t="s">
        <v>199</v>
      </c>
      <c r="C142">
        <v>76</v>
      </c>
      <c r="D142" s="3" t="s">
        <v>464</v>
      </c>
      <c r="E142" t="s">
        <v>10</v>
      </c>
      <c r="F142" s="3" t="s">
        <v>52</v>
      </c>
      <c r="G142" s="3" t="s">
        <v>53</v>
      </c>
      <c r="H142" t="s">
        <v>16</v>
      </c>
      <c r="J142" s="9" t="s">
        <v>304</v>
      </c>
      <c r="K142" s="8" t="s">
        <v>296</v>
      </c>
      <c r="M142" t="s">
        <v>654</v>
      </c>
      <c r="N142">
        <v>1176.8546295166016</v>
      </c>
    </row>
    <row r="143" spans="1:14" x14ac:dyDescent="0.25">
      <c r="B143" t="s">
        <v>202</v>
      </c>
      <c r="C143">
        <v>77</v>
      </c>
      <c r="D143" s="3" t="s">
        <v>464</v>
      </c>
      <c r="E143" t="s">
        <v>10</v>
      </c>
      <c r="F143" s="3" t="s">
        <v>52</v>
      </c>
      <c r="G143" s="3" t="s">
        <v>53</v>
      </c>
      <c r="H143" t="s">
        <v>16</v>
      </c>
      <c r="J143" s="9" t="s">
        <v>307</v>
      </c>
      <c r="K143" s="8" t="s">
        <v>298</v>
      </c>
      <c r="M143" t="s">
        <v>161</v>
      </c>
      <c r="N143">
        <v>20629.59228515625</v>
      </c>
    </row>
    <row r="144" spans="1:14" x14ac:dyDescent="0.25">
      <c r="B144" t="s">
        <v>205</v>
      </c>
      <c r="C144">
        <v>78</v>
      </c>
      <c r="D144" s="3" t="s">
        <v>464</v>
      </c>
      <c r="E144" t="s">
        <v>10</v>
      </c>
      <c r="F144" s="3" t="s">
        <v>52</v>
      </c>
      <c r="G144" s="3" t="s">
        <v>53</v>
      </c>
      <c r="H144" t="s">
        <v>16</v>
      </c>
      <c r="J144" s="9" t="s">
        <v>310</v>
      </c>
      <c r="K144" s="8" t="s">
        <v>302</v>
      </c>
      <c r="M144" t="s">
        <v>681</v>
      </c>
      <c r="N144">
        <v>22593.93310546875</v>
      </c>
    </row>
    <row r="145" spans="2:14" x14ac:dyDescent="0.25">
      <c r="B145" t="s">
        <v>208</v>
      </c>
      <c r="C145">
        <v>79</v>
      </c>
      <c r="D145" s="3" t="s">
        <v>464</v>
      </c>
      <c r="E145" t="s">
        <v>10</v>
      </c>
      <c r="F145" s="3" t="s">
        <v>52</v>
      </c>
      <c r="G145" s="3" t="s">
        <v>53</v>
      </c>
      <c r="H145" t="s">
        <v>16</v>
      </c>
      <c r="J145" s="9" t="s">
        <v>313</v>
      </c>
      <c r="K145" s="8" t="s">
        <v>305</v>
      </c>
      <c r="M145" t="s">
        <v>449</v>
      </c>
      <c r="N145">
        <v>2854.329833984375</v>
      </c>
    </row>
    <row r="146" spans="2:14" x14ac:dyDescent="0.25">
      <c r="B146" t="s">
        <v>211</v>
      </c>
      <c r="C146">
        <v>80</v>
      </c>
      <c r="D146" s="3" t="s">
        <v>464</v>
      </c>
      <c r="E146" t="s">
        <v>10</v>
      </c>
      <c r="F146" s="3" t="s">
        <v>52</v>
      </c>
      <c r="G146" s="3" t="s">
        <v>53</v>
      </c>
      <c r="H146" t="s">
        <v>16</v>
      </c>
      <c r="J146" s="9" t="s">
        <v>316</v>
      </c>
      <c r="K146" s="8" t="s">
        <v>308</v>
      </c>
      <c r="M146" t="s">
        <v>475</v>
      </c>
      <c r="N146">
        <v>115075.634765625</v>
      </c>
    </row>
    <row r="147" spans="2:14" x14ac:dyDescent="0.25">
      <c r="B147" t="s">
        <v>214</v>
      </c>
      <c r="C147">
        <v>81</v>
      </c>
      <c r="D147" s="3" t="s">
        <v>464</v>
      </c>
      <c r="E147" t="s">
        <v>10</v>
      </c>
      <c r="F147" s="3" t="s">
        <v>52</v>
      </c>
      <c r="G147" s="3" t="s">
        <v>53</v>
      </c>
      <c r="H147" t="s">
        <v>16</v>
      </c>
      <c r="J147" s="9" t="s">
        <v>319</v>
      </c>
      <c r="K147" s="8" t="s">
        <v>311</v>
      </c>
      <c r="M147" t="s">
        <v>499</v>
      </c>
      <c r="N147">
        <v>3821.5057373046875</v>
      </c>
    </row>
    <row r="148" spans="2:14" x14ac:dyDescent="0.25">
      <c r="B148" t="s">
        <v>217</v>
      </c>
      <c r="C148">
        <v>82</v>
      </c>
      <c r="D148" s="3" t="s">
        <v>464</v>
      </c>
      <c r="E148" t="s">
        <v>10</v>
      </c>
      <c r="F148" s="3" t="s">
        <v>52</v>
      </c>
      <c r="G148" s="3" t="s">
        <v>53</v>
      </c>
      <c r="H148" t="s">
        <v>16</v>
      </c>
      <c r="J148" s="9" t="s">
        <v>322</v>
      </c>
      <c r="K148" s="8" t="s">
        <v>314</v>
      </c>
      <c r="M148" t="s">
        <v>523</v>
      </c>
      <c r="N148" t="s">
        <v>1795</v>
      </c>
    </row>
    <row r="149" spans="2:14" x14ac:dyDescent="0.25">
      <c r="B149" t="s">
        <v>220</v>
      </c>
      <c r="C149">
        <v>83</v>
      </c>
      <c r="D149" s="3" t="s">
        <v>464</v>
      </c>
      <c r="E149" t="s">
        <v>10</v>
      </c>
      <c r="F149" s="3" t="s">
        <v>52</v>
      </c>
      <c r="G149" s="3" t="s">
        <v>53</v>
      </c>
      <c r="H149" t="s">
        <v>16</v>
      </c>
      <c r="J149" s="9" t="s">
        <v>325</v>
      </c>
      <c r="K149" s="8" t="s">
        <v>317</v>
      </c>
      <c r="M149" t="s">
        <v>544</v>
      </c>
      <c r="N149">
        <v>2416.8937683105469</v>
      </c>
    </row>
    <row r="150" spans="2:14" x14ac:dyDescent="0.25">
      <c r="B150" t="s">
        <v>223</v>
      </c>
      <c r="C150">
        <v>84</v>
      </c>
      <c r="D150" s="3" t="s">
        <v>464</v>
      </c>
      <c r="E150" t="s">
        <v>10</v>
      </c>
      <c r="F150" s="3" t="s">
        <v>52</v>
      </c>
      <c r="G150" s="3" t="s">
        <v>53</v>
      </c>
      <c r="H150" t="s">
        <v>16</v>
      </c>
      <c r="J150" s="9" t="s">
        <v>328</v>
      </c>
      <c r="K150" s="8" t="s">
        <v>320</v>
      </c>
      <c r="M150" t="s">
        <v>568</v>
      </c>
      <c r="N150">
        <v>744663.4375</v>
      </c>
    </row>
    <row r="151" spans="2:14" x14ac:dyDescent="0.25">
      <c r="B151" t="s">
        <v>226</v>
      </c>
      <c r="C151">
        <v>85</v>
      </c>
      <c r="D151" s="3" t="s">
        <v>464</v>
      </c>
      <c r="E151" t="s">
        <v>10</v>
      </c>
      <c r="F151" s="3" t="s">
        <v>52</v>
      </c>
      <c r="G151" s="3" t="s">
        <v>53</v>
      </c>
      <c r="H151" t="s">
        <v>16</v>
      </c>
      <c r="J151" s="9" t="s">
        <v>331</v>
      </c>
      <c r="K151" s="8" t="s">
        <v>323</v>
      </c>
      <c r="M151" t="s">
        <v>591</v>
      </c>
      <c r="N151">
        <v>6568.232421875</v>
      </c>
    </row>
    <row r="152" spans="2:14" x14ac:dyDescent="0.25">
      <c r="B152" t="s">
        <v>229</v>
      </c>
      <c r="C152">
        <v>86</v>
      </c>
      <c r="D152" s="3" t="s">
        <v>464</v>
      </c>
      <c r="E152" t="s">
        <v>10</v>
      </c>
      <c r="F152" s="3" t="s">
        <v>52</v>
      </c>
      <c r="G152" s="3" t="s">
        <v>53</v>
      </c>
      <c r="H152" t="s">
        <v>16</v>
      </c>
      <c r="J152" s="9" t="s">
        <v>334</v>
      </c>
      <c r="K152" s="8" t="s">
        <v>326</v>
      </c>
      <c r="M152" t="s">
        <v>156</v>
      </c>
      <c r="N152">
        <v>6795.4296875</v>
      </c>
    </row>
    <row r="153" spans="2:14" x14ac:dyDescent="0.25">
      <c r="B153" t="s">
        <v>232</v>
      </c>
      <c r="C153">
        <v>87</v>
      </c>
      <c r="D153" s="3" t="s">
        <v>464</v>
      </c>
      <c r="E153" t="s">
        <v>10</v>
      </c>
      <c r="F153" s="3" t="s">
        <v>52</v>
      </c>
      <c r="G153" s="3" t="s">
        <v>53</v>
      </c>
      <c r="H153" t="s">
        <v>16</v>
      </c>
      <c r="J153" s="9" t="s">
        <v>337</v>
      </c>
      <c r="K153" s="8" t="s">
        <v>329</v>
      </c>
      <c r="M153" t="s">
        <v>633</v>
      </c>
      <c r="N153" t="s">
        <v>1795</v>
      </c>
    </row>
    <row r="154" spans="2:14" x14ac:dyDescent="0.25">
      <c r="B154" t="s">
        <v>235</v>
      </c>
      <c r="C154">
        <v>88</v>
      </c>
      <c r="D154" s="3" t="s">
        <v>464</v>
      </c>
      <c r="E154" t="s">
        <v>10</v>
      </c>
      <c r="F154" s="3" t="s">
        <v>52</v>
      </c>
      <c r="G154" s="3" t="s">
        <v>53</v>
      </c>
      <c r="H154" t="s">
        <v>16</v>
      </c>
      <c r="J154" s="9" t="s">
        <v>340</v>
      </c>
      <c r="K154" s="8" t="s">
        <v>332</v>
      </c>
      <c r="M154" t="s">
        <v>657</v>
      </c>
      <c r="N154">
        <v>1633.2316589355469</v>
      </c>
    </row>
    <row r="155" spans="2:14" x14ac:dyDescent="0.25">
      <c r="B155" t="s">
        <v>238</v>
      </c>
      <c r="C155">
        <v>89</v>
      </c>
      <c r="D155" s="3" t="s">
        <v>464</v>
      </c>
      <c r="E155" t="s">
        <v>10</v>
      </c>
      <c r="F155" s="3" t="s">
        <v>52</v>
      </c>
      <c r="G155" s="3" t="s">
        <v>53</v>
      </c>
      <c r="H155" t="s">
        <v>16</v>
      </c>
      <c r="J155" s="9" t="s">
        <v>343</v>
      </c>
      <c r="K155" s="8" t="s">
        <v>335</v>
      </c>
      <c r="M155" t="s">
        <v>669</v>
      </c>
      <c r="N155">
        <v>3850.599365234375</v>
      </c>
    </row>
    <row r="156" spans="2:14" x14ac:dyDescent="0.25">
      <c r="B156" t="s">
        <v>241</v>
      </c>
      <c r="C156">
        <v>90</v>
      </c>
      <c r="D156" s="3" t="s">
        <v>464</v>
      </c>
      <c r="E156" t="s">
        <v>10</v>
      </c>
      <c r="F156" s="3" t="s">
        <v>52</v>
      </c>
      <c r="G156" s="3" t="s">
        <v>53</v>
      </c>
      <c r="H156" t="s">
        <v>16</v>
      </c>
      <c r="J156" s="9" t="s">
        <v>64</v>
      </c>
      <c r="K156" s="8" t="s">
        <v>338</v>
      </c>
      <c r="M156" t="s">
        <v>683</v>
      </c>
      <c r="N156">
        <v>395663.7890625</v>
      </c>
    </row>
    <row r="157" spans="2:14" x14ac:dyDescent="0.25">
      <c r="B157" t="s">
        <v>244</v>
      </c>
      <c r="C157">
        <v>91</v>
      </c>
      <c r="D157" s="3" t="s">
        <v>464</v>
      </c>
      <c r="E157" t="s">
        <v>10</v>
      </c>
      <c r="F157" s="3" t="s">
        <v>52</v>
      </c>
      <c r="G157" s="3" t="s">
        <v>53</v>
      </c>
      <c r="H157" t="s">
        <v>16</v>
      </c>
      <c r="J157" s="9" t="s">
        <v>348</v>
      </c>
      <c r="K157" s="8" t="s">
        <v>341</v>
      </c>
      <c r="M157" t="s">
        <v>452</v>
      </c>
      <c r="N157" t="s">
        <v>1795</v>
      </c>
    </row>
    <row r="158" spans="2:14" x14ac:dyDescent="0.25">
      <c r="B158" t="s">
        <v>247</v>
      </c>
      <c r="C158">
        <v>92</v>
      </c>
      <c r="D158" s="3" t="s">
        <v>464</v>
      </c>
      <c r="E158" t="s">
        <v>10</v>
      </c>
      <c r="F158" s="3" t="s">
        <v>52</v>
      </c>
      <c r="G158" s="3" t="s">
        <v>53</v>
      </c>
      <c r="H158" t="s">
        <v>16</v>
      </c>
      <c r="J158" s="9" t="s">
        <v>351</v>
      </c>
      <c r="K158" s="8" t="s">
        <v>344</v>
      </c>
      <c r="M158" t="s">
        <v>478</v>
      </c>
      <c r="N158">
        <v>16234263.75</v>
      </c>
    </row>
    <row r="159" spans="2:14" x14ac:dyDescent="0.25">
      <c r="B159" t="s">
        <v>250</v>
      </c>
      <c r="C159">
        <v>93</v>
      </c>
      <c r="D159" s="3" t="s">
        <v>464</v>
      </c>
      <c r="E159" t="s">
        <v>10</v>
      </c>
      <c r="F159" s="3" t="s">
        <v>52</v>
      </c>
      <c r="G159" s="3" t="s">
        <v>53</v>
      </c>
      <c r="H159" t="s">
        <v>16</v>
      </c>
      <c r="J159" s="9" t="s">
        <v>354</v>
      </c>
      <c r="K159" s="8" t="s">
        <v>346</v>
      </c>
      <c r="M159" t="s">
        <v>502</v>
      </c>
      <c r="N159">
        <v>561.89182281494141</v>
      </c>
    </row>
    <row r="160" spans="2:14" x14ac:dyDescent="0.25">
      <c r="B160" t="s">
        <v>253</v>
      </c>
      <c r="C160">
        <v>94</v>
      </c>
      <c r="D160" s="3" t="s">
        <v>464</v>
      </c>
      <c r="E160" t="s">
        <v>10</v>
      </c>
      <c r="F160" s="3" t="s">
        <v>52</v>
      </c>
      <c r="G160" s="3" t="s">
        <v>53</v>
      </c>
      <c r="H160" t="s">
        <v>16</v>
      </c>
      <c r="J160" s="9" t="s">
        <v>357</v>
      </c>
      <c r="K160" s="8" t="s">
        <v>349</v>
      </c>
      <c r="M160" t="s">
        <v>526</v>
      </c>
      <c r="N160" t="s">
        <v>1795</v>
      </c>
    </row>
    <row r="161" spans="2:14" x14ac:dyDescent="0.25">
      <c r="B161" t="s">
        <v>256</v>
      </c>
      <c r="C161">
        <v>95</v>
      </c>
      <c r="D161" s="3" t="s">
        <v>464</v>
      </c>
      <c r="E161" t="s">
        <v>10</v>
      </c>
      <c r="F161" s="3" t="s">
        <v>52</v>
      </c>
      <c r="G161" s="3" t="s">
        <v>53</v>
      </c>
      <c r="H161" t="s">
        <v>16</v>
      </c>
      <c r="J161" s="9" t="s">
        <v>360</v>
      </c>
      <c r="K161" s="8" t="s">
        <v>352</v>
      </c>
      <c r="M161" t="s">
        <v>547</v>
      </c>
      <c r="N161" t="s">
        <v>1795</v>
      </c>
    </row>
    <row r="162" spans="2:14" x14ac:dyDescent="0.25">
      <c r="B162" t="s">
        <v>259</v>
      </c>
      <c r="C162">
        <v>96</v>
      </c>
      <c r="D162" s="3" t="s">
        <v>464</v>
      </c>
      <c r="E162" t="s">
        <v>10</v>
      </c>
      <c r="F162" s="3" t="s">
        <v>52</v>
      </c>
      <c r="G162" s="3" t="s">
        <v>53</v>
      </c>
      <c r="H162" t="s">
        <v>16</v>
      </c>
      <c r="J162" s="9" t="s">
        <v>363</v>
      </c>
      <c r="K162" s="8" t="s">
        <v>355</v>
      </c>
      <c r="M162" t="s">
        <v>571</v>
      </c>
      <c r="N162">
        <v>8481.583251953125</v>
      </c>
    </row>
    <row r="163" spans="2:14" x14ac:dyDescent="0.25">
      <c r="B163" t="s">
        <v>262</v>
      </c>
      <c r="C163">
        <v>97</v>
      </c>
      <c r="D163" s="3" t="s">
        <v>464</v>
      </c>
      <c r="E163" t="s">
        <v>10</v>
      </c>
      <c r="F163" s="3" t="s">
        <v>52</v>
      </c>
      <c r="G163" s="3" t="s">
        <v>53</v>
      </c>
      <c r="H163" t="s">
        <v>16</v>
      </c>
      <c r="J163" s="9" t="s">
        <v>170</v>
      </c>
      <c r="K163" s="8" t="s">
        <v>358</v>
      </c>
      <c r="M163" t="s">
        <v>593</v>
      </c>
      <c r="N163">
        <v>1717757.34375</v>
      </c>
    </row>
    <row r="164" spans="2:14" x14ac:dyDescent="0.25">
      <c r="B164" t="s">
        <v>265</v>
      </c>
      <c r="C164">
        <v>98</v>
      </c>
      <c r="D164" s="3" t="s">
        <v>464</v>
      </c>
      <c r="E164" t="s">
        <v>10</v>
      </c>
      <c r="F164" s="3" t="s">
        <v>52</v>
      </c>
      <c r="G164" s="3" t="s">
        <v>53</v>
      </c>
      <c r="H164" t="s">
        <v>16</v>
      </c>
      <c r="J164" s="9" t="s">
        <v>173</v>
      </c>
      <c r="K164" s="8" t="s">
        <v>361</v>
      </c>
      <c r="M164" t="s">
        <v>614</v>
      </c>
      <c r="N164">
        <v>8059.0863037109375</v>
      </c>
    </row>
    <row r="165" spans="2:14" x14ac:dyDescent="0.25">
      <c r="B165" t="s">
        <v>268</v>
      </c>
      <c r="C165">
        <v>99</v>
      </c>
      <c r="D165" s="3" t="s">
        <v>464</v>
      </c>
      <c r="E165" t="s">
        <v>10</v>
      </c>
      <c r="F165" s="3" t="s">
        <v>52</v>
      </c>
      <c r="G165" s="3" t="s">
        <v>53</v>
      </c>
      <c r="H165" t="s">
        <v>16</v>
      </c>
      <c r="J165" s="9" t="s">
        <v>370</v>
      </c>
      <c r="K165" s="8" t="s">
        <v>364</v>
      </c>
      <c r="M165" t="s">
        <v>636</v>
      </c>
      <c r="N165">
        <v>552.48306274414062</v>
      </c>
    </row>
    <row r="166" spans="2:14" x14ac:dyDescent="0.25">
      <c r="B166" t="s">
        <v>271</v>
      </c>
      <c r="C166">
        <v>100</v>
      </c>
      <c r="D166" s="3" t="s">
        <v>464</v>
      </c>
      <c r="E166" t="s">
        <v>10</v>
      </c>
      <c r="F166" s="3" t="s">
        <v>52</v>
      </c>
      <c r="G166" s="3" t="s">
        <v>53</v>
      </c>
      <c r="H166" t="s">
        <v>16</v>
      </c>
      <c r="J166" s="9" t="s">
        <v>373</v>
      </c>
      <c r="K166" s="8" t="s">
        <v>366</v>
      </c>
      <c r="M166" t="s">
        <v>659</v>
      </c>
      <c r="N166">
        <v>10963.372802734375</v>
      </c>
    </row>
    <row r="167" spans="2:14" x14ac:dyDescent="0.25">
      <c r="B167" t="s">
        <v>274</v>
      </c>
      <c r="C167">
        <v>101</v>
      </c>
      <c r="D167" s="3" t="s">
        <v>464</v>
      </c>
      <c r="E167" t="s">
        <v>10</v>
      </c>
      <c r="F167" s="3" t="s">
        <v>52</v>
      </c>
      <c r="G167" s="3" t="s">
        <v>53</v>
      </c>
      <c r="H167" t="s">
        <v>16</v>
      </c>
      <c r="J167" s="9" t="s">
        <v>376</v>
      </c>
      <c r="K167" s="8" t="s">
        <v>368</v>
      </c>
      <c r="M167" t="s">
        <v>671</v>
      </c>
      <c r="N167">
        <v>1172.8186798095703</v>
      </c>
    </row>
    <row r="168" spans="2:14" x14ac:dyDescent="0.25">
      <c r="B168" t="s">
        <v>277</v>
      </c>
      <c r="C168">
        <v>102</v>
      </c>
      <c r="D168" s="3" t="s">
        <v>464</v>
      </c>
      <c r="E168" t="s">
        <v>10</v>
      </c>
      <c r="F168" s="3" t="s">
        <v>52</v>
      </c>
      <c r="G168" s="3" t="s">
        <v>53</v>
      </c>
      <c r="H168" t="s">
        <v>16</v>
      </c>
      <c r="J168" s="9" t="s">
        <v>379</v>
      </c>
      <c r="K168" s="8" t="s">
        <v>371</v>
      </c>
      <c r="M168" t="s">
        <v>685</v>
      </c>
      <c r="N168">
        <v>2521168.90625</v>
      </c>
    </row>
    <row r="169" spans="2:14" x14ac:dyDescent="0.25">
      <c r="B169" t="s">
        <v>279</v>
      </c>
      <c r="C169">
        <v>3</v>
      </c>
      <c r="D169" s="3" t="s">
        <v>464</v>
      </c>
      <c r="E169" t="s">
        <v>10</v>
      </c>
      <c r="F169" s="3" t="s">
        <v>11</v>
      </c>
      <c r="G169" s="4">
        <v>135</v>
      </c>
      <c r="H169" t="s">
        <v>18</v>
      </c>
      <c r="J169" s="9" t="s">
        <v>382</v>
      </c>
      <c r="K169" s="8" t="s">
        <v>374</v>
      </c>
      <c r="M169" t="s">
        <v>455</v>
      </c>
      <c r="N169">
        <v>3920.8514404296875</v>
      </c>
    </row>
    <row r="170" spans="2:14" x14ac:dyDescent="0.25">
      <c r="B170" t="s">
        <v>282</v>
      </c>
      <c r="C170">
        <v>4</v>
      </c>
      <c r="D170" s="3" t="s">
        <v>464</v>
      </c>
      <c r="E170" t="s">
        <v>10</v>
      </c>
      <c r="F170" s="3" t="s">
        <v>11</v>
      </c>
      <c r="G170" s="4">
        <v>135</v>
      </c>
      <c r="H170" t="s">
        <v>18</v>
      </c>
      <c r="J170" s="9" t="s">
        <v>385</v>
      </c>
      <c r="K170" s="8" t="s">
        <v>377</v>
      </c>
      <c r="M170" t="s">
        <v>481</v>
      </c>
      <c r="N170">
        <v>132911.201171875</v>
      </c>
    </row>
    <row r="171" spans="2:14" x14ac:dyDescent="0.25">
      <c r="B171" t="s">
        <v>285</v>
      </c>
      <c r="C171">
        <v>5</v>
      </c>
      <c r="D171" s="3" t="s">
        <v>464</v>
      </c>
      <c r="E171" t="s">
        <v>10</v>
      </c>
      <c r="F171" s="3" t="s">
        <v>11</v>
      </c>
      <c r="G171" s="4">
        <v>135</v>
      </c>
      <c r="H171" t="s">
        <v>18</v>
      </c>
      <c r="J171" s="9" t="s">
        <v>388</v>
      </c>
      <c r="K171" s="8" t="s">
        <v>380</v>
      </c>
      <c r="M171" t="s">
        <v>505</v>
      </c>
      <c r="N171">
        <v>6684.95849609375</v>
      </c>
    </row>
    <row r="172" spans="2:14" x14ac:dyDescent="0.25">
      <c r="B172" t="s">
        <v>288</v>
      </c>
      <c r="C172">
        <v>6</v>
      </c>
      <c r="D172" s="3" t="s">
        <v>464</v>
      </c>
      <c r="E172" t="s">
        <v>10</v>
      </c>
      <c r="F172" s="3" t="s">
        <v>11</v>
      </c>
      <c r="G172" s="4">
        <v>135</v>
      </c>
      <c r="H172" t="s">
        <v>18</v>
      </c>
      <c r="J172" s="9" t="s">
        <v>391</v>
      </c>
      <c r="K172" s="8" t="s">
        <v>383</v>
      </c>
      <c r="M172" t="s">
        <v>529</v>
      </c>
      <c r="N172">
        <v>11308.487548828125</v>
      </c>
    </row>
    <row r="173" spans="2:14" x14ac:dyDescent="0.25">
      <c r="B173" t="s">
        <v>291</v>
      </c>
      <c r="C173">
        <v>7</v>
      </c>
      <c r="D173" s="3" t="s">
        <v>464</v>
      </c>
      <c r="E173" t="s">
        <v>10</v>
      </c>
      <c r="F173" s="3" t="s">
        <v>11</v>
      </c>
      <c r="G173" s="4">
        <v>136</v>
      </c>
      <c r="H173" t="s">
        <v>18</v>
      </c>
      <c r="J173" s="9" t="s">
        <v>394</v>
      </c>
      <c r="K173" s="8" t="s">
        <v>386</v>
      </c>
      <c r="M173" t="s">
        <v>550</v>
      </c>
      <c r="N173" t="s">
        <v>1795</v>
      </c>
    </row>
    <row r="174" spans="2:14" x14ac:dyDescent="0.25">
      <c r="B174" t="s">
        <v>294</v>
      </c>
      <c r="C174">
        <v>8</v>
      </c>
      <c r="D174" s="3" t="s">
        <v>464</v>
      </c>
      <c r="E174" t="s">
        <v>10</v>
      </c>
      <c r="F174" s="3" t="s">
        <v>52</v>
      </c>
      <c r="G174" s="3" t="s">
        <v>53</v>
      </c>
      <c r="H174" t="s">
        <v>18</v>
      </c>
      <c r="J174" s="9" t="s">
        <v>176</v>
      </c>
      <c r="K174" s="8" t="s">
        <v>389</v>
      </c>
      <c r="M174" t="s">
        <v>574</v>
      </c>
      <c r="N174" t="s">
        <v>1795</v>
      </c>
    </row>
    <row r="175" spans="2:14" x14ac:dyDescent="0.25">
      <c r="B175" t="s">
        <v>297</v>
      </c>
      <c r="C175">
        <v>9</v>
      </c>
      <c r="D175" s="3" t="s">
        <v>464</v>
      </c>
      <c r="E175" t="s">
        <v>10</v>
      </c>
      <c r="F175" s="3" t="s">
        <v>52</v>
      </c>
      <c r="G175" s="3" t="s">
        <v>53</v>
      </c>
      <c r="H175" t="s">
        <v>18</v>
      </c>
      <c r="J175" s="9" t="s">
        <v>399</v>
      </c>
      <c r="K175" s="8" t="s">
        <v>392</v>
      </c>
      <c r="M175" t="s">
        <v>596</v>
      </c>
      <c r="N175">
        <v>70637.2802734375</v>
      </c>
    </row>
    <row r="176" spans="2:14" x14ac:dyDescent="0.25">
      <c r="B176" t="s">
        <v>299</v>
      </c>
      <c r="C176">
        <v>10</v>
      </c>
      <c r="D176" s="3" t="s">
        <v>464</v>
      </c>
      <c r="E176" t="s">
        <v>10</v>
      </c>
      <c r="F176" s="3" t="s">
        <v>52</v>
      </c>
      <c r="G176" s="3" t="s">
        <v>300</v>
      </c>
      <c r="H176" t="s">
        <v>18</v>
      </c>
      <c r="J176" s="9" t="s">
        <v>402</v>
      </c>
      <c r="K176" s="8" t="s">
        <v>395</v>
      </c>
      <c r="M176" t="s">
        <v>617</v>
      </c>
      <c r="N176">
        <v>1877.4751281738281</v>
      </c>
    </row>
    <row r="177" spans="1:14" x14ac:dyDescent="0.25">
      <c r="A177" t="s">
        <v>303</v>
      </c>
      <c r="B177" t="str">
        <f>VLOOKUP(A177,J$97:K$284,2,FALSE)</f>
        <v>201604_135_001_F4_G</v>
      </c>
      <c r="C177">
        <v>11</v>
      </c>
      <c r="D177" s="3" t="str">
        <f>VLOOKUP(B177,M$97:N$284,2,FALSE)</f>
        <v>ND</v>
      </c>
      <c r="E177" t="s">
        <v>10</v>
      </c>
      <c r="F177" s="3" t="s">
        <v>11</v>
      </c>
      <c r="G177" s="3">
        <v>135</v>
      </c>
      <c r="H177" t="s">
        <v>18</v>
      </c>
      <c r="J177" s="9" t="s">
        <v>404</v>
      </c>
      <c r="K177" s="8" t="s">
        <v>397</v>
      </c>
      <c r="M177" t="s">
        <v>639</v>
      </c>
      <c r="N177" t="s">
        <v>1795</v>
      </c>
    </row>
    <row r="178" spans="1:14" x14ac:dyDescent="0.25">
      <c r="B178" t="s">
        <v>306</v>
      </c>
      <c r="C178">
        <v>12</v>
      </c>
      <c r="D178" s="3" t="s">
        <v>464</v>
      </c>
      <c r="E178" t="s">
        <v>10</v>
      </c>
      <c r="F178" s="3" t="s">
        <v>52</v>
      </c>
      <c r="G178" s="3" t="s">
        <v>53</v>
      </c>
      <c r="H178" t="s">
        <v>18</v>
      </c>
      <c r="J178" s="9" t="s">
        <v>407</v>
      </c>
      <c r="K178" s="8" t="s">
        <v>400</v>
      </c>
      <c r="M178" t="s">
        <v>660</v>
      </c>
      <c r="N178">
        <v>9824.1278076171875</v>
      </c>
    </row>
    <row r="179" spans="1:14" x14ac:dyDescent="0.25">
      <c r="B179" t="s">
        <v>309</v>
      </c>
      <c r="C179">
        <v>13</v>
      </c>
      <c r="D179" s="3" t="s">
        <v>464</v>
      </c>
      <c r="E179" t="s">
        <v>10</v>
      </c>
      <c r="F179" s="3" t="s">
        <v>52</v>
      </c>
      <c r="G179" s="3" t="s">
        <v>53</v>
      </c>
      <c r="H179" t="s">
        <v>18</v>
      </c>
      <c r="J179" s="9" t="s">
        <v>410</v>
      </c>
      <c r="K179" s="8" t="s">
        <v>403</v>
      </c>
      <c r="M179" t="s">
        <v>672</v>
      </c>
      <c r="N179">
        <v>1385.1171875</v>
      </c>
    </row>
    <row r="180" spans="1:14" x14ac:dyDescent="0.25">
      <c r="B180" t="s">
        <v>312</v>
      </c>
      <c r="C180">
        <v>14</v>
      </c>
      <c r="D180" s="3" t="s">
        <v>464</v>
      </c>
      <c r="E180" t="s">
        <v>10</v>
      </c>
      <c r="F180" s="3" t="s">
        <v>52</v>
      </c>
      <c r="G180" s="3" t="s">
        <v>53</v>
      </c>
      <c r="H180" t="s">
        <v>18</v>
      </c>
      <c r="J180" s="9" t="s">
        <v>413</v>
      </c>
      <c r="K180" s="8" t="s">
        <v>405</v>
      </c>
      <c r="M180" t="s">
        <v>458</v>
      </c>
      <c r="N180">
        <v>39598.984375</v>
      </c>
    </row>
    <row r="181" spans="1:14" x14ac:dyDescent="0.25">
      <c r="B181" t="s">
        <v>315</v>
      </c>
      <c r="C181">
        <v>15</v>
      </c>
      <c r="D181" s="3" t="s">
        <v>464</v>
      </c>
      <c r="E181" t="s">
        <v>10</v>
      </c>
      <c r="F181" s="3" t="s">
        <v>52</v>
      </c>
      <c r="G181" s="3" t="s">
        <v>53</v>
      </c>
      <c r="H181" t="s">
        <v>18</v>
      </c>
      <c r="J181" s="9" t="s">
        <v>416</v>
      </c>
      <c r="K181" s="8" t="s">
        <v>408</v>
      </c>
      <c r="M181" t="s">
        <v>484</v>
      </c>
      <c r="N181" t="s">
        <v>1795</v>
      </c>
    </row>
    <row r="182" spans="1:14" x14ac:dyDescent="0.25">
      <c r="B182" t="s">
        <v>318</v>
      </c>
      <c r="C182">
        <v>16</v>
      </c>
      <c r="D182" s="3" t="s">
        <v>464</v>
      </c>
      <c r="E182" t="s">
        <v>10</v>
      </c>
      <c r="F182" s="3" t="s">
        <v>52</v>
      </c>
      <c r="G182" s="3" t="s">
        <v>53</v>
      </c>
      <c r="H182" t="s">
        <v>18</v>
      </c>
      <c r="J182" s="9" t="s">
        <v>419</v>
      </c>
      <c r="K182" s="8" t="s">
        <v>411</v>
      </c>
      <c r="M182" t="s">
        <v>508</v>
      </c>
      <c r="N182">
        <v>4035.652465820313</v>
      </c>
    </row>
    <row r="183" spans="1:14" x14ac:dyDescent="0.25">
      <c r="B183" t="s">
        <v>321</v>
      </c>
      <c r="C183">
        <v>17</v>
      </c>
      <c r="D183" s="3" t="s">
        <v>464</v>
      </c>
      <c r="E183" t="s">
        <v>10</v>
      </c>
      <c r="F183" s="3" t="s">
        <v>52</v>
      </c>
      <c r="G183" s="3" t="s">
        <v>300</v>
      </c>
      <c r="H183" t="s">
        <v>18</v>
      </c>
      <c r="J183" s="9" t="s">
        <v>422</v>
      </c>
      <c r="K183" s="8" t="s">
        <v>414</v>
      </c>
      <c r="M183" t="s">
        <v>532</v>
      </c>
      <c r="N183" t="s">
        <v>1795</v>
      </c>
    </row>
    <row r="184" spans="1:14" x14ac:dyDescent="0.25">
      <c r="B184" t="s">
        <v>324</v>
      </c>
      <c r="C184">
        <v>18</v>
      </c>
      <c r="D184" s="3" t="s">
        <v>464</v>
      </c>
      <c r="E184" t="s">
        <v>10</v>
      </c>
      <c r="F184" s="3" t="s">
        <v>52</v>
      </c>
      <c r="G184" s="3" t="s">
        <v>300</v>
      </c>
      <c r="H184" t="s">
        <v>18</v>
      </c>
      <c r="J184" s="9" t="s">
        <v>425</v>
      </c>
      <c r="K184" s="8" t="s">
        <v>417</v>
      </c>
      <c r="M184" t="s">
        <v>553</v>
      </c>
      <c r="N184" t="s">
        <v>1795</v>
      </c>
    </row>
    <row r="185" spans="1:14" x14ac:dyDescent="0.25">
      <c r="B185" t="s">
        <v>327</v>
      </c>
      <c r="C185">
        <v>19</v>
      </c>
      <c r="D185" s="3" t="s">
        <v>464</v>
      </c>
      <c r="E185" t="s">
        <v>10</v>
      </c>
      <c r="F185" s="3" t="s">
        <v>52</v>
      </c>
      <c r="G185" s="3" t="s">
        <v>300</v>
      </c>
      <c r="H185" t="s">
        <v>18</v>
      </c>
      <c r="J185" s="9" t="s">
        <v>428</v>
      </c>
      <c r="K185" s="8" t="s">
        <v>420</v>
      </c>
      <c r="M185" t="s">
        <v>577</v>
      </c>
      <c r="N185">
        <v>613.94458770751953</v>
      </c>
    </row>
    <row r="186" spans="1:14" x14ac:dyDescent="0.25">
      <c r="B186" t="s">
        <v>330</v>
      </c>
      <c r="C186">
        <v>20</v>
      </c>
      <c r="D186" s="3" t="s">
        <v>464</v>
      </c>
      <c r="E186" t="s">
        <v>10</v>
      </c>
      <c r="F186" s="3" t="s">
        <v>52</v>
      </c>
      <c r="G186" s="3" t="s">
        <v>300</v>
      </c>
      <c r="H186" t="s">
        <v>18</v>
      </c>
      <c r="J186" s="9" t="s">
        <v>431</v>
      </c>
      <c r="K186" s="8" t="s">
        <v>423</v>
      </c>
      <c r="M186" t="s">
        <v>599</v>
      </c>
      <c r="N186">
        <v>3613.4197998046875</v>
      </c>
    </row>
    <row r="187" spans="1:14" x14ac:dyDescent="0.25">
      <c r="B187" t="s">
        <v>333</v>
      </c>
      <c r="C187">
        <v>21</v>
      </c>
      <c r="D187" s="3" t="s">
        <v>464</v>
      </c>
      <c r="E187" t="s">
        <v>10</v>
      </c>
      <c r="F187" s="3" t="s">
        <v>52</v>
      </c>
      <c r="G187" s="3" t="s">
        <v>300</v>
      </c>
      <c r="H187" t="s">
        <v>18</v>
      </c>
      <c r="J187" s="9" t="s">
        <v>434</v>
      </c>
      <c r="K187" s="8" t="s">
        <v>426</v>
      </c>
      <c r="M187" t="s">
        <v>619</v>
      </c>
      <c r="N187">
        <v>1546.6928100585937</v>
      </c>
    </row>
    <row r="188" spans="1:14" x14ac:dyDescent="0.25">
      <c r="B188" t="s">
        <v>336</v>
      </c>
      <c r="C188">
        <v>22</v>
      </c>
      <c r="D188" s="3" t="s">
        <v>464</v>
      </c>
      <c r="E188" t="s">
        <v>10</v>
      </c>
      <c r="F188" s="3" t="s">
        <v>52</v>
      </c>
      <c r="G188" s="3" t="s">
        <v>300</v>
      </c>
      <c r="H188" t="s">
        <v>18</v>
      </c>
      <c r="J188" s="9" t="s">
        <v>179</v>
      </c>
      <c r="K188" s="8" t="s">
        <v>429</v>
      </c>
      <c r="M188" t="s">
        <v>642</v>
      </c>
      <c r="N188">
        <v>1370.0205993652344</v>
      </c>
    </row>
    <row r="189" spans="1:14" x14ac:dyDescent="0.25">
      <c r="B189" t="s">
        <v>339</v>
      </c>
      <c r="C189">
        <v>23</v>
      </c>
      <c r="D189" s="3" t="s">
        <v>464</v>
      </c>
      <c r="E189" t="s">
        <v>10</v>
      </c>
      <c r="F189" s="3" t="s">
        <v>52</v>
      </c>
      <c r="G189" s="3" t="s">
        <v>300</v>
      </c>
      <c r="H189" t="s">
        <v>18</v>
      </c>
      <c r="J189" s="9" t="s">
        <v>439</v>
      </c>
      <c r="K189" s="8" t="s">
        <v>432</v>
      </c>
      <c r="M189" t="s">
        <v>662</v>
      </c>
      <c r="N189">
        <v>3094.8184204101562</v>
      </c>
    </row>
    <row r="190" spans="1:14" x14ac:dyDescent="0.25">
      <c r="B190" t="s">
        <v>342</v>
      </c>
      <c r="C190">
        <v>24</v>
      </c>
      <c r="D190" s="3" t="s">
        <v>464</v>
      </c>
      <c r="E190" t="s">
        <v>10</v>
      </c>
      <c r="F190" s="3" t="s">
        <v>52</v>
      </c>
      <c r="G190" s="3" t="s">
        <v>300</v>
      </c>
      <c r="H190" t="s">
        <v>18</v>
      </c>
      <c r="J190" s="9" t="s">
        <v>442</v>
      </c>
      <c r="K190" s="8" t="s">
        <v>435</v>
      </c>
      <c r="M190" t="s">
        <v>674</v>
      </c>
      <c r="N190">
        <v>3673.6520385742187</v>
      </c>
    </row>
    <row r="191" spans="1:14" x14ac:dyDescent="0.25">
      <c r="B191" t="s">
        <v>345</v>
      </c>
      <c r="C191">
        <v>25</v>
      </c>
      <c r="D191" s="3" t="s">
        <v>464</v>
      </c>
      <c r="E191" t="s">
        <v>10</v>
      </c>
      <c r="F191" s="3" t="s">
        <v>52</v>
      </c>
      <c r="G191" s="3" t="s">
        <v>300</v>
      </c>
      <c r="H191" t="s">
        <v>18</v>
      </c>
      <c r="J191" s="9" t="s">
        <v>445</v>
      </c>
      <c r="K191" s="8" t="s">
        <v>437</v>
      </c>
      <c r="M191" t="s">
        <v>374</v>
      </c>
      <c r="N191">
        <v>41689062.5</v>
      </c>
    </row>
    <row r="192" spans="1:14" x14ac:dyDescent="0.25">
      <c r="B192" t="s">
        <v>347</v>
      </c>
      <c r="C192">
        <v>26</v>
      </c>
      <c r="D192" s="3" t="s">
        <v>464</v>
      </c>
      <c r="E192" t="s">
        <v>10</v>
      </c>
      <c r="F192" s="3" t="s">
        <v>52</v>
      </c>
      <c r="G192" s="3" t="s">
        <v>300</v>
      </c>
      <c r="H192" t="s">
        <v>18</v>
      </c>
      <c r="J192" s="9" t="s">
        <v>448</v>
      </c>
      <c r="K192" s="8" t="s">
        <v>440</v>
      </c>
      <c r="M192" t="s">
        <v>397</v>
      </c>
      <c r="N192">
        <v>9509195</v>
      </c>
    </row>
    <row r="193" spans="2:14" x14ac:dyDescent="0.25">
      <c r="B193" t="s">
        <v>350</v>
      </c>
      <c r="C193">
        <v>27</v>
      </c>
      <c r="D193" s="3" t="s">
        <v>464</v>
      </c>
      <c r="E193" t="s">
        <v>10</v>
      </c>
      <c r="F193" s="3" t="s">
        <v>52</v>
      </c>
      <c r="G193" s="3" t="s">
        <v>300</v>
      </c>
      <c r="H193" t="s">
        <v>18</v>
      </c>
      <c r="J193" s="9" t="s">
        <v>451</v>
      </c>
      <c r="K193" s="8" t="s">
        <v>443</v>
      </c>
      <c r="M193" t="s">
        <v>420</v>
      </c>
      <c r="N193">
        <v>2813.5736083984375</v>
      </c>
    </row>
    <row r="194" spans="2:14" x14ac:dyDescent="0.25">
      <c r="B194" t="s">
        <v>353</v>
      </c>
      <c r="C194">
        <v>28</v>
      </c>
      <c r="D194" s="3" t="s">
        <v>464</v>
      </c>
      <c r="E194" t="s">
        <v>10</v>
      </c>
      <c r="F194" s="3" t="s">
        <v>52</v>
      </c>
      <c r="G194" s="3" t="s">
        <v>300</v>
      </c>
      <c r="H194" t="s">
        <v>18</v>
      </c>
      <c r="J194" s="9" t="s">
        <v>454</v>
      </c>
      <c r="K194" s="8" t="s">
        <v>446</v>
      </c>
      <c r="M194" t="s">
        <v>164</v>
      </c>
      <c r="N194">
        <v>2822658.125</v>
      </c>
    </row>
    <row r="195" spans="2:14" x14ac:dyDescent="0.25">
      <c r="B195" t="s">
        <v>356</v>
      </c>
      <c r="C195">
        <v>29</v>
      </c>
      <c r="D195" s="3" t="s">
        <v>464</v>
      </c>
      <c r="E195" t="s">
        <v>10</v>
      </c>
      <c r="F195" s="3" t="s">
        <v>52</v>
      </c>
      <c r="G195" s="3" t="s">
        <v>300</v>
      </c>
      <c r="H195" t="s">
        <v>18</v>
      </c>
      <c r="J195" s="9" t="s">
        <v>457</v>
      </c>
      <c r="K195" s="8" t="s">
        <v>449</v>
      </c>
      <c r="M195" t="s">
        <v>186</v>
      </c>
      <c r="N195" t="s">
        <v>1795</v>
      </c>
    </row>
    <row r="196" spans="2:14" x14ac:dyDescent="0.25">
      <c r="B196" t="s">
        <v>359</v>
      </c>
      <c r="C196">
        <v>30</v>
      </c>
      <c r="D196" s="3" t="s">
        <v>464</v>
      </c>
      <c r="E196" t="s">
        <v>10</v>
      </c>
      <c r="F196" s="3" t="s">
        <v>52</v>
      </c>
      <c r="G196" s="3" t="s">
        <v>300</v>
      </c>
      <c r="H196" t="s">
        <v>18</v>
      </c>
      <c r="J196" s="9" t="s">
        <v>460</v>
      </c>
      <c r="K196" s="8" t="s">
        <v>452</v>
      </c>
      <c r="M196" t="s">
        <v>210</v>
      </c>
      <c r="N196" t="s">
        <v>1795</v>
      </c>
    </row>
    <row r="197" spans="2:14" x14ac:dyDescent="0.25">
      <c r="B197" t="s">
        <v>362</v>
      </c>
      <c r="C197">
        <v>3</v>
      </c>
      <c r="D197" s="3" t="s">
        <v>464</v>
      </c>
      <c r="E197" t="s">
        <v>10</v>
      </c>
      <c r="F197" s="3" t="s">
        <v>11</v>
      </c>
      <c r="G197" s="4">
        <v>135</v>
      </c>
      <c r="H197" t="s">
        <v>20</v>
      </c>
      <c r="J197" s="9" t="s">
        <v>465</v>
      </c>
      <c r="K197" s="8" t="s">
        <v>455</v>
      </c>
      <c r="M197" t="s">
        <v>234</v>
      </c>
      <c r="N197">
        <v>4914.78515625</v>
      </c>
    </row>
    <row r="198" spans="2:14" x14ac:dyDescent="0.25">
      <c r="B198" t="s">
        <v>365</v>
      </c>
      <c r="C198">
        <v>4</v>
      </c>
      <c r="D198" s="3" t="s">
        <v>464</v>
      </c>
      <c r="E198" t="s">
        <v>10</v>
      </c>
      <c r="F198" s="3" t="s">
        <v>11</v>
      </c>
      <c r="G198" s="4">
        <v>135</v>
      </c>
      <c r="H198" t="s">
        <v>20</v>
      </c>
      <c r="J198" s="9" t="s">
        <v>468</v>
      </c>
      <c r="K198" s="8" t="s">
        <v>458</v>
      </c>
      <c r="M198" t="s">
        <v>258</v>
      </c>
      <c r="N198" t="s">
        <v>1795</v>
      </c>
    </row>
    <row r="199" spans="2:14" x14ac:dyDescent="0.25">
      <c r="B199" t="s">
        <v>367</v>
      </c>
      <c r="C199">
        <v>5</v>
      </c>
      <c r="D199" s="3" t="s">
        <v>464</v>
      </c>
      <c r="E199" t="s">
        <v>10</v>
      </c>
      <c r="F199" s="3" t="s">
        <v>11</v>
      </c>
      <c r="G199" s="4">
        <v>135</v>
      </c>
      <c r="H199" t="s">
        <v>20</v>
      </c>
      <c r="J199" s="9" t="s">
        <v>471</v>
      </c>
      <c r="K199" s="8" t="s">
        <v>461</v>
      </c>
      <c r="M199" t="s">
        <v>281</v>
      </c>
      <c r="N199">
        <v>896727.265625</v>
      </c>
    </row>
    <row r="200" spans="2:14" x14ac:dyDescent="0.25">
      <c r="B200" t="s">
        <v>369</v>
      </c>
      <c r="C200">
        <v>6</v>
      </c>
      <c r="D200" s="3" t="s">
        <v>464</v>
      </c>
      <c r="E200" t="s">
        <v>10</v>
      </c>
      <c r="F200" s="3" t="s">
        <v>11</v>
      </c>
      <c r="G200" s="4">
        <v>135</v>
      </c>
      <c r="H200" t="s">
        <v>20</v>
      </c>
      <c r="J200" s="9" t="s">
        <v>474</v>
      </c>
      <c r="K200" s="8" t="s">
        <v>466</v>
      </c>
      <c r="M200" t="s">
        <v>305</v>
      </c>
      <c r="N200" t="s">
        <v>1795</v>
      </c>
    </row>
    <row r="201" spans="2:14" x14ac:dyDescent="0.25">
      <c r="B201" t="s">
        <v>372</v>
      </c>
      <c r="C201">
        <v>7</v>
      </c>
      <c r="D201" s="3" t="s">
        <v>464</v>
      </c>
      <c r="E201" t="s">
        <v>10</v>
      </c>
      <c r="F201" s="3" t="s">
        <v>11</v>
      </c>
      <c r="G201" s="4">
        <v>135</v>
      </c>
      <c r="H201" t="s">
        <v>20</v>
      </c>
      <c r="J201" s="9" t="s">
        <v>477</v>
      </c>
      <c r="K201" s="8" t="s">
        <v>469</v>
      </c>
      <c r="M201" t="s">
        <v>329</v>
      </c>
      <c r="N201">
        <v>8473.690185546875</v>
      </c>
    </row>
    <row r="202" spans="2:14" x14ac:dyDescent="0.25">
      <c r="B202" t="s">
        <v>375</v>
      </c>
      <c r="C202">
        <v>8</v>
      </c>
      <c r="D202" s="3" t="s">
        <v>464</v>
      </c>
      <c r="E202" t="s">
        <v>10</v>
      </c>
      <c r="F202" s="3" t="s">
        <v>11</v>
      </c>
      <c r="G202" s="4">
        <v>135</v>
      </c>
      <c r="H202" t="s">
        <v>20</v>
      </c>
      <c r="J202" s="9" t="s">
        <v>480</v>
      </c>
      <c r="K202" s="8" t="s">
        <v>472</v>
      </c>
      <c r="M202" t="s">
        <v>352</v>
      </c>
      <c r="N202" t="s">
        <v>1795</v>
      </c>
    </row>
    <row r="203" spans="2:14" x14ac:dyDescent="0.25">
      <c r="B203" t="s">
        <v>378</v>
      </c>
      <c r="C203">
        <v>9</v>
      </c>
      <c r="D203" s="3" t="s">
        <v>464</v>
      </c>
      <c r="E203" t="s">
        <v>10</v>
      </c>
      <c r="F203" s="3" t="s">
        <v>11</v>
      </c>
      <c r="G203" s="4">
        <v>136</v>
      </c>
      <c r="H203" t="s">
        <v>20</v>
      </c>
      <c r="J203" s="9" t="s">
        <v>483</v>
      </c>
      <c r="K203" s="8" t="s">
        <v>475</v>
      </c>
      <c r="M203" t="s">
        <v>377</v>
      </c>
      <c r="N203" t="s">
        <v>1795</v>
      </c>
    </row>
    <row r="204" spans="2:14" x14ac:dyDescent="0.25">
      <c r="B204" t="s">
        <v>381</v>
      </c>
      <c r="C204">
        <v>10</v>
      </c>
      <c r="D204" s="3" t="s">
        <v>464</v>
      </c>
      <c r="E204" t="s">
        <v>10</v>
      </c>
      <c r="F204" s="3" t="s">
        <v>11</v>
      </c>
      <c r="G204" s="4">
        <v>136</v>
      </c>
      <c r="H204" t="s">
        <v>20</v>
      </c>
      <c r="J204" s="9" t="s">
        <v>486</v>
      </c>
      <c r="K204" s="8" t="s">
        <v>478</v>
      </c>
      <c r="M204" t="s">
        <v>400</v>
      </c>
      <c r="N204">
        <v>15273.603515625</v>
      </c>
    </row>
    <row r="205" spans="2:14" x14ac:dyDescent="0.25">
      <c r="B205" t="s">
        <v>384</v>
      </c>
      <c r="C205">
        <v>11</v>
      </c>
      <c r="D205" s="3" t="s">
        <v>464</v>
      </c>
      <c r="E205" t="s">
        <v>10</v>
      </c>
      <c r="F205" s="3" t="s">
        <v>11</v>
      </c>
      <c r="G205" s="4">
        <v>136</v>
      </c>
      <c r="H205" t="s">
        <v>20</v>
      </c>
      <c r="J205" s="9" t="s">
        <v>489</v>
      </c>
      <c r="K205" s="8" t="s">
        <v>481</v>
      </c>
      <c r="M205" t="s">
        <v>423</v>
      </c>
      <c r="N205" t="s">
        <v>1795</v>
      </c>
    </row>
    <row r="206" spans="2:14" x14ac:dyDescent="0.25">
      <c r="B206" t="s">
        <v>387</v>
      </c>
      <c r="C206">
        <v>12</v>
      </c>
      <c r="D206" s="3" t="s">
        <v>464</v>
      </c>
      <c r="E206" t="s">
        <v>10</v>
      </c>
      <c r="F206" s="3" t="s">
        <v>52</v>
      </c>
      <c r="G206" s="3" t="s">
        <v>53</v>
      </c>
      <c r="H206" t="s">
        <v>20</v>
      </c>
      <c r="J206" s="9" t="s">
        <v>492</v>
      </c>
      <c r="K206" s="8" t="s">
        <v>484</v>
      </c>
      <c r="M206" t="s">
        <v>166</v>
      </c>
      <c r="N206">
        <v>17663.956298828125</v>
      </c>
    </row>
    <row r="207" spans="2:14" x14ac:dyDescent="0.25">
      <c r="B207" t="s">
        <v>390</v>
      </c>
      <c r="C207">
        <v>13</v>
      </c>
      <c r="D207" s="3" t="s">
        <v>464</v>
      </c>
      <c r="E207" t="s">
        <v>10</v>
      </c>
      <c r="F207" s="3" t="s">
        <v>52</v>
      </c>
      <c r="G207" s="3" t="s">
        <v>53</v>
      </c>
      <c r="H207" t="s">
        <v>20</v>
      </c>
      <c r="J207" s="9" t="s">
        <v>495</v>
      </c>
      <c r="K207" s="8" t="s">
        <v>487</v>
      </c>
      <c r="M207" t="s">
        <v>189</v>
      </c>
      <c r="N207">
        <v>1427.3757934570313</v>
      </c>
    </row>
    <row r="208" spans="2:14" x14ac:dyDescent="0.25">
      <c r="B208" t="s">
        <v>393</v>
      </c>
      <c r="C208">
        <v>14</v>
      </c>
      <c r="D208" s="3" t="s">
        <v>464</v>
      </c>
      <c r="E208" t="s">
        <v>10</v>
      </c>
      <c r="F208" s="3" t="s">
        <v>52</v>
      </c>
      <c r="G208" s="3" t="s">
        <v>53</v>
      </c>
      <c r="H208" t="s">
        <v>20</v>
      </c>
      <c r="J208" s="9" t="s">
        <v>498</v>
      </c>
      <c r="K208" s="8" t="s">
        <v>490</v>
      </c>
      <c r="M208" t="s">
        <v>213</v>
      </c>
      <c r="N208">
        <v>549521.13181300391</v>
      </c>
    </row>
    <row r="209" spans="1:14" x14ac:dyDescent="0.25">
      <c r="B209" t="s">
        <v>396</v>
      </c>
      <c r="C209">
        <v>15</v>
      </c>
      <c r="D209" s="3" t="s">
        <v>464</v>
      </c>
      <c r="E209" t="s">
        <v>10</v>
      </c>
      <c r="F209" s="3" t="s">
        <v>52</v>
      </c>
      <c r="G209" s="3" t="s">
        <v>300</v>
      </c>
      <c r="H209" t="s">
        <v>20</v>
      </c>
      <c r="J209" s="9" t="s">
        <v>501</v>
      </c>
      <c r="K209" s="8" t="s">
        <v>493</v>
      </c>
      <c r="M209" t="s">
        <v>237</v>
      </c>
      <c r="N209">
        <v>4420.42724609375</v>
      </c>
    </row>
    <row r="210" spans="1:14" x14ac:dyDescent="0.25">
      <c r="B210" t="s">
        <v>398</v>
      </c>
      <c r="C210">
        <v>16</v>
      </c>
      <c r="D210" s="3" t="s">
        <v>464</v>
      </c>
      <c r="E210" t="s">
        <v>10</v>
      </c>
      <c r="F210" s="3" t="s">
        <v>52</v>
      </c>
      <c r="G210" s="3" t="s">
        <v>300</v>
      </c>
      <c r="H210" t="s">
        <v>20</v>
      </c>
      <c r="J210" s="9" t="s">
        <v>504</v>
      </c>
      <c r="K210" s="8" t="s">
        <v>496</v>
      </c>
      <c r="M210" t="s">
        <v>261</v>
      </c>
      <c r="N210">
        <v>26947465.025770482</v>
      </c>
    </row>
    <row r="211" spans="1:14" x14ac:dyDescent="0.25">
      <c r="A211" t="s">
        <v>401</v>
      </c>
      <c r="B211" t="s">
        <v>674</v>
      </c>
      <c r="C211">
        <v>17</v>
      </c>
      <c r="D211" s="3">
        <f>VLOOKUP(B211,M$97:N$284,2,FALSE)</f>
        <v>3673.6520385742187</v>
      </c>
      <c r="E211" t="s">
        <v>10</v>
      </c>
      <c r="F211" s="3" t="s">
        <v>11</v>
      </c>
      <c r="G211" s="4">
        <v>135</v>
      </c>
      <c r="H211" t="s">
        <v>20</v>
      </c>
      <c r="J211" s="9" t="s">
        <v>507</v>
      </c>
      <c r="K211" s="8" t="s">
        <v>499</v>
      </c>
      <c r="M211" t="s">
        <v>284</v>
      </c>
      <c r="N211">
        <v>19192222.5</v>
      </c>
    </row>
    <row r="212" spans="1:14" x14ac:dyDescent="0.25">
      <c r="A212" t="s">
        <v>301</v>
      </c>
      <c r="B212" t="s">
        <v>302</v>
      </c>
      <c r="C212">
        <v>18</v>
      </c>
      <c r="D212" s="3">
        <f>VLOOKUP(B212,M$97:N$284,2,FALSE)</f>
        <v>67781.669921875</v>
      </c>
      <c r="E212" t="s">
        <v>10</v>
      </c>
      <c r="F212" s="3" t="s">
        <v>11</v>
      </c>
      <c r="G212" s="4">
        <v>136</v>
      </c>
      <c r="H212" t="s">
        <v>20</v>
      </c>
      <c r="J212" s="9" t="s">
        <v>510</v>
      </c>
      <c r="K212" s="8" t="s">
        <v>502</v>
      </c>
      <c r="M212" t="s">
        <v>308</v>
      </c>
      <c r="N212">
        <v>546305.06996012107</v>
      </c>
    </row>
    <row r="213" spans="1:14" x14ac:dyDescent="0.25">
      <c r="B213" t="s">
        <v>406</v>
      </c>
      <c r="C213">
        <v>19</v>
      </c>
      <c r="D213" s="3" t="s">
        <v>464</v>
      </c>
      <c r="E213" t="s">
        <v>10</v>
      </c>
      <c r="F213" s="3" t="s">
        <v>52</v>
      </c>
      <c r="H213" t="s">
        <v>20</v>
      </c>
      <c r="J213" s="9" t="s">
        <v>513</v>
      </c>
      <c r="K213" s="8" t="s">
        <v>505</v>
      </c>
      <c r="M213" t="s">
        <v>332</v>
      </c>
      <c r="N213">
        <v>9126077.4239686839</v>
      </c>
    </row>
    <row r="214" spans="1:14" x14ac:dyDescent="0.25">
      <c r="B214" t="s">
        <v>409</v>
      </c>
      <c r="C214">
        <v>20</v>
      </c>
      <c r="D214" s="3" t="s">
        <v>464</v>
      </c>
      <c r="E214" t="s">
        <v>10</v>
      </c>
      <c r="F214" s="3" t="s">
        <v>52</v>
      </c>
      <c r="H214" t="s">
        <v>20</v>
      </c>
      <c r="J214" s="9" t="s">
        <v>516</v>
      </c>
      <c r="K214" s="8" t="s">
        <v>508</v>
      </c>
      <c r="M214" t="s">
        <v>355</v>
      </c>
      <c r="N214">
        <v>2526580</v>
      </c>
    </row>
    <row r="215" spans="1:14" x14ac:dyDescent="0.25">
      <c r="B215" t="s">
        <v>412</v>
      </c>
      <c r="C215">
        <v>21</v>
      </c>
      <c r="D215" s="3" t="s">
        <v>464</v>
      </c>
      <c r="E215" t="s">
        <v>10</v>
      </c>
      <c r="F215" s="3" t="s">
        <v>52</v>
      </c>
      <c r="H215" t="s">
        <v>20</v>
      </c>
      <c r="J215" s="9" t="s">
        <v>519</v>
      </c>
      <c r="K215" s="8" t="s">
        <v>511</v>
      </c>
      <c r="M215" t="s">
        <v>380</v>
      </c>
      <c r="N215">
        <v>1249.1867828369141</v>
      </c>
    </row>
    <row r="216" spans="1:14" x14ac:dyDescent="0.25">
      <c r="B216" t="s">
        <v>415</v>
      </c>
      <c r="C216">
        <v>22</v>
      </c>
      <c r="D216" s="3" t="s">
        <v>464</v>
      </c>
      <c r="E216" t="s">
        <v>10</v>
      </c>
      <c r="F216" s="3" t="s">
        <v>52</v>
      </c>
      <c r="H216" t="s">
        <v>20</v>
      </c>
      <c r="J216" s="9" t="s">
        <v>522</v>
      </c>
      <c r="K216" s="8" t="s">
        <v>514</v>
      </c>
      <c r="M216" t="s">
        <v>403</v>
      </c>
      <c r="N216">
        <v>3827.686767578125</v>
      </c>
    </row>
    <row r="217" spans="1:14" x14ac:dyDescent="0.25">
      <c r="B217" t="s">
        <v>418</v>
      </c>
      <c r="C217">
        <v>23</v>
      </c>
      <c r="D217" s="3" t="s">
        <v>464</v>
      </c>
      <c r="E217" t="s">
        <v>10</v>
      </c>
      <c r="F217" s="3" t="s">
        <v>52</v>
      </c>
      <c r="H217" t="s">
        <v>20</v>
      </c>
      <c r="J217" s="9" t="s">
        <v>525</v>
      </c>
      <c r="K217" s="8" t="s">
        <v>517</v>
      </c>
      <c r="M217" t="s">
        <v>426</v>
      </c>
      <c r="N217" t="s">
        <v>1795</v>
      </c>
    </row>
    <row r="218" spans="1:14" x14ac:dyDescent="0.25">
      <c r="B218" t="s">
        <v>421</v>
      </c>
      <c r="C218">
        <v>24</v>
      </c>
      <c r="D218" s="3" t="s">
        <v>464</v>
      </c>
      <c r="E218" t="s">
        <v>10</v>
      </c>
      <c r="F218" s="3" t="s">
        <v>52</v>
      </c>
      <c r="H218" t="s">
        <v>20</v>
      </c>
      <c r="J218" s="9" t="s">
        <v>528</v>
      </c>
      <c r="K218" s="8" t="s">
        <v>520</v>
      </c>
      <c r="M218" t="s">
        <v>169</v>
      </c>
      <c r="N218">
        <v>2344.3511962890625</v>
      </c>
    </row>
    <row r="219" spans="1:14" x14ac:dyDescent="0.25">
      <c r="B219" t="s">
        <v>424</v>
      </c>
      <c r="C219">
        <v>25</v>
      </c>
      <c r="D219" s="3" t="s">
        <v>464</v>
      </c>
      <c r="E219" t="s">
        <v>10</v>
      </c>
      <c r="F219" s="3" t="s">
        <v>52</v>
      </c>
      <c r="H219" t="s">
        <v>20</v>
      </c>
      <c r="J219" s="9" t="s">
        <v>531</v>
      </c>
      <c r="K219" s="8" t="s">
        <v>523</v>
      </c>
      <c r="M219" t="s">
        <v>192</v>
      </c>
      <c r="N219">
        <v>2656002.5</v>
      </c>
    </row>
    <row r="220" spans="1:14" x14ac:dyDescent="0.25">
      <c r="B220" t="s">
        <v>427</v>
      </c>
      <c r="C220">
        <v>26</v>
      </c>
      <c r="D220" s="3" t="s">
        <v>464</v>
      </c>
      <c r="E220" t="s">
        <v>10</v>
      </c>
      <c r="F220" s="3" t="s">
        <v>52</v>
      </c>
      <c r="H220" t="s">
        <v>20</v>
      </c>
      <c r="J220" s="9" t="s">
        <v>303</v>
      </c>
      <c r="K220" s="8" t="s">
        <v>526</v>
      </c>
      <c r="M220" t="s">
        <v>216</v>
      </c>
      <c r="N220">
        <v>80032.5732421875</v>
      </c>
    </row>
    <row r="221" spans="1:14" x14ac:dyDescent="0.25">
      <c r="B221" t="s">
        <v>430</v>
      </c>
      <c r="C221">
        <v>27</v>
      </c>
      <c r="D221" s="3" t="s">
        <v>464</v>
      </c>
      <c r="E221" t="s">
        <v>10</v>
      </c>
      <c r="F221" s="3" t="s">
        <v>52</v>
      </c>
      <c r="H221" t="s">
        <v>20</v>
      </c>
      <c r="J221" s="9" t="s">
        <v>535</v>
      </c>
      <c r="K221" s="8" t="s">
        <v>529</v>
      </c>
      <c r="M221" t="s">
        <v>240</v>
      </c>
      <c r="N221" t="s">
        <v>1795</v>
      </c>
    </row>
    <row r="222" spans="1:14" x14ac:dyDescent="0.25">
      <c r="B222" t="s">
        <v>433</v>
      </c>
      <c r="C222">
        <v>28</v>
      </c>
      <c r="D222" s="3" t="s">
        <v>464</v>
      </c>
      <c r="E222" t="s">
        <v>10</v>
      </c>
      <c r="F222" s="3" t="s">
        <v>52</v>
      </c>
      <c r="H222" t="s">
        <v>20</v>
      </c>
      <c r="J222" s="9" t="s">
        <v>538</v>
      </c>
      <c r="K222" s="8" t="s">
        <v>532</v>
      </c>
      <c r="M222" t="s">
        <v>264</v>
      </c>
      <c r="N222">
        <v>31346702.5</v>
      </c>
    </row>
    <row r="223" spans="1:14" x14ac:dyDescent="0.25">
      <c r="B223" t="s">
        <v>436</v>
      </c>
      <c r="C223">
        <v>29</v>
      </c>
      <c r="D223" s="3" t="s">
        <v>464</v>
      </c>
      <c r="E223" t="s">
        <v>10</v>
      </c>
      <c r="F223" s="3" t="s">
        <v>52</v>
      </c>
      <c r="H223" t="s">
        <v>20</v>
      </c>
      <c r="J223" s="9" t="s">
        <v>148</v>
      </c>
      <c r="K223" s="8" t="s">
        <v>149</v>
      </c>
      <c r="M223" t="s">
        <v>287</v>
      </c>
      <c r="N223">
        <v>50609.39453125</v>
      </c>
    </row>
    <row r="224" spans="1:14" x14ac:dyDescent="0.25">
      <c r="B224" t="s">
        <v>438</v>
      </c>
      <c r="C224">
        <v>30</v>
      </c>
      <c r="D224" s="3" t="s">
        <v>464</v>
      </c>
      <c r="E224" t="s">
        <v>10</v>
      </c>
      <c r="F224" s="3" t="s">
        <v>52</v>
      </c>
      <c r="H224" t="s">
        <v>20</v>
      </c>
      <c r="J224" s="9" t="s">
        <v>543</v>
      </c>
      <c r="K224" s="8" t="s">
        <v>536</v>
      </c>
      <c r="M224" t="s">
        <v>311</v>
      </c>
      <c r="N224">
        <v>5488.603515625</v>
      </c>
    </row>
    <row r="225" spans="2:14" x14ac:dyDescent="0.25">
      <c r="B225" t="s">
        <v>441</v>
      </c>
      <c r="C225">
        <v>31</v>
      </c>
      <c r="D225" s="3" t="s">
        <v>464</v>
      </c>
      <c r="E225" t="s">
        <v>10</v>
      </c>
      <c r="F225" s="3" t="s">
        <v>52</v>
      </c>
      <c r="H225" t="s">
        <v>20</v>
      </c>
      <c r="J225" s="9" t="s">
        <v>546</v>
      </c>
      <c r="K225" s="8" t="s">
        <v>539</v>
      </c>
      <c r="M225" t="s">
        <v>335</v>
      </c>
      <c r="N225">
        <v>16247.008056640623</v>
      </c>
    </row>
    <row r="226" spans="2:14" x14ac:dyDescent="0.25">
      <c r="B226" t="s">
        <v>444</v>
      </c>
      <c r="C226">
        <v>32</v>
      </c>
      <c r="D226" s="3" t="s">
        <v>464</v>
      </c>
      <c r="E226" t="s">
        <v>10</v>
      </c>
      <c r="F226" s="3" t="s">
        <v>52</v>
      </c>
      <c r="H226" t="s">
        <v>20</v>
      </c>
      <c r="J226" s="9" t="s">
        <v>549</v>
      </c>
      <c r="K226" s="8" t="s">
        <v>541</v>
      </c>
      <c r="M226" t="s">
        <v>358</v>
      </c>
      <c r="N226">
        <v>4394.9215698242187</v>
      </c>
    </row>
    <row r="227" spans="2:14" x14ac:dyDescent="0.25">
      <c r="B227" t="s">
        <v>447</v>
      </c>
      <c r="C227">
        <v>33</v>
      </c>
      <c r="D227" s="3" t="s">
        <v>464</v>
      </c>
      <c r="E227" t="s">
        <v>10</v>
      </c>
      <c r="F227" s="3" t="s">
        <v>52</v>
      </c>
      <c r="H227" t="s">
        <v>20</v>
      </c>
      <c r="J227" s="9" t="s">
        <v>552</v>
      </c>
      <c r="K227" s="8" t="s">
        <v>544</v>
      </c>
      <c r="M227" t="s">
        <v>383</v>
      </c>
      <c r="N227">
        <v>3797.6203498025488</v>
      </c>
    </row>
    <row r="228" spans="2:14" x14ac:dyDescent="0.25">
      <c r="B228" t="s">
        <v>450</v>
      </c>
      <c r="C228">
        <v>34</v>
      </c>
      <c r="D228" s="3" t="s">
        <v>464</v>
      </c>
      <c r="E228" t="s">
        <v>10</v>
      </c>
      <c r="F228" s="3" t="s">
        <v>52</v>
      </c>
      <c r="H228" t="s">
        <v>20</v>
      </c>
      <c r="J228" s="9" t="s">
        <v>555</v>
      </c>
      <c r="K228" s="8" t="s">
        <v>547</v>
      </c>
      <c r="M228" t="s">
        <v>405</v>
      </c>
      <c r="N228">
        <v>4156.4645385742187</v>
      </c>
    </row>
    <row r="229" spans="2:14" x14ac:dyDescent="0.25">
      <c r="B229" t="s">
        <v>453</v>
      </c>
      <c r="C229">
        <v>35</v>
      </c>
      <c r="D229" s="3" t="s">
        <v>464</v>
      </c>
      <c r="E229" t="s">
        <v>10</v>
      </c>
      <c r="F229" s="3" t="s">
        <v>52</v>
      </c>
      <c r="H229" t="s">
        <v>20</v>
      </c>
      <c r="J229" s="9" t="s">
        <v>558</v>
      </c>
      <c r="K229" s="8" t="s">
        <v>550</v>
      </c>
      <c r="M229" t="s">
        <v>429</v>
      </c>
      <c r="N229" t="s">
        <v>1795</v>
      </c>
    </row>
    <row r="230" spans="2:14" x14ac:dyDescent="0.25">
      <c r="B230" t="s">
        <v>456</v>
      </c>
      <c r="C230">
        <v>36</v>
      </c>
      <c r="D230" s="3" t="s">
        <v>464</v>
      </c>
      <c r="E230" t="s">
        <v>10</v>
      </c>
      <c r="F230" s="3" t="s">
        <v>52</v>
      </c>
      <c r="H230" t="s">
        <v>20</v>
      </c>
      <c r="J230" s="9" t="s">
        <v>561</v>
      </c>
      <c r="K230" s="8" t="s">
        <v>553</v>
      </c>
      <c r="M230" t="s">
        <v>172</v>
      </c>
      <c r="N230">
        <v>2213.6604309082031</v>
      </c>
    </row>
    <row r="231" spans="2:14" x14ac:dyDescent="0.25">
      <c r="B231" t="s">
        <v>459</v>
      </c>
      <c r="C231">
        <v>37</v>
      </c>
      <c r="D231" s="3" t="s">
        <v>464</v>
      </c>
      <c r="E231" t="s">
        <v>10</v>
      </c>
      <c r="F231" s="3" t="s">
        <v>52</v>
      </c>
      <c r="H231" t="s">
        <v>20</v>
      </c>
      <c r="J231" s="9" t="s">
        <v>564</v>
      </c>
      <c r="K231" s="8" t="s">
        <v>556</v>
      </c>
      <c r="M231" t="s">
        <v>195</v>
      </c>
      <c r="N231" t="s">
        <v>1795</v>
      </c>
    </row>
    <row r="232" spans="2:14" x14ac:dyDescent="0.25">
      <c r="B232" t="s">
        <v>462</v>
      </c>
      <c r="C232">
        <v>3</v>
      </c>
      <c r="D232" s="3" t="s">
        <v>464</v>
      </c>
      <c r="E232" t="s">
        <v>10</v>
      </c>
      <c r="F232" s="3" t="s">
        <v>11</v>
      </c>
      <c r="G232" s="4">
        <v>135</v>
      </c>
      <c r="H232" t="s">
        <v>23</v>
      </c>
      <c r="J232" s="9" t="s">
        <v>567</v>
      </c>
      <c r="K232" s="8" t="s">
        <v>559</v>
      </c>
      <c r="M232" t="s">
        <v>219</v>
      </c>
      <c r="N232">
        <v>5273.7884521484375</v>
      </c>
    </row>
    <row r="233" spans="2:14" x14ac:dyDescent="0.25">
      <c r="B233" t="s">
        <v>467</v>
      </c>
      <c r="C233">
        <v>4</v>
      </c>
      <c r="D233" s="3" t="s">
        <v>464</v>
      </c>
      <c r="E233" t="s">
        <v>10</v>
      </c>
      <c r="F233" s="3" t="s">
        <v>11</v>
      </c>
      <c r="G233" s="4">
        <v>135</v>
      </c>
      <c r="H233" t="s">
        <v>23</v>
      </c>
      <c r="J233" s="9" t="s">
        <v>570</v>
      </c>
      <c r="K233" s="8" t="s">
        <v>562</v>
      </c>
      <c r="M233" t="s">
        <v>243</v>
      </c>
      <c r="N233">
        <v>1554.8617553710937</v>
      </c>
    </row>
    <row r="234" spans="2:14" x14ac:dyDescent="0.25">
      <c r="B234" t="s">
        <v>470</v>
      </c>
      <c r="C234">
        <v>5</v>
      </c>
      <c r="D234" s="3" t="s">
        <v>464</v>
      </c>
      <c r="E234" t="s">
        <v>10</v>
      </c>
      <c r="F234" s="3" t="s">
        <v>11</v>
      </c>
      <c r="G234" s="4">
        <v>135</v>
      </c>
      <c r="H234" t="s">
        <v>23</v>
      </c>
      <c r="J234" s="9" t="s">
        <v>573</v>
      </c>
      <c r="K234" s="8" t="s">
        <v>565</v>
      </c>
      <c r="M234" t="s">
        <v>267</v>
      </c>
      <c r="N234">
        <v>10018.185424804687</v>
      </c>
    </row>
    <row r="235" spans="2:14" x14ac:dyDescent="0.25">
      <c r="B235" t="s">
        <v>473</v>
      </c>
      <c r="C235">
        <v>6</v>
      </c>
      <c r="D235" s="3" t="s">
        <v>464</v>
      </c>
      <c r="E235" t="s">
        <v>10</v>
      </c>
      <c r="F235" s="3" t="s">
        <v>11</v>
      </c>
      <c r="G235" s="4">
        <v>135</v>
      </c>
      <c r="H235" t="s">
        <v>23</v>
      </c>
      <c r="J235" s="9" t="s">
        <v>576</v>
      </c>
      <c r="K235" s="8" t="s">
        <v>568</v>
      </c>
      <c r="M235" t="s">
        <v>290</v>
      </c>
      <c r="N235">
        <v>6394.9078369140625</v>
      </c>
    </row>
    <row r="236" spans="2:14" x14ac:dyDescent="0.25">
      <c r="B236" t="s">
        <v>476</v>
      </c>
      <c r="C236">
        <v>7</v>
      </c>
      <c r="D236" s="3" t="s">
        <v>464</v>
      </c>
      <c r="E236" t="s">
        <v>10</v>
      </c>
      <c r="F236" s="3" t="s">
        <v>11</v>
      </c>
      <c r="G236" s="4">
        <v>135</v>
      </c>
      <c r="H236" t="s">
        <v>23</v>
      </c>
      <c r="J236" s="9" t="s">
        <v>579</v>
      </c>
      <c r="K236" s="8" t="s">
        <v>571</v>
      </c>
      <c r="M236" t="s">
        <v>314</v>
      </c>
      <c r="N236">
        <v>14436.24267578125</v>
      </c>
    </row>
    <row r="237" spans="2:14" x14ac:dyDescent="0.25">
      <c r="B237" t="s">
        <v>479</v>
      </c>
      <c r="C237">
        <v>8</v>
      </c>
      <c r="D237" s="3" t="s">
        <v>464</v>
      </c>
      <c r="E237" t="s">
        <v>10</v>
      </c>
      <c r="F237" s="3" t="s">
        <v>11</v>
      </c>
      <c r="G237" s="4">
        <v>135</v>
      </c>
      <c r="H237" t="s">
        <v>23</v>
      </c>
      <c r="J237" s="9" t="s">
        <v>582</v>
      </c>
      <c r="K237" s="8" t="s">
        <v>574</v>
      </c>
      <c r="M237" t="s">
        <v>338</v>
      </c>
      <c r="N237">
        <v>9784.7674560546875</v>
      </c>
    </row>
    <row r="238" spans="2:14" x14ac:dyDescent="0.25">
      <c r="B238" t="s">
        <v>482</v>
      </c>
      <c r="C238">
        <v>9</v>
      </c>
      <c r="D238" s="3" t="s">
        <v>464</v>
      </c>
      <c r="E238" t="s">
        <v>10</v>
      </c>
      <c r="F238" s="3" t="s">
        <v>11</v>
      </c>
      <c r="G238" s="4">
        <v>135</v>
      </c>
      <c r="H238" t="s">
        <v>23</v>
      </c>
      <c r="J238" s="9" t="s">
        <v>585</v>
      </c>
      <c r="K238" s="8" t="s">
        <v>577</v>
      </c>
      <c r="M238" t="s">
        <v>361</v>
      </c>
      <c r="N238">
        <v>6789.91455078125</v>
      </c>
    </row>
    <row r="239" spans="2:14" x14ac:dyDescent="0.25">
      <c r="B239" t="s">
        <v>485</v>
      </c>
      <c r="C239">
        <v>10</v>
      </c>
      <c r="D239" s="3" t="s">
        <v>464</v>
      </c>
      <c r="E239" t="s">
        <v>10</v>
      </c>
      <c r="F239" s="3" t="s">
        <v>11</v>
      </c>
      <c r="G239" s="4">
        <v>135</v>
      </c>
      <c r="H239" t="s">
        <v>23</v>
      </c>
      <c r="J239" s="9" t="s">
        <v>587</v>
      </c>
      <c r="K239" s="8" t="s">
        <v>580</v>
      </c>
      <c r="M239" t="s">
        <v>386</v>
      </c>
      <c r="N239">
        <v>1139.2520904541016</v>
      </c>
    </row>
    <row r="240" spans="2:14" x14ac:dyDescent="0.25">
      <c r="B240" t="s">
        <v>488</v>
      </c>
      <c r="C240">
        <v>11</v>
      </c>
      <c r="D240" s="3" t="s">
        <v>464</v>
      </c>
      <c r="E240" t="s">
        <v>10</v>
      </c>
      <c r="F240" s="3" t="s">
        <v>11</v>
      </c>
      <c r="G240" s="4">
        <v>135</v>
      </c>
      <c r="H240" t="s">
        <v>23</v>
      </c>
      <c r="J240" s="9" t="s">
        <v>590</v>
      </c>
      <c r="K240" s="8" t="s">
        <v>583</v>
      </c>
      <c r="M240" t="s">
        <v>408</v>
      </c>
      <c r="N240">
        <v>1507.2319030761719</v>
      </c>
    </row>
    <row r="241" spans="2:14" x14ac:dyDescent="0.25">
      <c r="B241" t="s">
        <v>491</v>
      </c>
      <c r="C241">
        <v>12</v>
      </c>
      <c r="D241" s="3" t="s">
        <v>464</v>
      </c>
      <c r="E241" t="s">
        <v>10</v>
      </c>
      <c r="F241" s="3" t="s">
        <v>11</v>
      </c>
      <c r="G241" s="4">
        <v>135</v>
      </c>
      <c r="H241" t="s">
        <v>23</v>
      </c>
      <c r="J241" s="9" t="s">
        <v>150</v>
      </c>
      <c r="K241" s="8" t="s">
        <v>151</v>
      </c>
      <c r="M241" t="s">
        <v>432</v>
      </c>
      <c r="N241">
        <v>122017.03125</v>
      </c>
    </row>
    <row r="242" spans="2:14" x14ac:dyDescent="0.25">
      <c r="B242" t="s">
        <v>494</v>
      </c>
      <c r="C242">
        <v>13</v>
      </c>
      <c r="D242" s="3" t="s">
        <v>464</v>
      </c>
      <c r="E242" t="s">
        <v>10</v>
      </c>
      <c r="F242" s="3" t="s">
        <v>11</v>
      </c>
      <c r="G242" s="4">
        <v>135</v>
      </c>
      <c r="H242" t="s">
        <v>23</v>
      </c>
      <c r="J242" s="9" t="s">
        <v>595</v>
      </c>
      <c r="K242" s="8" t="s">
        <v>588</v>
      </c>
      <c r="M242" t="s">
        <v>175</v>
      </c>
      <c r="N242">
        <v>235272.01171875</v>
      </c>
    </row>
    <row r="243" spans="2:14" x14ac:dyDescent="0.25">
      <c r="B243" t="s">
        <v>497</v>
      </c>
      <c r="C243">
        <v>14</v>
      </c>
      <c r="D243" s="3" t="s">
        <v>464</v>
      </c>
      <c r="E243" t="s">
        <v>10</v>
      </c>
      <c r="F243" s="3" t="s">
        <v>11</v>
      </c>
      <c r="G243" s="4">
        <v>135</v>
      </c>
      <c r="H243" t="s">
        <v>23</v>
      </c>
      <c r="J243" s="9" t="s">
        <v>598</v>
      </c>
      <c r="K243" s="8" t="s">
        <v>591</v>
      </c>
      <c r="M243" t="s">
        <v>198</v>
      </c>
      <c r="N243" t="s">
        <v>1795</v>
      </c>
    </row>
    <row r="244" spans="2:14" x14ac:dyDescent="0.25">
      <c r="B244" t="s">
        <v>500</v>
      </c>
      <c r="C244">
        <v>15</v>
      </c>
      <c r="D244" s="3" t="s">
        <v>464</v>
      </c>
      <c r="E244" t="s">
        <v>10</v>
      </c>
      <c r="F244" s="3" t="s">
        <v>11</v>
      </c>
      <c r="G244" s="4">
        <v>135</v>
      </c>
      <c r="H244" t="s">
        <v>23</v>
      </c>
      <c r="J244" s="9" t="s">
        <v>601</v>
      </c>
      <c r="K244" s="8" t="s">
        <v>593</v>
      </c>
      <c r="M244" t="s">
        <v>222</v>
      </c>
      <c r="N244" t="s">
        <v>1795</v>
      </c>
    </row>
    <row r="245" spans="2:14" x14ac:dyDescent="0.25">
      <c r="B245" t="s">
        <v>503</v>
      </c>
      <c r="C245">
        <v>16</v>
      </c>
      <c r="D245" s="3" t="s">
        <v>464</v>
      </c>
      <c r="E245" t="s">
        <v>10</v>
      </c>
      <c r="F245" s="3" t="s">
        <v>11</v>
      </c>
      <c r="G245" s="4">
        <v>135</v>
      </c>
      <c r="H245" t="s">
        <v>23</v>
      </c>
      <c r="J245" s="9" t="s">
        <v>604</v>
      </c>
      <c r="K245" s="8" t="s">
        <v>596</v>
      </c>
      <c r="M245" t="s">
        <v>246</v>
      </c>
      <c r="N245" t="s">
        <v>1795</v>
      </c>
    </row>
    <row r="246" spans="2:14" x14ac:dyDescent="0.25">
      <c r="B246" t="s">
        <v>506</v>
      </c>
      <c r="C246">
        <v>17</v>
      </c>
      <c r="D246" s="3" t="s">
        <v>464</v>
      </c>
      <c r="E246" t="s">
        <v>10</v>
      </c>
      <c r="F246" s="3" t="s">
        <v>11</v>
      </c>
      <c r="G246" s="4">
        <v>135</v>
      </c>
      <c r="H246" t="s">
        <v>23</v>
      </c>
      <c r="J246" s="9" t="s">
        <v>606</v>
      </c>
      <c r="K246" s="8" t="s">
        <v>599</v>
      </c>
      <c r="M246" t="s">
        <v>270</v>
      </c>
      <c r="N246">
        <v>148856.26091118995</v>
      </c>
    </row>
    <row r="247" spans="2:14" x14ac:dyDescent="0.25">
      <c r="B247" t="s">
        <v>509</v>
      </c>
      <c r="C247">
        <v>18</v>
      </c>
      <c r="D247" s="3" t="s">
        <v>464</v>
      </c>
      <c r="E247" t="s">
        <v>10</v>
      </c>
      <c r="F247" s="3" t="s">
        <v>11</v>
      </c>
      <c r="G247" s="4">
        <v>135</v>
      </c>
      <c r="H247" t="s">
        <v>23</v>
      </c>
      <c r="J247" s="9" t="s">
        <v>609</v>
      </c>
      <c r="K247" s="8" t="s">
        <v>602</v>
      </c>
      <c r="M247" t="s">
        <v>293</v>
      </c>
      <c r="N247">
        <v>11573.590087890625</v>
      </c>
    </row>
    <row r="248" spans="2:14" x14ac:dyDescent="0.25">
      <c r="B248" t="s">
        <v>512</v>
      </c>
      <c r="C248">
        <v>19</v>
      </c>
      <c r="D248" s="3" t="s">
        <v>464</v>
      </c>
      <c r="E248" t="s">
        <v>10</v>
      </c>
      <c r="F248" s="3" t="s">
        <v>11</v>
      </c>
      <c r="G248" s="4">
        <v>135</v>
      </c>
      <c r="H248" t="s">
        <v>23</v>
      </c>
      <c r="J248" s="9" t="s">
        <v>152</v>
      </c>
      <c r="K248" s="8" t="s">
        <v>153</v>
      </c>
      <c r="M248" t="s">
        <v>317</v>
      </c>
      <c r="N248">
        <v>4145.670166015625</v>
      </c>
    </row>
    <row r="249" spans="2:14" x14ac:dyDescent="0.25">
      <c r="B249" t="s">
        <v>515</v>
      </c>
      <c r="C249">
        <v>20</v>
      </c>
      <c r="D249" s="3" t="s">
        <v>464</v>
      </c>
      <c r="E249" t="s">
        <v>10</v>
      </c>
      <c r="F249" s="3" t="s">
        <v>11</v>
      </c>
      <c r="G249" s="4">
        <v>135</v>
      </c>
      <c r="H249" t="s">
        <v>23</v>
      </c>
      <c r="J249" s="9" t="s">
        <v>613</v>
      </c>
      <c r="K249" s="8" t="s">
        <v>607</v>
      </c>
      <c r="M249" t="s">
        <v>341</v>
      </c>
      <c r="N249">
        <v>175312.3046875</v>
      </c>
    </row>
    <row r="250" spans="2:14" x14ac:dyDescent="0.25">
      <c r="B250" t="s">
        <v>518</v>
      </c>
      <c r="C250">
        <v>21</v>
      </c>
      <c r="D250" s="3" t="s">
        <v>464</v>
      </c>
      <c r="E250" t="s">
        <v>10</v>
      </c>
      <c r="F250" s="3" t="s">
        <v>11</v>
      </c>
      <c r="G250" s="4">
        <v>135</v>
      </c>
      <c r="H250" t="s">
        <v>23</v>
      </c>
      <c r="J250" s="9" t="s">
        <v>616</v>
      </c>
      <c r="K250" s="8" t="s">
        <v>610</v>
      </c>
      <c r="M250" t="s">
        <v>364</v>
      </c>
      <c r="N250">
        <v>15544.35791015625</v>
      </c>
    </row>
    <row r="251" spans="2:14" x14ac:dyDescent="0.25">
      <c r="B251" t="s">
        <v>521</v>
      </c>
      <c r="C251">
        <v>22</v>
      </c>
      <c r="D251" s="3" t="s">
        <v>464</v>
      </c>
      <c r="E251" t="s">
        <v>10</v>
      </c>
      <c r="F251" s="3" t="s">
        <v>11</v>
      </c>
      <c r="G251" s="4">
        <v>135</v>
      </c>
      <c r="H251" t="s">
        <v>23</v>
      </c>
      <c r="J251" s="9" t="s">
        <v>155</v>
      </c>
      <c r="K251" s="8" t="s">
        <v>156</v>
      </c>
      <c r="M251" t="s">
        <v>389</v>
      </c>
      <c r="N251">
        <v>1173.0697631835937</v>
      </c>
    </row>
    <row r="252" spans="2:14" x14ac:dyDescent="0.25">
      <c r="B252" t="s">
        <v>524</v>
      </c>
      <c r="C252">
        <v>23</v>
      </c>
      <c r="D252" s="3" t="s">
        <v>464</v>
      </c>
      <c r="E252" t="s">
        <v>10</v>
      </c>
      <c r="F252" s="3" t="s">
        <v>11</v>
      </c>
      <c r="G252" s="4">
        <v>135</v>
      </c>
      <c r="H252" t="s">
        <v>23</v>
      </c>
      <c r="J252" s="9" t="s">
        <v>621</v>
      </c>
      <c r="K252" s="8" t="s">
        <v>614</v>
      </c>
      <c r="M252" t="s">
        <v>411</v>
      </c>
      <c r="N252">
        <v>2429.1958618164062</v>
      </c>
    </row>
    <row r="253" spans="2:14" x14ac:dyDescent="0.25">
      <c r="B253" t="s">
        <v>527</v>
      </c>
      <c r="C253">
        <v>24</v>
      </c>
      <c r="D253" s="3" t="s">
        <v>464</v>
      </c>
      <c r="E253" t="s">
        <v>10</v>
      </c>
      <c r="F253" s="3" t="s">
        <v>11</v>
      </c>
      <c r="G253" s="4">
        <v>135</v>
      </c>
      <c r="H253" t="s">
        <v>23</v>
      </c>
      <c r="J253" s="9" t="s">
        <v>60</v>
      </c>
      <c r="K253" s="8" t="s">
        <v>617</v>
      </c>
      <c r="M253" t="s">
        <v>435</v>
      </c>
      <c r="N253">
        <v>3312.3495483398437</v>
      </c>
    </row>
    <row r="254" spans="2:14" x14ac:dyDescent="0.25">
      <c r="B254" t="s">
        <v>530</v>
      </c>
      <c r="C254">
        <v>25</v>
      </c>
      <c r="D254" s="3" t="s">
        <v>464</v>
      </c>
      <c r="E254" t="s">
        <v>10</v>
      </c>
      <c r="F254" s="3" t="s">
        <v>11</v>
      </c>
      <c r="G254" s="4">
        <v>135</v>
      </c>
      <c r="H254" t="s">
        <v>23</v>
      </c>
      <c r="J254" s="9" t="s">
        <v>626</v>
      </c>
      <c r="K254" s="8" t="s">
        <v>619</v>
      </c>
      <c r="M254" t="s">
        <v>178</v>
      </c>
      <c r="N254" t="s">
        <v>1795</v>
      </c>
    </row>
    <row r="255" spans="2:14" x14ac:dyDescent="0.25">
      <c r="B255" t="s">
        <v>533</v>
      </c>
      <c r="C255">
        <v>26</v>
      </c>
      <c r="D255" s="3" t="s">
        <v>464</v>
      </c>
      <c r="E255" t="s">
        <v>10</v>
      </c>
      <c r="F255" s="3" t="s">
        <v>11</v>
      </c>
      <c r="G255" s="4">
        <v>135</v>
      </c>
      <c r="H255" t="s">
        <v>23</v>
      </c>
      <c r="J255" s="9" t="s">
        <v>629</v>
      </c>
      <c r="K255" s="8" t="s">
        <v>622</v>
      </c>
      <c r="M255" t="s">
        <v>201</v>
      </c>
      <c r="N255">
        <v>3009.2580659573305</v>
      </c>
    </row>
    <row r="256" spans="2:14" x14ac:dyDescent="0.25">
      <c r="B256" t="s">
        <v>534</v>
      </c>
      <c r="C256">
        <v>27</v>
      </c>
      <c r="D256" s="3" t="s">
        <v>464</v>
      </c>
      <c r="E256" t="s">
        <v>10</v>
      </c>
      <c r="F256" s="3" t="s">
        <v>11</v>
      </c>
      <c r="G256" s="4">
        <v>135</v>
      </c>
      <c r="H256" t="s">
        <v>23</v>
      </c>
      <c r="J256" s="9" t="s">
        <v>632</v>
      </c>
      <c r="K256" s="8" t="s">
        <v>624</v>
      </c>
      <c r="M256" t="s">
        <v>225</v>
      </c>
      <c r="N256">
        <v>1762.3725891113281</v>
      </c>
    </row>
    <row r="257" spans="2:14" x14ac:dyDescent="0.25">
      <c r="B257" t="s">
        <v>537</v>
      </c>
      <c r="C257">
        <v>28</v>
      </c>
      <c r="D257" s="3" t="s">
        <v>464</v>
      </c>
      <c r="E257" t="s">
        <v>10</v>
      </c>
      <c r="F257" s="3" t="s">
        <v>11</v>
      </c>
      <c r="G257" s="4">
        <v>135</v>
      </c>
      <c r="H257" t="s">
        <v>23</v>
      </c>
      <c r="J257" s="9" t="s">
        <v>635</v>
      </c>
      <c r="K257" s="8" t="s">
        <v>627</v>
      </c>
      <c r="M257" t="s">
        <v>249</v>
      </c>
      <c r="N257" t="s">
        <v>1795</v>
      </c>
    </row>
    <row r="258" spans="2:14" x14ac:dyDescent="0.25">
      <c r="B258" t="s">
        <v>540</v>
      </c>
      <c r="C258">
        <v>29</v>
      </c>
      <c r="D258" s="3" t="s">
        <v>464</v>
      </c>
      <c r="E258" t="s">
        <v>10</v>
      </c>
      <c r="F258" s="3" t="s">
        <v>11</v>
      </c>
      <c r="G258" s="4">
        <v>136</v>
      </c>
      <c r="H258" t="s">
        <v>23</v>
      </c>
      <c r="J258" s="9" t="s">
        <v>638</v>
      </c>
      <c r="K258" s="8" t="s">
        <v>630</v>
      </c>
      <c r="M258" t="s">
        <v>273</v>
      </c>
      <c r="N258">
        <v>99672.548828125</v>
      </c>
    </row>
    <row r="259" spans="2:14" x14ac:dyDescent="0.25">
      <c r="B259" t="s">
        <v>542</v>
      </c>
      <c r="C259">
        <v>30</v>
      </c>
      <c r="D259" s="3" t="s">
        <v>464</v>
      </c>
      <c r="E259" t="s">
        <v>10</v>
      </c>
      <c r="F259" s="3" t="s">
        <v>11</v>
      </c>
      <c r="G259" s="4">
        <v>136</v>
      </c>
      <c r="H259" t="s">
        <v>23</v>
      </c>
      <c r="J259" s="9" t="s">
        <v>641</v>
      </c>
      <c r="K259" s="8" t="s">
        <v>633</v>
      </c>
      <c r="M259" t="s">
        <v>296</v>
      </c>
      <c r="N259">
        <v>3360.9896850585937</v>
      </c>
    </row>
    <row r="260" spans="2:14" x14ac:dyDescent="0.25">
      <c r="B260" t="s">
        <v>545</v>
      </c>
      <c r="C260">
        <v>31</v>
      </c>
      <c r="D260" s="3" t="s">
        <v>464</v>
      </c>
      <c r="E260" t="s">
        <v>10</v>
      </c>
      <c r="F260" s="3" t="s">
        <v>11</v>
      </c>
      <c r="G260" s="4">
        <v>136</v>
      </c>
      <c r="H260" t="s">
        <v>23</v>
      </c>
      <c r="J260" s="9" t="s">
        <v>644</v>
      </c>
      <c r="K260" s="8" t="s">
        <v>636</v>
      </c>
      <c r="M260" t="s">
        <v>320</v>
      </c>
      <c r="N260">
        <v>1560.5552673339844</v>
      </c>
    </row>
    <row r="261" spans="2:14" x14ac:dyDescent="0.25">
      <c r="B261" t="s">
        <v>548</v>
      </c>
      <c r="C261">
        <v>32</v>
      </c>
      <c r="D261" s="3" t="s">
        <v>464</v>
      </c>
      <c r="E261" t="s">
        <v>10</v>
      </c>
      <c r="F261" s="3" t="s">
        <v>11</v>
      </c>
      <c r="G261" s="4">
        <v>136</v>
      </c>
      <c r="H261" t="s">
        <v>23</v>
      </c>
      <c r="J261" s="9" t="s">
        <v>647</v>
      </c>
      <c r="K261" s="8" t="s">
        <v>639</v>
      </c>
      <c r="M261" t="s">
        <v>344</v>
      </c>
      <c r="N261" t="s">
        <v>1795</v>
      </c>
    </row>
    <row r="262" spans="2:14" x14ac:dyDescent="0.25">
      <c r="B262" t="s">
        <v>551</v>
      </c>
      <c r="C262">
        <v>33</v>
      </c>
      <c r="D262" s="3" t="s">
        <v>464</v>
      </c>
      <c r="E262" t="s">
        <v>10</v>
      </c>
      <c r="F262" s="3" t="s">
        <v>11</v>
      </c>
      <c r="G262" s="4">
        <v>136</v>
      </c>
      <c r="H262" t="s">
        <v>23</v>
      </c>
      <c r="J262" s="9" t="s">
        <v>650</v>
      </c>
      <c r="K262" s="8" t="s">
        <v>642</v>
      </c>
      <c r="M262" t="s">
        <v>366</v>
      </c>
      <c r="N262">
        <v>2115.6201171875</v>
      </c>
    </row>
    <row r="263" spans="2:14" x14ac:dyDescent="0.25">
      <c r="B263" t="s">
        <v>554</v>
      </c>
      <c r="C263">
        <v>34</v>
      </c>
      <c r="D263" s="3" t="s">
        <v>464</v>
      </c>
      <c r="E263" t="s">
        <v>10</v>
      </c>
      <c r="F263" s="3" t="s">
        <v>11</v>
      </c>
      <c r="G263" s="4">
        <v>136</v>
      </c>
      <c r="H263" t="s">
        <v>23</v>
      </c>
      <c r="J263" s="9" t="s">
        <v>653</v>
      </c>
      <c r="K263" s="8" t="s">
        <v>645</v>
      </c>
      <c r="M263" t="s">
        <v>392</v>
      </c>
      <c r="N263">
        <v>106124425.73537053</v>
      </c>
    </row>
    <row r="264" spans="2:14" x14ac:dyDescent="0.25">
      <c r="B264" t="s">
        <v>557</v>
      </c>
      <c r="C264">
        <v>35</v>
      </c>
      <c r="D264" s="3" t="s">
        <v>464</v>
      </c>
      <c r="E264" t="s">
        <v>10</v>
      </c>
      <c r="F264" s="3" t="s">
        <v>11</v>
      </c>
      <c r="G264" s="4">
        <v>136</v>
      </c>
      <c r="H264" t="s">
        <v>23</v>
      </c>
      <c r="J264" s="9" t="s">
        <v>656</v>
      </c>
      <c r="K264" s="8" t="s">
        <v>648</v>
      </c>
      <c r="M264" t="s">
        <v>414</v>
      </c>
      <c r="N264">
        <v>1979073.59375</v>
      </c>
    </row>
    <row r="265" spans="2:14" x14ac:dyDescent="0.25">
      <c r="B265" t="s">
        <v>560</v>
      </c>
      <c r="C265">
        <v>36</v>
      </c>
      <c r="D265" s="3" t="s">
        <v>464</v>
      </c>
      <c r="E265" t="s">
        <v>10</v>
      </c>
      <c r="F265" s="3" t="s">
        <v>11</v>
      </c>
      <c r="G265" s="4">
        <v>136</v>
      </c>
      <c r="H265" t="s">
        <v>23</v>
      </c>
      <c r="J265" s="9" t="s">
        <v>658</v>
      </c>
      <c r="K265" s="8" t="s">
        <v>651</v>
      </c>
      <c r="M265" t="s">
        <v>180</v>
      </c>
      <c r="N265" t="s">
        <v>1795</v>
      </c>
    </row>
    <row r="266" spans="2:14" x14ac:dyDescent="0.25">
      <c r="B266" t="s">
        <v>563</v>
      </c>
      <c r="C266">
        <v>37</v>
      </c>
      <c r="D266" s="3" t="s">
        <v>464</v>
      </c>
      <c r="E266" t="s">
        <v>10</v>
      </c>
      <c r="F266" s="3" t="s">
        <v>11</v>
      </c>
      <c r="G266" s="4">
        <v>136</v>
      </c>
      <c r="H266" t="s">
        <v>23</v>
      </c>
      <c r="J266" s="9" t="s">
        <v>62</v>
      </c>
      <c r="K266" s="8" t="s">
        <v>654</v>
      </c>
      <c r="M266" t="s">
        <v>204</v>
      </c>
      <c r="N266">
        <v>996.1236572265625</v>
      </c>
    </row>
    <row r="267" spans="2:14" x14ac:dyDescent="0.25">
      <c r="B267" t="s">
        <v>566</v>
      </c>
      <c r="C267">
        <v>38</v>
      </c>
      <c r="D267" s="3" t="s">
        <v>464</v>
      </c>
      <c r="E267" t="s">
        <v>10</v>
      </c>
      <c r="F267" s="3" t="s">
        <v>11</v>
      </c>
      <c r="G267" s="4">
        <v>136</v>
      </c>
      <c r="H267" t="s">
        <v>23</v>
      </c>
      <c r="J267" s="9" t="s">
        <v>661</v>
      </c>
      <c r="K267" s="8" t="s">
        <v>657</v>
      </c>
      <c r="M267" t="s">
        <v>228</v>
      </c>
      <c r="N267">
        <v>227535.27721739435</v>
      </c>
    </row>
    <row r="268" spans="2:14" x14ac:dyDescent="0.25">
      <c r="B268" t="s">
        <v>569</v>
      </c>
      <c r="C268">
        <v>39</v>
      </c>
      <c r="D268" s="3" t="s">
        <v>464</v>
      </c>
      <c r="E268" t="s">
        <v>10</v>
      </c>
      <c r="F268" s="3" t="s">
        <v>11</v>
      </c>
      <c r="G268" s="4">
        <v>136</v>
      </c>
      <c r="H268" t="s">
        <v>23</v>
      </c>
      <c r="J268" s="9" t="s">
        <v>663</v>
      </c>
      <c r="K268" s="8" t="s">
        <v>659</v>
      </c>
      <c r="M268" t="s">
        <v>252</v>
      </c>
      <c r="N268" t="s">
        <v>1795</v>
      </c>
    </row>
    <row r="269" spans="2:14" x14ac:dyDescent="0.25">
      <c r="B269" t="s">
        <v>572</v>
      </c>
      <c r="C269">
        <v>40</v>
      </c>
      <c r="D269" s="3" t="s">
        <v>464</v>
      </c>
      <c r="E269" t="s">
        <v>10</v>
      </c>
      <c r="F269" s="3" t="s">
        <v>11</v>
      </c>
      <c r="G269" s="4">
        <v>136</v>
      </c>
      <c r="H269" t="s">
        <v>23</v>
      </c>
      <c r="J269" s="9" t="s">
        <v>664</v>
      </c>
      <c r="K269" s="8" t="s">
        <v>660</v>
      </c>
      <c r="M269" t="s">
        <v>276</v>
      </c>
      <c r="N269">
        <v>2478.06640625</v>
      </c>
    </row>
    <row r="270" spans="2:14" x14ac:dyDescent="0.25">
      <c r="B270" t="s">
        <v>575</v>
      </c>
      <c r="C270">
        <v>41</v>
      </c>
      <c r="D270" s="3" t="s">
        <v>464</v>
      </c>
      <c r="E270" t="s">
        <v>10</v>
      </c>
      <c r="F270" s="3" t="s">
        <v>11</v>
      </c>
      <c r="G270" s="4">
        <v>136</v>
      </c>
      <c r="H270" t="s">
        <v>23</v>
      </c>
      <c r="J270" s="9" t="s">
        <v>666</v>
      </c>
      <c r="K270" s="8" t="s">
        <v>662</v>
      </c>
      <c r="M270" t="s">
        <v>298</v>
      </c>
      <c r="N270">
        <v>1297.9621887207031</v>
      </c>
    </row>
    <row r="271" spans="2:14" x14ac:dyDescent="0.25">
      <c r="B271" t="s">
        <v>578</v>
      </c>
      <c r="C271">
        <v>42</v>
      </c>
      <c r="D271" s="3" t="s">
        <v>464</v>
      </c>
      <c r="E271" t="s">
        <v>10</v>
      </c>
      <c r="F271" s="3" t="s">
        <v>11</v>
      </c>
      <c r="G271" s="4">
        <v>136</v>
      </c>
      <c r="H271" t="s">
        <v>23</v>
      </c>
      <c r="J271" s="9" t="s">
        <v>157</v>
      </c>
      <c r="K271" s="8" t="s">
        <v>158</v>
      </c>
      <c r="M271" t="s">
        <v>323</v>
      </c>
      <c r="N271" t="s">
        <v>1795</v>
      </c>
    </row>
    <row r="272" spans="2:14" x14ac:dyDescent="0.25">
      <c r="B272" t="s">
        <v>581</v>
      </c>
      <c r="C272">
        <v>43</v>
      </c>
      <c r="D272" s="3" t="s">
        <v>464</v>
      </c>
      <c r="E272" t="s">
        <v>10</v>
      </c>
      <c r="F272" s="3" t="s">
        <v>11</v>
      </c>
      <c r="G272" s="4">
        <v>136</v>
      </c>
      <c r="H272" t="s">
        <v>23</v>
      </c>
      <c r="J272" s="9" t="s">
        <v>668</v>
      </c>
      <c r="K272" s="8" t="s">
        <v>665</v>
      </c>
      <c r="M272" t="s">
        <v>346</v>
      </c>
      <c r="N272">
        <v>9644932.5</v>
      </c>
    </row>
    <row r="273" spans="2:14" x14ac:dyDescent="0.25">
      <c r="B273" t="s">
        <v>584</v>
      </c>
      <c r="C273">
        <v>44</v>
      </c>
      <c r="D273" s="3" t="s">
        <v>464</v>
      </c>
      <c r="E273" t="s">
        <v>10</v>
      </c>
      <c r="F273" s="3" t="s">
        <v>11</v>
      </c>
      <c r="G273" s="4">
        <v>136</v>
      </c>
      <c r="H273" t="s">
        <v>23</v>
      </c>
      <c r="J273" s="9" t="s">
        <v>670</v>
      </c>
      <c r="K273" s="8" t="s">
        <v>667</v>
      </c>
      <c r="M273" t="s">
        <v>368</v>
      </c>
      <c r="N273" t="s">
        <v>1795</v>
      </c>
    </row>
    <row r="274" spans="2:14" x14ac:dyDescent="0.25">
      <c r="B274" t="s">
        <v>586</v>
      </c>
      <c r="C274">
        <v>45</v>
      </c>
      <c r="D274" s="3" t="s">
        <v>464</v>
      </c>
      <c r="E274" t="s">
        <v>10</v>
      </c>
      <c r="F274" s="3" t="s">
        <v>11</v>
      </c>
      <c r="G274" s="4">
        <v>136</v>
      </c>
      <c r="H274" t="s">
        <v>23</v>
      </c>
      <c r="J274" s="9" t="s">
        <v>160</v>
      </c>
      <c r="K274" s="8" t="s">
        <v>161</v>
      </c>
      <c r="M274" t="s">
        <v>395</v>
      </c>
      <c r="N274" t="s">
        <v>1795</v>
      </c>
    </row>
    <row r="275" spans="2:14" x14ac:dyDescent="0.25">
      <c r="B275" t="s">
        <v>589</v>
      </c>
      <c r="C275">
        <v>46</v>
      </c>
      <c r="D275" s="3" t="s">
        <v>464</v>
      </c>
      <c r="E275" t="s">
        <v>10</v>
      </c>
      <c r="F275" s="3" t="s">
        <v>11</v>
      </c>
      <c r="G275" s="4">
        <v>136</v>
      </c>
      <c r="H275" t="s">
        <v>23</v>
      </c>
      <c r="J275" s="9" t="s">
        <v>401</v>
      </c>
      <c r="K275" s="8" t="s">
        <v>669</v>
      </c>
      <c r="M275" t="s">
        <v>417</v>
      </c>
      <c r="N275">
        <v>4603.0392456054687</v>
      </c>
    </row>
    <row r="276" spans="2:14" x14ac:dyDescent="0.25">
      <c r="B276" t="s">
        <v>592</v>
      </c>
      <c r="C276">
        <v>47</v>
      </c>
      <c r="D276" s="3" t="s">
        <v>464</v>
      </c>
      <c r="E276" t="s">
        <v>10</v>
      </c>
      <c r="F276" s="3" t="s">
        <v>11</v>
      </c>
      <c r="G276" s="4">
        <v>136</v>
      </c>
      <c r="H276" t="s">
        <v>23</v>
      </c>
      <c r="J276" s="9" t="s">
        <v>675</v>
      </c>
      <c r="K276" s="8" t="s">
        <v>671</v>
      </c>
      <c r="M276" t="s">
        <v>183</v>
      </c>
      <c r="N276">
        <v>6838.4132074317631</v>
      </c>
    </row>
    <row r="277" spans="2:14" x14ac:dyDescent="0.25">
      <c r="B277" t="s">
        <v>594</v>
      </c>
      <c r="C277">
        <v>48</v>
      </c>
      <c r="D277" s="3" t="s">
        <v>464</v>
      </c>
      <c r="E277" t="s">
        <v>10</v>
      </c>
      <c r="F277" s="3" t="s">
        <v>11</v>
      </c>
      <c r="G277" s="4">
        <v>136</v>
      </c>
      <c r="H277" t="s">
        <v>23</v>
      </c>
      <c r="J277" s="9" t="s">
        <v>677</v>
      </c>
      <c r="K277" s="8" t="s">
        <v>672</v>
      </c>
      <c r="M277" t="s">
        <v>207</v>
      </c>
      <c r="N277" t="s">
        <v>1795</v>
      </c>
    </row>
    <row r="278" spans="2:14" x14ac:dyDescent="0.25">
      <c r="B278" t="s">
        <v>597</v>
      </c>
      <c r="C278">
        <v>49</v>
      </c>
      <c r="D278" s="3" t="s">
        <v>464</v>
      </c>
      <c r="E278" t="s">
        <v>10</v>
      </c>
      <c r="F278" s="3" t="s">
        <v>11</v>
      </c>
      <c r="G278" s="4">
        <v>136</v>
      </c>
      <c r="H278" t="s">
        <v>23</v>
      </c>
      <c r="J278" s="9" t="s">
        <v>673</v>
      </c>
      <c r="K278" s="8" t="s">
        <v>674</v>
      </c>
      <c r="M278" t="s">
        <v>231</v>
      </c>
      <c r="N278" t="s">
        <v>1795</v>
      </c>
    </row>
    <row r="279" spans="2:14" x14ac:dyDescent="0.25">
      <c r="B279" t="s">
        <v>600</v>
      </c>
      <c r="C279">
        <v>50</v>
      </c>
      <c r="D279" s="3" t="s">
        <v>464</v>
      </c>
      <c r="E279" t="s">
        <v>10</v>
      </c>
      <c r="F279" s="3" t="s">
        <v>11</v>
      </c>
      <c r="G279" s="4">
        <v>136</v>
      </c>
      <c r="H279" t="s">
        <v>23</v>
      </c>
      <c r="J279" s="9" t="s">
        <v>680</v>
      </c>
      <c r="K279" s="8" t="s">
        <v>676</v>
      </c>
      <c r="M279" t="s">
        <v>255</v>
      </c>
      <c r="N279">
        <v>4443.90625</v>
      </c>
    </row>
    <row r="280" spans="2:14" x14ac:dyDescent="0.25">
      <c r="B280" t="s">
        <v>603</v>
      </c>
      <c r="C280">
        <v>51</v>
      </c>
      <c r="D280" s="3" t="s">
        <v>464</v>
      </c>
      <c r="E280" t="s">
        <v>10</v>
      </c>
      <c r="F280" s="3" t="s">
        <v>11</v>
      </c>
      <c r="G280" s="4">
        <v>136</v>
      </c>
      <c r="H280" t="s">
        <v>23</v>
      </c>
      <c r="J280" s="9" t="s">
        <v>682</v>
      </c>
      <c r="K280" s="8" t="s">
        <v>678</v>
      </c>
      <c r="M280" t="s">
        <v>278</v>
      </c>
      <c r="N280">
        <v>20040.789993231043</v>
      </c>
    </row>
    <row r="281" spans="2:14" x14ac:dyDescent="0.25">
      <c r="B281" t="s">
        <v>605</v>
      </c>
      <c r="C281">
        <v>52</v>
      </c>
      <c r="D281" s="3" t="s">
        <v>464</v>
      </c>
      <c r="E281" t="s">
        <v>10</v>
      </c>
      <c r="F281" s="3" t="s">
        <v>11</v>
      </c>
      <c r="G281" s="4">
        <v>136</v>
      </c>
      <c r="H281" t="s">
        <v>23</v>
      </c>
      <c r="J281" s="9" t="s">
        <v>684</v>
      </c>
      <c r="K281" s="8" t="s">
        <v>679</v>
      </c>
      <c r="M281" t="s">
        <v>302</v>
      </c>
      <c r="N281">
        <v>67781.669921875</v>
      </c>
    </row>
    <row r="282" spans="2:14" x14ac:dyDescent="0.25">
      <c r="B282" t="s">
        <v>608</v>
      </c>
      <c r="C282">
        <v>53</v>
      </c>
      <c r="D282" s="3" t="s">
        <v>464</v>
      </c>
      <c r="E282" t="s">
        <v>10</v>
      </c>
      <c r="F282" s="3" t="s">
        <v>11</v>
      </c>
      <c r="G282" s="4">
        <v>136</v>
      </c>
      <c r="H282" t="s">
        <v>23</v>
      </c>
      <c r="J282" s="9" t="s">
        <v>686</v>
      </c>
      <c r="K282" s="8" t="s">
        <v>681</v>
      </c>
      <c r="M282" t="s">
        <v>326</v>
      </c>
      <c r="N282" t="s">
        <v>1795</v>
      </c>
    </row>
    <row r="283" spans="2:14" x14ac:dyDescent="0.25">
      <c r="B283" t="s">
        <v>611</v>
      </c>
      <c r="C283">
        <v>54</v>
      </c>
      <c r="D283" s="3" t="s">
        <v>464</v>
      </c>
      <c r="E283" t="s">
        <v>10</v>
      </c>
      <c r="F283" s="3" t="s">
        <v>11</v>
      </c>
      <c r="G283" s="4">
        <v>136</v>
      </c>
      <c r="H283" t="s">
        <v>23</v>
      </c>
      <c r="J283" s="9" t="s">
        <v>687</v>
      </c>
      <c r="K283" s="8" t="s">
        <v>683</v>
      </c>
      <c r="M283" t="s">
        <v>349</v>
      </c>
      <c r="N283">
        <v>2996.422119140625</v>
      </c>
    </row>
    <row r="284" spans="2:14" x14ac:dyDescent="0.25">
      <c r="B284" t="s">
        <v>612</v>
      </c>
      <c r="C284">
        <v>55</v>
      </c>
      <c r="D284" s="3" t="s">
        <v>464</v>
      </c>
      <c r="E284" t="s">
        <v>10</v>
      </c>
      <c r="F284" s="3" t="s">
        <v>11</v>
      </c>
      <c r="G284" s="4">
        <v>136</v>
      </c>
      <c r="H284" t="s">
        <v>23</v>
      </c>
      <c r="J284" s="9" t="s">
        <v>688</v>
      </c>
      <c r="K284" s="8" t="s">
        <v>685</v>
      </c>
      <c r="M284" t="s">
        <v>371</v>
      </c>
      <c r="N284">
        <v>1768.016357421875</v>
      </c>
    </row>
    <row r="285" spans="2:14" x14ac:dyDescent="0.25">
      <c r="B285" t="s">
        <v>615</v>
      </c>
      <c r="C285">
        <v>56</v>
      </c>
      <c r="D285" s="3" t="s">
        <v>464</v>
      </c>
      <c r="E285" t="s">
        <v>10</v>
      </c>
      <c r="F285" s="3" t="s">
        <v>11</v>
      </c>
      <c r="G285" s="4">
        <v>136</v>
      </c>
      <c r="H285" t="s">
        <v>23</v>
      </c>
    </row>
    <row r="286" spans="2:14" x14ac:dyDescent="0.25">
      <c r="B286" t="s">
        <v>618</v>
      </c>
      <c r="C286">
        <v>57</v>
      </c>
      <c r="D286" s="3" t="s">
        <v>464</v>
      </c>
      <c r="E286" t="s">
        <v>10</v>
      </c>
      <c r="F286" s="3" t="s">
        <v>11</v>
      </c>
      <c r="G286" s="4">
        <v>136</v>
      </c>
      <c r="H286" t="s">
        <v>23</v>
      </c>
    </row>
    <row r="287" spans="2:14" x14ac:dyDescent="0.25">
      <c r="B287" t="s">
        <v>620</v>
      </c>
      <c r="C287">
        <v>58</v>
      </c>
      <c r="D287" s="3" t="s">
        <v>464</v>
      </c>
      <c r="E287" t="s">
        <v>10</v>
      </c>
      <c r="F287" s="3" t="s">
        <v>11</v>
      </c>
      <c r="G287" s="4">
        <v>136</v>
      </c>
      <c r="H287" t="s">
        <v>23</v>
      </c>
    </row>
    <row r="288" spans="2:14" x14ac:dyDescent="0.25">
      <c r="B288" t="s">
        <v>623</v>
      </c>
      <c r="C288">
        <v>59</v>
      </c>
      <c r="D288" s="3" t="s">
        <v>464</v>
      </c>
      <c r="E288" t="s">
        <v>10</v>
      </c>
      <c r="F288" s="3" t="s">
        <v>11</v>
      </c>
      <c r="G288" s="4">
        <v>136</v>
      </c>
      <c r="H288" t="s">
        <v>23</v>
      </c>
    </row>
    <row r="289" spans="1:8" x14ac:dyDescent="0.25">
      <c r="B289" t="s">
        <v>625</v>
      </c>
      <c r="C289">
        <v>60</v>
      </c>
      <c r="D289" s="3" t="s">
        <v>464</v>
      </c>
      <c r="E289" t="s">
        <v>10</v>
      </c>
      <c r="F289" s="3" t="s">
        <v>11</v>
      </c>
      <c r="G289" s="4">
        <v>136</v>
      </c>
      <c r="H289" t="s">
        <v>23</v>
      </c>
    </row>
    <row r="290" spans="1:8" x14ac:dyDescent="0.25">
      <c r="B290" t="s">
        <v>628</v>
      </c>
      <c r="C290">
        <v>61</v>
      </c>
      <c r="D290" s="3" t="s">
        <v>464</v>
      </c>
      <c r="E290" t="s">
        <v>10</v>
      </c>
      <c r="F290" s="3" t="s">
        <v>11</v>
      </c>
      <c r="G290" s="4">
        <v>136</v>
      </c>
      <c r="H290" t="s">
        <v>23</v>
      </c>
    </row>
    <row r="291" spans="1:8" x14ac:dyDescent="0.25">
      <c r="B291" t="s">
        <v>631</v>
      </c>
      <c r="C291">
        <v>62</v>
      </c>
      <c r="D291" s="3" t="s">
        <v>464</v>
      </c>
      <c r="E291" t="s">
        <v>10</v>
      </c>
      <c r="F291" s="3" t="s">
        <v>52</v>
      </c>
      <c r="G291" s="3" t="s">
        <v>53</v>
      </c>
      <c r="H291" t="s">
        <v>23</v>
      </c>
    </row>
    <row r="292" spans="1:8" x14ac:dyDescent="0.25">
      <c r="B292" t="s">
        <v>634</v>
      </c>
      <c r="C292">
        <v>63</v>
      </c>
      <c r="D292" s="3" t="s">
        <v>464</v>
      </c>
      <c r="E292" t="s">
        <v>10</v>
      </c>
      <c r="F292" s="3" t="s">
        <v>52</v>
      </c>
      <c r="G292" s="3" t="s">
        <v>53</v>
      </c>
      <c r="H292" t="s">
        <v>23</v>
      </c>
    </row>
    <row r="293" spans="1:8" x14ac:dyDescent="0.25">
      <c r="B293" t="s">
        <v>637</v>
      </c>
      <c r="C293">
        <v>64</v>
      </c>
      <c r="D293" s="3" t="s">
        <v>464</v>
      </c>
      <c r="E293" t="s">
        <v>10</v>
      </c>
      <c r="F293" s="3" t="s">
        <v>52</v>
      </c>
      <c r="G293" s="3" t="s">
        <v>53</v>
      </c>
      <c r="H293" t="s">
        <v>23</v>
      </c>
    </row>
    <row r="294" spans="1:8" x14ac:dyDescent="0.25">
      <c r="B294" t="s">
        <v>640</v>
      </c>
      <c r="C294">
        <v>65</v>
      </c>
      <c r="D294" s="3" t="s">
        <v>464</v>
      </c>
      <c r="E294" t="s">
        <v>10</v>
      </c>
      <c r="F294" s="3" t="s">
        <v>52</v>
      </c>
      <c r="G294" s="3" t="s">
        <v>53</v>
      </c>
      <c r="H294" t="s">
        <v>23</v>
      </c>
    </row>
    <row r="295" spans="1:8" x14ac:dyDescent="0.25">
      <c r="B295" t="s">
        <v>643</v>
      </c>
      <c r="C295">
        <v>66</v>
      </c>
      <c r="D295" s="3" t="s">
        <v>464</v>
      </c>
      <c r="E295" t="s">
        <v>10</v>
      </c>
      <c r="F295" s="3" t="s">
        <v>52</v>
      </c>
      <c r="G295" s="3" t="s">
        <v>53</v>
      </c>
      <c r="H295" t="s">
        <v>23</v>
      </c>
    </row>
    <row r="296" spans="1:8" x14ac:dyDescent="0.25">
      <c r="B296" t="s">
        <v>646</v>
      </c>
      <c r="C296">
        <v>67</v>
      </c>
      <c r="D296" s="3" t="s">
        <v>464</v>
      </c>
      <c r="E296" t="s">
        <v>10</v>
      </c>
      <c r="F296" s="3" t="s">
        <v>52</v>
      </c>
      <c r="G296" s="3" t="s">
        <v>53</v>
      </c>
      <c r="H296" t="s">
        <v>23</v>
      </c>
    </row>
    <row r="297" spans="1:8" x14ac:dyDescent="0.25">
      <c r="B297" t="s">
        <v>649</v>
      </c>
      <c r="C297">
        <v>68</v>
      </c>
      <c r="D297" s="3" t="s">
        <v>464</v>
      </c>
      <c r="E297" t="s">
        <v>10</v>
      </c>
      <c r="F297" s="3" t="s">
        <v>52</v>
      </c>
      <c r="G297" s="3" t="s">
        <v>53</v>
      </c>
      <c r="H297" t="s">
        <v>23</v>
      </c>
    </row>
    <row r="298" spans="1:8" x14ac:dyDescent="0.25">
      <c r="B298" t="s">
        <v>652</v>
      </c>
      <c r="C298">
        <v>69</v>
      </c>
      <c r="D298" s="3" t="s">
        <v>464</v>
      </c>
      <c r="E298" t="s">
        <v>10</v>
      </c>
      <c r="F298" s="3" t="s">
        <v>52</v>
      </c>
      <c r="G298" s="3" t="s">
        <v>300</v>
      </c>
      <c r="H298" t="s">
        <v>23</v>
      </c>
    </row>
    <row r="299" spans="1:8" x14ac:dyDescent="0.25">
      <c r="B299" t="s">
        <v>655</v>
      </c>
      <c r="C299">
        <v>70</v>
      </c>
      <c r="D299" s="3" t="s">
        <v>464</v>
      </c>
      <c r="E299" t="s">
        <v>10</v>
      </c>
      <c r="F299" s="3" t="s">
        <v>52</v>
      </c>
      <c r="G299" s="3" t="s">
        <v>300</v>
      </c>
      <c r="H299" t="s">
        <v>23</v>
      </c>
    </row>
    <row r="300" spans="1:8" x14ac:dyDescent="0.25">
      <c r="A300" t="s">
        <v>454</v>
      </c>
      <c r="B300" t="s">
        <v>446</v>
      </c>
      <c r="C300">
        <v>71</v>
      </c>
      <c r="D300" s="3">
        <f t="shared" ref="D300:D322" si="3">VLOOKUP(B300,M$97:N$284,2,FALSE)</f>
        <v>52476.6357421875</v>
      </c>
      <c r="E300" t="s">
        <v>10</v>
      </c>
      <c r="F300" s="3" t="s">
        <v>11</v>
      </c>
      <c r="H300" t="s">
        <v>23</v>
      </c>
    </row>
    <row r="301" spans="1:8" x14ac:dyDescent="0.25">
      <c r="A301" t="s">
        <v>465</v>
      </c>
      <c r="B301" t="s">
        <v>455</v>
      </c>
      <c r="C301">
        <v>72</v>
      </c>
      <c r="D301" s="3">
        <f t="shared" si="3"/>
        <v>3920.8514404296875</v>
      </c>
      <c r="E301" t="s">
        <v>10</v>
      </c>
      <c r="F301" s="3" t="s">
        <v>11</v>
      </c>
      <c r="H301" t="s">
        <v>23</v>
      </c>
    </row>
    <row r="302" spans="1:8" x14ac:dyDescent="0.25">
      <c r="A302" t="s">
        <v>483</v>
      </c>
      <c r="B302" t="s">
        <v>475</v>
      </c>
      <c r="C302">
        <v>73</v>
      </c>
      <c r="D302" s="3">
        <f t="shared" si="3"/>
        <v>115075.634765625</v>
      </c>
      <c r="E302" t="s">
        <v>10</v>
      </c>
      <c r="F302" s="3" t="s">
        <v>11</v>
      </c>
      <c r="H302" t="s">
        <v>23</v>
      </c>
    </row>
    <row r="303" spans="1:8" x14ac:dyDescent="0.25">
      <c r="A303" t="s">
        <v>507</v>
      </c>
      <c r="B303" t="s">
        <v>499</v>
      </c>
      <c r="C303">
        <v>74</v>
      </c>
      <c r="D303" s="3">
        <f t="shared" si="3"/>
        <v>3821.5057373046875</v>
      </c>
      <c r="E303" t="s">
        <v>10</v>
      </c>
      <c r="F303" s="3" t="s">
        <v>11</v>
      </c>
      <c r="H303" t="s">
        <v>23</v>
      </c>
    </row>
    <row r="304" spans="1:8" x14ac:dyDescent="0.25">
      <c r="A304" t="s">
        <v>522</v>
      </c>
      <c r="B304" t="s">
        <v>514</v>
      </c>
      <c r="C304">
        <v>75</v>
      </c>
      <c r="D304" s="3">
        <f t="shared" si="3"/>
        <v>4461467.8125</v>
      </c>
      <c r="E304" t="s">
        <v>10</v>
      </c>
      <c r="F304" s="3" t="s">
        <v>11</v>
      </c>
      <c r="H304" t="s">
        <v>23</v>
      </c>
    </row>
    <row r="305" spans="1:8" x14ac:dyDescent="0.25">
      <c r="A305" t="s">
        <v>609</v>
      </c>
      <c r="B305" t="s">
        <v>602</v>
      </c>
      <c r="C305">
        <v>76</v>
      </c>
      <c r="D305" s="3">
        <f t="shared" si="3"/>
        <v>608.35559844970703</v>
      </c>
      <c r="E305" t="s">
        <v>10</v>
      </c>
      <c r="F305" s="3" t="s">
        <v>11</v>
      </c>
      <c r="H305" t="s">
        <v>23</v>
      </c>
    </row>
    <row r="306" spans="1:8" x14ac:dyDescent="0.25">
      <c r="A306" t="s">
        <v>644</v>
      </c>
      <c r="B306" t="s">
        <v>636</v>
      </c>
      <c r="C306">
        <v>77</v>
      </c>
      <c r="D306" s="3">
        <f t="shared" si="3"/>
        <v>552.48306274414062</v>
      </c>
      <c r="E306" t="s">
        <v>10</v>
      </c>
      <c r="F306" s="3" t="s">
        <v>11</v>
      </c>
      <c r="H306" t="s">
        <v>23</v>
      </c>
    </row>
    <row r="307" spans="1:8" x14ac:dyDescent="0.25">
      <c r="A307" t="s">
        <v>653</v>
      </c>
      <c r="B307" t="s">
        <v>645</v>
      </c>
      <c r="C307">
        <v>78</v>
      </c>
      <c r="D307" s="3" t="str">
        <f t="shared" si="3"/>
        <v>ND</v>
      </c>
      <c r="E307" t="s">
        <v>10</v>
      </c>
      <c r="F307" s="3" t="s">
        <v>11</v>
      </c>
      <c r="H307" t="s">
        <v>23</v>
      </c>
    </row>
    <row r="308" spans="1:8" x14ac:dyDescent="0.25">
      <c r="A308" t="s">
        <v>661</v>
      </c>
      <c r="B308" t="s">
        <v>657</v>
      </c>
      <c r="C308">
        <v>79</v>
      </c>
      <c r="D308" s="3">
        <f t="shared" si="3"/>
        <v>1633.2316589355469</v>
      </c>
      <c r="E308" t="s">
        <v>10</v>
      </c>
      <c r="F308" s="3" t="s">
        <v>11</v>
      </c>
      <c r="H308" t="s">
        <v>23</v>
      </c>
    </row>
    <row r="309" spans="1:8" x14ac:dyDescent="0.25">
      <c r="A309" t="s">
        <v>666</v>
      </c>
      <c r="B309" t="s">
        <v>662</v>
      </c>
      <c r="C309">
        <v>80</v>
      </c>
      <c r="D309" s="3">
        <f t="shared" si="3"/>
        <v>3094.8184204101562</v>
      </c>
      <c r="E309" t="s">
        <v>10</v>
      </c>
      <c r="F309" s="3" t="s">
        <v>11</v>
      </c>
      <c r="H309" t="s">
        <v>23</v>
      </c>
    </row>
    <row r="310" spans="1:8" x14ac:dyDescent="0.25">
      <c r="A310" t="s">
        <v>673</v>
      </c>
      <c r="B310" t="s">
        <v>674</v>
      </c>
      <c r="C310">
        <v>81</v>
      </c>
      <c r="D310" s="3">
        <f t="shared" si="3"/>
        <v>3673.6520385742187</v>
      </c>
      <c r="E310" t="s">
        <v>10</v>
      </c>
      <c r="F310" s="3" t="s">
        <v>11</v>
      </c>
      <c r="H310" t="s">
        <v>23</v>
      </c>
    </row>
    <row r="311" spans="1:8" x14ac:dyDescent="0.25">
      <c r="A311" t="s">
        <v>171</v>
      </c>
      <c r="B311" t="s">
        <v>164</v>
      </c>
      <c r="C311">
        <v>82</v>
      </c>
      <c r="D311" s="3">
        <f t="shared" si="3"/>
        <v>2822658.125</v>
      </c>
      <c r="E311" t="s">
        <v>10</v>
      </c>
      <c r="F311" s="3" t="s">
        <v>11</v>
      </c>
      <c r="H311" t="s">
        <v>23</v>
      </c>
    </row>
    <row r="312" spans="1:8" x14ac:dyDescent="0.25">
      <c r="A312" t="s">
        <v>185</v>
      </c>
      <c r="B312" t="s">
        <v>178</v>
      </c>
      <c r="C312">
        <v>83</v>
      </c>
      <c r="D312" s="3" t="str">
        <f t="shared" si="3"/>
        <v>ND</v>
      </c>
      <c r="E312" t="s">
        <v>10</v>
      </c>
      <c r="F312" s="3" t="s">
        <v>11</v>
      </c>
      <c r="H312" t="s">
        <v>23</v>
      </c>
    </row>
    <row r="313" spans="1:8" x14ac:dyDescent="0.25">
      <c r="A313" t="s">
        <v>197</v>
      </c>
      <c r="B313" t="s">
        <v>189</v>
      </c>
      <c r="C313">
        <v>84</v>
      </c>
      <c r="D313" s="3">
        <f t="shared" si="3"/>
        <v>1427.3757934570313</v>
      </c>
      <c r="E313" t="s">
        <v>10</v>
      </c>
      <c r="F313" s="3" t="s">
        <v>11</v>
      </c>
      <c r="H313" t="s">
        <v>23</v>
      </c>
    </row>
    <row r="314" spans="1:8" x14ac:dyDescent="0.25">
      <c r="A314" t="s">
        <v>206</v>
      </c>
      <c r="B314" t="s">
        <v>198</v>
      </c>
      <c r="C314">
        <v>85</v>
      </c>
      <c r="D314" s="3" t="str">
        <f t="shared" si="3"/>
        <v>ND</v>
      </c>
      <c r="E314" t="s">
        <v>10</v>
      </c>
      <c r="F314" s="3" t="s">
        <v>11</v>
      </c>
      <c r="H314" t="s">
        <v>23</v>
      </c>
    </row>
    <row r="315" spans="1:8" x14ac:dyDescent="0.25">
      <c r="A315" t="s">
        <v>233</v>
      </c>
      <c r="B315" t="s">
        <v>225</v>
      </c>
      <c r="C315">
        <v>86</v>
      </c>
      <c r="D315" s="3">
        <f t="shared" si="3"/>
        <v>1762.3725891113281</v>
      </c>
      <c r="E315" t="s">
        <v>10</v>
      </c>
      <c r="F315" s="3" t="s">
        <v>11</v>
      </c>
      <c r="H315" t="s">
        <v>23</v>
      </c>
    </row>
    <row r="316" spans="1:8" x14ac:dyDescent="0.25">
      <c r="A316" t="s">
        <v>283</v>
      </c>
      <c r="B316" t="s">
        <v>276</v>
      </c>
      <c r="C316">
        <v>87</v>
      </c>
      <c r="D316" s="3">
        <f t="shared" si="3"/>
        <v>2478.06640625</v>
      </c>
      <c r="E316" t="s">
        <v>10</v>
      </c>
      <c r="F316" s="3" t="s">
        <v>11</v>
      </c>
      <c r="H316" t="s">
        <v>23</v>
      </c>
    </row>
    <row r="317" spans="1:8" x14ac:dyDescent="0.25">
      <c r="A317" t="s">
        <v>289</v>
      </c>
      <c r="B317" t="s">
        <v>281</v>
      </c>
      <c r="C317">
        <v>88</v>
      </c>
      <c r="D317" s="3">
        <f t="shared" si="3"/>
        <v>896727.265625</v>
      </c>
      <c r="E317" t="s">
        <v>10</v>
      </c>
      <c r="F317" s="3" t="s">
        <v>11</v>
      </c>
      <c r="H317" t="s">
        <v>23</v>
      </c>
    </row>
    <row r="318" spans="1:8" x14ac:dyDescent="0.25">
      <c r="A318" t="s">
        <v>307</v>
      </c>
      <c r="B318" t="s">
        <v>298</v>
      </c>
      <c r="C318">
        <v>89</v>
      </c>
      <c r="D318" s="3">
        <f t="shared" si="3"/>
        <v>1297.9621887207031</v>
      </c>
      <c r="E318" t="s">
        <v>10</v>
      </c>
      <c r="F318" s="3" t="s">
        <v>11</v>
      </c>
      <c r="H318" t="s">
        <v>23</v>
      </c>
    </row>
    <row r="319" spans="1:8" x14ac:dyDescent="0.25">
      <c r="A319" t="s">
        <v>328</v>
      </c>
      <c r="B319" t="s">
        <v>320</v>
      </c>
      <c r="C319">
        <v>90</v>
      </c>
      <c r="D319" s="3">
        <f t="shared" si="3"/>
        <v>1560.5552673339844</v>
      </c>
      <c r="E319" t="s">
        <v>10</v>
      </c>
      <c r="F319" s="3" t="s">
        <v>11</v>
      </c>
      <c r="H319" t="s">
        <v>23</v>
      </c>
    </row>
    <row r="320" spans="1:8" x14ac:dyDescent="0.25">
      <c r="A320" t="s">
        <v>340</v>
      </c>
      <c r="B320" t="s">
        <v>332</v>
      </c>
      <c r="C320">
        <v>91</v>
      </c>
      <c r="D320" s="3">
        <f t="shared" si="3"/>
        <v>9126077.4239686839</v>
      </c>
      <c r="E320" t="s">
        <v>10</v>
      </c>
      <c r="F320" s="3" t="s">
        <v>11</v>
      </c>
      <c r="H320" t="s">
        <v>23</v>
      </c>
    </row>
    <row r="321" spans="1:8" x14ac:dyDescent="0.25">
      <c r="A321" t="s">
        <v>363</v>
      </c>
      <c r="B321" t="s">
        <v>355</v>
      </c>
      <c r="C321">
        <v>92</v>
      </c>
      <c r="D321" s="3">
        <f t="shared" si="3"/>
        <v>2526580</v>
      </c>
      <c r="E321" t="s">
        <v>10</v>
      </c>
      <c r="F321" s="3" t="s">
        <v>11</v>
      </c>
      <c r="H321" t="s">
        <v>23</v>
      </c>
    </row>
    <row r="322" spans="1:8" x14ac:dyDescent="0.25">
      <c r="A322" t="s">
        <v>402</v>
      </c>
      <c r="B322" t="s">
        <v>395</v>
      </c>
      <c r="C322">
        <v>93</v>
      </c>
      <c r="D322" s="3" t="str">
        <f t="shared" si="3"/>
        <v>ND</v>
      </c>
      <c r="E322" t="s">
        <v>10</v>
      </c>
      <c r="F322" s="3" t="s">
        <v>11</v>
      </c>
      <c r="H322" t="s">
        <v>23</v>
      </c>
    </row>
    <row r="323" spans="1:8" x14ac:dyDescent="0.25">
      <c r="B323" t="s">
        <v>689</v>
      </c>
      <c r="C323">
        <v>94</v>
      </c>
      <c r="D323" s="3" t="s">
        <v>464</v>
      </c>
      <c r="E323" t="s">
        <v>10</v>
      </c>
      <c r="F323" s="3" t="s">
        <v>52</v>
      </c>
      <c r="H323" t="s">
        <v>23</v>
      </c>
    </row>
    <row r="324" spans="1:8" x14ac:dyDescent="0.25">
      <c r="B324" t="s">
        <v>690</v>
      </c>
      <c r="C324">
        <v>95</v>
      </c>
      <c r="D324" s="3" t="s">
        <v>464</v>
      </c>
      <c r="E324" t="s">
        <v>10</v>
      </c>
      <c r="F324" s="3" t="s">
        <v>52</v>
      </c>
      <c r="H324" t="s">
        <v>23</v>
      </c>
    </row>
    <row r="325" spans="1:8" x14ac:dyDescent="0.25">
      <c r="B325" t="s">
        <v>691</v>
      </c>
      <c r="C325">
        <v>96</v>
      </c>
      <c r="D325" s="3" t="s">
        <v>464</v>
      </c>
      <c r="E325" t="s">
        <v>10</v>
      </c>
      <c r="F325" s="3" t="s">
        <v>52</v>
      </c>
      <c r="H325" t="s">
        <v>23</v>
      </c>
    </row>
    <row r="326" spans="1:8" x14ac:dyDescent="0.25">
      <c r="B326" t="s">
        <v>692</v>
      </c>
      <c r="C326">
        <v>97</v>
      </c>
      <c r="D326" s="3" t="s">
        <v>464</v>
      </c>
      <c r="E326" t="s">
        <v>10</v>
      </c>
      <c r="F326" s="3" t="s">
        <v>52</v>
      </c>
      <c r="H326" t="s">
        <v>23</v>
      </c>
    </row>
    <row r="327" spans="1:8" x14ac:dyDescent="0.25">
      <c r="B327" t="s">
        <v>693</v>
      </c>
      <c r="C327">
        <v>98</v>
      </c>
      <c r="D327" s="3" t="s">
        <v>464</v>
      </c>
      <c r="E327" t="s">
        <v>10</v>
      </c>
      <c r="F327" s="3" t="s">
        <v>52</v>
      </c>
      <c r="H327" t="s">
        <v>23</v>
      </c>
    </row>
    <row r="328" spans="1:8" x14ac:dyDescent="0.25">
      <c r="B328" t="s">
        <v>694</v>
      </c>
      <c r="C328">
        <v>99</v>
      </c>
      <c r="D328" s="3" t="s">
        <v>464</v>
      </c>
      <c r="E328" t="s">
        <v>10</v>
      </c>
      <c r="F328" s="3" t="s">
        <v>52</v>
      </c>
      <c r="H328" t="s">
        <v>23</v>
      </c>
    </row>
    <row r="329" spans="1:8" x14ac:dyDescent="0.25">
      <c r="B329" t="s">
        <v>695</v>
      </c>
      <c r="C329">
        <v>100</v>
      </c>
      <c r="D329" s="3" t="s">
        <v>464</v>
      </c>
      <c r="E329" t="s">
        <v>10</v>
      </c>
      <c r="F329" s="3" t="s">
        <v>52</v>
      </c>
      <c r="H329" t="s">
        <v>23</v>
      </c>
    </row>
    <row r="330" spans="1:8" x14ac:dyDescent="0.25">
      <c r="B330" t="s">
        <v>696</v>
      </c>
      <c r="C330">
        <v>101</v>
      </c>
      <c r="D330" s="3" t="s">
        <v>464</v>
      </c>
      <c r="E330" t="s">
        <v>10</v>
      </c>
      <c r="F330" s="3" t="s">
        <v>52</v>
      </c>
      <c r="H330" t="s">
        <v>23</v>
      </c>
    </row>
    <row r="331" spans="1:8" x14ac:dyDescent="0.25">
      <c r="B331" t="s">
        <v>697</v>
      </c>
      <c r="C331">
        <v>102</v>
      </c>
      <c r="D331" s="3" t="s">
        <v>464</v>
      </c>
      <c r="E331" t="s">
        <v>10</v>
      </c>
      <c r="F331" s="3" t="s">
        <v>52</v>
      </c>
      <c r="H331" t="s">
        <v>23</v>
      </c>
    </row>
    <row r="332" spans="1:8" x14ac:dyDescent="0.25">
      <c r="B332" t="s">
        <v>698</v>
      </c>
      <c r="C332">
        <v>103</v>
      </c>
      <c r="D332" s="3" t="s">
        <v>464</v>
      </c>
      <c r="E332" t="s">
        <v>10</v>
      </c>
      <c r="F332" s="3" t="s">
        <v>52</v>
      </c>
      <c r="H332" t="s">
        <v>23</v>
      </c>
    </row>
    <row r="333" spans="1:8" x14ac:dyDescent="0.25">
      <c r="B333" t="s">
        <v>699</v>
      </c>
      <c r="C333">
        <v>104</v>
      </c>
      <c r="D333" s="3" t="s">
        <v>464</v>
      </c>
      <c r="E333" t="s">
        <v>10</v>
      </c>
      <c r="F333" s="3" t="s">
        <v>52</v>
      </c>
      <c r="H333" t="s">
        <v>23</v>
      </c>
    </row>
    <row r="334" spans="1:8" x14ac:dyDescent="0.25">
      <c r="B334" t="s">
        <v>700</v>
      </c>
      <c r="C334">
        <v>105</v>
      </c>
      <c r="D334" s="3" t="s">
        <v>464</v>
      </c>
      <c r="E334" t="s">
        <v>10</v>
      </c>
      <c r="F334" s="3" t="s">
        <v>52</v>
      </c>
      <c r="H334" t="s">
        <v>23</v>
      </c>
    </row>
    <row r="335" spans="1:8" x14ac:dyDescent="0.25">
      <c r="B335" t="s">
        <v>701</v>
      </c>
      <c r="C335">
        <v>106</v>
      </c>
      <c r="D335" s="3" t="s">
        <v>464</v>
      </c>
      <c r="E335" t="s">
        <v>10</v>
      </c>
      <c r="F335" s="3" t="s">
        <v>52</v>
      </c>
      <c r="H335" t="s">
        <v>23</v>
      </c>
    </row>
    <row r="336" spans="1:8" x14ac:dyDescent="0.25">
      <c r="B336" t="s">
        <v>702</v>
      </c>
      <c r="C336">
        <v>107</v>
      </c>
      <c r="D336" s="3" t="s">
        <v>464</v>
      </c>
      <c r="E336" t="s">
        <v>10</v>
      </c>
      <c r="F336" s="3" t="s">
        <v>52</v>
      </c>
      <c r="H336" t="s">
        <v>23</v>
      </c>
    </row>
    <row r="337" spans="2:8" x14ac:dyDescent="0.25">
      <c r="B337" t="s">
        <v>703</v>
      </c>
      <c r="C337">
        <v>108</v>
      </c>
      <c r="D337" s="3" t="s">
        <v>464</v>
      </c>
      <c r="E337" t="s">
        <v>10</v>
      </c>
      <c r="F337" s="3" t="s">
        <v>52</v>
      </c>
      <c r="H337" t="s">
        <v>23</v>
      </c>
    </row>
    <row r="338" spans="2:8" x14ac:dyDescent="0.25">
      <c r="B338" t="s">
        <v>704</v>
      </c>
      <c r="C338">
        <v>109</v>
      </c>
      <c r="D338" s="3" t="s">
        <v>464</v>
      </c>
      <c r="E338" t="s">
        <v>10</v>
      </c>
      <c r="F338" s="3" t="s">
        <v>52</v>
      </c>
      <c r="H338" t="s">
        <v>23</v>
      </c>
    </row>
    <row r="339" spans="2:8" x14ac:dyDescent="0.25">
      <c r="B339" t="s">
        <v>705</v>
      </c>
      <c r="C339">
        <v>110</v>
      </c>
      <c r="D339" s="3" t="s">
        <v>464</v>
      </c>
      <c r="E339" t="s">
        <v>10</v>
      </c>
      <c r="F339" s="3" t="s">
        <v>52</v>
      </c>
      <c r="H339" t="s">
        <v>23</v>
      </c>
    </row>
    <row r="340" spans="2:8" x14ac:dyDescent="0.25">
      <c r="B340" t="s">
        <v>706</v>
      </c>
      <c r="C340">
        <v>111</v>
      </c>
      <c r="D340" s="3" t="s">
        <v>464</v>
      </c>
      <c r="E340" t="s">
        <v>10</v>
      </c>
      <c r="F340" s="3" t="s">
        <v>52</v>
      </c>
      <c r="H340" t="s">
        <v>23</v>
      </c>
    </row>
    <row r="341" spans="2:8" x14ac:dyDescent="0.25">
      <c r="B341" t="s">
        <v>707</v>
      </c>
      <c r="C341">
        <v>112</v>
      </c>
      <c r="D341" s="3" t="s">
        <v>464</v>
      </c>
      <c r="E341" t="s">
        <v>10</v>
      </c>
      <c r="F341" s="3" t="s">
        <v>52</v>
      </c>
      <c r="H341" t="s">
        <v>23</v>
      </c>
    </row>
    <row r="342" spans="2:8" x14ac:dyDescent="0.25">
      <c r="B342" t="s">
        <v>708</v>
      </c>
      <c r="C342">
        <v>113</v>
      </c>
      <c r="D342" s="3" t="s">
        <v>464</v>
      </c>
      <c r="E342" t="s">
        <v>10</v>
      </c>
      <c r="F342" s="3" t="s">
        <v>52</v>
      </c>
      <c r="H342" t="s">
        <v>23</v>
      </c>
    </row>
    <row r="343" spans="2:8" x14ac:dyDescent="0.25">
      <c r="B343" t="s">
        <v>709</v>
      </c>
      <c r="C343">
        <v>114</v>
      </c>
      <c r="D343" s="3" t="s">
        <v>464</v>
      </c>
      <c r="E343" t="s">
        <v>10</v>
      </c>
      <c r="F343" s="3" t="s">
        <v>52</v>
      </c>
      <c r="H343" t="s">
        <v>23</v>
      </c>
    </row>
    <row r="344" spans="2:8" x14ac:dyDescent="0.25">
      <c r="B344" t="s">
        <v>710</v>
      </c>
      <c r="C344">
        <v>115</v>
      </c>
      <c r="D344" s="3" t="s">
        <v>464</v>
      </c>
      <c r="E344" t="s">
        <v>10</v>
      </c>
      <c r="F344" s="3" t="s">
        <v>52</v>
      </c>
      <c r="H344" t="s">
        <v>23</v>
      </c>
    </row>
    <row r="345" spans="2:8" x14ac:dyDescent="0.25">
      <c r="B345" t="s">
        <v>711</v>
      </c>
      <c r="C345">
        <v>116</v>
      </c>
      <c r="D345" s="3" t="s">
        <v>464</v>
      </c>
      <c r="E345" t="s">
        <v>10</v>
      </c>
      <c r="F345" s="3" t="s">
        <v>52</v>
      </c>
      <c r="H345" t="s">
        <v>23</v>
      </c>
    </row>
    <row r="346" spans="2:8" x14ac:dyDescent="0.25">
      <c r="B346" t="s">
        <v>712</v>
      </c>
      <c r="C346">
        <v>117</v>
      </c>
      <c r="D346" s="3" t="s">
        <v>464</v>
      </c>
      <c r="E346" t="s">
        <v>10</v>
      </c>
      <c r="F346" s="3" t="s">
        <v>52</v>
      </c>
      <c r="H346" t="s">
        <v>23</v>
      </c>
    </row>
    <row r="347" spans="2:8" x14ac:dyDescent="0.25">
      <c r="B347" t="s">
        <v>713</v>
      </c>
      <c r="C347">
        <v>118</v>
      </c>
      <c r="D347" s="3" t="s">
        <v>464</v>
      </c>
      <c r="E347" t="s">
        <v>10</v>
      </c>
      <c r="F347" s="3" t="s">
        <v>52</v>
      </c>
      <c r="H347" t="s">
        <v>23</v>
      </c>
    </row>
    <row r="348" spans="2:8" x14ac:dyDescent="0.25">
      <c r="B348" t="s">
        <v>714</v>
      </c>
      <c r="C348">
        <v>119</v>
      </c>
      <c r="D348" s="3" t="s">
        <v>464</v>
      </c>
      <c r="E348" t="s">
        <v>10</v>
      </c>
      <c r="F348" s="3" t="s">
        <v>52</v>
      </c>
      <c r="H348" t="s">
        <v>23</v>
      </c>
    </row>
    <row r="349" spans="2:8" x14ac:dyDescent="0.25">
      <c r="B349" t="s">
        <v>715</v>
      </c>
      <c r="C349">
        <v>120</v>
      </c>
      <c r="D349" s="3" t="s">
        <v>464</v>
      </c>
      <c r="E349" t="s">
        <v>10</v>
      </c>
      <c r="F349" s="3" t="s">
        <v>52</v>
      </c>
      <c r="H349" t="s">
        <v>23</v>
      </c>
    </row>
    <row r="350" spans="2:8" x14ac:dyDescent="0.25">
      <c r="B350" t="s">
        <v>716</v>
      </c>
      <c r="C350">
        <v>121</v>
      </c>
      <c r="D350" s="3" t="s">
        <v>464</v>
      </c>
      <c r="E350" t="s">
        <v>10</v>
      </c>
      <c r="F350" s="3" t="s">
        <v>52</v>
      </c>
      <c r="H350" t="s">
        <v>23</v>
      </c>
    </row>
    <row r="351" spans="2:8" x14ac:dyDescent="0.25">
      <c r="B351" t="s">
        <v>717</v>
      </c>
      <c r="C351">
        <v>122</v>
      </c>
      <c r="D351" s="3" t="s">
        <v>464</v>
      </c>
      <c r="E351" t="s">
        <v>10</v>
      </c>
      <c r="F351" s="3" t="s">
        <v>52</v>
      </c>
      <c r="H351" t="s">
        <v>23</v>
      </c>
    </row>
    <row r="352" spans="2:8" x14ac:dyDescent="0.25">
      <c r="B352" t="s">
        <v>718</v>
      </c>
      <c r="C352">
        <v>123</v>
      </c>
      <c r="D352" s="3" t="s">
        <v>464</v>
      </c>
      <c r="E352" t="s">
        <v>10</v>
      </c>
      <c r="F352" s="3" t="s">
        <v>52</v>
      </c>
      <c r="H352" t="s">
        <v>23</v>
      </c>
    </row>
    <row r="353" spans="2:8" x14ac:dyDescent="0.25">
      <c r="B353" t="s">
        <v>719</v>
      </c>
      <c r="C353">
        <v>124</v>
      </c>
      <c r="D353" s="3" t="s">
        <v>464</v>
      </c>
      <c r="E353" t="s">
        <v>10</v>
      </c>
      <c r="F353" s="3" t="s">
        <v>52</v>
      </c>
      <c r="H353" t="s">
        <v>23</v>
      </c>
    </row>
    <row r="354" spans="2:8" x14ac:dyDescent="0.25">
      <c r="B354" t="s">
        <v>720</v>
      </c>
      <c r="C354">
        <v>125</v>
      </c>
      <c r="D354" s="3" t="s">
        <v>464</v>
      </c>
      <c r="E354" t="s">
        <v>10</v>
      </c>
      <c r="F354" s="3" t="s">
        <v>52</v>
      </c>
      <c r="H354" t="s">
        <v>23</v>
      </c>
    </row>
    <row r="355" spans="2:8" x14ac:dyDescent="0.25">
      <c r="B355" t="s">
        <v>721</v>
      </c>
      <c r="C355">
        <v>126</v>
      </c>
      <c r="D355" s="3" t="s">
        <v>464</v>
      </c>
      <c r="E355" t="s">
        <v>10</v>
      </c>
      <c r="F355" s="3" t="s">
        <v>52</v>
      </c>
      <c r="H355" t="s">
        <v>23</v>
      </c>
    </row>
    <row r="356" spans="2:8" x14ac:dyDescent="0.25">
      <c r="B356" t="s">
        <v>722</v>
      </c>
      <c r="C356">
        <v>127</v>
      </c>
      <c r="D356" s="3" t="s">
        <v>464</v>
      </c>
      <c r="E356" t="s">
        <v>10</v>
      </c>
      <c r="F356" s="3" t="s">
        <v>52</v>
      </c>
      <c r="H356" t="s">
        <v>23</v>
      </c>
    </row>
    <row r="357" spans="2:8" x14ac:dyDescent="0.25">
      <c r="B357" t="s">
        <v>723</v>
      </c>
      <c r="C357">
        <v>128</v>
      </c>
      <c r="D357" s="3" t="s">
        <v>464</v>
      </c>
      <c r="E357" t="s">
        <v>10</v>
      </c>
      <c r="F357" s="3" t="s">
        <v>52</v>
      </c>
      <c r="H357" t="s">
        <v>23</v>
      </c>
    </row>
    <row r="358" spans="2:8" x14ac:dyDescent="0.25">
      <c r="B358" t="s">
        <v>724</v>
      </c>
      <c r="C358">
        <v>129</v>
      </c>
      <c r="D358" s="3" t="s">
        <v>464</v>
      </c>
      <c r="E358" t="s">
        <v>10</v>
      </c>
      <c r="F358" s="3" t="s">
        <v>52</v>
      </c>
      <c r="H358" t="s">
        <v>23</v>
      </c>
    </row>
    <row r="359" spans="2:8" x14ac:dyDescent="0.25">
      <c r="B359" t="s">
        <v>725</v>
      </c>
      <c r="C359">
        <v>130</v>
      </c>
      <c r="D359" s="3" t="s">
        <v>464</v>
      </c>
      <c r="E359" t="s">
        <v>10</v>
      </c>
      <c r="F359" s="3" t="s">
        <v>52</v>
      </c>
      <c r="H359" t="s">
        <v>23</v>
      </c>
    </row>
    <row r="360" spans="2:8" x14ac:dyDescent="0.25">
      <c r="B360" t="s">
        <v>726</v>
      </c>
      <c r="C360">
        <v>131</v>
      </c>
      <c r="D360" s="3" t="s">
        <v>464</v>
      </c>
      <c r="E360" t="s">
        <v>10</v>
      </c>
      <c r="F360" s="3" t="s">
        <v>52</v>
      </c>
      <c r="H360" t="s">
        <v>23</v>
      </c>
    </row>
    <row r="361" spans="2:8" x14ac:dyDescent="0.25">
      <c r="B361" t="s">
        <v>727</v>
      </c>
      <c r="C361">
        <v>132</v>
      </c>
      <c r="D361" s="3" t="s">
        <v>464</v>
      </c>
      <c r="E361" t="s">
        <v>10</v>
      </c>
      <c r="F361" s="3" t="s">
        <v>52</v>
      </c>
      <c r="H361" t="s">
        <v>23</v>
      </c>
    </row>
    <row r="362" spans="2:8" x14ac:dyDescent="0.25">
      <c r="B362" t="s">
        <v>728</v>
      </c>
      <c r="C362">
        <v>133</v>
      </c>
      <c r="D362" s="3" t="s">
        <v>464</v>
      </c>
      <c r="E362" t="s">
        <v>10</v>
      </c>
      <c r="F362" s="3" t="s">
        <v>52</v>
      </c>
      <c r="H362" t="s">
        <v>23</v>
      </c>
    </row>
    <row r="363" spans="2:8" x14ac:dyDescent="0.25">
      <c r="B363" t="s">
        <v>729</v>
      </c>
      <c r="C363">
        <v>134</v>
      </c>
      <c r="D363" s="3" t="s">
        <v>464</v>
      </c>
      <c r="E363" t="s">
        <v>10</v>
      </c>
      <c r="F363" s="3" t="s">
        <v>52</v>
      </c>
      <c r="H363" t="s">
        <v>23</v>
      </c>
    </row>
    <row r="364" spans="2:8" x14ac:dyDescent="0.25">
      <c r="B364" t="s">
        <v>730</v>
      </c>
      <c r="C364">
        <v>135</v>
      </c>
      <c r="D364" s="3" t="s">
        <v>464</v>
      </c>
      <c r="E364" t="s">
        <v>10</v>
      </c>
      <c r="F364" s="3" t="s">
        <v>52</v>
      </c>
      <c r="H364" t="s">
        <v>23</v>
      </c>
    </row>
    <row r="365" spans="2:8" x14ac:dyDescent="0.25">
      <c r="B365" t="s">
        <v>731</v>
      </c>
      <c r="C365">
        <v>136</v>
      </c>
      <c r="D365" s="3" t="s">
        <v>464</v>
      </c>
      <c r="E365" t="s">
        <v>10</v>
      </c>
      <c r="F365" s="3" t="s">
        <v>52</v>
      </c>
      <c r="H365" t="s">
        <v>23</v>
      </c>
    </row>
    <row r="366" spans="2:8" x14ac:dyDescent="0.25">
      <c r="B366" t="s">
        <v>732</v>
      </c>
      <c r="C366">
        <v>137</v>
      </c>
      <c r="D366" s="3" t="s">
        <v>464</v>
      </c>
      <c r="E366" t="s">
        <v>10</v>
      </c>
      <c r="F366" s="3" t="s">
        <v>52</v>
      </c>
      <c r="H366" t="s">
        <v>23</v>
      </c>
    </row>
    <row r="367" spans="2:8" x14ac:dyDescent="0.25">
      <c r="B367" t="s">
        <v>733</v>
      </c>
      <c r="C367">
        <v>138</v>
      </c>
      <c r="D367" s="3" t="s">
        <v>464</v>
      </c>
      <c r="E367" t="s">
        <v>10</v>
      </c>
      <c r="F367" s="3" t="s">
        <v>52</v>
      </c>
      <c r="H367" t="s">
        <v>23</v>
      </c>
    </row>
    <row r="368" spans="2:8" x14ac:dyDescent="0.25">
      <c r="B368" t="s">
        <v>734</v>
      </c>
      <c r="C368">
        <v>139</v>
      </c>
      <c r="D368" s="3" t="s">
        <v>464</v>
      </c>
      <c r="E368" t="s">
        <v>10</v>
      </c>
      <c r="F368" s="3" t="s">
        <v>52</v>
      </c>
      <c r="H368" t="s">
        <v>23</v>
      </c>
    </row>
    <row r="369" spans="1:8" x14ac:dyDescent="0.25">
      <c r="B369" t="s">
        <v>735</v>
      </c>
      <c r="C369">
        <v>140</v>
      </c>
      <c r="D369" s="3" t="s">
        <v>464</v>
      </c>
      <c r="E369" t="s">
        <v>10</v>
      </c>
      <c r="F369" s="3" t="s">
        <v>52</v>
      </c>
      <c r="H369" t="s">
        <v>23</v>
      </c>
    </row>
    <row r="370" spans="1:8" x14ac:dyDescent="0.25">
      <c r="B370" t="s">
        <v>736</v>
      </c>
      <c r="C370">
        <v>141</v>
      </c>
      <c r="D370" s="3" t="s">
        <v>464</v>
      </c>
      <c r="E370" t="s">
        <v>10</v>
      </c>
      <c r="F370" s="3" t="s">
        <v>52</v>
      </c>
      <c r="H370" t="s">
        <v>23</v>
      </c>
    </row>
    <row r="371" spans="1:8" x14ac:dyDescent="0.25">
      <c r="B371" t="s">
        <v>737</v>
      </c>
      <c r="C371">
        <v>142</v>
      </c>
      <c r="D371" s="3" t="s">
        <v>464</v>
      </c>
      <c r="E371" t="s">
        <v>10</v>
      </c>
      <c r="F371" s="3" t="s">
        <v>52</v>
      </c>
      <c r="H371" t="s">
        <v>23</v>
      </c>
    </row>
    <row r="372" spans="1:8" x14ac:dyDescent="0.25">
      <c r="B372" t="s">
        <v>738</v>
      </c>
      <c r="C372">
        <v>143</v>
      </c>
      <c r="D372" s="3" t="s">
        <v>464</v>
      </c>
      <c r="E372" t="s">
        <v>10</v>
      </c>
      <c r="F372" s="3" t="s">
        <v>52</v>
      </c>
      <c r="H372" t="s">
        <v>23</v>
      </c>
    </row>
    <row r="373" spans="1:8" x14ac:dyDescent="0.25">
      <c r="B373" t="s">
        <v>739</v>
      </c>
      <c r="C373">
        <v>144</v>
      </c>
      <c r="D373" s="3" t="s">
        <v>464</v>
      </c>
      <c r="E373" t="s">
        <v>10</v>
      </c>
      <c r="F373" s="3" t="s">
        <v>52</v>
      </c>
      <c r="H373" t="s">
        <v>23</v>
      </c>
    </row>
    <row r="374" spans="1:8" x14ac:dyDescent="0.25">
      <c r="B374" t="s">
        <v>740</v>
      </c>
      <c r="C374">
        <v>145</v>
      </c>
      <c r="D374" s="3" t="s">
        <v>464</v>
      </c>
      <c r="E374" t="s">
        <v>10</v>
      </c>
      <c r="F374" s="3" t="s">
        <v>52</v>
      </c>
      <c r="H374" t="s">
        <v>23</v>
      </c>
    </row>
    <row r="375" spans="1:8" x14ac:dyDescent="0.25">
      <c r="B375" t="s">
        <v>741</v>
      </c>
      <c r="C375">
        <v>3</v>
      </c>
      <c r="D375" s="3" t="s">
        <v>464</v>
      </c>
      <c r="E375" t="s">
        <v>10</v>
      </c>
      <c r="F375" s="3" t="s">
        <v>11</v>
      </c>
      <c r="G375" s="4">
        <v>135</v>
      </c>
      <c r="H375" t="s">
        <v>742</v>
      </c>
    </row>
    <row r="376" spans="1:8" x14ac:dyDescent="0.25">
      <c r="B376" t="s">
        <v>743</v>
      </c>
      <c r="C376">
        <v>4</v>
      </c>
      <c r="D376" s="3" t="s">
        <v>464</v>
      </c>
      <c r="E376" t="s">
        <v>10</v>
      </c>
      <c r="F376" s="3" t="s">
        <v>11</v>
      </c>
      <c r="G376" s="4">
        <v>136</v>
      </c>
      <c r="H376" t="s">
        <v>742</v>
      </c>
    </row>
    <row r="377" spans="1:8" x14ac:dyDescent="0.25">
      <c r="B377" t="s">
        <v>744</v>
      </c>
      <c r="C377">
        <v>5</v>
      </c>
      <c r="D377" s="3" t="s">
        <v>464</v>
      </c>
      <c r="E377" t="s">
        <v>10</v>
      </c>
      <c r="F377" s="3" t="s">
        <v>52</v>
      </c>
      <c r="G377" s="3" t="s">
        <v>53</v>
      </c>
      <c r="H377" t="s">
        <v>742</v>
      </c>
    </row>
    <row r="378" spans="1:8" x14ac:dyDescent="0.25">
      <c r="B378" t="s">
        <v>745</v>
      </c>
      <c r="C378">
        <v>6</v>
      </c>
      <c r="D378" s="3" t="s">
        <v>464</v>
      </c>
      <c r="E378" t="s">
        <v>10</v>
      </c>
      <c r="F378" s="3" t="s">
        <v>52</v>
      </c>
      <c r="G378" s="3" t="s">
        <v>300</v>
      </c>
      <c r="H378" t="s">
        <v>742</v>
      </c>
    </row>
    <row r="379" spans="1:8" x14ac:dyDescent="0.25">
      <c r="A379" t="s">
        <v>457</v>
      </c>
      <c r="B379" t="s">
        <v>449</v>
      </c>
      <c r="C379">
        <v>7</v>
      </c>
      <c r="D379" s="3">
        <f>VLOOKUP(B379,M$97:N$284,2,FALSE)</f>
        <v>2854.329833984375</v>
      </c>
      <c r="E379" t="s">
        <v>10</v>
      </c>
      <c r="F379" s="3" t="s">
        <v>11</v>
      </c>
      <c r="G379" s="4">
        <v>135</v>
      </c>
      <c r="H379" t="s">
        <v>742</v>
      </c>
    </row>
    <row r="380" spans="1:8" x14ac:dyDescent="0.25">
      <c r="A380" t="s">
        <v>684</v>
      </c>
      <c r="B380" t="s">
        <v>679</v>
      </c>
      <c r="C380">
        <v>8</v>
      </c>
      <c r="D380" s="3">
        <f>VLOOKUP(B380,M$97:N$284,2,FALSE)</f>
        <v>8216.3934326171875</v>
      </c>
      <c r="E380" t="s">
        <v>10</v>
      </c>
      <c r="F380" s="3" t="s">
        <v>11</v>
      </c>
      <c r="G380" s="4">
        <v>136</v>
      </c>
      <c r="H380" t="s">
        <v>742</v>
      </c>
    </row>
    <row r="381" spans="1:8" x14ac:dyDescent="0.25">
      <c r="B381" t="s">
        <v>746</v>
      </c>
      <c r="C381">
        <v>9</v>
      </c>
      <c r="D381" s="3" t="s">
        <v>464</v>
      </c>
      <c r="E381" t="s">
        <v>10</v>
      </c>
      <c r="F381" s="3" t="s">
        <v>52</v>
      </c>
      <c r="G381" s="3" t="s">
        <v>53</v>
      </c>
      <c r="H381" t="s">
        <v>742</v>
      </c>
    </row>
    <row r="382" spans="1:8" x14ac:dyDescent="0.25">
      <c r="B382" t="s">
        <v>747</v>
      </c>
      <c r="C382">
        <v>10</v>
      </c>
      <c r="D382" s="3" t="s">
        <v>464</v>
      </c>
      <c r="E382" t="s">
        <v>10</v>
      </c>
      <c r="F382" s="3" t="s">
        <v>52</v>
      </c>
      <c r="G382" s="3" t="s">
        <v>300</v>
      </c>
      <c r="H382" t="s">
        <v>742</v>
      </c>
    </row>
    <row r="383" spans="1:8" x14ac:dyDescent="0.25">
      <c r="B383" t="s">
        <v>748</v>
      </c>
      <c r="C383">
        <v>11</v>
      </c>
      <c r="D383" s="3" t="s">
        <v>464</v>
      </c>
      <c r="E383" t="s">
        <v>10</v>
      </c>
      <c r="F383" s="3" t="s">
        <v>52</v>
      </c>
      <c r="G383" s="3" t="s">
        <v>300</v>
      </c>
      <c r="H383" t="s">
        <v>742</v>
      </c>
    </row>
    <row r="384" spans="1:8" x14ac:dyDescent="0.25">
      <c r="B384" t="s">
        <v>749</v>
      </c>
      <c r="C384">
        <v>3</v>
      </c>
      <c r="D384" s="3" t="str">
        <f>IF(F384="Larval","NA"," ")</f>
        <v xml:space="preserve"> </v>
      </c>
      <c r="E384" t="s">
        <v>10</v>
      </c>
      <c r="F384" s="3" t="s">
        <v>11</v>
      </c>
      <c r="G384" s="4">
        <v>135</v>
      </c>
      <c r="H384" t="s">
        <v>26</v>
      </c>
    </row>
    <row r="385" spans="1:8" x14ac:dyDescent="0.25">
      <c r="B385" t="s">
        <v>750</v>
      </c>
      <c r="C385">
        <v>4</v>
      </c>
      <c r="E385" t="s">
        <v>10</v>
      </c>
      <c r="F385" s="3" t="s">
        <v>11</v>
      </c>
      <c r="G385" s="4">
        <v>135</v>
      </c>
      <c r="H385" t="s">
        <v>26</v>
      </c>
    </row>
    <row r="386" spans="1:8" x14ac:dyDescent="0.25">
      <c r="B386" t="s">
        <v>751</v>
      </c>
      <c r="C386">
        <v>5</v>
      </c>
      <c r="E386" t="s">
        <v>10</v>
      </c>
      <c r="F386" s="3" t="s">
        <v>11</v>
      </c>
      <c r="G386" s="4">
        <v>135</v>
      </c>
      <c r="H386" t="s">
        <v>26</v>
      </c>
    </row>
    <row r="387" spans="1:8" x14ac:dyDescent="0.25">
      <c r="B387" t="s">
        <v>752</v>
      </c>
      <c r="C387">
        <v>6</v>
      </c>
      <c r="E387" t="s">
        <v>10</v>
      </c>
      <c r="F387" s="3" t="s">
        <v>11</v>
      </c>
      <c r="G387" s="4">
        <v>135</v>
      </c>
      <c r="H387" t="s">
        <v>26</v>
      </c>
    </row>
    <row r="388" spans="1:8" x14ac:dyDescent="0.25">
      <c r="B388" t="s">
        <v>753</v>
      </c>
      <c r="C388">
        <v>7</v>
      </c>
      <c r="E388" t="s">
        <v>10</v>
      </c>
      <c r="F388" s="3" t="s">
        <v>11</v>
      </c>
      <c r="G388" s="4">
        <v>135</v>
      </c>
      <c r="H388" t="s">
        <v>26</v>
      </c>
    </row>
    <row r="389" spans="1:8" x14ac:dyDescent="0.25">
      <c r="B389" t="s">
        <v>754</v>
      </c>
      <c r="C389">
        <v>8</v>
      </c>
      <c r="E389" t="s">
        <v>10</v>
      </c>
      <c r="F389" s="3" t="s">
        <v>11</v>
      </c>
      <c r="G389" s="4">
        <v>135</v>
      </c>
      <c r="H389" t="s">
        <v>26</v>
      </c>
    </row>
    <row r="390" spans="1:8" x14ac:dyDescent="0.25">
      <c r="B390" t="s">
        <v>755</v>
      </c>
      <c r="C390">
        <v>9</v>
      </c>
      <c r="E390" t="s">
        <v>10</v>
      </c>
      <c r="F390" s="3" t="s">
        <v>11</v>
      </c>
      <c r="G390" s="4">
        <v>136</v>
      </c>
      <c r="H390" t="s">
        <v>26</v>
      </c>
    </row>
    <row r="391" spans="1:8" x14ac:dyDescent="0.25">
      <c r="B391" t="s">
        <v>756</v>
      </c>
      <c r="C391">
        <v>10</v>
      </c>
      <c r="E391" t="s">
        <v>10</v>
      </c>
      <c r="F391" s="3" t="s">
        <v>52</v>
      </c>
      <c r="G391" s="3" t="s">
        <v>53</v>
      </c>
      <c r="H391" t="s">
        <v>26</v>
      </c>
    </row>
    <row r="392" spans="1:8" x14ac:dyDescent="0.25">
      <c r="B392" t="s">
        <v>757</v>
      </c>
      <c r="C392">
        <v>11</v>
      </c>
      <c r="E392" t="s">
        <v>10</v>
      </c>
      <c r="F392" s="3" t="s">
        <v>52</v>
      </c>
      <c r="G392" s="3" t="s">
        <v>300</v>
      </c>
      <c r="H392" t="s">
        <v>26</v>
      </c>
    </row>
    <row r="393" spans="1:8" x14ac:dyDescent="0.25">
      <c r="A393" t="s">
        <v>528</v>
      </c>
      <c r="B393" t="e">
        <f>VLOOKUP(A393,M$97:N$284,2,FALSE)</f>
        <v>#N/A</v>
      </c>
      <c r="C393">
        <v>12</v>
      </c>
      <c r="E393" t="s">
        <v>10</v>
      </c>
      <c r="F393" s="3" t="s">
        <v>11</v>
      </c>
      <c r="G393" s="3">
        <v>135</v>
      </c>
      <c r="H393" t="s">
        <v>26</v>
      </c>
    </row>
    <row r="394" spans="1:8" x14ac:dyDescent="0.25">
      <c r="A394" t="s">
        <v>587</v>
      </c>
      <c r="C394">
        <v>13</v>
      </c>
      <c r="E394" t="s">
        <v>10</v>
      </c>
      <c r="F394" s="3" t="s">
        <v>11</v>
      </c>
      <c r="G394" s="3">
        <v>135</v>
      </c>
      <c r="H394" t="s">
        <v>26</v>
      </c>
    </row>
    <row r="395" spans="1:8" x14ac:dyDescent="0.25">
      <c r="A395" t="s">
        <v>292</v>
      </c>
      <c r="C395">
        <v>14</v>
      </c>
      <c r="E395" t="s">
        <v>10</v>
      </c>
      <c r="F395" s="3" t="s">
        <v>11</v>
      </c>
      <c r="G395" s="3">
        <v>136</v>
      </c>
      <c r="H395" t="s">
        <v>26</v>
      </c>
    </row>
    <row r="396" spans="1:8" x14ac:dyDescent="0.25">
      <c r="B396" t="s">
        <v>758</v>
      </c>
      <c r="C396">
        <v>15</v>
      </c>
      <c r="E396" t="s">
        <v>10</v>
      </c>
      <c r="F396" s="3" t="s">
        <v>52</v>
      </c>
      <c r="G396" s="3" t="s">
        <v>53</v>
      </c>
      <c r="H396" t="s">
        <v>26</v>
      </c>
    </row>
    <row r="397" spans="1:8" x14ac:dyDescent="0.25">
      <c r="B397" t="s">
        <v>759</v>
      </c>
      <c r="C397">
        <v>16</v>
      </c>
      <c r="E397" t="s">
        <v>10</v>
      </c>
      <c r="F397" s="3" t="s">
        <v>52</v>
      </c>
      <c r="G397" s="3" t="s">
        <v>53</v>
      </c>
      <c r="H397" t="s">
        <v>26</v>
      </c>
    </row>
    <row r="398" spans="1:8" x14ac:dyDescent="0.25">
      <c r="B398" t="s">
        <v>760</v>
      </c>
      <c r="C398">
        <v>17</v>
      </c>
      <c r="E398" t="s">
        <v>10</v>
      </c>
      <c r="F398" s="3" t="s">
        <v>52</v>
      </c>
      <c r="G398" s="3" t="s">
        <v>53</v>
      </c>
      <c r="H398" t="s">
        <v>26</v>
      </c>
    </row>
    <row r="399" spans="1:8" x14ac:dyDescent="0.25">
      <c r="B399" t="s">
        <v>761</v>
      </c>
      <c r="C399">
        <v>18</v>
      </c>
      <c r="E399" t="s">
        <v>10</v>
      </c>
      <c r="F399" s="3" t="s">
        <v>52</v>
      </c>
      <c r="G399" s="3" t="s">
        <v>53</v>
      </c>
      <c r="H399" t="s">
        <v>26</v>
      </c>
    </row>
    <row r="400" spans="1:8" x14ac:dyDescent="0.25">
      <c r="B400" t="s">
        <v>762</v>
      </c>
      <c r="C400">
        <v>19</v>
      </c>
      <c r="E400" t="s">
        <v>10</v>
      </c>
      <c r="F400" s="3" t="s">
        <v>52</v>
      </c>
      <c r="G400" s="3" t="s">
        <v>53</v>
      </c>
      <c r="H400" t="s">
        <v>26</v>
      </c>
    </row>
    <row r="401" spans="2:8" x14ac:dyDescent="0.25">
      <c r="B401" t="s">
        <v>763</v>
      </c>
      <c r="C401">
        <v>20</v>
      </c>
      <c r="E401" t="s">
        <v>10</v>
      </c>
      <c r="F401" s="3" t="s">
        <v>52</v>
      </c>
      <c r="G401" s="3" t="s">
        <v>53</v>
      </c>
      <c r="H401" t="s">
        <v>26</v>
      </c>
    </row>
    <row r="402" spans="2:8" x14ac:dyDescent="0.25">
      <c r="B402" t="s">
        <v>764</v>
      </c>
      <c r="C402">
        <v>21</v>
      </c>
      <c r="E402" t="s">
        <v>10</v>
      </c>
      <c r="F402" s="3" t="s">
        <v>52</v>
      </c>
      <c r="G402" s="3" t="s">
        <v>300</v>
      </c>
      <c r="H402" t="s">
        <v>26</v>
      </c>
    </row>
    <row r="403" spans="2:8" x14ac:dyDescent="0.25">
      <c r="B403" t="s">
        <v>765</v>
      </c>
      <c r="C403">
        <v>22</v>
      </c>
      <c r="E403" t="s">
        <v>10</v>
      </c>
      <c r="F403" s="3" t="s">
        <v>52</v>
      </c>
      <c r="G403" s="3" t="s">
        <v>300</v>
      </c>
      <c r="H403" t="s">
        <v>26</v>
      </c>
    </row>
    <row r="404" spans="2:8" x14ac:dyDescent="0.25">
      <c r="B404" t="s">
        <v>766</v>
      </c>
      <c r="C404">
        <v>23</v>
      </c>
      <c r="E404" t="s">
        <v>10</v>
      </c>
      <c r="F404" s="3" t="s">
        <v>52</v>
      </c>
      <c r="G404" s="3" t="s">
        <v>300</v>
      </c>
      <c r="H404" t="s">
        <v>26</v>
      </c>
    </row>
    <row r="405" spans="2:8" x14ac:dyDescent="0.25">
      <c r="B405" t="s">
        <v>767</v>
      </c>
      <c r="C405">
        <v>24</v>
      </c>
      <c r="E405" t="s">
        <v>10</v>
      </c>
      <c r="F405" s="3" t="s">
        <v>52</v>
      </c>
      <c r="G405" s="3" t="s">
        <v>300</v>
      </c>
      <c r="H405" t="s">
        <v>26</v>
      </c>
    </row>
    <row r="406" spans="2:8" x14ac:dyDescent="0.25">
      <c r="B406" t="s">
        <v>768</v>
      </c>
      <c r="C406">
        <v>25</v>
      </c>
      <c r="E406" t="s">
        <v>10</v>
      </c>
      <c r="F406" s="3" t="s">
        <v>52</v>
      </c>
      <c r="G406" s="3" t="s">
        <v>300</v>
      </c>
      <c r="H406" t="s">
        <v>26</v>
      </c>
    </row>
    <row r="407" spans="2:8" x14ac:dyDescent="0.25">
      <c r="B407" t="s">
        <v>769</v>
      </c>
      <c r="C407">
        <v>26</v>
      </c>
      <c r="E407" t="s">
        <v>10</v>
      </c>
      <c r="F407" s="3" t="s">
        <v>52</v>
      </c>
      <c r="G407" s="3" t="s">
        <v>300</v>
      </c>
      <c r="H407" t="s">
        <v>26</v>
      </c>
    </row>
    <row r="408" spans="2:8" x14ac:dyDescent="0.25">
      <c r="B408" t="s">
        <v>770</v>
      </c>
      <c r="C408">
        <v>27</v>
      </c>
      <c r="E408" t="s">
        <v>10</v>
      </c>
      <c r="F408" s="3" t="s">
        <v>52</v>
      </c>
      <c r="G408" s="3" t="s">
        <v>300</v>
      </c>
      <c r="H408" t="s">
        <v>26</v>
      </c>
    </row>
    <row r="409" spans="2:8" x14ac:dyDescent="0.25">
      <c r="B409" t="s">
        <v>771</v>
      </c>
      <c r="C409">
        <v>28</v>
      </c>
      <c r="E409" t="s">
        <v>10</v>
      </c>
      <c r="F409" s="3" t="s">
        <v>52</v>
      </c>
      <c r="G409" s="3" t="s">
        <v>300</v>
      </c>
      <c r="H409" t="s">
        <v>26</v>
      </c>
    </row>
    <row r="410" spans="2:8" x14ac:dyDescent="0.25">
      <c r="B410" t="s">
        <v>772</v>
      </c>
      <c r="C410">
        <v>29</v>
      </c>
      <c r="E410" t="s">
        <v>10</v>
      </c>
      <c r="F410" s="3" t="s">
        <v>52</v>
      </c>
      <c r="G410" s="3" t="s">
        <v>300</v>
      </c>
      <c r="H410" t="s">
        <v>26</v>
      </c>
    </row>
    <row r="411" spans="2:8" x14ac:dyDescent="0.25">
      <c r="B411" t="s">
        <v>773</v>
      </c>
      <c r="C411">
        <v>3</v>
      </c>
      <c r="D411" s="3" t="s">
        <v>464</v>
      </c>
      <c r="E411" t="s">
        <v>10</v>
      </c>
      <c r="F411" s="3" t="s">
        <v>11</v>
      </c>
      <c r="G411" s="4">
        <v>135</v>
      </c>
      <c r="H411" t="s">
        <v>29</v>
      </c>
    </row>
    <row r="412" spans="2:8" x14ac:dyDescent="0.25">
      <c r="B412" t="s">
        <v>774</v>
      </c>
      <c r="C412">
        <v>4</v>
      </c>
      <c r="D412" s="3" t="s">
        <v>464</v>
      </c>
      <c r="E412" t="s">
        <v>10</v>
      </c>
      <c r="F412" s="3" t="s">
        <v>11</v>
      </c>
      <c r="G412" s="4">
        <v>135</v>
      </c>
      <c r="H412" t="s">
        <v>29</v>
      </c>
    </row>
    <row r="413" spans="2:8" x14ac:dyDescent="0.25">
      <c r="B413" t="s">
        <v>775</v>
      </c>
      <c r="C413">
        <v>5</v>
      </c>
      <c r="D413" s="3" t="s">
        <v>464</v>
      </c>
      <c r="E413" t="s">
        <v>10</v>
      </c>
      <c r="F413" s="3" t="s">
        <v>11</v>
      </c>
      <c r="G413" s="4">
        <v>135</v>
      </c>
      <c r="H413" t="s">
        <v>29</v>
      </c>
    </row>
    <row r="414" spans="2:8" x14ac:dyDescent="0.25">
      <c r="B414" t="s">
        <v>776</v>
      </c>
      <c r="C414">
        <v>6</v>
      </c>
      <c r="D414" s="3" t="s">
        <v>464</v>
      </c>
      <c r="E414" t="s">
        <v>10</v>
      </c>
      <c r="F414" s="3" t="s">
        <v>11</v>
      </c>
      <c r="G414" s="4">
        <v>135</v>
      </c>
      <c r="H414" t="s">
        <v>29</v>
      </c>
    </row>
    <row r="415" spans="2:8" x14ac:dyDescent="0.25">
      <c r="B415" t="s">
        <v>777</v>
      </c>
      <c r="C415">
        <v>7</v>
      </c>
      <c r="D415" s="3" t="s">
        <v>464</v>
      </c>
      <c r="E415" t="s">
        <v>10</v>
      </c>
      <c r="F415" s="3" t="s">
        <v>11</v>
      </c>
      <c r="G415" s="4">
        <v>135</v>
      </c>
      <c r="H415" t="s">
        <v>29</v>
      </c>
    </row>
    <row r="416" spans="2:8" x14ac:dyDescent="0.25">
      <c r="B416" t="s">
        <v>778</v>
      </c>
      <c r="C416">
        <v>8</v>
      </c>
      <c r="D416" s="3" t="s">
        <v>464</v>
      </c>
      <c r="E416" t="s">
        <v>10</v>
      </c>
      <c r="F416" s="3" t="s">
        <v>11</v>
      </c>
      <c r="G416" s="4">
        <v>135</v>
      </c>
      <c r="H416" t="s">
        <v>29</v>
      </c>
    </row>
    <row r="417" spans="2:8" x14ac:dyDescent="0.25">
      <c r="B417" t="s">
        <v>779</v>
      </c>
      <c r="C417">
        <v>9</v>
      </c>
      <c r="D417" s="3" t="s">
        <v>464</v>
      </c>
      <c r="E417" t="s">
        <v>10</v>
      </c>
      <c r="F417" s="3" t="s">
        <v>11</v>
      </c>
      <c r="G417" s="4">
        <v>135</v>
      </c>
      <c r="H417" t="s">
        <v>29</v>
      </c>
    </row>
    <row r="418" spans="2:8" x14ac:dyDescent="0.25">
      <c r="B418" t="s">
        <v>780</v>
      </c>
      <c r="C418">
        <v>10</v>
      </c>
      <c r="D418" s="3" t="s">
        <v>464</v>
      </c>
      <c r="E418" t="s">
        <v>10</v>
      </c>
      <c r="F418" s="3" t="s">
        <v>11</v>
      </c>
      <c r="G418" s="4">
        <v>135</v>
      </c>
      <c r="H418" t="s">
        <v>29</v>
      </c>
    </row>
    <row r="419" spans="2:8" x14ac:dyDescent="0.25">
      <c r="B419" t="s">
        <v>781</v>
      </c>
      <c r="C419">
        <v>11</v>
      </c>
      <c r="D419" s="3" t="s">
        <v>464</v>
      </c>
      <c r="E419" t="s">
        <v>10</v>
      </c>
      <c r="F419" s="3" t="s">
        <v>11</v>
      </c>
      <c r="G419" s="4">
        <v>135</v>
      </c>
      <c r="H419" t="s">
        <v>29</v>
      </c>
    </row>
    <row r="420" spans="2:8" x14ac:dyDescent="0.25">
      <c r="B420" t="s">
        <v>782</v>
      </c>
      <c r="C420">
        <v>12</v>
      </c>
      <c r="D420" s="3" t="s">
        <v>464</v>
      </c>
      <c r="E420" t="s">
        <v>10</v>
      </c>
      <c r="F420" s="3" t="s">
        <v>11</v>
      </c>
      <c r="G420" s="4">
        <v>135</v>
      </c>
      <c r="H420" t="s">
        <v>29</v>
      </c>
    </row>
    <row r="421" spans="2:8" x14ac:dyDescent="0.25">
      <c r="B421" t="s">
        <v>783</v>
      </c>
      <c r="C421">
        <v>13</v>
      </c>
      <c r="D421" s="3" t="s">
        <v>464</v>
      </c>
      <c r="E421" t="s">
        <v>10</v>
      </c>
      <c r="F421" s="3" t="s">
        <v>11</v>
      </c>
      <c r="G421" s="4">
        <v>135</v>
      </c>
      <c r="H421" t="s">
        <v>29</v>
      </c>
    </row>
    <row r="422" spans="2:8" x14ac:dyDescent="0.25">
      <c r="B422" t="s">
        <v>784</v>
      </c>
      <c r="C422">
        <v>14</v>
      </c>
      <c r="D422" s="3" t="s">
        <v>464</v>
      </c>
      <c r="E422" t="s">
        <v>10</v>
      </c>
      <c r="F422" s="3" t="s">
        <v>11</v>
      </c>
      <c r="G422" s="4">
        <v>135</v>
      </c>
      <c r="H422" t="s">
        <v>29</v>
      </c>
    </row>
    <row r="423" spans="2:8" x14ac:dyDescent="0.25">
      <c r="B423" t="s">
        <v>785</v>
      </c>
      <c r="C423">
        <v>15</v>
      </c>
      <c r="D423" s="3" t="s">
        <v>464</v>
      </c>
      <c r="E423" t="s">
        <v>10</v>
      </c>
      <c r="F423" s="3" t="s">
        <v>11</v>
      </c>
      <c r="G423" s="4">
        <v>135</v>
      </c>
      <c r="H423" t="s">
        <v>29</v>
      </c>
    </row>
    <row r="424" spans="2:8" x14ac:dyDescent="0.25">
      <c r="B424" t="s">
        <v>786</v>
      </c>
      <c r="C424">
        <v>16</v>
      </c>
      <c r="D424" s="3" t="s">
        <v>464</v>
      </c>
      <c r="E424" t="s">
        <v>10</v>
      </c>
      <c r="F424" s="3" t="s">
        <v>11</v>
      </c>
      <c r="G424" s="4">
        <v>135</v>
      </c>
      <c r="H424" t="s">
        <v>29</v>
      </c>
    </row>
    <row r="425" spans="2:8" x14ac:dyDescent="0.25">
      <c r="B425" t="s">
        <v>787</v>
      </c>
      <c r="C425">
        <v>17</v>
      </c>
      <c r="D425" s="3" t="s">
        <v>464</v>
      </c>
      <c r="E425" t="s">
        <v>10</v>
      </c>
      <c r="F425" s="3" t="s">
        <v>11</v>
      </c>
      <c r="G425" s="4">
        <v>135</v>
      </c>
      <c r="H425" t="s">
        <v>29</v>
      </c>
    </row>
    <row r="426" spans="2:8" x14ac:dyDescent="0.25">
      <c r="B426" t="s">
        <v>788</v>
      </c>
      <c r="C426">
        <v>18</v>
      </c>
      <c r="D426" s="3" t="s">
        <v>464</v>
      </c>
      <c r="E426" t="s">
        <v>10</v>
      </c>
      <c r="F426" s="3" t="s">
        <v>11</v>
      </c>
      <c r="G426" s="4">
        <v>135</v>
      </c>
      <c r="H426" t="s">
        <v>29</v>
      </c>
    </row>
    <row r="427" spans="2:8" x14ac:dyDescent="0.25">
      <c r="B427" t="s">
        <v>789</v>
      </c>
      <c r="C427">
        <v>19</v>
      </c>
      <c r="D427" s="3" t="s">
        <v>464</v>
      </c>
      <c r="E427" t="s">
        <v>10</v>
      </c>
      <c r="F427" s="3" t="s">
        <v>11</v>
      </c>
      <c r="G427" s="4">
        <v>135</v>
      </c>
      <c r="H427" t="s">
        <v>29</v>
      </c>
    </row>
    <row r="428" spans="2:8" x14ac:dyDescent="0.25">
      <c r="B428" t="s">
        <v>790</v>
      </c>
      <c r="C428">
        <v>20</v>
      </c>
      <c r="D428" s="3" t="s">
        <v>464</v>
      </c>
      <c r="E428" t="s">
        <v>10</v>
      </c>
      <c r="F428" s="3" t="s">
        <v>11</v>
      </c>
      <c r="G428" s="4">
        <v>135</v>
      </c>
      <c r="H428" t="s">
        <v>29</v>
      </c>
    </row>
    <row r="429" spans="2:8" x14ac:dyDescent="0.25">
      <c r="B429" t="s">
        <v>791</v>
      </c>
      <c r="C429">
        <v>21</v>
      </c>
      <c r="D429" s="3" t="s">
        <v>464</v>
      </c>
      <c r="E429" t="s">
        <v>10</v>
      </c>
      <c r="F429" s="3" t="s">
        <v>11</v>
      </c>
      <c r="G429" s="4">
        <v>135</v>
      </c>
      <c r="H429" t="s">
        <v>29</v>
      </c>
    </row>
    <row r="430" spans="2:8" x14ac:dyDescent="0.25">
      <c r="B430" t="s">
        <v>792</v>
      </c>
      <c r="C430">
        <v>22</v>
      </c>
      <c r="D430" s="3" t="s">
        <v>464</v>
      </c>
      <c r="E430" t="s">
        <v>10</v>
      </c>
      <c r="F430" s="3" t="s">
        <v>11</v>
      </c>
      <c r="G430" s="4">
        <v>135</v>
      </c>
      <c r="H430" t="s">
        <v>29</v>
      </c>
    </row>
    <row r="431" spans="2:8" x14ac:dyDescent="0.25">
      <c r="B431" t="s">
        <v>793</v>
      </c>
      <c r="C431">
        <v>23</v>
      </c>
      <c r="D431" s="3" t="s">
        <v>464</v>
      </c>
      <c r="E431" t="s">
        <v>10</v>
      </c>
      <c r="F431" s="3" t="s">
        <v>11</v>
      </c>
      <c r="G431" s="4">
        <v>135</v>
      </c>
      <c r="H431" t="s">
        <v>29</v>
      </c>
    </row>
    <row r="432" spans="2:8" x14ac:dyDescent="0.25">
      <c r="B432" t="s">
        <v>794</v>
      </c>
      <c r="C432">
        <v>24</v>
      </c>
      <c r="D432" s="3" t="s">
        <v>464</v>
      </c>
      <c r="E432" t="s">
        <v>10</v>
      </c>
      <c r="F432" s="3" t="s">
        <v>11</v>
      </c>
      <c r="G432" s="4">
        <v>135</v>
      </c>
      <c r="H432" t="s">
        <v>29</v>
      </c>
    </row>
    <row r="433" spans="2:8" x14ac:dyDescent="0.25">
      <c r="B433" t="s">
        <v>795</v>
      </c>
      <c r="C433">
        <v>25</v>
      </c>
      <c r="D433" s="3" t="s">
        <v>464</v>
      </c>
      <c r="E433" t="s">
        <v>10</v>
      </c>
      <c r="F433" s="3" t="s">
        <v>11</v>
      </c>
      <c r="G433" s="4">
        <v>135</v>
      </c>
      <c r="H433" t="s">
        <v>29</v>
      </c>
    </row>
    <row r="434" spans="2:8" x14ac:dyDescent="0.25">
      <c r="B434" t="s">
        <v>796</v>
      </c>
      <c r="C434">
        <v>26</v>
      </c>
      <c r="D434" s="3" t="s">
        <v>464</v>
      </c>
      <c r="E434" t="s">
        <v>10</v>
      </c>
      <c r="F434" s="3" t="s">
        <v>11</v>
      </c>
      <c r="G434" s="4">
        <v>135</v>
      </c>
      <c r="H434" t="s">
        <v>29</v>
      </c>
    </row>
    <row r="435" spans="2:8" x14ac:dyDescent="0.25">
      <c r="B435" t="s">
        <v>797</v>
      </c>
      <c r="C435">
        <v>27</v>
      </c>
      <c r="D435" s="3" t="s">
        <v>464</v>
      </c>
      <c r="E435" t="s">
        <v>10</v>
      </c>
      <c r="F435" s="3" t="s">
        <v>11</v>
      </c>
      <c r="G435" s="4">
        <v>135</v>
      </c>
      <c r="H435" t="s">
        <v>29</v>
      </c>
    </row>
    <row r="436" spans="2:8" x14ac:dyDescent="0.25">
      <c r="B436" t="s">
        <v>798</v>
      </c>
      <c r="C436">
        <v>28</v>
      </c>
      <c r="D436" s="3" t="s">
        <v>464</v>
      </c>
      <c r="E436" t="s">
        <v>10</v>
      </c>
      <c r="F436" s="3" t="s">
        <v>11</v>
      </c>
      <c r="G436" s="4">
        <v>135</v>
      </c>
      <c r="H436" t="s">
        <v>29</v>
      </c>
    </row>
    <row r="437" spans="2:8" x14ac:dyDescent="0.25">
      <c r="B437" t="s">
        <v>799</v>
      </c>
      <c r="C437">
        <v>29</v>
      </c>
      <c r="D437" s="3" t="s">
        <v>464</v>
      </c>
      <c r="E437" t="s">
        <v>10</v>
      </c>
      <c r="F437" s="3" t="s">
        <v>11</v>
      </c>
      <c r="G437" s="4">
        <v>135</v>
      </c>
      <c r="H437" t="s">
        <v>29</v>
      </c>
    </row>
    <row r="438" spans="2:8" x14ac:dyDescent="0.25">
      <c r="B438" t="s">
        <v>800</v>
      </c>
      <c r="C438">
        <v>30</v>
      </c>
      <c r="D438" s="3" t="s">
        <v>464</v>
      </c>
      <c r="E438" t="s">
        <v>10</v>
      </c>
      <c r="F438" s="3" t="s">
        <v>11</v>
      </c>
      <c r="G438" s="4">
        <v>135</v>
      </c>
      <c r="H438" t="s">
        <v>29</v>
      </c>
    </row>
    <row r="439" spans="2:8" x14ac:dyDescent="0.25">
      <c r="B439" t="s">
        <v>801</v>
      </c>
      <c r="C439">
        <v>31</v>
      </c>
      <c r="D439" s="3" t="s">
        <v>464</v>
      </c>
      <c r="E439" t="s">
        <v>10</v>
      </c>
      <c r="F439" s="3" t="s">
        <v>11</v>
      </c>
      <c r="G439" s="4">
        <v>135</v>
      </c>
      <c r="H439" t="s">
        <v>29</v>
      </c>
    </row>
    <row r="440" spans="2:8" x14ac:dyDescent="0.25">
      <c r="B440" t="s">
        <v>802</v>
      </c>
      <c r="C440">
        <v>32</v>
      </c>
      <c r="D440" s="3" t="s">
        <v>464</v>
      </c>
      <c r="E440" t="s">
        <v>10</v>
      </c>
      <c r="F440" s="3" t="s">
        <v>11</v>
      </c>
      <c r="G440" s="4">
        <v>135</v>
      </c>
      <c r="H440" t="s">
        <v>29</v>
      </c>
    </row>
    <row r="441" spans="2:8" x14ac:dyDescent="0.25">
      <c r="B441" t="s">
        <v>803</v>
      </c>
      <c r="C441">
        <v>33</v>
      </c>
      <c r="D441" s="3" t="s">
        <v>464</v>
      </c>
      <c r="E441" t="s">
        <v>10</v>
      </c>
      <c r="F441" s="3" t="s">
        <v>11</v>
      </c>
      <c r="G441" s="4">
        <v>135</v>
      </c>
      <c r="H441" t="s">
        <v>29</v>
      </c>
    </row>
    <row r="442" spans="2:8" x14ac:dyDescent="0.25">
      <c r="B442" t="s">
        <v>804</v>
      </c>
      <c r="C442">
        <v>34</v>
      </c>
      <c r="D442" s="3" t="s">
        <v>464</v>
      </c>
      <c r="E442" t="s">
        <v>10</v>
      </c>
      <c r="F442" s="3" t="s">
        <v>11</v>
      </c>
      <c r="G442" s="4">
        <v>135</v>
      </c>
      <c r="H442" t="s">
        <v>29</v>
      </c>
    </row>
    <row r="443" spans="2:8" x14ac:dyDescent="0.25">
      <c r="B443" t="s">
        <v>805</v>
      </c>
      <c r="C443">
        <v>35</v>
      </c>
      <c r="D443" s="3" t="s">
        <v>464</v>
      </c>
      <c r="E443" t="s">
        <v>10</v>
      </c>
      <c r="F443" s="3" t="s">
        <v>11</v>
      </c>
      <c r="G443" s="4">
        <v>135</v>
      </c>
      <c r="H443" t="s">
        <v>29</v>
      </c>
    </row>
    <row r="444" spans="2:8" x14ac:dyDescent="0.25">
      <c r="B444" t="s">
        <v>806</v>
      </c>
      <c r="C444">
        <v>36</v>
      </c>
      <c r="D444" s="3" t="s">
        <v>464</v>
      </c>
      <c r="E444" t="s">
        <v>10</v>
      </c>
      <c r="F444" s="3" t="s">
        <v>11</v>
      </c>
      <c r="G444" s="4">
        <v>135</v>
      </c>
      <c r="H444" t="s">
        <v>29</v>
      </c>
    </row>
    <row r="445" spans="2:8" x14ac:dyDescent="0.25">
      <c r="B445" t="s">
        <v>807</v>
      </c>
      <c r="C445">
        <v>37</v>
      </c>
      <c r="D445" s="3" t="s">
        <v>464</v>
      </c>
      <c r="E445" t="s">
        <v>10</v>
      </c>
      <c r="F445" s="3" t="s">
        <v>11</v>
      </c>
      <c r="G445" s="4">
        <v>135</v>
      </c>
      <c r="H445" t="s">
        <v>29</v>
      </c>
    </row>
    <row r="446" spans="2:8" x14ac:dyDescent="0.25">
      <c r="B446" t="s">
        <v>808</v>
      </c>
      <c r="C446">
        <v>38</v>
      </c>
      <c r="D446" s="3" t="s">
        <v>464</v>
      </c>
      <c r="E446" t="s">
        <v>10</v>
      </c>
      <c r="F446" s="3" t="s">
        <v>11</v>
      </c>
      <c r="G446" s="4">
        <v>135</v>
      </c>
      <c r="H446" t="s">
        <v>29</v>
      </c>
    </row>
    <row r="447" spans="2:8" x14ac:dyDescent="0.25">
      <c r="B447" t="s">
        <v>809</v>
      </c>
      <c r="C447">
        <v>39</v>
      </c>
      <c r="D447" s="3" t="s">
        <v>464</v>
      </c>
      <c r="E447" t="s">
        <v>10</v>
      </c>
      <c r="F447" s="3" t="s">
        <v>11</v>
      </c>
      <c r="G447" s="4">
        <v>135</v>
      </c>
      <c r="H447" t="s">
        <v>29</v>
      </c>
    </row>
    <row r="448" spans="2:8" x14ac:dyDescent="0.25">
      <c r="B448" t="s">
        <v>810</v>
      </c>
      <c r="C448">
        <v>40</v>
      </c>
      <c r="D448" s="3" t="s">
        <v>464</v>
      </c>
      <c r="E448" t="s">
        <v>10</v>
      </c>
      <c r="F448" s="3" t="s">
        <v>11</v>
      </c>
      <c r="G448" s="4">
        <v>135</v>
      </c>
      <c r="H448" t="s">
        <v>29</v>
      </c>
    </row>
    <row r="449" spans="2:8" x14ac:dyDescent="0.25">
      <c r="B449" t="s">
        <v>811</v>
      </c>
      <c r="C449">
        <v>41</v>
      </c>
      <c r="D449" s="3" t="s">
        <v>464</v>
      </c>
      <c r="E449" t="s">
        <v>10</v>
      </c>
      <c r="F449" s="3" t="s">
        <v>11</v>
      </c>
      <c r="G449" s="4">
        <v>135</v>
      </c>
      <c r="H449" t="s">
        <v>29</v>
      </c>
    </row>
    <row r="450" spans="2:8" x14ac:dyDescent="0.25">
      <c r="B450" t="s">
        <v>812</v>
      </c>
      <c r="C450">
        <v>42</v>
      </c>
      <c r="D450" s="3" t="s">
        <v>464</v>
      </c>
      <c r="E450" t="s">
        <v>10</v>
      </c>
      <c r="F450" s="3" t="s">
        <v>11</v>
      </c>
      <c r="G450" s="4">
        <v>135</v>
      </c>
      <c r="H450" t="s">
        <v>29</v>
      </c>
    </row>
    <row r="451" spans="2:8" x14ac:dyDescent="0.25">
      <c r="B451" t="s">
        <v>813</v>
      </c>
      <c r="C451">
        <v>43</v>
      </c>
      <c r="D451" s="3" t="s">
        <v>464</v>
      </c>
      <c r="E451" t="s">
        <v>10</v>
      </c>
      <c r="F451" s="3" t="s">
        <v>11</v>
      </c>
      <c r="G451" s="4">
        <v>136</v>
      </c>
      <c r="H451" t="s">
        <v>29</v>
      </c>
    </row>
    <row r="452" spans="2:8" x14ac:dyDescent="0.25">
      <c r="B452" t="s">
        <v>814</v>
      </c>
      <c r="C452">
        <v>44</v>
      </c>
      <c r="D452" s="3" t="s">
        <v>464</v>
      </c>
      <c r="E452" t="s">
        <v>10</v>
      </c>
      <c r="F452" s="3" t="s">
        <v>11</v>
      </c>
      <c r="G452" s="4">
        <v>136</v>
      </c>
      <c r="H452" t="s">
        <v>29</v>
      </c>
    </row>
    <row r="453" spans="2:8" x14ac:dyDescent="0.25">
      <c r="B453" t="s">
        <v>815</v>
      </c>
      <c r="C453">
        <v>45</v>
      </c>
      <c r="D453" s="3" t="s">
        <v>464</v>
      </c>
      <c r="E453" t="s">
        <v>10</v>
      </c>
      <c r="F453" s="3" t="s">
        <v>11</v>
      </c>
      <c r="G453" s="4">
        <v>136</v>
      </c>
      <c r="H453" t="s">
        <v>29</v>
      </c>
    </row>
    <row r="454" spans="2:8" x14ac:dyDescent="0.25">
      <c r="B454" t="s">
        <v>816</v>
      </c>
      <c r="C454">
        <v>46</v>
      </c>
      <c r="D454" s="3" t="s">
        <v>464</v>
      </c>
      <c r="E454" t="s">
        <v>10</v>
      </c>
      <c r="F454" s="3" t="s">
        <v>11</v>
      </c>
      <c r="G454" s="4">
        <v>136</v>
      </c>
      <c r="H454" t="s">
        <v>29</v>
      </c>
    </row>
    <row r="455" spans="2:8" x14ac:dyDescent="0.25">
      <c r="B455" t="s">
        <v>817</v>
      </c>
      <c r="C455">
        <v>47</v>
      </c>
      <c r="D455" s="3" t="s">
        <v>464</v>
      </c>
      <c r="E455" t="s">
        <v>10</v>
      </c>
      <c r="F455" s="3" t="s">
        <v>11</v>
      </c>
      <c r="G455" s="4">
        <v>136</v>
      </c>
      <c r="H455" t="s">
        <v>29</v>
      </c>
    </row>
    <row r="456" spans="2:8" x14ac:dyDescent="0.25">
      <c r="B456" t="s">
        <v>818</v>
      </c>
      <c r="C456">
        <v>48</v>
      </c>
      <c r="D456" s="3" t="s">
        <v>464</v>
      </c>
      <c r="E456" t="s">
        <v>10</v>
      </c>
      <c r="F456" s="3" t="s">
        <v>11</v>
      </c>
      <c r="G456" s="4">
        <v>136</v>
      </c>
      <c r="H456" t="s">
        <v>29</v>
      </c>
    </row>
    <row r="457" spans="2:8" x14ac:dyDescent="0.25">
      <c r="B457" t="s">
        <v>819</v>
      </c>
      <c r="C457">
        <v>49</v>
      </c>
      <c r="D457" s="3" t="s">
        <v>464</v>
      </c>
      <c r="E457" t="s">
        <v>10</v>
      </c>
      <c r="F457" s="3" t="s">
        <v>11</v>
      </c>
      <c r="G457" s="4">
        <v>136</v>
      </c>
      <c r="H457" t="s">
        <v>29</v>
      </c>
    </row>
    <row r="458" spans="2:8" x14ac:dyDescent="0.25">
      <c r="B458" t="s">
        <v>820</v>
      </c>
      <c r="C458">
        <v>50</v>
      </c>
      <c r="D458" s="3" t="s">
        <v>464</v>
      </c>
      <c r="E458" t="s">
        <v>10</v>
      </c>
      <c r="F458" s="3" t="s">
        <v>11</v>
      </c>
      <c r="G458" s="4">
        <v>136</v>
      </c>
      <c r="H458" t="s">
        <v>29</v>
      </c>
    </row>
    <row r="459" spans="2:8" x14ac:dyDescent="0.25">
      <c r="B459" t="s">
        <v>821</v>
      </c>
      <c r="C459">
        <v>51</v>
      </c>
      <c r="D459" s="3" t="s">
        <v>464</v>
      </c>
      <c r="E459" t="s">
        <v>10</v>
      </c>
      <c r="F459" s="3" t="s">
        <v>11</v>
      </c>
      <c r="G459" s="4">
        <v>136</v>
      </c>
      <c r="H459" t="s">
        <v>29</v>
      </c>
    </row>
    <row r="460" spans="2:8" x14ac:dyDescent="0.25">
      <c r="B460" t="s">
        <v>822</v>
      </c>
      <c r="C460">
        <v>52</v>
      </c>
      <c r="D460" s="3" t="s">
        <v>464</v>
      </c>
      <c r="E460" t="s">
        <v>10</v>
      </c>
      <c r="F460" s="3" t="s">
        <v>11</v>
      </c>
      <c r="G460" s="4">
        <v>136</v>
      </c>
      <c r="H460" t="s">
        <v>29</v>
      </c>
    </row>
    <row r="461" spans="2:8" x14ac:dyDescent="0.25">
      <c r="B461" t="s">
        <v>823</v>
      </c>
      <c r="C461">
        <v>53</v>
      </c>
      <c r="D461" s="3" t="s">
        <v>464</v>
      </c>
      <c r="E461" t="s">
        <v>10</v>
      </c>
      <c r="F461" s="3" t="s">
        <v>11</v>
      </c>
      <c r="G461" s="4">
        <v>136</v>
      </c>
      <c r="H461" t="s">
        <v>29</v>
      </c>
    </row>
    <row r="462" spans="2:8" x14ac:dyDescent="0.25">
      <c r="B462" t="s">
        <v>824</v>
      </c>
      <c r="C462">
        <v>54</v>
      </c>
      <c r="D462" s="3" t="s">
        <v>464</v>
      </c>
      <c r="E462" t="s">
        <v>10</v>
      </c>
      <c r="F462" s="3" t="s">
        <v>11</v>
      </c>
      <c r="G462" s="4">
        <v>136</v>
      </c>
      <c r="H462" t="s">
        <v>29</v>
      </c>
    </row>
    <row r="463" spans="2:8" x14ac:dyDescent="0.25">
      <c r="B463" t="s">
        <v>825</v>
      </c>
      <c r="C463">
        <v>55</v>
      </c>
      <c r="D463" s="3" t="s">
        <v>464</v>
      </c>
      <c r="E463" t="s">
        <v>10</v>
      </c>
      <c r="F463" s="3" t="s">
        <v>11</v>
      </c>
      <c r="G463" s="4">
        <v>136</v>
      </c>
      <c r="H463" t="s">
        <v>29</v>
      </c>
    </row>
    <row r="464" spans="2:8" x14ac:dyDescent="0.25">
      <c r="B464" t="s">
        <v>826</v>
      </c>
      <c r="C464">
        <v>56</v>
      </c>
      <c r="D464" s="3" t="s">
        <v>464</v>
      </c>
      <c r="E464" t="s">
        <v>10</v>
      </c>
      <c r="F464" s="3" t="s">
        <v>11</v>
      </c>
      <c r="G464" s="4">
        <v>136</v>
      </c>
      <c r="H464" t="s">
        <v>29</v>
      </c>
    </row>
    <row r="465" spans="2:8" x14ac:dyDescent="0.25">
      <c r="B465" t="s">
        <v>827</v>
      </c>
      <c r="C465">
        <v>57</v>
      </c>
      <c r="D465" s="3" t="s">
        <v>464</v>
      </c>
      <c r="E465" t="s">
        <v>10</v>
      </c>
      <c r="F465" s="3" t="s">
        <v>11</v>
      </c>
      <c r="G465" s="4">
        <v>136</v>
      </c>
      <c r="H465" t="s">
        <v>29</v>
      </c>
    </row>
    <row r="466" spans="2:8" x14ac:dyDescent="0.25">
      <c r="B466" t="s">
        <v>828</v>
      </c>
      <c r="C466">
        <v>58</v>
      </c>
      <c r="D466" s="3" t="s">
        <v>464</v>
      </c>
      <c r="E466" t="s">
        <v>10</v>
      </c>
      <c r="F466" s="3" t="s">
        <v>11</v>
      </c>
      <c r="G466" s="4">
        <v>136</v>
      </c>
      <c r="H466" t="s">
        <v>29</v>
      </c>
    </row>
    <row r="467" spans="2:8" x14ac:dyDescent="0.25">
      <c r="B467" t="s">
        <v>829</v>
      </c>
      <c r="C467">
        <v>59</v>
      </c>
      <c r="D467" s="3" t="s">
        <v>464</v>
      </c>
      <c r="E467" t="s">
        <v>10</v>
      </c>
      <c r="F467" s="3" t="s">
        <v>11</v>
      </c>
      <c r="G467" s="4">
        <v>136</v>
      </c>
      <c r="H467" t="s">
        <v>29</v>
      </c>
    </row>
    <row r="468" spans="2:8" x14ac:dyDescent="0.25">
      <c r="B468" t="s">
        <v>830</v>
      </c>
      <c r="C468">
        <v>60</v>
      </c>
      <c r="D468" s="3" t="s">
        <v>464</v>
      </c>
      <c r="E468" t="s">
        <v>10</v>
      </c>
      <c r="F468" s="3" t="s">
        <v>11</v>
      </c>
      <c r="G468" s="4">
        <v>136</v>
      </c>
      <c r="H468" t="s">
        <v>29</v>
      </c>
    </row>
    <row r="469" spans="2:8" x14ac:dyDescent="0.25">
      <c r="B469" t="s">
        <v>831</v>
      </c>
      <c r="C469">
        <v>61</v>
      </c>
      <c r="D469" s="3" t="s">
        <v>464</v>
      </c>
      <c r="E469" t="s">
        <v>10</v>
      </c>
      <c r="F469" s="3" t="s">
        <v>11</v>
      </c>
      <c r="G469" s="4">
        <v>136</v>
      </c>
      <c r="H469" t="s">
        <v>29</v>
      </c>
    </row>
    <row r="470" spans="2:8" x14ac:dyDescent="0.25">
      <c r="B470" t="s">
        <v>832</v>
      </c>
      <c r="C470">
        <v>62</v>
      </c>
      <c r="D470" s="3" t="s">
        <v>464</v>
      </c>
      <c r="E470" t="s">
        <v>10</v>
      </c>
      <c r="F470" s="3" t="s">
        <v>11</v>
      </c>
      <c r="G470" s="4">
        <v>136</v>
      </c>
      <c r="H470" t="s">
        <v>29</v>
      </c>
    </row>
    <row r="471" spans="2:8" x14ac:dyDescent="0.25">
      <c r="B471" t="s">
        <v>833</v>
      </c>
      <c r="C471">
        <v>63</v>
      </c>
      <c r="D471" s="3" t="s">
        <v>464</v>
      </c>
      <c r="E471" t="s">
        <v>10</v>
      </c>
      <c r="F471" s="3" t="s">
        <v>11</v>
      </c>
      <c r="G471" s="4">
        <v>136</v>
      </c>
      <c r="H471" t="s">
        <v>29</v>
      </c>
    </row>
    <row r="472" spans="2:8" x14ac:dyDescent="0.25">
      <c r="B472" t="s">
        <v>834</v>
      </c>
      <c r="C472">
        <v>64</v>
      </c>
      <c r="D472" s="3" t="s">
        <v>464</v>
      </c>
      <c r="E472" t="s">
        <v>10</v>
      </c>
      <c r="F472" s="3" t="s">
        <v>11</v>
      </c>
      <c r="G472" s="4">
        <v>136</v>
      </c>
      <c r="H472" t="s">
        <v>29</v>
      </c>
    </row>
    <row r="473" spans="2:8" x14ac:dyDescent="0.25">
      <c r="B473" t="s">
        <v>835</v>
      </c>
      <c r="C473">
        <v>65</v>
      </c>
      <c r="D473" s="3" t="s">
        <v>464</v>
      </c>
      <c r="E473" t="s">
        <v>10</v>
      </c>
      <c r="F473" s="3" t="s">
        <v>11</v>
      </c>
      <c r="G473" s="4">
        <v>136</v>
      </c>
      <c r="H473" t="s">
        <v>29</v>
      </c>
    </row>
    <row r="474" spans="2:8" x14ac:dyDescent="0.25">
      <c r="B474" t="s">
        <v>836</v>
      </c>
      <c r="C474">
        <v>66</v>
      </c>
      <c r="D474" s="3" t="s">
        <v>464</v>
      </c>
      <c r="E474" t="s">
        <v>10</v>
      </c>
      <c r="F474" s="3" t="s">
        <v>11</v>
      </c>
      <c r="G474" s="4">
        <v>136</v>
      </c>
      <c r="H474" t="s">
        <v>29</v>
      </c>
    </row>
    <row r="475" spans="2:8" x14ac:dyDescent="0.25">
      <c r="B475" t="s">
        <v>837</v>
      </c>
      <c r="C475">
        <v>67</v>
      </c>
      <c r="D475" s="3" t="s">
        <v>464</v>
      </c>
      <c r="E475" t="s">
        <v>10</v>
      </c>
      <c r="F475" s="3" t="s">
        <v>11</v>
      </c>
      <c r="G475" s="4">
        <v>136</v>
      </c>
      <c r="H475" t="s">
        <v>29</v>
      </c>
    </row>
    <row r="476" spans="2:8" x14ac:dyDescent="0.25">
      <c r="B476" t="s">
        <v>838</v>
      </c>
      <c r="C476">
        <v>68</v>
      </c>
      <c r="D476" s="3" t="s">
        <v>464</v>
      </c>
      <c r="E476" t="s">
        <v>10</v>
      </c>
      <c r="F476" s="3" t="s">
        <v>11</v>
      </c>
      <c r="G476" s="4">
        <v>136</v>
      </c>
      <c r="H476" t="s">
        <v>29</v>
      </c>
    </row>
    <row r="477" spans="2:8" x14ac:dyDescent="0.25">
      <c r="B477" t="s">
        <v>839</v>
      </c>
      <c r="C477">
        <v>69</v>
      </c>
      <c r="D477" s="3" t="s">
        <v>464</v>
      </c>
      <c r="E477" t="s">
        <v>10</v>
      </c>
      <c r="F477" s="3" t="s">
        <v>11</v>
      </c>
      <c r="G477" s="4">
        <v>136</v>
      </c>
      <c r="H477" t="s">
        <v>29</v>
      </c>
    </row>
    <row r="478" spans="2:8" x14ac:dyDescent="0.25">
      <c r="B478" t="s">
        <v>840</v>
      </c>
      <c r="C478">
        <v>70</v>
      </c>
      <c r="D478" s="3" t="s">
        <v>464</v>
      </c>
      <c r="E478" t="s">
        <v>10</v>
      </c>
      <c r="F478" s="3" t="s">
        <v>11</v>
      </c>
      <c r="G478" s="4">
        <v>136</v>
      </c>
      <c r="H478" t="s">
        <v>29</v>
      </c>
    </row>
    <row r="479" spans="2:8" x14ac:dyDescent="0.25">
      <c r="B479" t="s">
        <v>841</v>
      </c>
      <c r="C479">
        <v>71</v>
      </c>
      <c r="D479" s="3" t="s">
        <v>464</v>
      </c>
      <c r="E479" t="s">
        <v>10</v>
      </c>
      <c r="F479" s="3" t="s">
        <v>11</v>
      </c>
      <c r="G479" s="4">
        <v>136</v>
      </c>
      <c r="H479" t="s">
        <v>29</v>
      </c>
    </row>
    <row r="480" spans="2:8" x14ac:dyDescent="0.25">
      <c r="B480" t="s">
        <v>842</v>
      </c>
      <c r="C480">
        <v>72</v>
      </c>
      <c r="D480" s="3" t="s">
        <v>464</v>
      </c>
      <c r="E480" t="s">
        <v>10</v>
      </c>
      <c r="F480" s="3" t="s">
        <v>11</v>
      </c>
      <c r="G480" s="4">
        <v>136</v>
      </c>
      <c r="H480" t="s">
        <v>29</v>
      </c>
    </row>
    <row r="481" spans="2:8" x14ac:dyDescent="0.25">
      <c r="B481" t="s">
        <v>843</v>
      </c>
      <c r="C481">
        <v>73</v>
      </c>
      <c r="D481" s="3" t="s">
        <v>464</v>
      </c>
      <c r="E481" t="s">
        <v>10</v>
      </c>
      <c r="F481" s="3" t="s">
        <v>11</v>
      </c>
      <c r="G481" s="4">
        <v>136</v>
      </c>
      <c r="H481" t="s">
        <v>29</v>
      </c>
    </row>
    <row r="482" spans="2:8" x14ac:dyDescent="0.25">
      <c r="B482" t="s">
        <v>844</v>
      </c>
      <c r="C482">
        <v>74</v>
      </c>
      <c r="D482" s="3" t="s">
        <v>464</v>
      </c>
      <c r="E482" t="s">
        <v>10</v>
      </c>
      <c r="F482" s="3" t="s">
        <v>11</v>
      </c>
      <c r="G482" s="4">
        <v>136</v>
      </c>
      <c r="H482" t="s">
        <v>29</v>
      </c>
    </row>
    <row r="483" spans="2:8" x14ac:dyDescent="0.25">
      <c r="B483" t="s">
        <v>845</v>
      </c>
      <c r="C483">
        <v>75</v>
      </c>
      <c r="D483" s="3" t="s">
        <v>464</v>
      </c>
      <c r="E483" t="s">
        <v>10</v>
      </c>
      <c r="F483" s="3" t="s">
        <v>11</v>
      </c>
      <c r="G483" s="4">
        <v>136</v>
      </c>
      <c r="H483" t="s">
        <v>29</v>
      </c>
    </row>
    <row r="484" spans="2:8" x14ac:dyDescent="0.25">
      <c r="B484" t="s">
        <v>846</v>
      </c>
      <c r="C484">
        <v>76</v>
      </c>
      <c r="D484" s="3" t="s">
        <v>464</v>
      </c>
      <c r="E484" t="s">
        <v>10</v>
      </c>
      <c r="F484" s="3" t="s">
        <v>11</v>
      </c>
      <c r="G484" s="4">
        <v>136</v>
      </c>
      <c r="H484" t="s">
        <v>29</v>
      </c>
    </row>
    <row r="485" spans="2:8" x14ac:dyDescent="0.25">
      <c r="B485" t="s">
        <v>847</v>
      </c>
      <c r="C485">
        <v>77</v>
      </c>
      <c r="D485" s="3" t="s">
        <v>464</v>
      </c>
      <c r="E485" t="s">
        <v>10</v>
      </c>
      <c r="F485" s="3" t="s">
        <v>11</v>
      </c>
      <c r="G485" s="4">
        <v>136</v>
      </c>
      <c r="H485" t="s">
        <v>29</v>
      </c>
    </row>
    <row r="486" spans="2:8" x14ac:dyDescent="0.25">
      <c r="B486" t="s">
        <v>848</v>
      </c>
      <c r="C486">
        <v>78</v>
      </c>
      <c r="D486" s="3" t="s">
        <v>464</v>
      </c>
      <c r="E486" t="s">
        <v>10</v>
      </c>
      <c r="F486" s="3" t="s">
        <v>11</v>
      </c>
      <c r="G486" s="4">
        <v>136</v>
      </c>
      <c r="H486" t="s">
        <v>29</v>
      </c>
    </row>
    <row r="487" spans="2:8" x14ac:dyDescent="0.25">
      <c r="B487" t="s">
        <v>849</v>
      </c>
      <c r="C487">
        <v>79</v>
      </c>
      <c r="D487" s="3" t="s">
        <v>464</v>
      </c>
      <c r="E487" t="s">
        <v>10</v>
      </c>
      <c r="F487" s="3" t="s">
        <v>11</v>
      </c>
      <c r="G487" s="4">
        <v>136</v>
      </c>
      <c r="H487" t="s">
        <v>29</v>
      </c>
    </row>
    <row r="488" spans="2:8" x14ac:dyDescent="0.25">
      <c r="B488" t="s">
        <v>850</v>
      </c>
      <c r="C488">
        <v>80</v>
      </c>
      <c r="D488" s="3" t="s">
        <v>464</v>
      </c>
      <c r="E488" t="s">
        <v>10</v>
      </c>
      <c r="F488" s="3" t="s">
        <v>11</v>
      </c>
      <c r="G488" s="4">
        <v>136</v>
      </c>
      <c r="H488" t="s">
        <v>29</v>
      </c>
    </row>
    <row r="489" spans="2:8" x14ac:dyDescent="0.25">
      <c r="B489" t="s">
        <v>851</v>
      </c>
      <c r="C489">
        <v>81</v>
      </c>
      <c r="D489" s="3" t="s">
        <v>464</v>
      </c>
      <c r="E489" t="s">
        <v>10</v>
      </c>
      <c r="F489" s="3" t="s">
        <v>11</v>
      </c>
      <c r="G489" s="4">
        <v>136</v>
      </c>
      <c r="H489" t="s">
        <v>29</v>
      </c>
    </row>
    <row r="490" spans="2:8" x14ac:dyDescent="0.25">
      <c r="B490" t="s">
        <v>852</v>
      </c>
      <c r="C490">
        <v>82</v>
      </c>
      <c r="D490" s="3" t="s">
        <v>464</v>
      </c>
      <c r="E490" t="s">
        <v>10</v>
      </c>
      <c r="F490" s="3" t="s">
        <v>11</v>
      </c>
      <c r="G490" s="4">
        <v>136</v>
      </c>
      <c r="H490" t="s">
        <v>29</v>
      </c>
    </row>
    <row r="491" spans="2:8" x14ac:dyDescent="0.25">
      <c r="B491" t="s">
        <v>853</v>
      </c>
      <c r="C491">
        <v>83</v>
      </c>
      <c r="D491" s="3" t="s">
        <v>464</v>
      </c>
      <c r="E491" t="s">
        <v>10</v>
      </c>
      <c r="F491" s="3" t="s">
        <v>11</v>
      </c>
      <c r="G491" s="4">
        <v>136</v>
      </c>
      <c r="H491" t="s">
        <v>29</v>
      </c>
    </row>
    <row r="492" spans="2:8" x14ac:dyDescent="0.25">
      <c r="B492" t="s">
        <v>854</v>
      </c>
      <c r="C492">
        <v>84</v>
      </c>
      <c r="D492" s="3" t="s">
        <v>464</v>
      </c>
      <c r="E492" t="s">
        <v>10</v>
      </c>
      <c r="F492" s="3" t="s">
        <v>11</v>
      </c>
      <c r="G492" s="4">
        <v>136</v>
      </c>
      <c r="H492" t="s">
        <v>29</v>
      </c>
    </row>
    <row r="493" spans="2:8" x14ac:dyDescent="0.25">
      <c r="B493" t="s">
        <v>855</v>
      </c>
      <c r="C493">
        <v>85</v>
      </c>
      <c r="D493" s="3" t="s">
        <v>464</v>
      </c>
      <c r="E493" t="s">
        <v>10</v>
      </c>
      <c r="F493" s="3" t="s">
        <v>52</v>
      </c>
      <c r="G493" s="3" t="s">
        <v>53</v>
      </c>
      <c r="H493" t="s">
        <v>29</v>
      </c>
    </row>
    <row r="494" spans="2:8" x14ac:dyDescent="0.25">
      <c r="B494" t="s">
        <v>856</v>
      </c>
      <c r="C494">
        <v>86</v>
      </c>
      <c r="D494" s="3" t="s">
        <v>464</v>
      </c>
      <c r="E494" t="s">
        <v>10</v>
      </c>
      <c r="F494" s="3" t="s">
        <v>52</v>
      </c>
      <c r="G494" s="3" t="s">
        <v>53</v>
      </c>
      <c r="H494" t="s">
        <v>29</v>
      </c>
    </row>
    <row r="495" spans="2:8" x14ac:dyDescent="0.25">
      <c r="B495" t="s">
        <v>857</v>
      </c>
      <c r="C495">
        <v>87</v>
      </c>
      <c r="D495" s="3" t="s">
        <v>464</v>
      </c>
      <c r="E495" t="s">
        <v>10</v>
      </c>
      <c r="F495" s="3" t="s">
        <v>52</v>
      </c>
      <c r="G495" s="3" t="s">
        <v>53</v>
      </c>
      <c r="H495" t="s">
        <v>29</v>
      </c>
    </row>
    <row r="496" spans="2:8" x14ac:dyDescent="0.25">
      <c r="B496" t="s">
        <v>858</v>
      </c>
      <c r="C496">
        <v>88</v>
      </c>
      <c r="D496" s="3" t="s">
        <v>464</v>
      </c>
      <c r="E496" t="s">
        <v>10</v>
      </c>
      <c r="F496" s="3" t="s">
        <v>52</v>
      </c>
      <c r="G496" s="3" t="s">
        <v>53</v>
      </c>
      <c r="H496" t="s">
        <v>29</v>
      </c>
    </row>
    <row r="497" spans="1:8" x14ac:dyDescent="0.25">
      <c r="B497" t="s">
        <v>859</v>
      </c>
      <c r="C497">
        <v>89</v>
      </c>
      <c r="D497" s="3" t="s">
        <v>464</v>
      </c>
      <c r="E497" t="s">
        <v>10</v>
      </c>
      <c r="F497" s="3" t="s">
        <v>52</v>
      </c>
      <c r="G497" s="3" t="s">
        <v>300</v>
      </c>
      <c r="H497" t="s">
        <v>29</v>
      </c>
    </row>
    <row r="498" spans="1:8" x14ac:dyDescent="0.25">
      <c r="B498" t="s">
        <v>860</v>
      </c>
      <c r="C498">
        <v>90</v>
      </c>
      <c r="D498" s="3" t="s">
        <v>464</v>
      </c>
      <c r="E498" t="s">
        <v>10</v>
      </c>
      <c r="F498" s="3" t="s">
        <v>52</v>
      </c>
      <c r="G498" s="3" t="s">
        <v>300</v>
      </c>
      <c r="H498" t="s">
        <v>29</v>
      </c>
    </row>
    <row r="499" spans="1:8" x14ac:dyDescent="0.25">
      <c r="B499" t="s">
        <v>861</v>
      </c>
      <c r="C499">
        <v>91</v>
      </c>
      <c r="D499" s="3" t="s">
        <v>464</v>
      </c>
      <c r="E499" t="s">
        <v>10</v>
      </c>
      <c r="F499" s="3" t="s">
        <v>52</v>
      </c>
      <c r="G499" s="3" t="s">
        <v>300</v>
      </c>
      <c r="H499" t="s">
        <v>29</v>
      </c>
    </row>
    <row r="500" spans="1:8" x14ac:dyDescent="0.25">
      <c r="B500" t="s">
        <v>862</v>
      </c>
      <c r="C500">
        <v>92</v>
      </c>
      <c r="D500" s="3" t="s">
        <v>464</v>
      </c>
      <c r="E500" t="s">
        <v>10</v>
      </c>
      <c r="F500" s="3" t="s">
        <v>52</v>
      </c>
      <c r="G500" s="3" t="s">
        <v>300</v>
      </c>
      <c r="H500" t="s">
        <v>29</v>
      </c>
    </row>
    <row r="501" spans="1:8" x14ac:dyDescent="0.25">
      <c r="B501" t="s">
        <v>863</v>
      </c>
      <c r="C501">
        <v>93</v>
      </c>
      <c r="D501" s="3" t="s">
        <v>464</v>
      </c>
      <c r="E501" t="s">
        <v>10</v>
      </c>
      <c r="F501" s="3" t="s">
        <v>52</v>
      </c>
      <c r="G501" s="3" t="s">
        <v>300</v>
      </c>
      <c r="H501" t="s">
        <v>29</v>
      </c>
    </row>
    <row r="502" spans="1:8" x14ac:dyDescent="0.25">
      <c r="B502" t="s">
        <v>864</v>
      </c>
      <c r="C502">
        <v>94</v>
      </c>
      <c r="D502" s="3" t="s">
        <v>464</v>
      </c>
      <c r="E502" t="s">
        <v>10</v>
      </c>
      <c r="F502" s="3" t="s">
        <v>52</v>
      </c>
      <c r="G502" s="3" t="s">
        <v>300</v>
      </c>
      <c r="H502" t="s">
        <v>29</v>
      </c>
    </row>
    <row r="503" spans="1:8" x14ac:dyDescent="0.25">
      <c r="B503" t="s">
        <v>865</v>
      </c>
      <c r="C503">
        <v>95</v>
      </c>
      <c r="D503" s="3" t="s">
        <v>464</v>
      </c>
      <c r="E503" t="s">
        <v>10</v>
      </c>
      <c r="F503" s="3" t="s">
        <v>52</v>
      </c>
      <c r="G503" s="3" t="s">
        <v>300</v>
      </c>
      <c r="H503" t="s">
        <v>29</v>
      </c>
    </row>
    <row r="504" spans="1:8" x14ac:dyDescent="0.25">
      <c r="A504" t="s">
        <v>451</v>
      </c>
      <c r="B504" t="s">
        <v>443</v>
      </c>
      <c r="C504">
        <v>96</v>
      </c>
      <c r="E504" t="s">
        <v>10</v>
      </c>
      <c r="F504" s="3" t="s">
        <v>11</v>
      </c>
      <c r="G504" s="4">
        <v>135</v>
      </c>
      <c r="H504" t="s">
        <v>29</v>
      </c>
    </row>
    <row r="505" spans="1:8" x14ac:dyDescent="0.25">
      <c r="A505" t="s">
        <v>460</v>
      </c>
      <c r="B505" t="s">
        <v>452</v>
      </c>
      <c r="C505">
        <v>97</v>
      </c>
      <c r="E505" t="s">
        <v>10</v>
      </c>
      <c r="F505" s="3" t="s">
        <v>11</v>
      </c>
      <c r="G505" s="4">
        <v>135</v>
      </c>
      <c r="H505" t="s">
        <v>29</v>
      </c>
    </row>
    <row r="506" spans="1:8" x14ac:dyDescent="0.25">
      <c r="A506" t="s">
        <v>468</v>
      </c>
      <c r="B506" t="s">
        <v>458</v>
      </c>
      <c r="C506">
        <v>98</v>
      </c>
      <c r="E506" t="s">
        <v>10</v>
      </c>
      <c r="F506" s="3" t="s">
        <v>11</v>
      </c>
      <c r="G506" s="4">
        <v>135</v>
      </c>
      <c r="H506" t="s">
        <v>29</v>
      </c>
    </row>
    <row r="507" spans="1:8" x14ac:dyDescent="0.25">
      <c r="A507" t="s">
        <v>495</v>
      </c>
      <c r="B507" t="s">
        <v>487</v>
      </c>
      <c r="C507">
        <v>99</v>
      </c>
      <c r="E507" t="s">
        <v>10</v>
      </c>
      <c r="F507" s="3" t="s">
        <v>11</v>
      </c>
      <c r="G507" s="4">
        <v>135</v>
      </c>
      <c r="H507" t="s">
        <v>29</v>
      </c>
    </row>
    <row r="508" spans="1:8" x14ac:dyDescent="0.25">
      <c r="A508" t="s">
        <v>535</v>
      </c>
      <c r="B508" t="s">
        <v>529</v>
      </c>
      <c r="C508">
        <v>100</v>
      </c>
      <c r="E508" t="s">
        <v>10</v>
      </c>
      <c r="F508" s="3" t="s">
        <v>11</v>
      </c>
      <c r="G508" s="4">
        <v>135</v>
      </c>
      <c r="H508" t="s">
        <v>29</v>
      </c>
    </row>
    <row r="509" spans="1:8" x14ac:dyDescent="0.25">
      <c r="A509" t="s">
        <v>552</v>
      </c>
      <c r="B509" t="s">
        <v>544</v>
      </c>
      <c r="C509">
        <v>101</v>
      </c>
      <c r="E509" t="s">
        <v>10</v>
      </c>
      <c r="F509" s="3" t="s">
        <v>11</v>
      </c>
      <c r="G509" s="4">
        <v>135</v>
      </c>
      <c r="H509" t="s">
        <v>29</v>
      </c>
    </row>
    <row r="510" spans="1:8" x14ac:dyDescent="0.25">
      <c r="A510" t="s">
        <v>558</v>
      </c>
      <c r="B510" t="s">
        <v>550</v>
      </c>
      <c r="C510">
        <v>102</v>
      </c>
      <c r="E510" t="s">
        <v>10</v>
      </c>
      <c r="F510" s="3" t="s">
        <v>11</v>
      </c>
      <c r="G510" s="4">
        <v>135</v>
      </c>
      <c r="H510" t="s">
        <v>29</v>
      </c>
    </row>
    <row r="511" spans="1:8" x14ac:dyDescent="0.25">
      <c r="A511" t="s">
        <v>590</v>
      </c>
      <c r="B511" t="s">
        <v>583</v>
      </c>
      <c r="C511">
        <v>103</v>
      </c>
      <c r="E511" t="s">
        <v>10</v>
      </c>
      <c r="F511" s="3" t="s">
        <v>11</v>
      </c>
      <c r="G511" s="4">
        <v>135</v>
      </c>
      <c r="H511" t="s">
        <v>29</v>
      </c>
    </row>
    <row r="512" spans="1:8" x14ac:dyDescent="0.25">
      <c r="A512" t="s">
        <v>595</v>
      </c>
      <c r="B512" t="s">
        <v>588</v>
      </c>
      <c r="C512">
        <v>104</v>
      </c>
      <c r="E512" t="s">
        <v>10</v>
      </c>
      <c r="F512" s="3" t="s">
        <v>11</v>
      </c>
      <c r="G512" s="4">
        <v>135</v>
      </c>
      <c r="H512" t="s">
        <v>29</v>
      </c>
    </row>
    <row r="513" spans="1:8" x14ac:dyDescent="0.25">
      <c r="A513" t="s">
        <v>598</v>
      </c>
      <c r="B513" t="s">
        <v>591</v>
      </c>
      <c r="C513">
        <v>105</v>
      </c>
      <c r="E513" t="s">
        <v>10</v>
      </c>
      <c r="F513" s="3" t="s">
        <v>11</v>
      </c>
      <c r="G513" s="4">
        <v>135</v>
      </c>
      <c r="H513" t="s">
        <v>29</v>
      </c>
    </row>
    <row r="514" spans="1:8" x14ac:dyDescent="0.25">
      <c r="A514" t="s">
        <v>616</v>
      </c>
      <c r="B514" t="s">
        <v>610</v>
      </c>
      <c r="C514">
        <v>106</v>
      </c>
      <c r="E514" t="s">
        <v>10</v>
      </c>
      <c r="F514" s="3" t="s">
        <v>11</v>
      </c>
      <c r="G514" s="4">
        <v>135</v>
      </c>
      <c r="H514" t="s">
        <v>29</v>
      </c>
    </row>
    <row r="515" spans="1:8" x14ac:dyDescent="0.25">
      <c r="A515" t="s">
        <v>635</v>
      </c>
      <c r="B515" t="s">
        <v>627</v>
      </c>
      <c r="C515">
        <v>107</v>
      </c>
      <c r="E515" t="s">
        <v>10</v>
      </c>
      <c r="F515" s="3" t="s">
        <v>11</v>
      </c>
      <c r="G515" s="4">
        <v>135</v>
      </c>
      <c r="H515" t="s">
        <v>29</v>
      </c>
    </row>
    <row r="516" spans="1:8" x14ac:dyDescent="0.25">
      <c r="A516" t="s">
        <v>650</v>
      </c>
      <c r="B516" t="s">
        <v>642</v>
      </c>
      <c r="C516">
        <v>108</v>
      </c>
      <c r="E516" t="s">
        <v>10</v>
      </c>
      <c r="F516" s="3" t="s">
        <v>11</v>
      </c>
      <c r="G516" s="4">
        <v>135</v>
      </c>
      <c r="H516" t="s">
        <v>29</v>
      </c>
    </row>
    <row r="517" spans="1:8" x14ac:dyDescent="0.25">
      <c r="A517" t="s">
        <v>174</v>
      </c>
      <c r="B517" t="s">
        <v>166</v>
      </c>
      <c r="C517">
        <v>109</v>
      </c>
      <c r="E517" t="s">
        <v>10</v>
      </c>
      <c r="F517" s="3" t="s">
        <v>11</v>
      </c>
      <c r="G517" s="4">
        <v>136</v>
      </c>
      <c r="H517" t="s">
        <v>29</v>
      </c>
    </row>
    <row r="518" spans="1:8" x14ac:dyDescent="0.25">
      <c r="A518" t="s">
        <v>203</v>
      </c>
      <c r="B518" t="s">
        <v>195</v>
      </c>
      <c r="C518">
        <v>110</v>
      </c>
      <c r="E518" t="s">
        <v>10</v>
      </c>
      <c r="F518" s="3" t="s">
        <v>11</v>
      </c>
      <c r="G518" s="4">
        <v>136</v>
      </c>
      <c r="H518" t="s">
        <v>29</v>
      </c>
    </row>
    <row r="519" spans="1:8" x14ac:dyDescent="0.25">
      <c r="A519" t="s">
        <v>263</v>
      </c>
      <c r="B519" t="s">
        <v>255</v>
      </c>
      <c r="C519">
        <v>111</v>
      </c>
      <c r="E519" t="s">
        <v>10</v>
      </c>
      <c r="F519" s="3" t="s">
        <v>11</v>
      </c>
      <c r="G519" s="4">
        <v>136</v>
      </c>
      <c r="H519" t="s">
        <v>29</v>
      </c>
    </row>
    <row r="520" spans="1:8" x14ac:dyDescent="0.25">
      <c r="A520" t="s">
        <v>280</v>
      </c>
      <c r="B520" t="s">
        <v>273</v>
      </c>
      <c r="C520">
        <v>112</v>
      </c>
      <c r="E520" t="s">
        <v>10</v>
      </c>
      <c r="F520" s="3" t="s">
        <v>11</v>
      </c>
      <c r="G520" s="4">
        <v>136</v>
      </c>
      <c r="H520" t="s">
        <v>29</v>
      </c>
    </row>
    <row r="521" spans="1:8" x14ac:dyDescent="0.25">
      <c r="A521" t="s">
        <v>316</v>
      </c>
      <c r="B521" t="s">
        <v>308</v>
      </c>
      <c r="C521">
        <v>113</v>
      </c>
      <c r="E521" t="s">
        <v>10</v>
      </c>
      <c r="F521" s="3" t="s">
        <v>11</v>
      </c>
      <c r="G521" s="4">
        <v>136</v>
      </c>
      <c r="H521" t="s">
        <v>29</v>
      </c>
    </row>
    <row r="522" spans="1:8" x14ac:dyDescent="0.25">
      <c r="A522" t="s">
        <v>319</v>
      </c>
      <c r="B522" t="s">
        <v>311</v>
      </c>
      <c r="C522">
        <v>114</v>
      </c>
      <c r="E522" t="s">
        <v>10</v>
      </c>
      <c r="F522" s="3" t="s">
        <v>11</v>
      </c>
      <c r="G522" s="4">
        <v>136</v>
      </c>
      <c r="H522" t="s">
        <v>29</v>
      </c>
    </row>
    <row r="523" spans="1:8" x14ac:dyDescent="0.25">
      <c r="A523" t="s">
        <v>337</v>
      </c>
      <c r="B523" t="s">
        <v>329</v>
      </c>
      <c r="C523">
        <v>115</v>
      </c>
      <c r="E523" t="s">
        <v>10</v>
      </c>
      <c r="F523" s="3" t="s">
        <v>11</v>
      </c>
      <c r="G523" s="4">
        <v>136</v>
      </c>
      <c r="H523" t="s">
        <v>29</v>
      </c>
    </row>
    <row r="524" spans="1:8" x14ac:dyDescent="0.25">
      <c r="A524" t="s">
        <v>399</v>
      </c>
      <c r="B524" t="s">
        <v>392</v>
      </c>
      <c r="C524">
        <v>116</v>
      </c>
      <c r="E524" t="s">
        <v>10</v>
      </c>
      <c r="F524" s="3" t="s">
        <v>11</v>
      </c>
      <c r="G524" s="4">
        <v>136</v>
      </c>
      <c r="H524" t="s">
        <v>29</v>
      </c>
    </row>
    <row r="525" spans="1:8" x14ac:dyDescent="0.25">
      <c r="B525" t="s">
        <v>866</v>
      </c>
      <c r="C525">
        <v>117</v>
      </c>
      <c r="D525" s="3" t="s">
        <v>464</v>
      </c>
      <c r="E525" t="s">
        <v>10</v>
      </c>
      <c r="F525" s="3" t="s">
        <v>52</v>
      </c>
      <c r="G525" s="3" t="s">
        <v>53</v>
      </c>
      <c r="H525" t="s">
        <v>29</v>
      </c>
    </row>
    <row r="526" spans="1:8" x14ac:dyDescent="0.25">
      <c r="B526" t="s">
        <v>867</v>
      </c>
      <c r="C526">
        <v>118</v>
      </c>
      <c r="E526" t="s">
        <v>10</v>
      </c>
      <c r="F526" s="3" t="s">
        <v>52</v>
      </c>
      <c r="G526" s="3" t="s">
        <v>53</v>
      </c>
      <c r="H526" t="s">
        <v>29</v>
      </c>
    </row>
    <row r="527" spans="1:8" x14ac:dyDescent="0.25">
      <c r="B527" t="s">
        <v>868</v>
      </c>
      <c r="C527">
        <v>119</v>
      </c>
      <c r="E527" t="s">
        <v>10</v>
      </c>
      <c r="F527" s="3" t="s">
        <v>52</v>
      </c>
      <c r="G527" s="3" t="s">
        <v>53</v>
      </c>
      <c r="H527" t="s">
        <v>29</v>
      </c>
    </row>
    <row r="528" spans="1:8" x14ac:dyDescent="0.25">
      <c r="B528" t="s">
        <v>869</v>
      </c>
      <c r="C528">
        <v>120</v>
      </c>
      <c r="E528" t="s">
        <v>10</v>
      </c>
      <c r="F528" s="3" t="s">
        <v>52</v>
      </c>
      <c r="G528" s="3" t="s">
        <v>53</v>
      </c>
      <c r="H528" t="s">
        <v>29</v>
      </c>
    </row>
    <row r="529" spans="2:8" x14ac:dyDescent="0.25">
      <c r="B529" t="s">
        <v>870</v>
      </c>
      <c r="C529">
        <v>121</v>
      </c>
      <c r="E529" t="s">
        <v>10</v>
      </c>
      <c r="F529" s="3" t="s">
        <v>52</v>
      </c>
      <c r="G529" s="3" t="s">
        <v>53</v>
      </c>
      <c r="H529" t="s">
        <v>29</v>
      </c>
    </row>
    <row r="530" spans="2:8" x14ac:dyDescent="0.25">
      <c r="B530" t="s">
        <v>871</v>
      </c>
      <c r="C530">
        <v>122</v>
      </c>
      <c r="E530" t="s">
        <v>10</v>
      </c>
      <c r="F530" s="3" t="s">
        <v>52</v>
      </c>
      <c r="G530" s="3" t="s">
        <v>53</v>
      </c>
      <c r="H530" t="s">
        <v>29</v>
      </c>
    </row>
    <row r="531" spans="2:8" x14ac:dyDescent="0.25">
      <c r="B531" t="s">
        <v>872</v>
      </c>
      <c r="C531">
        <v>123</v>
      </c>
      <c r="E531" t="s">
        <v>10</v>
      </c>
      <c r="F531" s="3" t="s">
        <v>52</v>
      </c>
      <c r="G531" s="3" t="s">
        <v>53</v>
      </c>
      <c r="H531" t="s">
        <v>29</v>
      </c>
    </row>
    <row r="532" spans="2:8" x14ac:dyDescent="0.25">
      <c r="B532" t="s">
        <v>873</v>
      </c>
      <c r="C532">
        <v>124</v>
      </c>
      <c r="E532" t="s">
        <v>10</v>
      </c>
      <c r="F532" s="3" t="s">
        <v>52</v>
      </c>
      <c r="G532" s="3" t="s">
        <v>53</v>
      </c>
      <c r="H532" t="s">
        <v>29</v>
      </c>
    </row>
    <row r="533" spans="2:8" x14ac:dyDescent="0.25">
      <c r="B533" t="s">
        <v>874</v>
      </c>
      <c r="C533">
        <v>125</v>
      </c>
      <c r="E533" t="s">
        <v>10</v>
      </c>
      <c r="F533" s="3" t="s">
        <v>52</v>
      </c>
      <c r="G533" s="3" t="s">
        <v>53</v>
      </c>
      <c r="H533" t="s">
        <v>29</v>
      </c>
    </row>
    <row r="534" spans="2:8" x14ac:dyDescent="0.25">
      <c r="B534" t="s">
        <v>875</v>
      </c>
      <c r="C534">
        <v>126</v>
      </c>
      <c r="E534" t="s">
        <v>10</v>
      </c>
      <c r="F534" s="3" t="s">
        <v>52</v>
      </c>
      <c r="G534" s="3" t="s">
        <v>53</v>
      </c>
      <c r="H534" t="s">
        <v>29</v>
      </c>
    </row>
    <row r="535" spans="2:8" x14ac:dyDescent="0.25">
      <c r="B535" t="s">
        <v>876</v>
      </c>
      <c r="C535">
        <v>127</v>
      </c>
      <c r="E535" t="s">
        <v>10</v>
      </c>
      <c r="F535" s="3" t="s">
        <v>52</v>
      </c>
      <c r="G535" s="3" t="s">
        <v>53</v>
      </c>
      <c r="H535" t="s">
        <v>29</v>
      </c>
    </row>
    <row r="536" spans="2:8" x14ac:dyDescent="0.25">
      <c r="B536" t="s">
        <v>877</v>
      </c>
      <c r="C536">
        <v>128</v>
      </c>
      <c r="E536" t="s">
        <v>10</v>
      </c>
      <c r="F536" s="3" t="s">
        <v>52</v>
      </c>
      <c r="G536" s="3" t="s">
        <v>53</v>
      </c>
      <c r="H536" t="s">
        <v>29</v>
      </c>
    </row>
    <row r="537" spans="2:8" x14ac:dyDescent="0.25">
      <c r="B537" t="s">
        <v>878</v>
      </c>
      <c r="C537">
        <v>129</v>
      </c>
      <c r="E537" t="s">
        <v>10</v>
      </c>
      <c r="F537" s="3" t="s">
        <v>52</v>
      </c>
      <c r="G537" s="3" t="s">
        <v>53</v>
      </c>
      <c r="H537" t="s">
        <v>29</v>
      </c>
    </row>
    <row r="538" spans="2:8" x14ac:dyDescent="0.25">
      <c r="B538" t="s">
        <v>879</v>
      </c>
      <c r="C538">
        <v>130</v>
      </c>
      <c r="E538" t="s">
        <v>10</v>
      </c>
      <c r="F538" s="3" t="s">
        <v>52</v>
      </c>
      <c r="G538" s="3" t="s">
        <v>53</v>
      </c>
      <c r="H538" t="s">
        <v>29</v>
      </c>
    </row>
    <row r="539" spans="2:8" x14ac:dyDescent="0.25">
      <c r="B539" t="s">
        <v>880</v>
      </c>
      <c r="C539">
        <v>131</v>
      </c>
      <c r="E539" t="s">
        <v>10</v>
      </c>
      <c r="F539" s="3" t="s">
        <v>52</v>
      </c>
      <c r="G539" s="3" t="s">
        <v>53</v>
      </c>
      <c r="H539" t="s">
        <v>29</v>
      </c>
    </row>
    <row r="540" spans="2:8" x14ac:dyDescent="0.25">
      <c r="B540" t="s">
        <v>881</v>
      </c>
      <c r="C540">
        <v>132</v>
      </c>
      <c r="E540" t="s">
        <v>10</v>
      </c>
      <c r="F540" s="3" t="s">
        <v>52</v>
      </c>
      <c r="G540" s="3" t="s">
        <v>53</v>
      </c>
      <c r="H540" t="s">
        <v>29</v>
      </c>
    </row>
    <row r="541" spans="2:8" x14ac:dyDescent="0.25">
      <c r="B541" t="s">
        <v>882</v>
      </c>
      <c r="C541">
        <v>133</v>
      </c>
      <c r="E541" t="s">
        <v>10</v>
      </c>
      <c r="F541" s="3" t="s">
        <v>52</v>
      </c>
      <c r="G541" s="3" t="s">
        <v>53</v>
      </c>
      <c r="H541" t="s">
        <v>29</v>
      </c>
    </row>
    <row r="542" spans="2:8" x14ac:dyDescent="0.25">
      <c r="B542" t="s">
        <v>883</v>
      </c>
      <c r="C542">
        <v>134</v>
      </c>
      <c r="E542" t="s">
        <v>10</v>
      </c>
      <c r="F542" s="3" t="s">
        <v>52</v>
      </c>
      <c r="G542" s="3" t="s">
        <v>53</v>
      </c>
      <c r="H542" t="s">
        <v>29</v>
      </c>
    </row>
    <row r="543" spans="2:8" x14ac:dyDescent="0.25">
      <c r="B543" t="s">
        <v>884</v>
      </c>
      <c r="C543">
        <v>135</v>
      </c>
      <c r="E543" t="s">
        <v>10</v>
      </c>
      <c r="F543" s="3" t="s">
        <v>52</v>
      </c>
      <c r="G543" s="3" t="s">
        <v>53</v>
      </c>
      <c r="H543" t="s">
        <v>29</v>
      </c>
    </row>
    <row r="544" spans="2:8" x14ac:dyDescent="0.25">
      <c r="B544" t="s">
        <v>885</v>
      </c>
      <c r="C544">
        <v>136</v>
      </c>
      <c r="E544" t="s">
        <v>10</v>
      </c>
      <c r="F544" s="3" t="s">
        <v>52</v>
      </c>
      <c r="G544" s="3" t="s">
        <v>53</v>
      </c>
      <c r="H544" t="s">
        <v>29</v>
      </c>
    </row>
    <row r="545" spans="2:8" x14ac:dyDescent="0.25">
      <c r="B545" t="s">
        <v>886</v>
      </c>
      <c r="C545">
        <v>137</v>
      </c>
      <c r="E545" t="s">
        <v>10</v>
      </c>
      <c r="F545" s="3" t="s">
        <v>52</v>
      </c>
      <c r="G545" s="3" t="s">
        <v>53</v>
      </c>
      <c r="H545" t="s">
        <v>29</v>
      </c>
    </row>
    <row r="546" spans="2:8" x14ac:dyDescent="0.25">
      <c r="B546" t="s">
        <v>887</v>
      </c>
      <c r="C546">
        <v>138</v>
      </c>
      <c r="E546" t="s">
        <v>10</v>
      </c>
      <c r="F546" s="3" t="s">
        <v>52</v>
      </c>
      <c r="G546" s="3" t="s">
        <v>53</v>
      </c>
      <c r="H546" t="s">
        <v>29</v>
      </c>
    </row>
    <row r="547" spans="2:8" x14ac:dyDescent="0.25">
      <c r="B547" t="s">
        <v>888</v>
      </c>
      <c r="C547">
        <v>139</v>
      </c>
      <c r="E547" t="s">
        <v>10</v>
      </c>
      <c r="F547" s="3" t="s">
        <v>52</v>
      </c>
      <c r="G547" s="3" t="s">
        <v>53</v>
      </c>
      <c r="H547" t="s">
        <v>29</v>
      </c>
    </row>
    <row r="548" spans="2:8" x14ac:dyDescent="0.25">
      <c r="B548" t="s">
        <v>889</v>
      </c>
      <c r="C548">
        <v>140</v>
      </c>
      <c r="E548" t="s">
        <v>10</v>
      </c>
      <c r="F548" s="3" t="s">
        <v>52</v>
      </c>
      <c r="G548" s="3" t="s">
        <v>53</v>
      </c>
      <c r="H548" t="s">
        <v>29</v>
      </c>
    </row>
    <row r="549" spans="2:8" x14ac:dyDescent="0.25">
      <c r="B549" t="s">
        <v>890</v>
      </c>
      <c r="C549">
        <v>141</v>
      </c>
      <c r="E549" t="s">
        <v>10</v>
      </c>
      <c r="F549" s="3" t="s">
        <v>52</v>
      </c>
      <c r="G549" s="3" t="s">
        <v>53</v>
      </c>
      <c r="H549" t="s">
        <v>29</v>
      </c>
    </row>
    <row r="550" spans="2:8" x14ac:dyDescent="0.25">
      <c r="B550" t="s">
        <v>891</v>
      </c>
      <c r="C550">
        <v>142</v>
      </c>
      <c r="E550" t="s">
        <v>10</v>
      </c>
      <c r="F550" s="3" t="s">
        <v>52</v>
      </c>
      <c r="G550" s="3" t="s">
        <v>53</v>
      </c>
      <c r="H550" t="s">
        <v>29</v>
      </c>
    </row>
    <row r="551" spans="2:8" x14ac:dyDescent="0.25">
      <c r="B551" t="s">
        <v>892</v>
      </c>
      <c r="C551">
        <v>143</v>
      </c>
      <c r="E551" t="s">
        <v>10</v>
      </c>
      <c r="F551" s="3" t="s">
        <v>52</v>
      </c>
      <c r="G551" s="3" t="s">
        <v>53</v>
      </c>
      <c r="H551" t="s">
        <v>29</v>
      </c>
    </row>
    <row r="552" spans="2:8" x14ac:dyDescent="0.25">
      <c r="B552" t="s">
        <v>893</v>
      </c>
      <c r="C552">
        <v>144</v>
      </c>
      <c r="E552" t="s">
        <v>10</v>
      </c>
      <c r="F552" s="3" t="s">
        <v>52</v>
      </c>
      <c r="G552" s="3" t="s">
        <v>53</v>
      </c>
      <c r="H552" t="s">
        <v>29</v>
      </c>
    </row>
    <row r="553" spans="2:8" x14ac:dyDescent="0.25">
      <c r="B553" t="s">
        <v>894</v>
      </c>
      <c r="C553">
        <v>145</v>
      </c>
      <c r="E553" t="s">
        <v>10</v>
      </c>
      <c r="F553" s="3" t="s">
        <v>52</v>
      </c>
      <c r="G553" s="3" t="s">
        <v>53</v>
      </c>
      <c r="H553" t="s">
        <v>29</v>
      </c>
    </row>
    <row r="554" spans="2:8" x14ac:dyDescent="0.25">
      <c r="B554" t="s">
        <v>895</v>
      </c>
      <c r="C554">
        <v>146</v>
      </c>
      <c r="E554" t="s">
        <v>10</v>
      </c>
      <c r="F554" s="3" t="s">
        <v>52</v>
      </c>
      <c r="G554" s="3" t="s">
        <v>53</v>
      </c>
      <c r="H554" t="s">
        <v>29</v>
      </c>
    </row>
    <row r="555" spans="2:8" x14ac:dyDescent="0.25">
      <c r="B555" t="s">
        <v>896</v>
      </c>
      <c r="C555">
        <v>147</v>
      </c>
      <c r="E555" t="s">
        <v>10</v>
      </c>
      <c r="F555" s="3" t="s">
        <v>52</v>
      </c>
      <c r="G555" s="3" t="s">
        <v>300</v>
      </c>
      <c r="H555" t="s">
        <v>29</v>
      </c>
    </row>
    <row r="556" spans="2:8" x14ac:dyDescent="0.25">
      <c r="B556" t="s">
        <v>897</v>
      </c>
      <c r="C556">
        <v>148</v>
      </c>
      <c r="E556" t="s">
        <v>10</v>
      </c>
      <c r="F556" s="3" t="s">
        <v>52</v>
      </c>
      <c r="G556" s="3" t="s">
        <v>300</v>
      </c>
      <c r="H556" t="s">
        <v>29</v>
      </c>
    </row>
    <row r="557" spans="2:8" x14ac:dyDescent="0.25">
      <c r="B557" t="s">
        <v>898</v>
      </c>
      <c r="C557">
        <v>149</v>
      </c>
      <c r="E557" t="s">
        <v>10</v>
      </c>
      <c r="F557" s="3" t="s">
        <v>52</v>
      </c>
      <c r="G557" s="3" t="s">
        <v>300</v>
      </c>
      <c r="H557" t="s">
        <v>29</v>
      </c>
    </row>
    <row r="558" spans="2:8" x14ac:dyDescent="0.25">
      <c r="B558" t="s">
        <v>899</v>
      </c>
      <c r="C558">
        <v>150</v>
      </c>
      <c r="E558" t="s">
        <v>10</v>
      </c>
      <c r="F558" s="3" t="s">
        <v>52</v>
      </c>
      <c r="G558" s="3" t="s">
        <v>300</v>
      </c>
      <c r="H558" t="s">
        <v>29</v>
      </c>
    </row>
    <row r="559" spans="2:8" x14ac:dyDescent="0.25">
      <c r="B559" t="s">
        <v>900</v>
      </c>
      <c r="C559">
        <v>151</v>
      </c>
      <c r="E559" t="s">
        <v>10</v>
      </c>
      <c r="F559" s="3" t="s">
        <v>52</v>
      </c>
      <c r="G559" s="3" t="s">
        <v>300</v>
      </c>
      <c r="H559" t="s">
        <v>29</v>
      </c>
    </row>
    <row r="560" spans="2:8" x14ac:dyDescent="0.25">
      <c r="B560" t="s">
        <v>901</v>
      </c>
      <c r="C560">
        <v>152</v>
      </c>
      <c r="E560" t="s">
        <v>10</v>
      </c>
      <c r="F560" s="3" t="s">
        <v>52</v>
      </c>
      <c r="G560" s="3" t="s">
        <v>300</v>
      </c>
      <c r="H560" t="s">
        <v>29</v>
      </c>
    </row>
    <row r="561" spans="2:8" x14ac:dyDescent="0.25">
      <c r="B561" t="s">
        <v>902</v>
      </c>
      <c r="C561">
        <v>153</v>
      </c>
      <c r="E561" t="s">
        <v>10</v>
      </c>
      <c r="F561" s="3" t="s">
        <v>52</v>
      </c>
      <c r="G561" s="3" t="s">
        <v>300</v>
      </c>
      <c r="H561" t="s">
        <v>29</v>
      </c>
    </row>
    <row r="562" spans="2:8" x14ac:dyDescent="0.25">
      <c r="B562" t="s">
        <v>903</v>
      </c>
      <c r="C562">
        <v>154</v>
      </c>
      <c r="E562" t="s">
        <v>10</v>
      </c>
      <c r="F562" s="3" t="s">
        <v>52</v>
      </c>
      <c r="G562" s="3" t="s">
        <v>300</v>
      </c>
      <c r="H562" t="s">
        <v>29</v>
      </c>
    </row>
    <row r="563" spans="2:8" x14ac:dyDescent="0.25">
      <c r="B563" t="s">
        <v>904</v>
      </c>
      <c r="C563">
        <v>155</v>
      </c>
      <c r="E563" t="s">
        <v>10</v>
      </c>
      <c r="F563" s="3" t="s">
        <v>52</v>
      </c>
      <c r="G563" s="3" t="s">
        <v>300</v>
      </c>
      <c r="H563" t="s">
        <v>29</v>
      </c>
    </row>
    <row r="564" spans="2:8" x14ac:dyDescent="0.25">
      <c r="B564" t="s">
        <v>905</v>
      </c>
      <c r="C564">
        <v>156</v>
      </c>
      <c r="E564" t="s">
        <v>10</v>
      </c>
      <c r="F564" s="3" t="s">
        <v>52</v>
      </c>
      <c r="G564" s="3" t="s">
        <v>300</v>
      </c>
      <c r="H564" t="s">
        <v>29</v>
      </c>
    </row>
    <row r="565" spans="2:8" x14ac:dyDescent="0.25">
      <c r="B565" t="s">
        <v>906</v>
      </c>
      <c r="C565">
        <v>157</v>
      </c>
      <c r="E565" t="s">
        <v>10</v>
      </c>
      <c r="F565" s="3" t="s">
        <v>52</v>
      </c>
      <c r="G565" s="3" t="s">
        <v>300</v>
      </c>
      <c r="H565" t="s">
        <v>29</v>
      </c>
    </row>
    <row r="566" spans="2:8" x14ac:dyDescent="0.25">
      <c r="B566" t="s">
        <v>907</v>
      </c>
      <c r="C566">
        <v>158</v>
      </c>
      <c r="E566" t="s">
        <v>10</v>
      </c>
      <c r="F566" s="3" t="s">
        <v>52</v>
      </c>
      <c r="G566" s="3" t="s">
        <v>300</v>
      </c>
      <c r="H566" t="s">
        <v>29</v>
      </c>
    </row>
    <row r="567" spans="2:8" x14ac:dyDescent="0.25">
      <c r="B567" t="s">
        <v>908</v>
      </c>
      <c r="C567">
        <v>159</v>
      </c>
      <c r="E567" t="s">
        <v>10</v>
      </c>
      <c r="F567" s="3" t="s">
        <v>52</v>
      </c>
      <c r="G567" s="3" t="s">
        <v>300</v>
      </c>
      <c r="H567" t="s">
        <v>29</v>
      </c>
    </row>
    <row r="568" spans="2:8" x14ac:dyDescent="0.25">
      <c r="B568" t="s">
        <v>909</v>
      </c>
      <c r="C568">
        <v>160</v>
      </c>
      <c r="E568" t="s">
        <v>10</v>
      </c>
      <c r="F568" s="3" t="s">
        <v>52</v>
      </c>
      <c r="G568" s="3" t="s">
        <v>300</v>
      </c>
      <c r="H568" t="s">
        <v>29</v>
      </c>
    </row>
    <row r="569" spans="2:8" x14ac:dyDescent="0.25">
      <c r="B569" t="s">
        <v>910</v>
      </c>
      <c r="C569">
        <v>161</v>
      </c>
      <c r="E569" t="s">
        <v>10</v>
      </c>
      <c r="F569" s="3" t="s">
        <v>52</v>
      </c>
      <c r="G569" s="3" t="s">
        <v>300</v>
      </c>
      <c r="H569" t="s">
        <v>29</v>
      </c>
    </row>
    <row r="570" spans="2:8" x14ac:dyDescent="0.25">
      <c r="B570" t="s">
        <v>911</v>
      </c>
      <c r="C570">
        <v>162</v>
      </c>
      <c r="E570" t="s">
        <v>10</v>
      </c>
      <c r="F570" s="3" t="s">
        <v>52</v>
      </c>
      <c r="G570" s="3" t="s">
        <v>300</v>
      </c>
      <c r="H570" t="s">
        <v>29</v>
      </c>
    </row>
    <row r="571" spans="2:8" x14ac:dyDescent="0.25">
      <c r="B571" t="s">
        <v>912</v>
      </c>
      <c r="C571">
        <v>163</v>
      </c>
      <c r="E571" t="s">
        <v>10</v>
      </c>
      <c r="F571" s="3" t="s">
        <v>52</v>
      </c>
      <c r="G571" s="3" t="s">
        <v>300</v>
      </c>
      <c r="H571" t="s">
        <v>29</v>
      </c>
    </row>
    <row r="572" spans="2:8" x14ac:dyDescent="0.25">
      <c r="B572" t="s">
        <v>913</v>
      </c>
      <c r="C572">
        <v>164</v>
      </c>
      <c r="E572" t="s">
        <v>10</v>
      </c>
      <c r="F572" s="3" t="s">
        <v>52</v>
      </c>
      <c r="G572" s="3" t="s">
        <v>300</v>
      </c>
      <c r="H572" t="s">
        <v>29</v>
      </c>
    </row>
    <row r="573" spans="2:8" x14ac:dyDescent="0.25">
      <c r="B573" t="s">
        <v>914</v>
      </c>
      <c r="C573">
        <v>165</v>
      </c>
      <c r="E573" t="s">
        <v>10</v>
      </c>
      <c r="F573" s="3" t="s">
        <v>52</v>
      </c>
      <c r="G573" s="3" t="s">
        <v>300</v>
      </c>
      <c r="H573" t="s">
        <v>29</v>
      </c>
    </row>
    <row r="574" spans="2:8" x14ac:dyDescent="0.25">
      <c r="B574" t="s">
        <v>915</v>
      </c>
      <c r="C574">
        <v>166</v>
      </c>
      <c r="E574" t="s">
        <v>10</v>
      </c>
      <c r="F574" s="3" t="s">
        <v>52</v>
      </c>
      <c r="G574" s="3" t="s">
        <v>300</v>
      </c>
      <c r="H574" t="s">
        <v>29</v>
      </c>
    </row>
    <row r="575" spans="2:8" x14ac:dyDescent="0.25">
      <c r="B575" t="s">
        <v>916</v>
      </c>
      <c r="C575">
        <v>167</v>
      </c>
      <c r="E575" t="s">
        <v>10</v>
      </c>
      <c r="F575" s="3" t="s">
        <v>52</v>
      </c>
      <c r="G575" s="3" t="s">
        <v>300</v>
      </c>
      <c r="H575" t="s">
        <v>29</v>
      </c>
    </row>
    <row r="576" spans="2:8" x14ac:dyDescent="0.25">
      <c r="B576" t="s">
        <v>917</v>
      </c>
      <c r="C576">
        <v>168</v>
      </c>
      <c r="E576" t="s">
        <v>10</v>
      </c>
      <c r="F576" s="3" t="s">
        <v>52</v>
      </c>
      <c r="G576" s="3" t="s">
        <v>300</v>
      </c>
      <c r="H576" t="s">
        <v>29</v>
      </c>
    </row>
    <row r="577" spans="2:8" x14ac:dyDescent="0.25">
      <c r="B577" t="s">
        <v>918</v>
      </c>
      <c r="C577">
        <v>169</v>
      </c>
      <c r="E577" t="s">
        <v>10</v>
      </c>
      <c r="F577" s="3" t="s">
        <v>52</v>
      </c>
      <c r="G577" s="3" t="s">
        <v>300</v>
      </c>
      <c r="H577" t="s">
        <v>29</v>
      </c>
    </row>
    <row r="578" spans="2:8" x14ac:dyDescent="0.25">
      <c r="B578" t="s">
        <v>919</v>
      </c>
      <c r="C578">
        <v>170</v>
      </c>
      <c r="E578" t="s">
        <v>10</v>
      </c>
      <c r="F578" s="3" t="s">
        <v>52</v>
      </c>
      <c r="G578" s="3" t="s">
        <v>300</v>
      </c>
      <c r="H578" t="s">
        <v>29</v>
      </c>
    </row>
    <row r="579" spans="2:8" x14ac:dyDescent="0.25">
      <c r="B579" t="s">
        <v>920</v>
      </c>
      <c r="C579">
        <v>171</v>
      </c>
      <c r="E579" t="s">
        <v>10</v>
      </c>
      <c r="F579" s="3" t="s">
        <v>52</v>
      </c>
      <c r="G579" s="3" t="s">
        <v>300</v>
      </c>
      <c r="H579" t="s">
        <v>29</v>
      </c>
    </row>
    <row r="580" spans="2:8" x14ac:dyDescent="0.25">
      <c r="B580" t="s">
        <v>921</v>
      </c>
      <c r="C580">
        <v>172</v>
      </c>
      <c r="E580" t="s">
        <v>10</v>
      </c>
      <c r="F580" s="3" t="s">
        <v>52</v>
      </c>
      <c r="G580" s="3" t="s">
        <v>300</v>
      </c>
      <c r="H580" t="s">
        <v>29</v>
      </c>
    </row>
    <row r="581" spans="2:8" x14ac:dyDescent="0.25">
      <c r="B581" t="s">
        <v>922</v>
      </c>
      <c r="C581">
        <v>173</v>
      </c>
      <c r="E581" t="s">
        <v>10</v>
      </c>
      <c r="F581" s="3" t="s">
        <v>52</v>
      </c>
      <c r="G581" s="3" t="s">
        <v>300</v>
      </c>
      <c r="H581" t="s">
        <v>29</v>
      </c>
    </row>
    <row r="582" spans="2:8" x14ac:dyDescent="0.25">
      <c r="B582" t="s">
        <v>923</v>
      </c>
      <c r="C582">
        <v>174</v>
      </c>
      <c r="E582" t="s">
        <v>10</v>
      </c>
      <c r="F582" s="3" t="s">
        <v>52</v>
      </c>
      <c r="G582" s="3" t="s">
        <v>300</v>
      </c>
      <c r="H582" t="s">
        <v>29</v>
      </c>
    </row>
    <row r="583" spans="2:8" x14ac:dyDescent="0.25">
      <c r="B583" t="s">
        <v>924</v>
      </c>
      <c r="D583" s="3" t="s">
        <v>464</v>
      </c>
      <c r="E583" t="s">
        <v>10</v>
      </c>
      <c r="F583" s="3" t="s">
        <v>11</v>
      </c>
      <c r="G583" s="4">
        <v>135</v>
      </c>
      <c r="H583" t="s">
        <v>32</v>
      </c>
    </row>
    <row r="584" spans="2:8" x14ac:dyDescent="0.25">
      <c r="B584" t="s">
        <v>925</v>
      </c>
      <c r="D584" s="3" t="s">
        <v>464</v>
      </c>
      <c r="E584" t="s">
        <v>10</v>
      </c>
      <c r="F584" s="3" t="s">
        <v>11</v>
      </c>
      <c r="G584" s="4">
        <v>135</v>
      </c>
      <c r="H584" t="s">
        <v>32</v>
      </c>
    </row>
    <row r="585" spans="2:8" x14ac:dyDescent="0.25">
      <c r="B585" t="s">
        <v>926</v>
      </c>
      <c r="D585" s="3" t="s">
        <v>464</v>
      </c>
      <c r="E585" t="s">
        <v>10</v>
      </c>
      <c r="F585" s="3" t="s">
        <v>11</v>
      </c>
      <c r="G585" s="4">
        <v>135</v>
      </c>
      <c r="H585" t="s">
        <v>32</v>
      </c>
    </row>
    <row r="586" spans="2:8" x14ac:dyDescent="0.25">
      <c r="B586" t="s">
        <v>927</v>
      </c>
      <c r="D586" s="3" t="s">
        <v>464</v>
      </c>
      <c r="E586" t="s">
        <v>10</v>
      </c>
      <c r="F586" s="3" t="s">
        <v>11</v>
      </c>
      <c r="G586" s="4">
        <v>135</v>
      </c>
      <c r="H586" t="s">
        <v>32</v>
      </c>
    </row>
    <row r="587" spans="2:8" x14ac:dyDescent="0.25">
      <c r="B587" t="s">
        <v>928</v>
      </c>
      <c r="D587" s="3" t="s">
        <v>464</v>
      </c>
      <c r="E587" t="s">
        <v>10</v>
      </c>
      <c r="F587" s="3" t="s">
        <v>11</v>
      </c>
      <c r="G587" s="4">
        <v>135</v>
      </c>
      <c r="H587" t="s">
        <v>32</v>
      </c>
    </row>
    <row r="588" spans="2:8" x14ac:dyDescent="0.25">
      <c r="B588" t="s">
        <v>929</v>
      </c>
      <c r="D588" s="3" t="s">
        <v>464</v>
      </c>
      <c r="E588" t="s">
        <v>10</v>
      </c>
      <c r="F588" s="3" t="s">
        <v>11</v>
      </c>
      <c r="G588" s="4">
        <v>135</v>
      </c>
      <c r="H588" t="s">
        <v>32</v>
      </c>
    </row>
    <row r="589" spans="2:8" x14ac:dyDescent="0.25">
      <c r="B589" t="s">
        <v>930</v>
      </c>
      <c r="D589" s="3" t="s">
        <v>464</v>
      </c>
      <c r="E589" t="s">
        <v>10</v>
      </c>
      <c r="F589" s="3" t="s">
        <v>11</v>
      </c>
      <c r="G589" s="4">
        <v>135</v>
      </c>
      <c r="H589" t="s">
        <v>32</v>
      </c>
    </row>
    <row r="590" spans="2:8" x14ac:dyDescent="0.25">
      <c r="B590" t="s">
        <v>931</v>
      </c>
      <c r="D590" s="3" t="s">
        <v>464</v>
      </c>
      <c r="E590" t="s">
        <v>10</v>
      </c>
      <c r="F590" s="3" t="s">
        <v>11</v>
      </c>
      <c r="G590" s="4">
        <v>135</v>
      </c>
      <c r="H590" t="s">
        <v>32</v>
      </c>
    </row>
    <row r="591" spans="2:8" x14ac:dyDescent="0.25">
      <c r="B591" t="s">
        <v>932</v>
      </c>
      <c r="D591" s="3" t="s">
        <v>464</v>
      </c>
      <c r="E591" t="s">
        <v>10</v>
      </c>
      <c r="F591" s="3" t="s">
        <v>11</v>
      </c>
      <c r="G591" s="4">
        <v>135</v>
      </c>
      <c r="H591" t="s">
        <v>32</v>
      </c>
    </row>
    <row r="592" spans="2:8" x14ac:dyDescent="0.25">
      <c r="B592" t="s">
        <v>933</v>
      </c>
      <c r="D592" s="3" t="s">
        <v>464</v>
      </c>
      <c r="E592" t="s">
        <v>10</v>
      </c>
      <c r="F592" s="3" t="s">
        <v>11</v>
      </c>
      <c r="G592" s="4">
        <v>135</v>
      </c>
      <c r="H592" t="s">
        <v>32</v>
      </c>
    </row>
    <row r="593" spans="1:8" x14ac:dyDescent="0.25">
      <c r="B593" t="s">
        <v>934</v>
      </c>
      <c r="D593" s="3" t="s">
        <v>464</v>
      </c>
      <c r="E593" t="s">
        <v>10</v>
      </c>
      <c r="F593" s="3" t="s">
        <v>11</v>
      </c>
      <c r="G593" s="4">
        <v>135</v>
      </c>
      <c r="H593" t="s">
        <v>32</v>
      </c>
    </row>
    <row r="594" spans="1:8" x14ac:dyDescent="0.25">
      <c r="B594" t="s">
        <v>935</v>
      </c>
      <c r="D594" s="3" t="s">
        <v>464</v>
      </c>
      <c r="E594" t="s">
        <v>10</v>
      </c>
      <c r="F594" s="3" t="s">
        <v>11</v>
      </c>
      <c r="G594" s="4">
        <v>135</v>
      </c>
      <c r="H594" t="s">
        <v>32</v>
      </c>
    </row>
    <row r="595" spans="1:8" x14ac:dyDescent="0.25">
      <c r="B595" t="s">
        <v>936</v>
      </c>
      <c r="D595" s="3" t="s">
        <v>464</v>
      </c>
      <c r="E595" t="s">
        <v>10</v>
      </c>
      <c r="F595" s="3" t="s">
        <v>11</v>
      </c>
      <c r="G595" s="4">
        <v>136</v>
      </c>
      <c r="H595" t="s">
        <v>32</v>
      </c>
    </row>
    <row r="596" spans="1:8" x14ac:dyDescent="0.25">
      <c r="B596" t="s">
        <v>937</v>
      </c>
      <c r="D596" s="3" t="s">
        <v>464</v>
      </c>
      <c r="E596" t="s">
        <v>10</v>
      </c>
      <c r="F596" s="3" t="s">
        <v>11</v>
      </c>
      <c r="G596" s="4">
        <v>136</v>
      </c>
      <c r="H596" t="s">
        <v>32</v>
      </c>
    </row>
    <row r="597" spans="1:8" x14ac:dyDescent="0.25">
      <c r="B597" t="s">
        <v>938</v>
      </c>
      <c r="D597" s="3" t="s">
        <v>464</v>
      </c>
      <c r="E597" t="s">
        <v>10</v>
      </c>
      <c r="F597" s="3" t="s">
        <v>11</v>
      </c>
      <c r="G597" s="4">
        <v>136</v>
      </c>
      <c r="H597" t="s">
        <v>32</v>
      </c>
    </row>
    <row r="598" spans="1:8" x14ac:dyDescent="0.25">
      <c r="B598" t="s">
        <v>939</v>
      </c>
      <c r="D598" s="3" t="s">
        <v>464</v>
      </c>
      <c r="E598" t="s">
        <v>10</v>
      </c>
      <c r="F598" s="3" t="s">
        <v>11</v>
      </c>
      <c r="G598" s="4">
        <v>136</v>
      </c>
      <c r="H598" t="s">
        <v>32</v>
      </c>
    </row>
    <row r="599" spans="1:8" x14ac:dyDescent="0.25">
      <c r="B599" t="s">
        <v>940</v>
      </c>
      <c r="D599" s="3" t="s">
        <v>464</v>
      </c>
      <c r="E599" t="s">
        <v>10</v>
      </c>
      <c r="F599" s="3" t="s">
        <v>11</v>
      </c>
      <c r="G599" s="4">
        <v>136</v>
      </c>
      <c r="H599" t="s">
        <v>32</v>
      </c>
    </row>
    <row r="600" spans="1:8" x14ac:dyDescent="0.25">
      <c r="B600" t="s">
        <v>941</v>
      </c>
      <c r="D600" s="3" t="s">
        <v>464</v>
      </c>
      <c r="E600" t="s">
        <v>10</v>
      </c>
      <c r="F600" s="3" t="s">
        <v>11</v>
      </c>
      <c r="G600" s="4">
        <v>136</v>
      </c>
      <c r="H600" t="s">
        <v>32</v>
      </c>
    </row>
    <row r="601" spans="1:8" x14ac:dyDescent="0.25">
      <c r="B601" t="s">
        <v>942</v>
      </c>
      <c r="D601" s="3" t="s">
        <v>464</v>
      </c>
      <c r="E601" t="s">
        <v>10</v>
      </c>
      <c r="F601" s="3" t="s">
        <v>11</v>
      </c>
      <c r="G601" s="4">
        <v>136</v>
      </c>
      <c r="H601" t="s">
        <v>32</v>
      </c>
    </row>
    <row r="602" spans="1:8" x14ac:dyDescent="0.25">
      <c r="B602" t="s">
        <v>943</v>
      </c>
      <c r="D602" s="3" t="s">
        <v>464</v>
      </c>
      <c r="E602" t="s">
        <v>10</v>
      </c>
      <c r="F602" s="3" t="s">
        <v>11</v>
      </c>
      <c r="G602" s="4">
        <v>136</v>
      </c>
      <c r="H602" t="s">
        <v>32</v>
      </c>
    </row>
    <row r="603" spans="1:8" x14ac:dyDescent="0.25">
      <c r="B603" t="s">
        <v>944</v>
      </c>
      <c r="D603" s="3" t="str">
        <f t="shared" ref="D603:D632" si="4">IF(F603="Larval","NA"," ")</f>
        <v>NA</v>
      </c>
      <c r="E603" t="s">
        <v>10</v>
      </c>
      <c r="F603" s="3" t="s">
        <v>52</v>
      </c>
      <c r="G603" s="3" t="s">
        <v>53</v>
      </c>
      <c r="H603" t="s">
        <v>32</v>
      </c>
    </row>
    <row r="604" spans="1:8" x14ac:dyDescent="0.25">
      <c r="B604" t="s">
        <v>945</v>
      </c>
      <c r="D604" s="3" t="str">
        <f t="shared" si="4"/>
        <v>NA</v>
      </c>
      <c r="E604" t="s">
        <v>10</v>
      </c>
      <c r="F604" s="3" t="s">
        <v>52</v>
      </c>
      <c r="G604" s="3" t="s">
        <v>53</v>
      </c>
      <c r="H604" t="s">
        <v>32</v>
      </c>
    </row>
    <row r="605" spans="1:8" x14ac:dyDescent="0.25">
      <c r="B605" t="s">
        <v>946</v>
      </c>
      <c r="D605" s="3" t="str">
        <f t="shared" si="4"/>
        <v>NA</v>
      </c>
      <c r="E605" t="s">
        <v>10</v>
      </c>
      <c r="F605" s="3" t="s">
        <v>52</v>
      </c>
      <c r="G605" s="3" t="s">
        <v>53</v>
      </c>
      <c r="H605" t="s">
        <v>32</v>
      </c>
    </row>
    <row r="606" spans="1:8" x14ac:dyDescent="0.25">
      <c r="A606" t="s">
        <v>477</v>
      </c>
      <c r="B606" t="s">
        <v>469</v>
      </c>
      <c r="D606" s="3" t="str">
        <f t="shared" si="4"/>
        <v xml:space="preserve"> </v>
      </c>
      <c r="E606" t="s">
        <v>10</v>
      </c>
      <c r="F606" s="3" t="s">
        <v>11</v>
      </c>
      <c r="H606" t="s">
        <v>32</v>
      </c>
    </row>
    <row r="607" spans="1:8" x14ac:dyDescent="0.25">
      <c r="A607" t="s">
        <v>686</v>
      </c>
      <c r="B607" t="s">
        <v>681</v>
      </c>
      <c r="D607" s="3" t="str">
        <f t="shared" si="4"/>
        <v xml:space="preserve"> </v>
      </c>
      <c r="E607" t="s">
        <v>10</v>
      </c>
      <c r="F607" s="3" t="s">
        <v>11</v>
      </c>
      <c r="H607" t="s">
        <v>32</v>
      </c>
    </row>
    <row r="608" spans="1:8" x14ac:dyDescent="0.25">
      <c r="A608" t="s">
        <v>313</v>
      </c>
      <c r="B608" t="s">
        <v>305</v>
      </c>
      <c r="D608" s="3" t="str">
        <f t="shared" si="4"/>
        <v xml:space="preserve"> </v>
      </c>
      <c r="E608" t="s">
        <v>10</v>
      </c>
      <c r="F608" s="3" t="s">
        <v>11</v>
      </c>
      <c r="H608" t="s">
        <v>32</v>
      </c>
    </row>
    <row r="609" spans="1:8" x14ac:dyDescent="0.25">
      <c r="B609" t="s">
        <v>947</v>
      </c>
      <c r="D609" s="3" t="str">
        <f t="shared" si="4"/>
        <v>NA</v>
      </c>
      <c r="E609" t="s">
        <v>10</v>
      </c>
      <c r="F609" s="3" t="s">
        <v>52</v>
      </c>
      <c r="H609" t="s">
        <v>32</v>
      </c>
    </row>
    <row r="610" spans="1:8" x14ac:dyDescent="0.25">
      <c r="B610" t="s">
        <v>948</v>
      </c>
      <c r="D610" s="3" t="str">
        <f t="shared" si="4"/>
        <v>NA</v>
      </c>
      <c r="E610" t="s">
        <v>10</v>
      </c>
      <c r="F610" s="3" t="s">
        <v>52</v>
      </c>
      <c r="H610" t="s">
        <v>32</v>
      </c>
    </row>
    <row r="611" spans="1:8" x14ac:dyDescent="0.25">
      <c r="B611" t="s">
        <v>949</v>
      </c>
      <c r="D611" s="3" t="str">
        <f t="shared" si="4"/>
        <v>NA</v>
      </c>
      <c r="E611" t="s">
        <v>10</v>
      </c>
      <c r="F611" s="3" t="s">
        <v>52</v>
      </c>
      <c r="H611" t="s">
        <v>32</v>
      </c>
    </row>
    <row r="612" spans="1:8" x14ac:dyDescent="0.25">
      <c r="B612" t="s">
        <v>950</v>
      </c>
      <c r="D612" s="3" t="str">
        <f t="shared" si="4"/>
        <v>NA</v>
      </c>
      <c r="E612" t="s">
        <v>10</v>
      </c>
      <c r="F612" s="3" t="s">
        <v>52</v>
      </c>
      <c r="H612" t="s">
        <v>32</v>
      </c>
    </row>
    <row r="613" spans="1:8" x14ac:dyDescent="0.25">
      <c r="B613" t="s">
        <v>951</v>
      </c>
      <c r="D613" s="3" t="str">
        <f t="shared" si="4"/>
        <v>NA</v>
      </c>
      <c r="E613" t="s">
        <v>10</v>
      </c>
      <c r="F613" s="3" t="s">
        <v>52</v>
      </c>
      <c r="H613" t="s">
        <v>32</v>
      </c>
    </row>
    <row r="614" spans="1:8" x14ac:dyDescent="0.25">
      <c r="B614" t="s">
        <v>952</v>
      </c>
      <c r="D614" s="3" t="str">
        <f t="shared" si="4"/>
        <v>NA</v>
      </c>
      <c r="E614" t="s">
        <v>10</v>
      </c>
      <c r="F614" s="3" t="s">
        <v>52</v>
      </c>
      <c r="H614" t="s">
        <v>32</v>
      </c>
    </row>
    <row r="615" spans="1:8" x14ac:dyDescent="0.25">
      <c r="B615" t="s">
        <v>953</v>
      </c>
      <c r="D615" s="3" t="str">
        <f t="shared" si="4"/>
        <v>NA</v>
      </c>
      <c r="E615" t="s">
        <v>10</v>
      </c>
      <c r="F615" s="3" t="s">
        <v>52</v>
      </c>
      <c r="H615" t="s">
        <v>32</v>
      </c>
    </row>
    <row r="616" spans="1:8" x14ac:dyDescent="0.25">
      <c r="B616" t="s">
        <v>954</v>
      </c>
      <c r="D616" s="3" t="str">
        <f t="shared" si="4"/>
        <v>NA</v>
      </c>
      <c r="E616" t="s">
        <v>10</v>
      </c>
      <c r="F616" s="3" t="s">
        <v>52</v>
      </c>
      <c r="H616" t="s">
        <v>32</v>
      </c>
    </row>
    <row r="617" spans="1:8" x14ac:dyDescent="0.25">
      <c r="B617" t="s">
        <v>955</v>
      </c>
      <c r="D617" s="3" t="str">
        <f t="shared" si="4"/>
        <v>NA</v>
      </c>
      <c r="E617" t="s">
        <v>10</v>
      </c>
      <c r="F617" s="3" t="s">
        <v>52</v>
      </c>
      <c r="H617" t="s">
        <v>32</v>
      </c>
    </row>
    <row r="618" spans="1:8" x14ac:dyDescent="0.25">
      <c r="B618" t="s">
        <v>956</v>
      </c>
      <c r="D618" s="3" t="str">
        <f t="shared" si="4"/>
        <v>NA</v>
      </c>
      <c r="E618" t="s">
        <v>10</v>
      </c>
      <c r="F618" s="3" t="s">
        <v>52</v>
      </c>
      <c r="H618" t="s">
        <v>32</v>
      </c>
    </row>
    <row r="619" spans="1:8" x14ac:dyDescent="0.25">
      <c r="B619" t="s">
        <v>957</v>
      </c>
      <c r="D619" s="3" t="str">
        <f t="shared" si="4"/>
        <v>NA</v>
      </c>
      <c r="E619" t="s">
        <v>10</v>
      </c>
      <c r="F619" s="3" t="s">
        <v>52</v>
      </c>
      <c r="H619" t="s">
        <v>32</v>
      </c>
    </row>
    <row r="620" spans="1:8" x14ac:dyDescent="0.25">
      <c r="B620" t="s">
        <v>958</v>
      </c>
      <c r="D620" s="3" t="str">
        <f t="shared" si="4"/>
        <v>NA</v>
      </c>
      <c r="E620" t="s">
        <v>10</v>
      </c>
      <c r="F620" s="3" t="s">
        <v>52</v>
      </c>
      <c r="H620" t="s">
        <v>32</v>
      </c>
    </row>
    <row r="621" spans="1:8" x14ac:dyDescent="0.25">
      <c r="B621" t="s">
        <v>959</v>
      </c>
      <c r="D621" s="3" t="str">
        <f t="shared" si="4"/>
        <v>NA</v>
      </c>
      <c r="E621" t="s">
        <v>10</v>
      </c>
      <c r="F621" s="3" t="s">
        <v>52</v>
      </c>
      <c r="H621" t="s">
        <v>32</v>
      </c>
    </row>
    <row r="622" spans="1:8" x14ac:dyDescent="0.25">
      <c r="B622" t="s">
        <v>960</v>
      </c>
      <c r="D622" s="3" t="str">
        <f t="shared" si="4"/>
        <v>NA</v>
      </c>
      <c r="E622" t="s">
        <v>10</v>
      </c>
      <c r="F622" s="3" t="s">
        <v>52</v>
      </c>
      <c r="H622" t="s">
        <v>32</v>
      </c>
    </row>
    <row r="623" spans="1:8" x14ac:dyDescent="0.25">
      <c r="A623" s="10"/>
      <c r="B623" t="s">
        <v>961</v>
      </c>
      <c r="D623" s="3" t="str">
        <f t="shared" si="4"/>
        <v>NA</v>
      </c>
      <c r="E623" t="s">
        <v>10</v>
      </c>
      <c r="F623" s="3" t="s">
        <v>52</v>
      </c>
      <c r="H623" t="s">
        <v>32</v>
      </c>
    </row>
    <row r="624" spans="1:8" x14ac:dyDescent="0.25">
      <c r="B624" t="s">
        <v>962</v>
      </c>
      <c r="D624" s="3" t="str">
        <f t="shared" si="4"/>
        <v>NA</v>
      </c>
      <c r="E624" t="s">
        <v>10</v>
      </c>
      <c r="F624" s="3" t="s">
        <v>52</v>
      </c>
      <c r="H624" t="s">
        <v>32</v>
      </c>
    </row>
    <row r="625" spans="2:8" x14ac:dyDescent="0.25">
      <c r="B625" t="s">
        <v>963</v>
      </c>
      <c r="D625" s="3" t="str">
        <f t="shared" si="4"/>
        <v>NA</v>
      </c>
      <c r="E625" t="s">
        <v>10</v>
      </c>
      <c r="F625" s="3" t="s">
        <v>52</v>
      </c>
      <c r="H625" t="s">
        <v>32</v>
      </c>
    </row>
    <row r="626" spans="2:8" x14ac:dyDescent="0.25">
      <c r="B626" t="s">
        <v>964</v>
      </c>
      <c r="D626" s="3" t="str">
        <f t="shared" si="4"/>
        <v>NA</v>
      </c>
      <c r="E626" t="s">
        <v>10</v>
      </c>
      <c r="F626" s="3" t="s">
        <v>52</v>
      </c>
      <c r="H626" t="s">
        <v>32</v>
      </c>
    </row>
    <row r="627" spans="2:8" x14ac:dyDescent="0.25">
      <c r="B627" t="s">
        <v>965</v>
      </c>
      <c r="D627" s="3" t="str">
        <f t="shared" si="4"/>
        <v>NA</v>
      </c>
      <c r="E627" t="s">
        <v>10</v>
      </c>
      <c r="F627" s="3" t="s">
        <v>52</v>
      </c>
      <c r="H627" t="s">
        <v>32</v>
      </c>
    </row>
    <row r="628" spans="2:8" x14ac:dyDescent="0.25">
      <c r="B628" t="s">
        <v>966</v>
      </c>
      <c r="D628" s="3" t="str">
        <f t="shared" si="4"/>
        <v>NA</v>
      </c>
      <c r="E628" t="s">
        <v>10</v>
      </c>
      <c r="F628" s="3" t="s">
        <v>52</v>
      </c>
      <c r="H628" t="s">
        <v>32</v>
      </c>
    </row>
    <row r="629" spans="2:8" x14ac:dyDescent="0.25">
      <c r="B629" t="s">
        <v>967</v>
      </c>
      <c r="D629" s="3" t="str">
        <f t="shared" si="4"/>
        <v>NA</v>
      </c>
      <c r="E629" t="s">
        <v>10</v>
      </c>
      <c r="F629" s="3" t="s">
        <v>52</v>
      </c>
      <c r="H629" t="s">
        <v>32</v>
      </c>
    </row>
    <row r="630" spans="2:8" x14ac:dyDescent="0.25">
      <c r="B630" t="s">
        <v>968</v>
      </c>
      <c r="D630" s="3" t="str">
        <f t="shared" si="4"/>
        <v>NA</v>
      </c>
      <c r="E630" t="s">
        <v>10</v>
      </c>
      <c r="F630" s="3" t="s">
        <v>52</v>
      </c>
      <c r="H630" t="s">
        <v>32</v>
      </c>
    </row>
    <row r="631" spans="2:8" x14ac:dyDescent="0.25">
      <c r="B631" t="s">
        <v>969</v>
      </c>
      <c r="D631" s="3" t="str">
        <f t="shared" si="4"/>
        <v>NA</v>
      </c>
      <c r="E631" t="s">
        <v>10</v>
      </c>
      <c r="F631" s="3" t="s">
        <v>52</v>
      </c>
      <c r="H631" t="s">
        <v>32</v>
      </c>
    </row>
    <row r="632" spans="2:8" x14ac:dyDescent="0.25">
      <c r="B632" t="s">
        <v>970</v>
      </c>
      <c r="D632" s="3" t="str">
        <f t="shared" si="4"/>
        <v>NA</v>
      </c>
      <c r="E632" t="s">
        <v>10</v>
      </c>
      <c r="F632" s="3" t="s">
        <v>52</v>
      </c>
      <c r="H632" t="s">
        <v>32</v>
      </c>
    </row>
    <row r="633" spans="2:8" x14ac:dyDescent="0.25">
      <c r="B633" t="s">
        <v>971</v>
      </c>
      <c r="D633" s="3" t="s">
        <v>464</v>
      </c>
      <c r="E633" t="s">
        <v>10</v>
      </c>
      <c r="F633" s="3" t="s">
        <v>11</v>
      </c>
      <c r="G633" s="4">
        <v>135</v>
      </c>
      <c r="H633" t="s">
        <v>34</v>
      </c>
    </row>
    <row r="634" spans="2:8" x14ac:dyDescent="0.25">
      <c r="B634" t="s">
        <v>972</v>
      </c>
      <c r="D634" s="3" t="s">
        <v>464</v>
      </c>
      <c r="E634" t="s">
        <v>10</v>
      </c>
      <c r="F634" s="3" t="s">
        <v>11</v>
      </c>
      <c r="G634" s="4">
        <v>135</v>
      </c>
      <c r="H634" t="s">
        <v>34</v>
      </c>
    </row>
    <row r="635" spans="2:8" x14ac:dyDescent="0.25">
      <c r="B635" t="s">
        <v>973</v>
      </c>
      <c r="D635" s="3" t="s">
        <v>464</v>
      </c>
      <c r="E635" t="s">
        <v>10</v>
      </c>
      <c r="F635" s="3" t="s">
        <v>11</v>
      </c>
      <c r="G635" s="4">
        <v>135</v>
      </c>
      <c r="H635" t="s">
        <v>34</v>
      </c>
    </row>
    <row r="636" spans="2:8" x14ac:dyDescent="0.25">
      <c r="B636" t="s">
        <v>974</v>
      </c>
      <c r="D636" s="3" t="s">
        <v>464</v>
      </c>
      <c r="E636" t="s">
        <v>10</v>
      </c>
      <c r="F636" s="3" t="s">
        <v>11</v>
      </c>
      <c r="G636" s="4">
        <v>136</v>
      </c>
      <c r="H636" t="s">
        <v>34</v>
      </c>
    </row>
    <row r="637" spans="2:8" x14ac:dyDescent="0.25">
      <c r="B637" t="s">
        <v>975</v>
      </c>
      <c r="D637" s="3" t="s">
        <v>464</v>
      </c>
      <c r="E637" t="s">
        <v>10</v>
      </c>
      <c r="F637" s="3" t="s">
        <v>11</v>
      </c>
      <c r="G637" s="4">
        <v>136</v>
      </c>
      <c r="H637" t="s">
        <v>34</v>
      </c>
    </row>
    <row r="638" spans="2:8" x14ac:dyDescent="0.25">
      <c r="B638" t="s">
        <v>976</v>
      </c>
      <c r="D638" s="3" t="s">
        <v>464</v>
      </c>
      <c r="E638" t="s">
        <v>10</v>
      </c>
      <c r="F638" s="3" t="s">
        <v>11</v>
      </c>
      <c r="G638" s="4">
        <v>136</v>
      </c>
      <c r="H638" t="s">
        <v>34</v>
      </c>
    </row>
    <row r="639" spans="2:8" x14ac:dyDescent="0.25">
      <c r="B639" t="s">
        <v>977</v>
      </c>
      <c r="D639" s="3" t="s">
        <v>464</v>
      </c>
      <c r="E639" t="s">
        <v>10</v>
      </c>
      <c r="F639" s="3" t="s">
        <v>11</v>
      </c>
      <c r="G639" s="4">
        <v>136</v>
      </c>
      <c r="H639" t="s">
        <v>34</v>
      </c>
    </row>
    <row r="640" spans="2:8" x14ac:dyDescent="0.25">
      <c r="B640" t="s">
        <v>978</v>
      </c>
      <c r="D640" s="3" t="str">
        <f t="shared" ref="D640:D671" si="5">IF(F640="Larval","NA"," ")</f>
        <v>NA</v>
      </c>
      <c r="E640" t="s">
        <v>10</v>
      </c>
      <c r="F640" s="3" t="s">
        <v>52</v>
      </c>
      <c r="G640" s="3" t="s">
        <v>53</v>
      </c>
      <c r="H640" t="s">
        <v>34</v>
      </c>
    </row>
    <row r="641" spans="1:8" x14ac:dyDescent="0.25">
      <c r="A641" t="s">
        <v>664</v>
      </c>
      <c r="B641" t="str">
        <f>VLOOKUP(A641,J$97:K$284,2, FALSE)</f>
        <v>201604_135_001_G10_G</v>
      </c>
      <c r="D641" s="3" t="str">
        <f t="shared" si="5"/>
        <v xml:space="preserve"> </v>
      </c>
      <c r="E641" t="s">
        <v>10</v>
      </c>
      <c r="F641" s="3" t="s">
        <v>11</v>
      </c>
      <c r="H641" t="s">
        <v>34</v>
      </c>
    </row>
    <row r="642" spans="1:8" x14ac:dyDescent="0.25">
      <c r="B642" t="s">
        <v>979</v>
      </c>
      <c r="D642" s="3" t="str">
        <f t="shared" si="5"/>
        <v>NA</v>
      </c>
      <c r="E642" t="s">
        <v>10</v>
      </c>
      <c r="F642" s="3" t="s">
        <v>52</v>
      </c>
      <c r="H642" t="s">
        <v>34</v>
      </c>
    </row>
    <row r="643" spans="1:8" x14ac:dyDescent="0.25">
      <c r="B643" t="s">
        <v>980</v>
      </c>
      <c r="D643" s="3" t="str">
        <f t="shared" si="5"/>
        <v>NA</v>
      </c>
      <c r="E643" t="s">
        <v>10</v>
      </c>
      <c r="F643" s="3" t="s">
        <v>52</v>
      </c>
      <c r="H643" t="s">
        <v>34</v>
      </c>
    </row>
    <row r="644" spans="1:8" x14ac:dyDescent="0.25">
      <c r="B644" t="s">
        <v>981</v>
      </c>
      <c r="D644" s="3" t="str">
        <f t="shared" si="5"/>
        <v>NA</v>
      </c>
      <c r="E644" t="s">
        <v>10</v>
      </c>
      <c r="F644" s="3" t="s">
        <v>52</v>
      </c>
      <c r="H644" t="s">
        <v>34</v>
      </c>
    </row>
    <row r="645" spans="1:8" x14ac:dyDescent="0.25">
      <c r="B645" t="s">
        <v>982</v>
      </c>
      <c r="D645" s="3" t="str">
        <f t="shared" si="5"/>
        <v xml:space="preserve"> </v>
      </c>
      <c r="E645" t="s">
        <v>10</v>
      </c>
      <c r="F645" s="3" t="s">
        <v>11</v>
      </c>
      <c r="G645" s="4">
        <v>135</v>
      </c>
      <c r="H645" t="s">
        <v>36</v>
      </c>
    </row>
    <row r="646" spans="1:8" x14ac:dyDescent="0.25">
      <c r="B646" t="s">
        <v>983</v>
      </c>
      <c r="D646" s="3" t="str">
        <f t="shared" si="5"/>
        <v xml:space="preserve"> </v>
      </c>
      <c r="E646" t="s">
        <v>10</v>
      </c>
      <c r="F646" s="3" t="s">
        <v>11</v>
      </c>
      <c r="G646" s="4">
        <v>135</v>
      </c>
      <c r="H646" t="s">
        <v>36</v>
      </c>
    </row>
    <row r="647" spans="1:8" x14ac:dyDescent="0.25">
      <c r="B647" t="s">
        <v>984</v>
      </c>
      <c r="D647" s="3" t="str">
        <f t="shared" si="5"/>
        <v xml:space="preserve"> </v>
      </c>
      <c r="E647" t="s">
        <v>10</v>
      </c>
      <c r="F647" s="3" t="s">
        <v>11</v>
      </c>
      <c r="G647" s="4">
        <v>135</v>
      </c>
      <c r="H647" t="s">
        <v>36</v>
      </c>
    </row>
    <row r="648" spans="1:8" x14ac:dyDescent="0.25">
      <c r="B648" t="s">
        <v>985</v>
      </c>
      <c r="D648" s="3" t="str">
        <f t="shared" si="5"/>
        <v xml:space="preserve"> </v>
      </c>
      <c r="E648" t="s">
        <v>10</v>
      </c>
      <c r="F648" s="3" t="s">
        <v>11</v>
      </c>
      <c r="G648" s="4">
        <v>135</v>
      </c>
      <c r="H648" t="s">
        <v>36</v>
      </c>
    </row>
    <row r="649" spans="1:8" x14ac:dyDescent="0.25">
      <c r="B649" t="s">
        <v>986</v>
      </c>
      <c r="D649" s="3" t="str">
        <f t="shared" si="5"/>
        <v xml:space="preserve"> </v>
      </c>
      <c r="E649" t="s">
        <v>10</v>
      </c>
      <c r="F649" s="3" t="s">
        <v>11</v>
      </c>
      <c r="G649" s="4">
        <v>135</v>
      </c>
      <c r="H649" t="s">
        <v>36</v>
      </c>
    </row>
    <row r="650" spans="1:8" x14ac:dyDescent="0.25">
      <c r="B650" t="s">
        <v>987</v>
      </c>
      <c r="D650" s="3" t="str">
        <f t="shared" si="5"/>
        <v xml:space="preserve"> </v>
      </c>
      <c r="E650" t="s">
        <v>10</v>
      </c>
      <c r="F650" s="3" t="s">
        <v>11</v>
      </c>
      <c r="G650" s="4">
        <v>135</v>
      </c>
      <c r="H650" t="s">
        <v>36</v>
      </c>
    </row>
    <row r="651" spans="1:8" x14ac:dyDescent="0.25">
      <c r="B651" t="s">
        <v>988</v>
      </c>
      <c r="D651" s="3" t="str">
        <f t="shared" si="5"/>
        <v xml:space="preserve"> </v>
      </c>
      <c r="E651" t="s">
        <v>10</v>
      </c>
      <c r="F651" s="3" t="s">
        <v>11</v>
      </c>
      <c r="G651" s="4">
        <v>135</v>
      </c>
      <c r="H651" t="s">
        <v>36</v>
      </c>
    </row>
    <row r="652" spans="1:8" x14ac:dyDescent="0.25">
      <c r="B652" t="s">
        <v>989</v>
      </c>
      <c r="D652" s="3" t="str">
        <f t="shared" si="5"/>
        <v xml:space="preserve"> </v>
      </c>
      <c r="E652" t="s">
        <v>10</v>
      </c>
      <c r="F652" s="3" t="s">
        <v>11</v>
      </c>
      <c r="G652" s="4">
        <v>135</v>
      </c>
      <c r="H652" t="s">
        <v>36</v>
      </c>
    </row>
    <row r="653" spans="1:8" x14ac:dyDescent="0.25">
      <c r="B653" t="s">
        <v>990</v>
      </c>
      <c r="D653" s="3" t="str">
        <f t="shared" si="5"/>
        <v xml:space="preserve"> </v>
      </c>
      <c r="E653" t="s">
        <v>10</v>
      </c>
      <c r="F653" s="3" t="s">
        <v>11</v>
      </c>
      <c r="G653" s="4">
        <v>135</v>
      </c>
      <c r="H653" t="s">
        <v>36</v>
      </c>
    </row>
    <row r="654" spans="1:8" x14ac:dyDescent="0.25">
      <c r="B654" t="s">
        <v>991</v>
      </c>
      <c r="D654" s="3" t="str">
        <f t="shared" si="5"/>
        <v xml:space="preserve"> </v>
      </c>
      <c r="E654" t="s">
        <v>10</v>
      </c>
      <c r="F654" s="3" t="s">
        <v>11</v>
      </c>
      <c r="G654" s="4">
        <v>135</v>
      </c>
      <c r="H654" t="s">
        <v>36</v>
      </c>
    </row>
    <row r="655" spans="1:8" x14ac:dyDescent="0.25">
      <c r="B655" t="s">
        <v>992</v>
      </c>
      <c r="D655" s="3" t="str">
        <f t="shared" si="5"/>
        <v xml:space="preserve"> </v>
      </c>
      <c r="E655" t="s">
        <v>10</v>
      </c>
      <c r="F655" s="3" t="s">
        <v>11</v>
      </c>
      <c r="G655" s="4">
        <v>135</v>
      </c>
      <c r="H655" t="s">
        <v>36</v>
      </c>
    </row>
    <row r="656" spans="1:8" x14ac:dyDescent="0.25">
      <c r="B656" t="s">
        <v>993</v>
      </c>
      <c r="D656" s="3" t="str">
        <f t="shared" si="5"/>
        <v xml:space="preserve"> </v>
      </c>
      <c r="E656" t="s">
        <v>10</v>
      </c>
      <c r="F656" s="3" t="s">
        <v>11</v>
      </c>
      <c r="G656" s="4">
        <v>135</v>
      </c>
      <c r="H656" t="s">
        <v>36</v>
      </c>
    </row>
    <row r="657" spans="2:8" x14ac:dyDescent="0.25">
      <c r="B657" t="s">
        <v>994</v>
      </c>
      <c r="D657" s="3" t="str">
        <f t="shared" si="5"/>
        <v xml:space="preserve"> </v>
      </c>
      <c r="E657" t="s">
        <v>10</v>
      </c>
      <c r="F657" s="3" t="s">
        <v>11</v>
      </c>
      <c r="G657" s="4">
        <v>135</v>
      </c>
      <c r="H657" t="s">
        <v>36</v>
      </c>
    </row>
    <row r="658" spans="2:8" x14ac:dyDescent="0.25">
      <c r="B658" t="s">
        <v>995</v>
      </c>
      <c r="D658" s="3" t="str">
        <f t="shared" si="5"/>
        <v xml:space="preserve"> </v>
      </c>
      <c r="E658" t="s">
        <v>10</v>
      </c>
      <c r="F658" s="3" t="s">
        <v>11</v>
      </c>
      <c r="G658" s="4">
        <v>135</v>
      </c>
      <c r="H658" t="s">
        <v>36</v>
      </c>
    </row>
    <row r="659" spans="2:8" x14ac:dyDescent="0.25">
      <c r="B659" t="s">
        <v>996</v>
      </c>
      <c r="D659" s="3" t="str">
        <f t="shared" si="5"/>
        <v xml:space="preserve"> </v>
      </c>
      <c r="E659" t="s">
        <v>10</v>
      </c>
      <c r="F659" s="3" t="s">
        <v>11</v>
      </c>
      <c r="G659" s="4">
        <v>135</v>
      </c>
      <c r="H659" t="s">
        <v>36</v>
      </c>
    </row>
    <row r="660" spans="2:8" x14ac:dyDescent="0.25">
      <c r="B660" t="s">
        <v>997</v>
      </c>
      <c r="D660" s="3" t="str">
        <f t="shared" si="5"/>
        <v xml:space="preserve"> </v>
      </c>
      <c r="E660" t="s">
        <v>10</v>
      </c>
      <c r="F660" s="3" t="s">
        <v>11</v>
      </c>
      <c r="G660" s="4">
        <v>135</v>
      </c>
      <c r="H660" t="s">
        <v>36</v>
      </c>
    </row>
    <row r="661" spans="2:8" x14ac:dyDescent="0.25">
      <c r="B661" t="s">
        <v>998</v>
      </c>
      <c r="D661" s="3" t="str">
        <f t="shared" si="5"/>
        <v xml:space="preserve"> </v>
      </c>
      <c r="E661" t="s">
        <v>10</v>
      </c>
      <c r="F661" s="3" t="s">
        <v>11</v>
      </c>
      <c r="G661" s="4">
        <v>135</v>
      </c>
      <c r="H661" t="s">
        <v>36</v>
      </c>
    </row>
    <row r="662" spans="2:8" x14ac:dyDescent="0.25">
      <c r="B662" t="s">
        <v>999</v>
      </c>
      <c r="D662" s="3" t="str">
        <f t="shared" si="5"/>
        <v xml:space="preserve"> </v>
      </c>
      <c r="E662" t="s">
        <v>10</v>
      </c>
      <c r="F662" s="3" t="s">
        <v>11</v>
      </c>
      <c r="G662" s="4">
        <v>135</v>
      </c>
      <c r="H662" t="s">
        <v>36</v>
      </c>
    </row>
    <row r="663" spans="2:8" x14ac:dyDescent="0.25">
      <c r="B663" t="s">
        <v>1000</v>
      </c>
      <c r="D663" s="3" t="str">
        <f t="shared" si="5"/>
        <v xml:space="preserve"> </v>
      </c>
      <c r="E663" t="s">
        <v>10</v>
      </c>
      <c r="F663" s="3" t="s">
        <v>11</v>
      </c>
      <c r="G663" s="4">
        <v>135</v>
      </c>
      <c r="H663" t="s">
        <v>36</v>
      </c>
    </row>
    <row r="664" spans="2:8" x14ac:dyDescent="0.25">
      <c r="B664" t="s">
        <v>1001</v>
      </c>
      <c r="D664" s="3" t="str">
        <f t="shared" si="5"/>
        <v xml:space="preserve"> </v>
      </c>
      <c r="E664" t="s">
        <v>10</v>
      </c>
      <c r="F664" s="3" t="s">
        <v>11</v>
      </c>
      <c r="G664" s="4">
        <v>135</v>
      </c>
      <c r="H664" t="s">
        <v>36</v>
      </c>
    </row>
    <row r="665" spans="2:8" x14ac:dyDescent="0.25">
      <c r="B665" t="s">
        <v>1002</v>
      </c>
      <c r="D665" s="3" t="str">
        <f t="shared" si="5"/>
        <v xml:space="preserve"> </v>
      </c>
      <c r="E665" t="s">
        <v>10</v>
      </c>
      <c r="F665" s="3" t="s">
        <v>11</v>
      </c>
      <c r="G665" s="4">
        <v>135</v>
      </c>
      <c r="H665" t="s">
        <v>36</v>
      </c>
    </row>
    <row r="666" spans="2:8" x14ac:dyDescent="0.25">
      <c r="B666" t="s">
        <v>1003</v>
      </c>
      <c r="D666" s="3" t="str">
        <f t="shared" si="5"/>
        <v xml:space="preserve"> </v>
      </c>
      <c r="E666" t="s">
        <v>10</v>
      </c>
      <c r="F666" s="3" t="s">
        <v>11</v>
      </c>
      <c r="G666" s="4">
        <v>135</v>
      </c>
      <c r="H666" t="s">
        <v>36</v>
      </c>
    </row>
    <row r="667" spans="2:8" x14ac:dyDescent="0.25">
      <c r="B667" t="s">
        <v>1004</v>
      </c>
      <c r="D667" s="3" t="str">
        <f t="shared" si="5"/>
        <v xml:space="preserve"> </v>
      </c>
      <c r="E667" t="s">
        <v>10</v>
      </c>
      <c r="F667" s="3" t="s">
        <v>11</v>
      </c>
      <c r="G667" s="4">
        <v>135</v>
      </c>
      <c r="H667" t="s">
        <v>36</v>
      </c>
    </row>
    <row r="668" spans="2:8" x14ac:dyDescent="0.25">
      <c r="B668" t="s">
        <v>1005</v>
      </c>
      <c r="D668" s="3" t="str">
        <f t="shared" si="5"/>
        <v xml:space="preserve"> </v>
      </c>
      <c r="E668" t="s">
        <v>10</v>
      </c>
      <c r="F668" s="3" t="s">
        <v>11</v>
      </c>
      <c r="G668" s="4">
        <v>135</v>
      </c>
      <c r="H668" t="s">
        <v>36</v>
      </c>
    </row>
    <row r="669" spans="2:8" x14ac:dyDescent="0.25">
      <c r="B669" t="s">
        <v>1006</v>
      </c>
      <c r="D669" s="3" t="str">
        <f t="shared" si="5"/>
        <v xml:space="preserve"> </v>
      </c>
      <c r="E669" t="s">
        <v>10</v>
      </c>
      <c r="F669" s="3" t="s">
        <v>11</v>
      </c>
      <c r="G669" s="4">
        <v>135</v>
      </c>
      <c r="H669" t="s">
        <v>36</v>
      </c>
    </row>
    <row r="670" spans="2:8" x14ac:dyDescent="0.25">
      <c r="B670" t="s">
        <v>1007</v>
      </c>
      <c r="D670" s="3" t="str">
        <f t="shared" si="5"/>
        <v xml:space="preserve"> </v>
      </c>
      <c r="E670" t="s">
        <v>10</v>
      </c>
      <c r="F670" s="3" t="s">
        <v>11</v>
      </c>
      <c r="G670" s="4">
        <v>135</v>
      </c>
      <c r="H670" t="s">
        <v>36</v>
      </c>
    </row>
    <row r="671" spans="2:8" x14ac:dyDescent="0.25">
      <c r="B671" t="s">
        <v>1008</v>
      </c>
      <c r="D671" s="3" t="str">
        <f t="shared" si="5"/>
        <v xml:space="preserve"> </v>
      </c>
      <c r="E671" t="s">
        <v>10</v>
      </c>
      <c r="F671" s="3" t="s">
        <v>11</v>
      </c>
      <c r="G671" s="4">
        <v>135</v>
      </c>
      <c r="H671" t="s">
        <v>36</v>
      </c>
    </row>
    <row r="672" spans="2:8" x14ac:dyDescent="0.25">
      <c r="B672" t="s">
        <v>1009</v>
      </c>
      <c r="D672" s="3" t="str">
        <f t="shared" ref="D672:D703" si="6">IF(F672="Larval","NA"," ")</f>
        <v xml:space="preserve"> </v>
      </c>
      <c r="E672" t="s">
        <v>10</v>
      </c>
      <c r="F672" s="3" t="s">
        <v>11</v>
      </c>
      <c r="G672" s="4">
        <v>135</v>
      </c>
      <c r="H672" t="s">
        <v>36</v>
      </c>
    </row>
    <row r="673" spans="2:8" x14ac:dyDescent="0.25">
      <c r="B673" t="s">
        <v>1010</v>
      </c>
      <c r="D673" s="3" t="str">
        <f t="shared" si="6"/>
        <v xml:space="preserve"> </v>
      </c>
      <c r="E673" t="s">
        <v>10</v>
      </c>
      <c r="F673" s="3" t="s">
        <v>11</v>
      </c>
      <c r="G673" s="4">
        <v>135</v>
      </c>
      <c r="H673" t="s">
        <v>36</v>
      </c>
    </row>
    <row r="674" spans="2:8" x14ac:dyDescent="0.25">
      <c r="B674" t="s">
        <v>1011</v>
      </c>
      <c r="D674" s="3" t="str">
        <f t="shared" si="6"/>
        <v xml:space="preserve"> </v>
      </c>
      <c r="E674" t="s">
        <v>10</v>
      </c>
      <c r="F674" s="3" t="s">
        <v>11</v>
      </c>
      <c r="G674" s="4">
        <v>135</v>
      </c>
      <c r="H674" t="s">
        <v>36</v>
      </c>
    </row>
    <row r="675" spans="2:8" x14ac:dyDescent="0.25">
      <c r="B675" t="s">
        <v>1012</v>
      </c>
      <c r="D675" s="3" t="str">
        <f t="shared" si="6"/>
        <v xml:space="preserve"> </v>
      </c>
      <c r="E675" t="s">
        <v>10</v>
      </c>
      <c r="F675" s="3" t="s">
        <v>11</v>
      </c>
      <c r="G675" s="4">
        <v>135</v>
      </c>
      <c r="H675" t="s">
        <v>36</v>
      </c>
    </row>
    <row r="676" spans="2:8" x14ac:dyDescent="0.25">
      <c r="B676" t="s">
        <v>1013</v>
      </c>
      <c r="D676" s="3" t="str">
        <f t="shared" si="6"/>
        <v xml:space="preserve"> </v>
      </c>
      <c r="E676" t="s">
        <v>10</v>
      </c>
      <c r="F676" s="3" t="s">
        <v>11</v>
      </c>
      <c r="G676" s="4">
        <v>135</v>
      </c>
      <c r="H676" t="s">
        <v>36</v>
      </c>
    </row>
    <row r="677" spans="2:8" x14ac:dyDescent="0.25">
      <c r="B677" t="s">
        <v>1014</v>
      </c>
      <c r="D677" s="3" t="str">
        <f t="shared" si="6"/>
        <v xml:space="preserve"> </v>
      </c>
      <c r="E677" t="s">
        <v>10</v>
      </c>
      <c r="F677" s="3" t="s">
        <v>11</v>
      </c>
      <c r="G677" s="4">
        <v>135</v>
      </c>
      <c r="H677" t="s">
        <v>36</v>
      </c>
    </row>
    <row r="678" spans="2:8" x14ac:dyDescent="0.25">
      <c r="B678" t="s">
        <v>1015</v>
      </c>
      <c r="D678" s="3" t="str">
        <f t="shared" si="6"/>
        <v xml:space="preserve"> </v>
      </c>
      <c r="E678" t="s">
        <v>10</v>
      </c>
      <c r="F678" s="3" t="s">
        <v>11</v>
      </c>
      <c r="G678" s="4">
        <v>135</v>
      </c>
      <c r="H678" t="s">
        <v>36</v>
      </c>
    </row>
    <row r="679" spans="2:8" x14ac:dyDescent="0.25">
      <c r="B679" t="s">
        <v>1016</v>
      </c>
      <c r="D679" s="3" t="str">
        <f t="shared" si="6"/>
        <v xml:space="preserve"> </v>
      </c>
      <c r="E679" t="s">
        <v>10</v>
      </c>
      <c r="F679" s="3" t="s">
        <v>11</v>
      </c>
      <c r="G679" s="4">
        <v>135</v>
      </c>
      <c r="H679" t="s">
        <v>36</v>
      </c>
    </row>
    <row r="680" spans="2:8" x14ac:dyDescent="0.25">
      <c r="B680" t="s">
        <v>1017</v>
      </c>
      <c r="D680" s="3" t="str">
        <f t="shared" si="6"/>
        <v xml:space="preserve"> </v>
      </c>
      <c r="E680" t="s">
        <v>10</v>
      </c>
      <c r="F680" s="3" t="s">
        <v>11</v>
      </c>
      <c r="G680" s="4">
        <v>135</v>
      </c>
      <c r="H680" t="s">
        <v>36</v>
      </c>
    </row>
    <row r="681" spans="2:8" x14ac:dyDescent="0.25">
      <c r="B681" t="s">
        <v>1018</v>
      </c>
      <c r="D681" s="3" t="str">
        <f t="shared" si="6"/>
        <v xml:space="preserve"> </v>
      </c>
      <c r="E681" t="s">
        <v>10</v>
      </c>
      <c r="F681" s="3" t="s">
        <v>11</v>
      </c>
      <c r="G681" s="4">
        <v>135</v>
      </c>
      <c r="H681" t="s">
        <v>36</v>
      </c>
    </row>
    <row r="682" spans="2:8" x14ac:dyDescent="0.25">
      <c r="B682" t="s">
        <v>1019</v>
      </c>
      <c r="D682" s="3" t="str">
        <f t="shared" si="6"/>
        <v xml:space="preserve"> </v>
      </c>
      <c r="E682" t="s">
        <v>10</v>
      </c>
      <c r="F682" s="3" t="s">
        <v>11</v>
      </c>
      <c r="G682" s="4">
        <v>135</v>
      </c>
      <c r="H682" t="s">
        <v>36</v>
      </c>
    </row>
    <row r="683" spans="2:8" x14ac:dyDescent="0.25">
      <c r="B683" t="s">
        <v>1020</v>
      </c>
      <c r="D683" s="3" t="str">
        <f t="shared" si="6"/>
        <v xml:space="preserve"> </v>
      </c>
      <c r="E683" t="s">
        <v>10</v>
      </c>
      <c r="F683" s="3" t="s">
        <v>11</v>
      </c>
      <c r="G683" s="4">
        <v>135</v>
      </c>
      <c r="H683" t="s">
        <v>36</v>
      </c>
    </row>
    <row r="684" spans="2:8" x14ac:dyDescent="0.25">
      <c r="B684" t="s">
        <v>1021</v>
      </c>
      <c r="D684" s="3" t="str">
        <f t="shared" si="6"/>
        <v xml:space="preserve"> </v>
      </c>
      <c r="E684" t="s">
        <v>10</v>
      </c>
      <c r="F684" s="3" t="s">
        <v>11</v>
      </c>
      <c r="G684" s="4">
        <v>135</v>
      </c>
      <c r="H684" t="s">
        <v>36</v>
      </c>
    </row>
    <row r="685" spans="2:8" x14ac:dyDescent="0.25">
      <c r="B685" t="s">
        <v>1022</v>
      </c>
      <c r="D685" s="3" t="str">
        <f t="shared" si="6"/>
        <v xml:space="preserve"> </v>
      </c>
      <c r="E685" t="s">
        <v>10</v>
      </c>
      <c r="F685" s="3" t="s">
        <v>11</v>
      </c>
      <c r="G685" s="4">
        <v>135</v>
      </c>
      <c r="H685" t="s">
        <v>36</v>
      </c>
    </row>
    <row r="686" spans="2:8" x14ac:dyDescent="0.25">
      <c r="B686" t="s">
        <v>1023</v>
      </c>
      <c r="D686" s="3" t="str">
        <f t="shared" si="6"/>
        <v xml:space="preserve"> </v>
      </c>
      <c r="E686" t="s">
        <v>10</v>
      </c>
      <c r="F686" s="3" t="s">
        <v>11</v>
      </c>
      <c r="G686" s="4">
        <v>135</v>
      </c>
      <c r="H686" t="s">
        <v>36</v>
      </c>
    </row>
    <row r="687" spans="2:8" x14ac:dyDescent="0.25">
      <c r="B687" t="s">
        <v>1024</v>
      </c>
      <c r="D687" s="3" t="str">
        <f t="shared" si="6"/>
        <v xml:space="preserve"> </v>
      </c>
      <c r="E687" t="s">
        <v>10</v>
      </c>
      <c r="F687" s="3" t="s">
        <v>11</v>
      </c>
      <c r="G687" s="4">
        <v>135</v>
      </c>
      <c r="H687" t="s">
        <v>36</v>
      </c>
    </row>
    <row r="688" spans="2:8" x14ac:dyDescent="0.25">
      <c r="B688" t="s">
        <v>1025</v>
      </c>
      <c r="D688" s="3" t="str">
        <f t="shared" si="6"/>
        <v xml:space="preserve"> </v>
      </c>
      <c r="E688" t="s">
        <v>10</v>
      </c>
      <c r="F688" s="3" t="s">
        <v>11</v>
      </c>
      <c r="G688" s="4">
        <v>135</v>
      </c>
      <c r="H688" t="s">
        <v>36</v>
      </c>
    </row>
    <row r="689" spans="2:8" x14ac:dyDescent="0.25">
      <c r="B689" t="s">
        <v>1026</v>
      </c>
      <c r="D689" s="3" t="str">
        <f t="shared" si="6"/>
        <v xml:space="preserve"> </v>
      </c>
      <c r="E689" t="s">
        <v>10</v>
      </c>
      <c r="F689" s="3" t="s">
        <v>11</v>
      </c>
      <c r="G689" s="4">
        <v>135</v>
      </c>
      <c r="H689" t="s">
        <v>36</v>
      </c>
    </row>
    <row r="690" spans="2:8" x14ac:dyDescent="0.25">
      <c r="B690" t="s">
        <v>1027</v>
      </c>
      <c r="D690" s="3" t="str">
        <f t="shared" si="6"/>
        <v xml:space="preserve"> </v>
      </c>
      <c r="E690" t="s">
        <v>10</v>
      </c>
      <c r="F690" s="3" t="s">
        <v>11</v>
      </c>
      <c r="G690" s="4">
        <v>135</v>
      </c>
      <c r="H690" t="s">
        <v>36</v>
      </c>
    </row>
    <row r="691" spans="2:8" x14ac:dyDescent="0.25">
      <c r="B691" t="s">
        <v>1028</v>
      </c>
      <c r="D691" s="3" t="str">
        <f t="shared" si="6"/>
        <v xml:space="preserve"> </v>
      </c>
      <c r="E691" t="s">
        <v>10</v>
      </c>
      <c r="F691" s="3" t="s">
        <v>11</v>
      </c>
      <c r="G691" s="4">
        <v>135</v>
      </c>
      <c r="H691" t="s">
        <v>36</v>
      </c>
    </row>
    <row r="692" spans="2:8" x14ac:dyDescent="0.25">
      <c r="B692" t="s">
        <v>1029</v>
      </c>
      <c r="D692" s="3" t="str">
        <f t="shared" si="6"/>
        <v xml:space="preserve"> </v>
      </c>
      <c r="E692" t="s">
        <v>10</v>
      </c>
      <c r="F692" s="3" t="s">
        <v>11</v>
      </c>
      <c r="G692" s="4">
        <v>136</v>
      </c>
      <c r="H692" t="s">
        <v>36</v>
      </c>
    </row>
    <row r="693" spans="2:8" x14ac:dyDescent="0.25">
      <c r="B693" t="s">
        <v>1030</v>
      </c>
      <c r="D693" s="3" t="str">
        <f t="shared" si="6"/>
        <v xml:space="preserve"> </v>
      </c>
      <c r="E693" t="s">
        <v>10</v>
      </c>
      <c r="F693" s="3" t="s">
        <v>11</v>
      </c>
      <c r="G693" s="4">
        <v>136</v>
      </c>
      <c r="H693" t="s">
        <v>36</v>
      </c>
    </row>
    <row r="694" spans="2:8" x14ac:dyDescent="0.25">
      <c r="B694" t="s">
        <v>1031</v>
      </c>
      <c r="D694" s="3" t="str">
        <f t="shared" si="6"/>
        <v xml:space="preserve"> </v>
      </c>
      <c r="E694" t="s">
        <v>10</v>
      </c>
      <c r="F694" s="3" t="s">
        <v>11</v>
      </c>
      <c r="G694" s="4">
        <v>136</v>
      </c>
      <c r="H694" t="s">
        <v>36</v>
      </c>
    </row>
    <row r="695" spans="2:8" x14ac:dyDescent="0.25">
      <c r="B695" t="s">
        <v>1032</v>
      </c>
      <c r="D695" s="3" t="str">
        <f t="shared" si="6"/>
        <v xml:space="preserve"> </v>
      </c>
      <c r="E695" t="s">
        <v>10</v>
      </c>
      <c r="F695" s="3" t="s">
        <v>11</v>
      </c>
      <c r="G695" s="4">
        <v>136</v>
      </c>
      <c r="H695" t="s">
        <v>36</v>
      </c>
    </row>
    <row r="696" spans="2:8" x14ac:dyDescent="0.25">
      <c r="B696" t="s">
        <v>1033</v>
      </c>
      <c r="D696" s="3" t="str">
        <f t="shared" si="6"/>
        <v xml:space="preserve"> </v>
      </c>
      <c r="E696" t="s">
        <v>10</v>
      </c>
      <c r="F696" s="3" t="s">
        <v>11</v>
      </c>
      <c r="G696" s="4">
        <v>136</v>
      </c>
      <c r="H696" t="s">
        <v>36</v>
      </c>
    </row>
    <row r="697" spans="2:8" x14ac:dyDescent="0.25">
      <c r="B697" t="s">
        <v>1034</v>
      </c>
      <c r="D697" s="3" t="str">
        <f t="shared" si="6"/>
        <v xml:space="preserve"> </v>
      </c>
      <c r="E697" t="s">
        <v>10</v>
      </c>
      <c r="F697" s="3" t="s">
        <v>11</v>
      </c>
      <c r="G697" s="4">
        <v>136</v>
      </c>
      <c r="H697" t="s">
        <v>36</v>
      </c>
    </row>
    <row r="698" spans="2:8" x14ac:dyDescent="0.25">
      <c r="B698" t="s">
        <v>1035</v>
      </c>
      <c r="D698" s="3" t="str">
        <f t="shared" si="6"/>
        <v xml:space="preserve"> </v>
      </c>
      <c r="E698" t="s">
        <v>10</v>
      </c>
      <c r="F698" s="3" t="s">
        <v>11</v>
      </c>
      <c r="G698" s="4">
        <v>136</v>
      </c>
      <c r="H698" t="s">
        <v>36</v>
      </c>
    </row>
    <row r="699" spans="2:8" x14ac:dyDescent="0.25">
      <c r="B699" t="s">
        <v>1036</v>
      </c>
      <c r="D699" s="3" t="str">
        <f t="shared" si="6"/>
        <v xml:space="preserve"> </v>
      </c>
      <c r="E699" t="s">
        <v>10</v>
      </c>
      <c r="F699" s="3" t="s">
        <v>11</v>
      </c>
      <c r="G699" s="4">
        <v>136</v>
      </c>
      <c r="H699" t="s">
        <v>36</v>
      </c>
    </row>
    <row r="700" spans="2:8" x14ac:dyDescent="0.25">
      <c r="B700" t="s">
        <v>1037</v>
      </c>
      <c r="D700" s="3" t="str">
        <f t="shared" si="6"/>
        <v xml:space="preserve"> </v>
      </c>
      <c r="E700" t="s">
        <v>10</v>
      </c>
      <c r="F700" s="3" t="s">
        <v>11</v>
      </c>
      <c r="G700" s="4">
        <v>136</v>
      </c>
      <c r="H700" t="s">
        <v>36</v>
      </c>
    </row>
    <row r="701" spans="2:8" x14ac:dyDescent="0.25">
      <c r="B701" t="s">
        <v>1038</v>
      </c>
      <c r="D701" s="3" t="str">
        <f t="shared" si="6"/>
        <v xml:space="preserve"> </v>
      </c>
      <c r="E701" t="s">
        <v>10</v>
      </c>
      <c r="F701" s="3" t="s">
        <v>11</v>
      </c>
      <c r="G701" s="4">
        <v>136</v>
      </c>
      <c r="H701" t="s">
        <v>36</v>
      </c>
    </row>
    <row r="702" spans="2:8" x14ac:dyDescent="0.25">
      <c r="B702" t="s">
        <v>1039</v>
      </c>
      <c r="D702" s="3" t="str">
        <f t="shared" si="6"/>
        <v xml:space="preserve"> </v>
      </c>
      <c r="E702" t="s">
        <v>10</v>
      </c>
      <c r="F702" s="3" t="s">
        <v>11</v>
      </c>
      <c r="G702" s="4">
        <v>136</v>
      </c>
      <c r="H702" t="s">
        <v>36</v>
      </c>
    </row>
    <row r="703" spans="2:8" x14ac:dyDescent="0.25">
      <c r="B703" t="s">
        <v>1040</v>
      </c>
      <c r="D703" s="3" t="str">
        <f t="shared" si="6"/>
        <v xml:space="preserve"> </v>
      </c>
      <c r="E703" t="s">
        <v>10</v>
      </c>
      <c r="F703" s="3" t="s">
        <v>11</v>
      </c>
      <c r="G703" s="4">
        <v>136</v>
      </c>
      <c r="H703" t="s">
        <v>36</v>
      </c>
    </row>
    <row r="704" spans="2:8" x14ac:dyDescent="0.25">
      <c r="B704" t="s">
        <v>1041</v>
      </c>
      <c r="D704" s="3" t="str">
        <f t="shared" ref="D704:D735" si="7">IF(F704="Larval","NA"," ")</f>
        <v xml:space="preserve"> </v>
      </c>
      <c r="E704" t="s">
        <v>10</v>
      </c>
      <c r="F704" s="3" t="s">
        <v>11</v>
      </c>
      <c r="G704" s="4">
        <v>136</v>
      </c>
      <c r="H704" t="s">
        <v>36</v>
      </c>
    </row>
    <row r="705" spans="2:8" x14ac:dyDescent="0.25">
      <c r="B705" t="s">
        <v>1042</v>
      </c>
      <c r="D705" s="3" t="str">
        <f t="shared" si="7"/>
        <v xml:space="preserve"> </v>
      </c>
      <c r="E705" t="s">
        <v>10</v>
      </c>
      <c r="F705" s="3" t="s">
        <v>11</v>
      </c>
      <c r="G705" s="4">
        <v>136</v>
      </c>
      <c r="H705" t="s">
        <v>36</v>
      </c>
    </row>
    <row r="706" spans="2:8" x14ac:dyDescent="0.25">
      <c r="B706" t="s">
        <v>1043</v>
      </c>
      <c r="D706" s="3" t="str">
        <f t="shared" si="7"/>
        <v xml:space="preserve"> </v>
      </c>
      <c r="E706" t="s">
        <v>10</v>
      </c>
      <c r="F706" s="3" t="s">
        <v>11</v>
      </c>
      <c r="G706" s="4">
        <v>136</v>
      </c>
      <c r="H706" t="s">
        <v>36</v>
      </c>
    </row>
    <row r="707" spans="2:8" x14ac:dyDescent="0.25">
      <c r="B707" t="s">
        <v>1044</v>
      </c>
      <c r="D707" s="3" t="str">
        <f t="shared" si="7"/>
        <v xml:space="preserve"> </v>
      </c>
      <c r="E707" t="s">
        <v>10</v>
      </c>
      <c r="F707" s="3" t="s">
        <v>11</v>
      </c>
      <c r="G707" s="4">
        <v>136</v>
      </c>
      <c r="H707" t="s">
        <v>36</v>
      </c>
    </row>
    <row r="708" spans="2:8" x14ac:dyDescent="0.25">
      <c r="B708" t="s">
        <v>1045</v>
      </c>
      <c r="D708" s="3" t="str">
        <f t="shared" si="7"/>
        <v xml:space="preserve"> </v>
      </c>
      <c r="E708" t="s">
        <v>10</v>
      </c>
      <c r="F708" s="3" t="s">
        <v>11</v>
      </c>
      <c r="G708" s="4">
        <v>136</v>
      </c>
      <c r="H708" t="s">
        <v>36</v>
      </c>
    </row>
    <row r="709" spans="2:8" x14ac:dyDescent="0.25">
      <c r="B709" t="s">
        <v>1046</v>
      </c>
      <c r="D709" s="3" t="str">
        <f t="shared" si="7"/>
        <v xml:space="preserve"> </v>
      </c>
      <c r="E709" t="s">
        <v>10</v>
      </c>
      <c r="F709" s="3" t="s">
        <v>11</v>
      </c>
      <c r="G709" s="4">
        <v>136</v>
      </c>
      <c r="H709" t="s">
        <v>36</v>
      </c>
    </row>
    <row r="710" spans="2:8" x14ac:dyDescent="0.25">
      <c r="B710" t="s">
        <v>1047</v>
      </c>
      <c r="D710" s="3" t="str">
        <f t="shared" si="7"/>
        <v xml:space="preserve"> </v>
      </c>
      <c r="E710" t="s">
        <v>10</v>
      </c>
      <c r="F710" s="3" t="s">
        <v>11</v>
      </c>
      <c r="G710" s="4">
        <v>136</v>
      </c>
      <c r="H710" t="s">
        <v>36</v>
      </c>
    </row>
    <row r="711" spans="2:8" x14ac:dyDescent="0.25">
      <c r="B711" t="s">
        <v>1048</v>
      </c>
      <c r="D711" s="3" t="str">
        <f t="shared" si="7"/>
        <v xml:space="preserve"> </v>
      </c>
      <c r="E711" t="s">
        <v>10</v>
      </c>
      <c r="F711" s="3" t="s">
        <v>11</v>
      </c>
      <c r="G711" s="4">
        <v>136</v>
      </c>
      <c r="H711" t="s">
        <v>36</v>
      </c>
    </row>
    <row r="712" spans="2:8" x14ac:dyDescent="0.25">
      <c r="B712" t="s">
        <v>1049</v>
      </c>
      <c r="D712" s="3" t="str">
        <f t="shared" si="7"/>
        <v xml:space="preserve"> </v>
      </c>
      <c r="E712" t="s">
        <v>10</v>
      </c>
      <c r="F712" s="3" t="s">
        <v>11</v>
      </c>
      <c r="G712" s="4">
        <v>136</v>
      </c>
      <c r="H712" t="s">
        <v>36</v>
      </c>
    </row>
    <row r="713" spans="2:8" x14ac:dyDescent="0.25">
      <c r="B713" t="s">
        <v>1050</v>
      </c>
      <c r="D713" s="3" t="str">
        <f t="shared" si="7"/>
        <v xml:space="preserve"> </v>
      </c>
      <c r="E713" t="s">
        <v>10</v>
      </c>
      <c r="F713" s="3" t="s">
        <v>11</v>
      </c>
      <c r="G713" s="4">
        <v>136</v>
      </c>
      <c r="H713" t="s">
        <v>36</v>
      </c>
    </row>
    <row r="714" spans="2:8" x14ac:dyDescent="0.25">
      <c r="B714" t="s">
        <v>1051</v>
      </c>
      <c r="D714" s="3" t="str">
        <f t="shared" si="7"/>
        <v xml:space="preserve"> </v>
      </c>
      <c r="E714" t="s">
        <v>10</v>
      </c>
      <c r="F714" s="3" t="s">
        <v>11</v>
      </c>
      <c r="G714" s="4">
        <v>136</v>
      </c>
      <c r="H714" t="s">
        <v>36</v>
      </c>
    </row>
    <row r="715" spans="2:8" x14ac:dyDescent="0.25">
      <c r="B715" t="s">
        <v>1052</v>
      </c>
      <c r="D715" s="3" t="str">
        <f t="shared" si="7"/>
        <v xml:space="preserve"> </v>
      </c>
      <c r="E715" t="s">
        <v>10</v>
      </c>
      <c r="F715" s="3" t="s">
        <v>11</v>
      </c>
      <c r="G715" s="4">
        <v>136</v>
      </c>
      <c r="H715" t="s">
        <v>36</v>
      </c>
    </row>
    <row r="716" spans="2:8" x14ac:dyDescent="0.25">
      <c r="B716" t="s">
        <v>1053</v>
      </c>
      <c r="D716" s="3" t="str">
        <f t="shared" si="7"/>
        <v xml:space="preserve"> </v>
      </c>
      <c r="E716" t="s">
        <v>10</v>
      </c>
      <c r="F716" s="3" t="s">
        <v>11</v>
      </c>
      <c r="G716" s="4">
        <v>136</v>
      </c>
      <c r="H716" t="s">
        <v>36</v>
      </c>
    </row>
    <row r="717" spans="2:8" x14ac:dyDescent="0.25">
      <c r="B717" t="s">
        <v>1054</v>
      </c>
      <c r="D717" s="3" t="str">
        <f t="shared" si="7"/>
        <v xml:space="preserve"> </v>
      </c>
      <c r="E717" t="s">
        <v>10</v>
      </c>
      <c r="F717" s="3" t="s">
        <v>11</v>
      </c>
      <c r="G717" s="4">
        <v>136</v>
      </c>
      <c r="H717" t="s">
        <v>36</v>
      </c>
    </row>
    <row r="718" spans="2:8" x14ac:dyDescent="0.25">
      <c r="B718" t="s">
        <v>1055</v>
      </c>
      <c r="D718" s="3" t="str">
        <f t="shared" si="7"/>
        <v xml:space="preserve"> </v>
      </c>
      <c r="E718" t="s">
        <v>10</v>
      </c>
      <c r="F718" s="3" t="s">
        <v>11</v>
      </c>
      <c r="G718" s="4">
        <v>136</v>
      </c>
      <c r="H718" t="s">
        <v>36</v>
      </c>
    </row>
    <row r="719" spans="2:8" x14ac:dyDescent="0.25">
      <c r="B719" t="s">
        <v>1056</v>
      </c>
      <c r="D719" s="3" t="str">
        <f t="shared" si="7"/>
        <v xml:space="preserve"> </v>
      </c>
      <c r="E719" t="s">
        <v>10</v>
      </c>
      <c r="F719" s="3" t="s">
        <v>11</v>
      </c>
      <c r="G719" s="4">
        <v>136</v>
      </c>
      <c r="H719" t="s">
        <v>36</v>
      </c>
    </row>
    <row r="720" spans="2:8" x14ac:dyDescent="0.25">
      <c r="B720" t="s">
        <v>1057</v>
      </c>
      <c r="D720" s="3" t="str">
        <f t="shared" si="7"/>
        <v xml:space="preserve"> </v>
      </c>
      <c r="E720" t="s">
        <v>10</v>
      </c>
      <c r="F720" s="3" t="s">
        <v>11</v>
      </c>
      <c r="G720" s="4">
        <v>136</v>
      </c>
      <c r="H720" t="s">
        <v>36</v>
      </c>
    </row>
    <row r="721" spans="2:8" x14ac:dyDescent="0.25">
      <c r="B721" t="s">
        <v>1058</v>
      </c>
      <c r="D721" s="3" t="str">
        <f t="shared" si="7"/>
        <v xml:space="preserve"> </v>
      </c>
      <c r="E721" t="s">
        <v>10</v>
      </c>
      <c r="F721" s="3" t="s">
        <v>11</v>
      </c>
      <c r="G721" s="4">
        <v>136</v>
      </c>
      <c r="H721" t="s">
        <v>36</v>
      </c>
    </row>
    <row r="722" spans="2:8" x14ac:dyDescent="0.25">
      <c r="B722" t="s">
        <v>1059</v>
      </c>
      <c r="D722" s="3" t="str">
        <f t="shared" si="7"/>
        <v xml:space="preserve"> </v>
      </c>
      <c r="E722" t="s">
        <v>10</v>
      </c>
      <c r="F722" s="3" t="s">
        <v>11</v>
      </c>
      <c r="G722" s="4">
        <v>136</v>
      </c>
      <c r="H722" t="s">
        <v>36</v>
      </c>
    </row>
    <row r="723" spans="2:8" x14ac:dyDescent="0.25">
      <c r="B723" t="s">
        <v>1060</v>
      </c>
      <c r="D723" s="3" t="str">
        <f t="shared" si="7"/>
        <v xml:space="preserve"> </v>
      </c>
      <c r="E723" t="s">
        <v>10</v>
      </c>
      <c r="F723" s="3" t="s">
        <v>11</v>
      </c>
      <c r="G723" s="4">
        <v>136</v>
      </c>
      <c r="H723" t="s">
        <v>36</v>
      </c>
    </row>
    <row r="724" spans="2:8" x14ac:dyDescent="0.25">
      <c r="B724" t="s">
        <v>1061</v>
      </c>
      <c r="D724" s="3" t="str">
        <f t="shared" si="7"/>
        <v xml:space="preserve"> </v>
      </c>
      <c r="E724" t="s">
        <v>10</v>
      </c>
      <c r="F724" s="3" t="s">
        <v>11</v>
      </c>
      <c r="G724" s="4">
        <v>136</v>
      </c>
      <c r="H724" t="s">
        <v>36</v>
      </c>
    </row>
    <row r="725" spans="2:8" x14ac:dyDescent="0.25">
      <c r="B725" t="s">
        <v>1062</v>
      </c>
      <c r="D725" s="3" t="str">
        <f t="shared" si="7"/>
        <v xml:space="preserve"> </v>
      </c>
      <c r="E725" t="s">
        <v>10</v>
      </c>
      <c r="F725" s="3" t="s">
        <v>11</v>
      </c>
      <c r="G725" s="4">
        <v>136</v>
      </c>
      <c r="H725" t="s">
        <v>36</v>
      </c>
    </row>
    <row r="726" spans="2:8" x14ac:dyDescent="0.25">
      <c r="B726" t="s">
        <v>1063</v>
      </c>
      <c r="D726" s="3" t="str">
        <f t="shared" si="7"/>
        <v xml:space="preserve"> </v>
      </c>
      <c r="E726" t="s">
        <v>10</v>
      </c>
      <c r="F726" s="3" t="s">
        <v>11</v>
      </c>
      <c r="G726" s="4">
        <v>136</v>
      </c>
      <c r="H726" t="s">
        <v>36</v>
      </c>
    </row>
    <row r="727" spans="2:8" x14ac:dyDescent="0.25">
      <c r="B727" t="s">
        <v>1064</v>
      </c>
      <c r="D727" s="3" t="str">
        <f t="shared" si="7"/>
        <v xml:space="preserve"> </v>
      </c>
      <c r="E727" t="s">
        <v>10</v>
      </c>
      <c r="F727" s="3" t="s">
        <v>11</v>
      </c>
      <c r="G727" s="4">
        <v>136</v>
      </c>
      <c r="H727" t="s">
        <v>36</v>
      </c>
    </row>
    <row r="728" spans="2:8" x14ac:dyDescent="0.25">
      <c r="B728" t="s">
        <v>1065</v>
      </c>
      <c r="D728" s="3" t="str">
        <f t="shared" si="7"/>
        <v xml:space="preserve"> </v>
      </c>
      <c r="E728" t="s">
        <v>10</v>
      </c>
      <c r="F728" s="3" t="s">
        <v>11</v>
      </c>
      <c r="G728" s="4">
        <v>136</v>
      </c>
      <c r="H728" t="s">
        <v>36</v>
      </c>
    </row>
    <row r="729" spans="2:8" x14ac:dyDescent="0.25">
      <c r="B729" t="s">
        <v>1066</v>
      </c>
      <c r="D729" s="3" t="str">
        <f t="shared" si="7"/>
        <v xml:space="preserve"> </v>
      </c>
      <c r="E729" t="s">
        <v>10</v>
      </c>
      <c r="F729" s="3" t="s">
        <v>11</v>
      </c>
      <c r="G729" s="4">
        <v>136</v>
      </c>
      <c r="H729" t="s">
        <v>36</v>
      </c>
    </row>
    <row r="730" spans="2:8" x14ac:dyDescent="0.25">
      <c r="B730" t="s">
        <v>1067</v>
      </c>
      <c r="D730" s="3" t="str">
        <f t="shared" si="7"/>
        <v xml:space="preserve"> </v>
      </c>
      <c r="E730" t="s">
        <v>10</v>
      </c>
      <c r="F730" s="3" t="s">
        <v>11</v>
      </c>
      <c r="G730" s="4">
        <v>136</v>
      </c>
      <c r="H730" t="s">
        <v>36</v>
      </c>
    </row>
    <row r="731" spans="2:8" x14ac:dyDescent="0.25">
      <c r="B731" t="s">
        <v>1068</v>
      </c>
      <c r="D731" s="3" t="str">
        <f t="shared" si="7"/>
        <v>NA</v>
      </c>
      <c r="E731" t="s">
        <v>10</v>
      </c>
      <c r="F731" s="3" t="s">
        <v>52</v>
      </c>
      <c r="G731" s="3" t="s">
        <v>53</v>
      </c>
      <c r="H731" t="s">
        <v>36</v>
      </c>
    </row>
    <row r="732" spans="2:8" x14ac:dyDescent="0.25">
      <c r="B732" t="s">
        <v>1069</v>
      </c>
      <c r="D732" s="3" t="str">
        <f t="shared" si="7"/>
        <v>NA</v>
      </c>
      <c r="E732" t="s">
        <v>10</v>
      </c>
      <c r="F732" s="3" t="s">
        <v>52</v>
      </c>
      <c r="G732" s="3" t="s">
        <v>53</v>
      </c>
      <c r="H732" t="s">
        <v>36</v>
      </c>
    </row>
    <row r="733" spans="2:8" x14ac:dyDescent="0.25">
      <c r="B733" t="s">
        <v>1070</v>
      </c>
      <c r="D733" s="3" t="str">
        <f t="shared" si="7"/>
        <v>NA</v>
      </c>
      <c r="E733" t="s">
        <v>10</v>
      </c>
      <c r="F733" s="3" t="s">
        <v>52</v>
      </c>
      <c r="G733" s="3" t="s">
        <v>53</v>
      </c>
      <c r="H733" t="s">
        <v>36</v>
      </c>
    </row>
    <row r="734" spans="2:8" x14ac:dyDescent="0.25">
      <c r="B734" t="s">
        <v>1071</v>
      </c>
      <c r="D734" s="3" t="str">
        <f t="shared" si="7"/>
        <v>NA</v>
      </c>
      <c r="E734" t="s">
        <v>10</v>
      </c>
      <c r="F734" s="3" t="s">
        <v>52</v>
      </c>
      <c r="G734" s="3" t="s">
        <v>53</v>
      </c>
      <c r="H734" t="s">
        <v>36</v>
      </c>
    </row>
    <row r="735" spans="2:8" x14ac:dyDescent="0.25">
      <c r="B735" t="s">
        <v>1072</v>
      </c>
      <c r="D735" s="3" t="str">
        <f t="shared" si="7"/>
        <v>NA</v>
      </c>
      <c r="E735" t="s">
        <v>10</v>
      </c>
      <c r="F735" s="3" t="s">
        <v>52</v>
      </c>
      <c r="G735" s="3" t="s">
        <v>53</v>
      </c>
      <c r="H735" t="s">
        <v>36</v>
      </c>
    </row>
    <row r="736" spans="2:8" x14ac:dyDescent="0.25">
      <c r="B736" t="s">
        <v>1073</v>
      </c>
      <c r="D736" s="3" t="str">
        <f t="shared" ref="D736:D767" si="8">IF(F736="Larval","NA"," ")</f>
        <v>NA</v>
      </c>
      <c r="E736" t="s">
        <v>10</v>
      </c>
      <c r="F736" s="3" t="s">
        <v>52</v>
      </c>
      <c r="G736" s="3" t="s">
        <v>53</v>
      </c>
      <c r="H736" t="s">
        <v>36</v>
      </c>
    </row>
    <row r="737" spans="2:8" x14ac:dyDescent="0.25">
      <c r="B737" t="s">
        <v>1074</v>
      </c>
      <c r="D737" s="3" t="str">
        <f t="shared" si="8"/>
        <v>NA</v>
      </c>
      <c r="E737" t="s">
        <v>10</v>
      </c>
      <c r="F737" s="3" t="s">
        <v>52</v>
      </c>
      <c r="G737" s="3" t="s">
        <v>53</v>
      </c>
      <c r="H737" t="s">
        <v>36</v>
      </c>
    </row>
    <row r="738" spans="2:8" x14ac:dyDescent="0.25">
      <c r="B738" t="s">
        <v>1075</v>
      </c>
      <c r="D738" s="3" t="str">
        <f t="shared" si="8"/>
        <v>NA</v>
      </c>
      <c r="E738" t="s">
        <v>10</v>
      </c>
      <c r="F738" s="3" t="s">
        <v>52</v>
      </c>
      <c r="G738" s="3" t="s">
        <v>53</v>
      </c>
      <c r="H738" t="s">
        <v>36</v>
      </c>
    </row>
    <row r="739" spans="2:8" x14ac:dyDescent="0.25">
      <c r="B739" t="s">
        <v>1076</v>
      </c>
      <c r="D739" s="3" t="str">
        <f t="shared" si="8"/>
        <v>NA</v>
      </c>
      <c r="E739" t="s">
        <v>10</v>
      </c>
      <c r="F739" s="3" t="s">
        <v>52</v>
      </c>
      <c r="G739" s="3" t="s">
        <v>300</v>
      </c>
      <c r="H739" t="s">
        <v>36</v>
      </c>
    </row>
    <row r="740" spans="2:8" x14ac:dyDescent="0.25">
      <c r="B740" t="s">
        <v>1077</v>
      </c>
      <c r="D740" s="3" t="str">
        <f t="shared" si="8"/>
        <v>NA</v>
      </c>
      <c r="E740" t="s">
        <v>10</v>
      </c>
      <c r="F740" s="3" t="s">
        <v>52</v>
      </c>
      <c r="G740" s="3" t="s">
        <v>300</v>
      </c>
      <c r="H740" t="s">
        <v>36</v>
      </c>
    </row>
    <row r="741" spans="2:8" x14ac:dyDescent="0.25">
      <c r="B741" t="s">
        <v>1078</v>
      </c>
      <c r="D741" s="3" t="str">
        <f t="shared" si="8"/>
        <v>NA</v>
      </c>
      <c r="E741" t="s">
        <v>10</v>
      </c>
      <c r="F741" s="3" t="s">
        <v>52</v>
      </c>
      <c r="G741" s="3" t="s">
        <v>300</v>
      </c>
      <c r="H741" t="s">
        <v>36</v>
      </c>
    </row>
    <row r="742" spans="2:8" x14ac:dyDescent="0.25">
      <c r="B742" t="s">
        <v>1079</v>
      </c>
      <c r="D742" s="3" t="str">
        <f t="shared" si="8"/>
        <v>NA</v>
      </c>
      <c r="E742" t="s">
        <v>10</v>
      </c>
      <c r="F742" s="3" t="s">
        <v>52</v>
      </c>
      <c r="G742" s="3" t="s">
        <v>300</v>
      </c>
      <c r="H742" t="s">
        <v>36</v>
      </c>
    </row>
    <row r="743" spans="2:8" x14ac:dyDescent="0.25">
      <c r="B743" t="s">
        <v>1080</v>
      </c>
      <c r="D743" s="3" t="str">
        <f t="shared" si="8"/>
        <v>NA</v>
      </c>
      <c r="E743" t="s">
        <v>10</v>
      </c>
      <c r="F743" s="3" t="s">
        <v>52</v>
      </c>
      <c r="G743" s="3" t="s">
        <v>300</v>
      </c>
      <c r="H743" t="s">
        <v>36</v>
      </c>
    </row>
    <row r="744" spans="2:8" x14ac:dyDescent="0.25">
      <c r="B744" t="s">
        <v>1081</v>
      </c>
      <c r="D744" s="3" t="str">
        <f t="shared" si="8"/>
        <v>NA</v>
      </c>
      <c r="E744" t="s">
        <v>10</v>
      </c>
      <c r="F744" s="3" t="s">
        <v>52</v>
      </c>
      <c r="G744" s="3" t="s">
        <v>300</v>
      </c>
      <c r="H744" t="s">
        <v>36</v>
      </c>
    </row>
    <row r="745" spans="2:8" x14ac:dyDescent="0.25">
      <c r="B745" t="s">
        <v>1082</v>
      </c>
      <c r="D745" s="3" t="str">
        <f t="shared" si="8"/>
        <v>NA</v>
      </c>
      <c r="E745" t="s">
        <v>10</v>
      </c>
      <c r="F745" s="3" t="s">
        <v>52</v>
      </c>
      <c r="G745" s="3" t="s">
        <v>300</v>
      </c>
      <c r="H745" t="s">
        <v>36</v>
      </c>
    </row>
    <row r="746" spans="2:8" x14ac:dyDescent="0.25">
      <c r="B746" t="s">
        <v>1083</v>
      </c>
      <c r="D746" s="3" t="str">
        <f t="shared" si="8"/>
        <v>NA</v>
      </c>
      <c r="E746" t="s">
        <v>10</v>
      </c>
      <c r="F746" s="3" t="s">
        <v>52</v>
      </c>
      <c r="G746" s="3" t="s">
        <v>300</v>
      </c>
      <c r="H746" t="s">
        <v>36</v>
      </c>
    </row>
    <row r="747" spans="2:8" x14ac:dyDescent="0.25">
      <c r="B747" t="s">
        <v>1084</v>
      </c>
      <c r="D747" s="3" t="str">
        <f t="shared" si="8"/>
        <v>NA</v>
      </c>
      <c r="E747" t="s">
        <v>10</v>
      </c>
      <c r="F747" s="3" t="s">
        <v>52</v>
      </c>
      <c r="G747" s="3" t="s">
        <v>300</v>
      </c>
      <c r="H747" t="s">
        <v>36</v>
      </c>
    </row>
    <row r="748" spans="2:8" x14ac:dyDescent="0.25">
      <c r="B748" t="s">
        <v>492</v>
      </c>
      <c r="D748" s="3" t="str">
        <f t="shared" si="8"/>
        <v xml:space="preserve"> </v>
      </c>
      <c r="E748" t="s">
        <v>10</v>
      </c>
      <c r="F748" s="3" t="s">
        <v>11</v>
      </c>
      <c r="H748" t="s">
        <v>36</v>
      </c>
    </row>
    <row r="749" spans="2:8" x14ac:dyDescent="0.25">
      <c r="B749" t="s">
        <v>549</v>
      </c>
      <c r="D749" s="3" t="str">
        <f t="shared" si="8"/>
        <v xml:space="preserve"> </v>
      </c>
      <c r="E749" t="s">
        <v>10</v>
      </c>
      <c r="F749" s="3" t="s">
        <v>11</v>
      </c>
      <c r="H749" t="s">
        <v>36</v>
      </c>
    </row>
    <row r="750" spans="2:8" x14ac:dyDescent="0.25">
      <c r="B750" t="s">
        <v>561</v>
      </c>
      <c r="D750" s="3" t="str">
        <f t="shared" si="8"/>
        <v xml:space="preserve"> </v>
      </c>
      <c r="E750" t="s">
        <v>10</v>
      </c>
      <c r="F750" s="3" t="s">
        <v>11</v>
      </c>
      <c r="H750" t="s">
        <v>36</v>
      </c>
    </row>
    <row r="751" spans="2:8" x14ac:dyDescent="0.25">
      <c r="B751" t="s">
        <v>567</v>
      </c>
      <c r="D751" s="3" t="str">
        <f t="shared" si="8"/>
        <v xml:space="preserve"> </v>
      </c>
      <c r="E751" t="s">
        <v>10</v>
      </c>
      <c r="F751" s="3" t="s">
        <v>11</v>
      </c>
      <c r="H751" t="s">
        <v>36</v>
      </c>
    </row>
    <row r="752" spans="2:8" x14ac:dyDescent="0.25">
      <c r="B752" t="s">
        <v>573</v>
      </c>
      <c r="D752" s="3" t="str">
        <f t="shared" si="8"/>
        <v xml:space="preserve"> </v>
      </c>
      <c r="E752" t="s">
        <v>10</v>
      </c>
      <c r="F752" s="3" t="s">
        <v>11</v>
      </c>
      <c r="H752" t="s">
        <v>36</v>
      </c>
    </row>
    <row r="753" spans="2:8" x14ac:dyDescent="0.25">
      <c r="B753" t="s">
        <v>687</v>
      </c>
      <c r="D753" s="3" t="str">
        <f t="shared" si="8"/>
        <v xml:space="preserve"> </v>
      </c>
      <c r="E753" t="s">
        <v>10</v>
      </c>
      <c r="F753" s="3" t="s">
        <v>11</v>
      </c>
      <c r="H753" t="s">
        <v>36</v>
      </c>
    </row>
    <row r="754" spans="2:8" x14ac:dyDescent="0.25">
      <c r="B754" t="s">
        <v>688</v>
      </c>
      <c r="D754" s="3" t="str">
        <f t="shared" si="8"/>
        <v xml:space="preserve"> </v>
      </c>
      <c r="E754" t="s">
        <v>10</v>
      </c>
      <c r="F754" s="3" t="s">
        <v>11</v>
      </c>
      <c r="H754" t="s">
        <v>36</v>
      </c>
    </row>
    <row r="755" spans="2:8" x14ac:dyDescent="0.25">
      <c r="B755" t="s">
        <v>182</v>
      </c>
      <c r="D755" s="3" t="str">
        <f t="shared" si="8"/>
        <v xml:space="preserve"> </v>
      </c>
      <c r="E755" t="s">
        <v>10</v>
      </c>
      <c r="F755" s="3" t="s">
        <v>11</v>
      </c>
      <c r="H755" t="s">
        <v>36</v>
      </c>
    </row>
    <row r="756" spans="2:8" x14ac:dyDescent="0.25">
      <c r="B756" t="s">
        <v>245</v>
      </c>
      <c r="D756" s="3" t="str">
        <f t="shared" si="8"/>
        <v xml:space="preserve"> </v>
      </c>
      <c r="E756" t="s">
        <v>10</v>
      </c>
      <c r="F756" s="3" t="s">
        <v>11</v>
      </c>
      <c r="H756" t="s">
        <v>36</v>
      </c>
    </row>
    <row r="757" spans="2:8" x14ac:dyDescent="0.25">
      <c r="B757" t="s">
        <v>251</v>
      </c>
      <c r="D757" s="3" t="str">
        <f t="shared" si="8"/>
        <v xml:space="preserve"> </v>
      </c>
      <c r="E757" t="s">
        <v>10</v>
      </c>
      <c r="F757" s="3" t="s">
        <v>11</v>
      </c>
      <c r="H757" t="s">
        <v>36</v>
      </c>
    </row>
    <row r="758" spans="2:8" x14ac:dyDescent="0.25">
      <c r="B758" t="s">
        <v>266</v>
      </c>
      <c r="D758" s="3" t="str">
        <f t="shared" si="8"/>
        <v xml:space="preserve"> </v>
      </c>
      <c r="E758" t="s">
        <v>10</v>
      </c>
      <c r="F758" s="3" t="s">
        <v>11</v>
      </c>
      <c r="H758" t="s">
        <v>36</v>
      </c>
    </row>
    <row r="759" spans="2:8" x14ac:dyDescent="0.25">
      <c r="B759" t="s">
        <v>275</v>
      </c>
      <c r="D759" s="3" t="str">
        <f t="shared" si="8"/>
        <v xml:space="preserve"> </v>
      </c>
      <c r="E759" t="s">
        <v>10</v>
      </c>
      <c r="F759" s="3" t="s">
        <v>11</v>
      </c>
      <c r="H759" t="s">
        <v>36</v>
      </c>
    </row>
    <row r="760" spans="2:8" x14ac:dyDescent="0.25">
      <c r="B760" t="s">
        <v>322</v>
      </c>
      <c r="D760" s="3" t="str">
        <f t="shared" si="8"/>
        <v xml:space="preserve"> </v>
      </c>
      <c r="E760" t="s">
        <v>10</v>
      </c>
      <c r="F760" s="3" t="s">
        <v>11</v>
      </c>
      <c r="H760" t="s">
        <v>36</v>
      </c>
    </row>
    <row r="761" spans="2:8" x14ac:dyDescent="0.25">
      <c r="B761" t="s">
        <v>357</v>
      </c>
      <c r="D761" s="3" t="str">
        <f t="shared" si="8"/>
        <v xml:space="preserve"> </v>
      </c>
      <c r="E761" t="s">
        <v>10</v>
      </c>
      <c r="F761" s="3" t="s">
        <v>11</v>
      </c>
      <c r="H761" t="s">
        <v>36</v>
      </c>
    </row>
    <row r="762" spans="2:8" x14ac:dyDescent="0.25">
      <c r="B762" t="s">
        <v>385</v>
      </c>
      <c r="D762" s="3" t="str">
        <f t="shared" si="8"/>
        <v xml:space="preserve"> </v>
      </c>
      <c r="E762" t="s">
        <v>10</v>
      </c>
      <c r="F762" s="3" t="s">
        <v>11</v>
      </c>
      <c r="H762" t="s">
        <v>36</v>
      </c>
    </row>
    <row r="763" spans="2:8" x14ac:dyDescent="0.25">
      <c r="B763" t="s">
        <v>410</v>
      </c>
      <c r="D763" s="3" t="str">
        <f t="shared" si="8"/>
        <v xml:space="preserve"> </v>
      </c>
      <c r="E763" t="s">
        <v>10</v>
      </c>
      <c r="F763" s="3" t="s">
        <v>11</v>
      </c>
      <c r="H763" t="s">
        <v>36</v>
      </c>
    </row>
    <row r="764" spans="2:8" x14ac:dyDescent="0.25">
      <c r="B764" t="s">
        <v>1085</v>
      </c>
      <c r="D764" s="3" t="str">
        <f t="shared" si="8"/>
        <v>NA</v>
      </c>
      <c r="E764" t="s">
        <v>10</v>
      </c>
      <c r="F764" s="3" t="s">
        <v>52</v>
      </c>
      <c r="H764" t="s">
        <v>36</v>
      </c>
    </row>
    <row r="765" spans="2:8" x14ac:dyDescent="0.25">
      <c r="B765" t="s">
        <v>1086</v>
      </c>
      <c r="D765" s="3" t="str">
        <f t="shared" si="8"/>
        <v>NA</v>
      </c>
      <c r="E765" t="s">
        <v>10</v>
      </c>
      <c r="F765" s="3" t="s">
        <v>52</v>
      </c>
      <c r="H765" t="s">
        <v>36</v>
      </c>
    </row>
    <row r="766" spans="2:8" x14ac:dyDescent="0.25">
      <c r="B766" t="s">
        <v>1087</v>
      </c>
      <c r="D766" s="3" t="str">
        <f t="shared" si="8"/>
        <v>NA</v>
      </c>
      <c r="E766" t="s">
        <v>10</v>
      </c>
      <c r="F766" s="3" t="s">
        <v>52</v>
      </c>
      <c r="H766" t="s">
        <v>36</v>
      </c>
    </row>
    <row r="767" spans="2:8" x14ac:dyDescent="0.25">
      <c r="B767" t="s">
        <v>1088</v>
      </c>
      <c r="D767" s="3" t="str">
        <f t="shared" si="8"/>
        <v>NA</v>
      </c>
      <c r="E767" t="s">
        <v>10</v>
      </c>
      <c r="F767" s="3" t="s">
        <v>52</v>
      </c>
      <c r="H767" t="s">
        <v>36</v>
      </c>
    </row>
    <row r="768" spans="2:8" x14ac:dyDescent="0.25">
      <c r="B768" t="s">
        <v>1089</v>
      </c>
      <c r="D768" s="3" t="str">
        <f t="shared" ref="D768:D801" si="9">IF(F768="Larval","NA"," ")</f>
        <v>NA</v>
      </c>
      <c r="E768" t="s">
        <v>10</v>
      </c>
      <c r="F768" s="3" t="s">
        <v>52</v>
      </c>
      <c r="H768" t="s">
        <v>36</v>
      </c>
    </row>
    <row r="769" spans="2:8" x14ac:dyDescent="0.25">
      <c r="B769" t="s">
        <v>1090</v>
      </c>
      <c r="D769" s="3" t="str">
        <f t="shared" si="9"/>
        <v>NA</v>
      </c>
      <c r="E769" t="s">
        <v>10</v>
      </c>
      <c r="F769" s="3" t="s">
        <v>52</v>
      </c>
      <c r="H769" t="s">
        <v>36</v>
      </c>
    </row>
    <row r="770" spans="2:8" x14ac:dyDescent="0.25">
      <c r="B770" t="s">
        <v>1091</v>
      </c>
      <c r="D770" s="3" t="str">
        <f t="shared" si="9"/>
        <v>NA</v>
      </c>
      <c r="E770" t="s">
        <v>10</v>
      </c>
      <c r="F770" s="3" t="s">
        <v>52</v>
      </c>
      <c r="H770" t="s">
        <v>36</v>
      </c>
    </row>
    <row r="771" spans="2:8" x14ac:dyDescent="0.25">
      <c r="B771" t="s">
        <v>1092</v>
      </c>
      <c r="D771" s="3" t="str">
        <f t="shared" si="9"/>
        <v>NA</v>
      </c>
      <c r="E771" t="s">
        <v>10</v>
      </c>
      <c r="F771" s="3" t="s">
        <v>52</v>
      </c>
      <c r="H771" t="s">
        <v>36</v>
      </c>
    </row>
    <row r="772" spans="2:8" x14ac:dyDescent="0.25">
      <c r="B772" t="s">
        <v>1093</v>
      </c>
      <c r="D772" s="3" t="str">
        <f t="shared" si="9"/>
        <v>NA</v>
      </c>
      <c r="E772" t="s">
        <v>10</v>
      </c>
      <c r="F772" s="3" t="s">
        <v>52</v>
      </c>
      <c r="H772" t="s">
        <v>36</v>
      </c>
    </row>
    <row r="773" spans="2:8" x14ac:dyDescent="0.25">
      <c r="B773" t="s">
        <v>1094</v>
      </c>
      <c r="D773" s="3" t="str">
        <f t="shared" si="9"/>
        <v>NA</v>
      </c>
      <c r="E773" t="s">
        <v>10</v>
      </c>
      <c r="F773" s="3" t="s">
        <v>52</v>
      </c>
      <c r="H773" t="s">
        <v>36</v>
      </c>
    </row>
    <row r="774" spans="2:8" x14ac:dyDescent="0.25">
      <c r="B774" t="s">
        <v>1095</v>
      </c>
      <c r="D774" s="3" t="str">
        <f t="shared" si="9"/>
        <v>NA</v>
      </c>
      <c r="E774" t="s">
        <v>10</v>
      </c>
      <c r="F774" s="3" t="s">
        <v>52</v>
      </c>
      <c r="H774" t="s">
        <v>36</v>
      </c>
    </row>
    <row r="775" spans="2:8" x14ac:dyDescent="0.25">
      <c r="B775" t="s">
        <v>1096</v>
      </c>
      <c r="D775" s="3" t="str">
        <f t="shared" si="9"/>
        <v>NA</v>
      </c>
      <c r="E775" t="s">
        <v>10</v>
      </c>
      <c r="F775" s="3" t="s">
        <v>52</v>
      </c>
      <c r="H775" t="s">
        <v>36</v>
      </c>
    </row>
    <row r="776" spans="2:8" x14ac:dyDescent="0.25">
      <c r="B776" t="s">
        <v>1097</v>
      </c>
      <c r="D776" s="3" t="str">
        <f t="shared" si="9"/>
        <v>NA</v>
      </c>
      <c r="E776" t="s">
        <v>10</v>
      </c>
      <c r="F776" s="3" t="s">
        <v>52</v>
      </c>
      <c r="H776" t="s">
        <v>36</v>
      </c>
    </row>
    <row r="777" spans="2:8" x14ac:dyDescent="0.25">
      <c r="B777" t="s">
        <v>1098</v>
      </c>
      <c r="D777" s="3" t="str">
        <f t="shared" si="9"/>
        <v>NA</v>
      </c>
      <c r="E777" t="s">
        <v>10</v>
      </c>
      <c r="F777" s="3" t="s">
        <v>52</v>
      </c>
      <c r="H777" t="s">
        <v>36</v>
      </c>
    </row>
    <row r="778" spans="2:8" x14ac:dyDescent="0.25">
      <c r="B778" t="s">
        <v>1099</v>
      </c>
      <c r="D778" s="3" t="str">
        <f t="shared" si="9"/>
        <v>NA</v>
      </c>
      <c r="E778" t="s">
        <v>10</v>
      </c>
      <c r="F778" s="3" t="s">
        <v>52</v>
      </c>
      <c r="H778" t="s">
        <v>36</v>
      </c>
    </row>
    <row r="779" spans="2:8" x14ac:dyDescent="0.25">
      <c r="B779" t="s">
        <v>1100</v>
      </c>
      <c r="D779" s="3" t="str">
        <f t="shared" si="9"/>
        <v>NA</v>
      </c>
      <c r="E779" t="s">
        <v>10</v>
      </c>
      <c r="F779" s="3" t="s">
        <v>52</v>
      </c>
      <c r="H779" t="s">
        <v>36</v>
      </c>
    </row>
    <row r="780" spans="2:8" x14ac:dyDescent="0.25">
      <c r="B780" t="s">
        <v>1101</v>
      </c>
      <c r="D780" s="3" t="str">
        <f t="shared" si="9"/>
        <v>NA</v>
      </c>
      <c r="E780" t="s">
        <v>10</v>
      </c>
      <c r="F780" s="3" t="s">
        <v>52</v>
      </c>
      <c r="H780" t="s">
        <v>36</v>
      </c>
    </row>
    <row r="781" spans="2:8" x14ac:dyDescent="0.25">
      <c r="B781" t="s">
        <v>1102</v>
      </c>
      <c r="D781" s="3" t="str">
        <f t="shared" si="9"/>
        <v>NA</v>
      </c>
      <c r="E781" t="s">
        <v>10</v>
      </c>
      <c r="F781" s="3" t="s">
        <v>52</v>
      </c>
      <c r="H781" t="s">
        <v>36</v>
      </c>
    </row>
    <row r="782" spans="2:8" x14ac:dyDescent="0.25">
      <c r="B782" t="s">
        <v>1103</v>
      </c>
      <c r="D782" s="3" t="str">
        <f t="shared" si="9"/>
        <v>NA</v>
      </c>
      <c r="E782" t="s">
        <v>10</v>
      </c>
      <c r="F782" s="3" t="s">
        <v>52</v>
      </c>
      <c r="H782" t="s">
        <v>36</v>
      </c>
    </row>
    <row r="783" spans="2:8" x14ac:dyDescent="0.25">
      <c r="B783" t="s">
        <v>1104</v>
      </c>
      <c r="D783" s="3" t="str">
        <f t="shared" si="9"/>
        <v>NA</v>
      </c>
      <c r="E783" t="s">
        <v>10</v>
      </c>
      <c r="F783" s="3" t="s">
        <v>52</v>
      </c>
      <c r="H783" t="s">
        <v>36</v>
      </c>
    </row>
    <row r="784" spans="2:8" x14ac:dyDescent="0.25">
      <c r="B784" t="s">
        <v>1105</v>
      </c>
      <c r="D784" s="3" t="str">
        <f t="shared" si="9"/>
        <v>NA</v>
      </c>
      <c r="E784" t="s">
        <v>10</v>
      </c>
      <c r="F784" s="3" t="s">
        <v>52</v>
      </c>
      <c r="H784" t="s">
        <v>36</v>
      </c>
    </row>
    <row r="785" spans="2:8" x14ac:dyDescent="0.25">
      <c r="B785" t="s">
        <v>1106</v>
      </c>
      <c r="D785" s="3" t="str">
        <f t="shared" si="9"/>
        <v>NA</v>
      </c>
      <c r="E785" t="s">
        <v>10</v>
      </c>
      <c r="F785" s="3" t="s">
        <v>52</v>
      </c>
      <c r="H785" t="s">
        <v>36</v>
      </c>
    </row>
    <row r="786" spans="2:8" x14ac:dyDescent="0.25">
      <c r="B786" t="s">
        <v>1107</v>
      </c>
      <c r="D786" s="3" t="str">
        <f t="shared" si="9"/>
        <v>NA</v>
      </c>
      <c r="E786" t="s">
        <v>10</v>
      </c>
      <c r="F786" s="3" t="s">
        <v>52</v>
      </c>
      <c r="H786" t="s">
        <v>36</v>
      </c>
    </row>
    <row r="787" spans="2:8" x14ac:dyDescent="0.25">
      <c r="B787" t="s">
        <v>1108</v>
      </c>
      <c r="D787" s="3" t="str">
        <f t="shared" si="9"/>
        <v>NA</v>
      </c>
      <c r="E787" t="s">
        <v>10</v>
      </c>
      <c r="F787" s="3" t="s">
        <v>52</v>
      </c>
      <c r="H787" t="s">
        <v>36</v>
      </c>
    </row>
    <row r="788" spans="2:8" x14ac:dyDescent="0.25">
      <c r="B788" t="s">
        <v>1109</v>
      </c>
      <c r="D788" s="3" t="str">
        <f t="shared" si="9"/>
        <v>NA</v>
      </c>
      <c r="E788" t="s">
        <v>10</v>
      </c>
      <c r="F788" s="3" t="s">
        <v>52</v>
      </c>
      <c r="H788" t="s">
        <v>36</v>
      </c>
    </row>
    <row r="789" spans="2:8" x14ac:dyDescent="0.25">
      <c r="B789" t="s">
        <v>1110</v>
      </c>
      <c r="D789" s="3" t="str">
        <f t="shared" si="9"/>
        <v>NA</v>
      </c>
      <c r="E789" t="s">
        <v>10</v>
      </c>
      <c r="F789" s="3" t="s">
        <v>52</v>
      </c>
      <c r="H789" t="s">
        <v>36</v>
      </c>
    </row>
    <row r="790" spans="2:8" x14ac:dyDescent="0.25">
      <c r="B790" t="s">
        <v>1111</v>
      </c>
      <c r="D790" s="3" t="str">
        <f t="shared" si="9"/>
        <v>NA</v>
      </c>
      <c r="E790" t="s">
        <v>10</v>
      </c>
      <c r="F790" s="3" t="s">
        <v>52</v>
      </c>
      <c r="H790" t="s">
        <v>36</v>
      </c>
    </row>
    <row r="791" spans="2:8" x14ac:dyDescent="0.25">
      <c r="B791" t="s">
        <v>1112</v>
      </c>
      <c r="D791" s="3" t="str">
        <f t="shared" si="9"/>
        <v>NA</v>
      </c>
      <c r="E791" t="s">
        <v>10</v>
      </c>
      <c r="F791" s="3" t="s">
        <v>52</v>
      </c>
      <c r="H791" t="s">
        <v>36</v>
      </c>
    </row>
    <row r="792" spans="2:8" x14ac:dyDescent="0.25">
      <c r="B792" t="s">
        <v>1113</v>
      </c>
      <c r="D792" s="3" t="str">
        <f t="shared" si="9"/>
        <v>NA</v>
      </c>
      <c r="E792" t="s">
        <v>10</v>
      </c>
      <c r="F792" s="3" t="s">
        <v>52</v>
      </c>
      <c r="H792" t="s">
        <v>36</v>
      </c>
    </row>
    <row r="793" spans="2:8" x14ac:dyDescent="0.25">
      <c r="B793" t="s">
        <v>1114</v>
      </c>
      <c r="D793" s="3" t="str">
        <f t="shared" si="9"/>
        <v>NA</v>
      </c>
      <c r="E793" t="s">
        <v>10</v>
      </c>
      <c r="F793" s="3" t="s">
        <v>52</v>
      </c>
      <c r="H793" t="s">
        <v>36</v>
      </c>
    </row>
    <row r="794" spans="2:8" x14ac:dyDescent="0.25">
      <c r="B794" t="s">
        <v>1115</v>
      </c>
      <c r="D794" s="3" t="str">
        <f t="shared" si="9"/>
        <v>NA</v>
      </c>
      <c r="E794" t="s">
        <v>10</v>
      </c>
      <c r="F794" s="3" t="s">
        <v>52</v>
      </c>
      <c r="H794" t="s">
        <v>36</v>
      </c>
    </row>
    <row r="795" spans="2:8" x14ac:dyDescent="0.25">
      <c r="B795" t="s">
        <v>1116</v>
      </c>
      <c r="D795" s="3" t="str">
        <f t="shared" si="9"/>
        <v>NA</v>
      </c>
      <c r="E795" t="s">
        <v>10</v>
      </c>
      <c r="F795" s="3" t="s">
        <v>52</v>
      </c>
      <c r="H795" t="s">
        <v>36</v>
      </c>
    </row>
    <row r="796" spans="2:8" x14ac:dyDescent="0.25">
      <c r="B796" t="s">
        <v>1117</v>
      </c>
      <c r="D796" s="3" t="str">
        <f t="shared" si="9"/>
        <v>NA</v>
      </c>
      <c r="E796" t="s">
        <v>10</v>
      </c>
      <c r="F796" s="3" t="s">
        <v>52</v>
      </c>
      <c r="H796" t="s">
        <v>36</v>
      </c>
    </row>
    <row r="797" spans="2:8" x14ac:dyDescent="0.25">
      <c r="B797" t="s">
        <v>1118</v>
      </c>
      <c r="D797" s="3" t="str">
        <f t="shared" si="9"/>
        <v>NA</v>
      </c>
      <c r="E797" t="s">
        <v>10</v>
      </c>
      <c r="F797" s="3" t="s">
        <v>52</v>
      </c>
      <c r="H797" t="s">
        <v>36</v>
      </c>
    </row>
    <row r="798" spans="2:8" x14ac:dyDescent="0.25">
      <c r="B798" t="s">
        <v>1119</v>
      </c>
      <c r="D798" s="3" t="str">
        <f t="shared" si="9"/>
        <v>NA</v>
      </c>
      <c r="E798" t="s">
        <v>10</v>
      </c>
      <c r="F798" s="3" t="s">
        <v>52</v>
      </c>
      <c r="H798" t="s">
        <v>36</v>
      </c>
    </row>
    <row r="799" spans="2:8" x14ac:dyDescent="0.25">
      <c r="B799" t="s">
        <v>1120</v>
      </c>
      <c r="D799" s="3" t="str">
        <f t="shared" si="9"/>
        <v>NA</v>
      </c>
      <c r="E799" t="s">
        <v>10</v>
      </c>
      <c r="F799" s="3" t="s">
        <v>52</v>
      </c>
      <c r="H799" t="s">
        <v>36</v>
      </c>
    </row>
    <row r="800" spans="2:8" x14ac:dyDescent="0.25">
      <c r="B800" t="s">
        <v>1121</v>
      </c>
      <c r="D800" s="3" t="str">
        <f t="shared" si="9"/>
        <v>NA</v>
      </c>
      <c r="E800" t="s">
        <v>10</v>
      </c>
      <c r="F800" s="3" t="s">
        <v>52</v>
      </c>
      <c r="H800" t="s">
        <v>36</v>
      </c>
    </row>
    <row r="801" spans="2:8" x14ac:dyDescent="0.25">
      <c r="B801" t="s">
        <v>1122</v>
      </c>
      <c r="D801" s="3" t="str">
        <f t="shared" si="9"/>
        <v>NA</v>
      </c>
      <c r="E801" t="s">
        <v>10</v>
      </c>
      <c r="F801" s="3" t="s">
        <v>52</v>
      </c>
      <c r="H801" t="s">
        <v>36</v>
      </c>
    </row>
    <row r="802" spans="2:8" x14ac:dyDescent="0.25">
      <c r="B802" t="s">
        <v>1123</v>
      </c>
      <c r="D802" s="3" t="s">
        <v>464</v>
      </c>
      <c r="E802" t="s">
        <v>10</v>
      </c>
      <c r="F802" s="3" t="s">
        <v>11</v>
      </c>
      <c r="G802" s="4">
        <v>135</v>
      </c>
      <c r="H802" t="s">
        <v>38</v>
      </c>
    </row>
    <row r="803" spans="2:8" x14ac:dyDescent="0.25">
      <c r="B803" t="s">
        <v>1124</v>
      </c>
      <c r="D803" s="3" t="s">
        <v>464</v>
      </c>
      <c r="E803" t="s">
        <v>10</v>
      </c>
      <c r="F803" s="3" t="s">
        <v>11</v>
      </c>
      <c r="G803" s="4">
        <v>135</v>
      </c>
      <c r="H803" t="s">
        <v>38</v>
      </c>
    </row>
    <row r="804" spans="2:8" x14ac:dyDescent="0.25">
      <c r="B804" t="s">
        <v>1125</v>
      </c>
      <c r="D804" s="3" t="s">
        <v>464</v>
      </c>
      <c r="E804" t="s">
        <v>10</v>
      </c>
      <c r="F804" s="3" t="s">
        <v>11</v>
      </c>
      <c r="G804" s="4">
        <v>135</v>
      </c>
      <c r="H804" t="s">
        <v>38</v>
      </c>
    </row>
    <row r="805" spans="2:8" x14ac:dyDescent="0.25">
      <c r="B805" t="s">
        <v>1126</v>
      </c>
      <c r="D805" s="3" t="s">
        <v>464</v>
      </c>
      <c r="E805" t="s">
        <v>10</v>
      </c>
      <c r="F805" s="3" t="s">
        <v>11</v>
      </c>
      <c r="G805" s="4">
        <v>135</v>
      </c>
      <c r="H805" t="s">
        <v>38</v>
      </c>
    </row>
    <row r="806" spans="2:8" x14ac:dyDescent="0.25">
      <c r="B806" t="s">
        <v>1127</v>
      </c>
      <c r="D806" s="3" t="s">
        <v>464</v>
      </c>
      <c r="E806" t="s">
        <v>10</v>
      </c>
      <c r="F806" s="3" t="s">
        <v>11</v>
      </c>
      <c r="G806" s="4">
        <v>135</v>
      </c>
      <c r="H806" t="s">
        <v>38</v>
      </c>
    </row>
    <row r="807" spans="2:8" x14ac:dyDescent="0.25">
      <c r="B807" t="s">
        <v>1128</v>
      </c>
      <c r="D807" s="3" t="s">
        <v>464</v>
      </c>
      <c r="E807" t="s">
        <v>10</v>
      </c>
      <c r="F807" s="3" t="s">
        <v>11</v>
      </c>
      <c r="G807" s="4">
        <v>135</v>
      </c>
      <c r="H807" t="s">
        <v>38</v>
      </c>
    </row>
    <row r="808" spans="2:8" x14ac:dyDescent="0.25">
      <c r="B808" t="s">
        <v>1129</v>
      </c>
      <c r="D808" s="3" t="s">
        <v>464</v>
      </c>
      <c r="E808" t="s">
        <v>10</v>
      </c>
      <c r="F808" s="3" t="s">
        <v>11</v>
      </c>
      <c r="G808" s="4">
        <v>135</v>
      </c>
      <c r="H808" t="s">
        <v>38</v>
      </c>
    </row>
    <row r="809" spans="2:8" x14ac:dyDescent="0.25">
      <c r="B809" t="s">
        <v>1130</v>
      </c>
      <c r="D809" s="3" t="s">
        <v>464</v>
      </c>
      <c r="E809" t="s">
        <v>10</v>
      </c>
      <c r="F809" s="3" t="s">
        <v>11</v>
      </c>
      <c r="G809" s="4">
        <v>135</v>
      </c>
      <c r="H809" t="s">
        <v>38</v>
      </c>
    </row>
    <row r="810" spans="2:8" x14ac:dyDescent="0.25">
      <c r="B810" t="s">
        <v>1131</v>
      </c>
      <c r="D810" s="3" t="s">
        <v>464</v>
      </c>
      <c r="E810" t="s">
        <v>10</v>
      </c>
      <c r="F810" s="3" t="s">
        <v>11</v>
      </c>
      <c r="G810" s="4">
        <v>135</v>
      </c>
      <c r="H810" t="s">
        <v>38</v>
      </c>
    </row>
    <row r="811" spans="2:8" x14ac:dyDescent="0.25">
      <c r="B811" t="s">
        <v>1132</v>
      </c>
      <c r="D811" s="3" t="s">
        <v>464</v>
      </c>
      <c r="E811" t="s">
        <v>10</v>
      </c>
      <c r="F811" s="3" t="s">
        <v>11</v>
      </c>
      <c r="G811" s="4">
        <v>135</v>
      </c>
      <c r="H811" t="s">
        <v>38</v>
      </c>
    </row>
    <row r="812" spans="2:8" x14ac:dyDescent="0.25">
      <c r="B812" t="s">
        <v>1133</v>
      </c>
      <c r="D812" s="3" t="s">
        <v>464</v>
      </c>
      <c r="E812" t="s">
        <v>10</v>
      </c>
      <c r="F812" s="3" t="s">
        <v>11</v>
      </c>
      <c r="G812" s="4">
        <v>135</v>
      </c>
      <c r="H812" t="s">
        <v>38</v>
      </c>
    </row>
    <row r="813" spans="2:8" x14ac:dyDescent="0.25">
      <c r="B813" t="s">
        <v>1134</v>
      </c>
      <c r="D813" s="3" t="s">
        <v>464</v>
      </c>
      <c r="E813" t="s">
        <v>10</v>
      </c>
      <c r="F813" s="3" t="s">
        <v>11</v>
      </c>
      <c r="G813" s="4">
        <v>135</v>
      </c>
      <c r="H813" t="s">
        <v>38</v>
      </c>
    </row>
    <row r="814" spans="2:8" x14ac:dyDescent="0.25">
      <c r="B814" t="s">
        <v>1135</v>
      </c>
      <c r="D814" s="3" t="s">
        <v>464</v>
      </c>
      <c r="E814" t="s">
        <v>10</v>
      </c>
      <c r="F814" s="3" t="s">
        <v>11</v>
      </c>
      <c r="G814" s="4">
        <v>135</v>
      </c>
      <c r="H814" t="s">
        <v>38</v>
      </c>
    </row>
    <row r="815" spans="2:8" x14ac:dyDescent="0.25">
      <c r="B815" t="s">
        <v>1136</v>
      </c>
      <c r="D815" s="3" t="s">
        <v>464</v>
      </c>
      <c r="E815" t="s">
        <v>10</v>
      </c>
      <c r="F815" s="3" t="s">
        <v>11</v>
      </c>
      <c r="G815" s="4">
        <v>135</v>
      </c>
      <c r="H815" t="s">
        <v>38</v>
      </c>
    </row>
    <row r="816" spans="2:8" x14ac:dyDescent="0.25">
      <c r="B816" t="s">
        <v>1137</v>
      </c>
      <c r="D816" s="3" t="s">
        <v>464</v>
      </c>
      <c r="E816" t="s">
        <v>10</v>
      </c>
      <c r="F816" s="3" t="s">
        <v>11</v>
      </c>
      <c r="G816" s="4">
        <v>135</v>
      </c>
      <c r="H816" t="s">
        <v>38</v>
      </c>
    </row>
    <row r="817" spans="2:8" x14ac:dyDescent="0.25">
      <c r="B817" t="s">
        <v>1138</v>
      </c>
      <c r="D817" s="3" t="s">
        <v>464</v>
      </c>
      <c r="E817" t="s">
        <v>10</v>
      </c>
      <c r="F817" s="3" t="s">
        <v>11</v>
      </c>
      <c r="G817" s="4">
        <v>135</v>
      </c>
      <c r="H817" t="s">
        <v>38</v>
      </c>
    </row>
    <row r="818" spans="2:8" x14ac:dyDescent="0.25">
      <c r="B818" t="s">
        <v>1139</v>
      </c>
      <c r="D818" s="3" t="s">
        <v>464</v>
      </c>
      <c r="E818" t="s">
        <v>10</v>
      </c>
      <c r="F818" s="3" t="s">
        <v>11</v>
      </c>
      <c r="G818" s="4">
        <v>135</v>
      </c>
      <c r="H818" t="s">
        <v>38</v>
      </c>
    </row>
    <row r="819" spans="2:8" x14ac:dyDescent="0.25">
      <c r="B819" t="s">
        <v>1140</v>
      </c>
      <c r="D819" s="3" t="s">
        <v>464</v>
      </c>
      <c r="E819" t="s">
        <v>10</v>
      </c>
      <c r="F819" s="3" t="s">
        <v>11</v>
      </c>
      <c r="G819" s="4">
        <v>135</v>
      </c>
      <c r="H819" t="s">
        <v>38</v>
      </c>
    </row>
    <row r="820" spans="2:8" x14ac:dyDescent="0.25">
      <c r="B820" t="s">
        <v>1141</v>
      </c>
      <c r="D820" s="3" t="s">
        <v>464</v>
      </c>
      <c r="E820" t="s">
        <v>10</v>
      </c>
      <c r="F820" s="3" t="s">
        <v>11</v>
      </c>
      <c r="G820" s="4">
        <v>135</v>
      </c>
      <c r="H820" t="s">
        <v>38</v>
      </c>
    </row>
    <row r="821" spans="2:8" x14ac:dyDescent="0.25">
      <c r="B821" t="s">
        <v>1142</v>
      </c>
      <c r="D821" s="3" t="s">
        <v>464</v>
      </c>
      <c r="E821" t="s">
        <v>10</v>
      </c>
      <c r="F821" s="3" t="s">
        <v>11</v>
      </c>
      <c r="G821" s="4">
        <v>135</v>
      </c>
      <c r="H821" t="s">
        <v>38</v>
      </c>
    </row>
    <row r="822" spans="2:8" x14ac:dyDescent="0.25">
      <c r="B822" t="s">
        <v>1143</v>
      </c>
      <c r="D822" s="3" t="s">
        <v>464</v>
      </c>
      <c r="E822" t="s">
        <v>10</v>
      </c>
      <c r="F822" s="3" t="s">
        <v>11</v>
      </c>
      <c r="G822" s="4">
        <v>135</v>
      </c>
      <c r="H822" t="s">
        <v>38</v>
      </c>
    </row>
    <row r="823" spans="2:8" x14ac:dyDescent="0.25">
      <c r="B823" t="s">
        <v>1144</v>
      </c>
      <c r="D823" s="3" t="s">
        <v>464</v>
      </c>
      <c r="E823" t="s">
        <v>10</v>
      </c>
      <c r="F823" s="3" t="s">
        <v>11</v>
      </c>
      <c r="G823" s="4">
        <v>135</v>
      </c>
      <c r="H823" t="s">
        <v>38</v>
      </c>
    </row>
    <row r="824" spans="2:8" x14ac:dyDescent="0.25">
      <c r="B824" t="s">
        <v>1145</v>
      </c>
      <c r="D824" s="3" t="s">
        <v>464</v>
      </c>
      <c r="E824" t="s">
        <v>10</v>
      </c>
      <c r="F824" s="3" t="s">
        <v>11</v>
      </c>
      <c r="G824" s="4">
        <v>135</v>
      </c>
      <c r="H824" t="s">
        <v>38</v>
      </c>
    </row>
    <row r="825" spans="2:8" x14ac:dyDescent="0.25">
      <c r="B825" t="s">
        <v>1146</v>
      </c>
      <c r="D825" s="3" t="s">
        <v>464</v>
      </c>
      <c r="E825" t="s">
        <v>10</v>
      </c>
      <c r="F825" s="3" t="s">
        <v>11</v>
      </c>
      <c r="G825" s="4">
        <v>135</v>
      </c>
      <c r="H825" t="s">
        <v>38</v>
      </c>
    </row>
    <row r="826" spans="2:8" x14ac:dyDescent="0.25">
      <c r="B826" t="s">
        <v>1147</v>
      </c>
      <c r="D826" s="3" t="s">
        <v>464</v>
      </c>
      <c r="E826" t="s">
        <v>10</v>
      </c>
      <c r="F826" s="3" t="s">
        <v>11</v>
      </c>
      <c r="G826" s="4">
        <v>135</v>
      </c>
      <c r="H826" t="s">
        <v>38</v>
      </c>
    </row>
    <row r="827" spans="2:8" x14ac:dyDescent="0.25">
      <c r="B827" t="s">
        <v>1148</v>
      </c>
      <c r="D827" s="3" t="s">
        <v>464</v>
      </c>
      <c r="E827" t="s">
        <v>10</v>
      </c>
      <c r="F827" s="3" t="s">
        <v>11</v>
      </c>
      <c r="G827" s="4">
        <v>135</v>
      </c>
      <c r="H827" t="s">
        <v>38</v>
      </c>
    </row>
    <row r="828" spans="2:8" x14ac:dyDescent="0.25">
      <c r="B828" t="s">
        <v>1149</v>
      </c>
      <c r="D828" s="3" t="s">
        <v>464</v>
      </c>
      <c r="E828" t="s">
        <v>10</v>
      </c>
      <c r="F828" s="3" t="s">
        <v>11</v>
      </c>
      <c r="G828" s="4">
        <v>135</v>
      </c>
      <c r="H828" t="s">
        <v>38</v>
      </c>
    </row>
    <row r="829" spans="2:8" x14ac:dyDescent="0.25">
      <c r="B829" t="s">
        <v>1150</v>
      </c>
      <c r="D829" s="3" t="s">
        <v>464</v>
      </c>
      <c r="E829" t="s">
        <v>10</v>
      </c>
      <c r="F829" s="3" t="s">
        <v>11</v>
      </c>
      <c r="G829" s="4">
        <v>135</v>
      </c>
      <c r="H829" t="s">
        <v>38</v>
      </c>
    </row>
    <row r="830" spans="2:8" x14ac:dyDescent="0.25">
      <c r="B830" t="s">
        <v>1151</v>
      </c>
      <c r="D830" s="3" t="s">
        <v>464</v>
      </c>
      <c r="E830" t="s">
        <v>10</v>
      </c>
      <c r="F830" s="3" t="s">
        <v>11</v>
      </c>
      <c r="G830" s="4">
        <v>135</v>
      </c>
      <c r="H830" t="s">
        <v>38</v>
      </c>
    </row>
    <row r="831" spans="2:8" x14ac:dyDescent="0.25">
      <c r="B831" t="s">
        <v>1152</v>
      </c>
      <c r="D831" s="3" t="s">
        <v>464</v>
      </c>
      <c r="E831" t="s">
        <v>10</v>
      </c>
      <c r="F831" s="3" t="s">
        <v>11</v>
      </c>
      <c r="G831" s="4">
        <v>135</v>
      </c>
      <c r="H831" t="s">
        <v>38</v>
      </c>
    </row>
    <row r="832" spans="2:8" x14ac:dyDescent="0.25">
      <c r="B832" t="s">
        <v>1153</v>
      </c>
      <c r="D832" s="3" t="s">
        <v>464</v>
      </c>
      <c r="E832" t="s">
        <v>10</v>
      </c>
      <c r="F832" s="3" t="s">
        <v>11</v>
      </c>
      <c r="G832" s="4">
        <v>135</v>
      </c>
      <c r="H832" t="s">
        <v>38</v>
      </c>
    </row>
    <row r="833" spans="2:8" x14ac:dyDescent="0.25">
      <c r="B833" t="s">
        <v>1154</v>
      </c>
      <c r="D833" s="3" t="s">
        <v>464</v>
      </c>
      <c r="E833" t="s">
        <v>10</v>
      </c>
      <c r="F833" s="3" t="s">
        <v>11</v>
      </c>
      <c r="G833" s="4">
        <v>135</v>
      </c>
      <c r="H833" t="s">
        <v>38</v>
      </c>
    </row>
    <row r="834" spans="2:8" x14ac:dyDescent="0.25">
      <c r="B834" t="s">
        <v>1155</v>
      </c>
      <c r="D834" s="3" t="s">
        <v>464</v>
      </c>
      <c r="E834" t="s">
        <v>10</v>
      </c>
      <c r="F834" s="3" t="s">
        <v>11</v>
      </c>
      <c r="G834" s="4">
        <v>135</v>
      </c>
      <c r="H834" t="s">
        <v>38</v>
      </c>
    </row>
    <row r="835" spans="2:8" x14ac:dyDescent="0.25">
      <c r="B835" t="s">
        <v>1156</v>
      </c>
      <c r="D835" s="3" t="s">
        <v>464</v>
      </c>
      <c r="E835" t="s">
        <v>10</v>
      </c>
      <c r="F835" s="3" t="s">
        <v>11</v>
      </c>
      <c r="G835" s="4">
        <v>135</v>
      </c>
      <c r="H835" t="s">
        <v>38</v>
      </c>
    </row>
    <row r="836" spans="2:8" x14ac:dyDescent="0.25">
      <c r="B836" t="s">
        <v>1157</v>
      </c>
      <c r="D836" s="3" t="s">
        <v>464</v>
      </c>
      <c r="E836" t="s">
        <v>10</v>
      </c>
      <c r="F836" s="3" t="s">
        <v>11</v>
      </c>
      <c r="G836" s="4">
        <v>135</v>
      </c>
      <c r="H836" t="s">
        <v>38</v>
      </c>
    </row>
    <row r="837" spans="2:8" x14ac:dyDescent="0.25">
      <c r="B837" t="s">
        <v>1158</v>
      </c>
      <c r="D837" s="3" t="s">
        <v>464</v>
      </c>
      <c r="E837" t="s">
        <v>10</v>
      </c>
      <c r="F837" s="3" t="s">
        <v>11</v>
      </c>
      <c r="G837" s="4">
        <v>135</v>
      </c>
      <c r="H837" t="s">
        <v>38</v>
      </c>
    </row>
    <row r="838" spans="2:8" x14ac:dyDescent="0.25">
      <c r="B838" t="s">
        <v>1159</v>
      </c>
      <c r="D838" s="3" t="s">
        <v>464</v>
      </c>
      <c r="E838" t="s">
        <v>10</v>
      </c>
      <c r="F838" s="3" t="s">
        <v>11</v>
      </c>
      <c r="G838" s="4">
        <v>135</v>
      </c>
      <c r="H838" t="s">
        <v>38</v>
      </c>
    </row>
    <row r="839" spans="2:8" x14ac:dyDescent="0.25">
      <c r="B839" t="s">
        <v>1160</v>
      </c>
      <c r="D839" s="3" t="s">
        <v>464</v>
      </c>
      <c r="E839" t="s">
        <v>10</v>
      </c>
      <c r="F839" s="3" t="s">
        <v>11</v>
      </c>
      <c r="G839" s="4">
        <v>135</v>
      </c>
      <c r="H839" t="s">
        <v>38</v>
      </c>
    </row>
    <row r="840" spans="2:8" x14ac:dyDescent="0.25">
      <c r="B840" t="s">
        <v>1161</v>
      </c>
      <c r="D840" s="3" t="s">
        <v>464</v>
      </c>
      <c r="E840" t="s">
        <v>10</v>
      </c>
      <c r="F840" s="3" t="s">
        <v>11</v>
      </c>
      <c r="G840" s="4">
        <v>135</v>
      </c>
      <c r="H840" t="s">
        <v>38</v>
      </c>
    </row>
    <row r="841" spans="2:8" x14ac:dyDescent="0.25">
      <c r="B841" t="s">
        <v>1162</v>
      </c>
      <c r="D841" s="3" t="s">
        <v>464</v>
      </c>
      <c r="E841" t="s">
        <v>10</v>
      </c>
      <c r="F841" s="3" t="s">
        <v>11</v>
      </c>
      <c r="G841" s="4">
        <v>135</v>
      </c>
      <c r="H841" t="s">
        <v>38</v>
      </c>
    </row>
    <row r="842" spans="2:8" x14ac:dyDescent="0.25">
      <c r="B842" t="s">
        <v>1163</v>
      </c>
      <c r="D842" s="3" t="s">
        <v>464</v>
      </c>
      <c r="E842" t="s">
        <v>10</v>
      </c>
      <c r="F842" s="3" t="s">
        <v>11</v>
      </c>
      <c r="G842" s="4">
        <v>135</v>
      </c>
      <c r="H842" t="s">
        <v>38</v>
      </c>
    </row>
    <row r="843" spans="2:8" x14ac:dyDescent="0.25">
      <c r="B843" t="s">
        <v>1164</v>
      </c>
      <c r="D843" s="3" t="s">
        <v>464</v>
      </c>
      <c r="E843" t="s">
        <v>10</v>
      </c>
      <c r="F843" s="3" t="s">
        <v>11</v>
      </c>
      <c r="G843" s="4">
        <v>135</v>
      </c>
      <c r="H843" t="s">
        <v>38</v>
      </c>
    </row>
    <row r="844" spans="2:8" x14ac:dyDescent="0.25">
      <c r="B844" t="s">
        <v>1165</v>
      </c>
      <c r="D844" s="3" t="s">
        <v>464</v>
      </c>
      <c r="E844" t="s">
        <v>10</v>
      </c>
      <c r="F844" s="3" t="s">
        <v>11</v>
      </c>
      <c r="G844" s="4">
        <v>135</v>
      </c>
      <c r="H844" t="s">
        <v>38</v>
      </c>
    </row>
    <row r="845" spans="2:8" x14ac:dyDescent="0.25">
      <c r="B845" t="s">
        <v>1166</v>
      </c>
      <c r="D845" s="3" t="s">
        <v>464</v>
      </c>
      <c r="E845" t="s">
        <v>10</v>
      </c>
      <c r="F845" s="3" t="s">
        <v>11</v>
      </c>
      <c r="G845" s="4">
        <v>135</v>
      </c>
      <c r="H845" t="s">
        <v>38</v>
      </c>
    </row>
    <row r="846" spans="2:8" x14ac:dyDescent="0.25">
      <c r="B846" t="s">
        <v>1167</v>
      </c>
      <c r="D846" s="3" t="s">
        <v>464</v>
      </c>
      <c r="E846" t="s">
        <v>10</v>
      </c>
      <c r="F846" s="3" t="s">
        <v>11</v>
      </c>
      <c r="G846" s="4">
        <v>135</v>
      </c>
      <c r="H846" t="s">
        <v>38</v>
      </c>
    </row>
    <row r="847" spans="2:8" x14ac:dyDescent="0.25">
      <c r="B847" t="s">
        <v>1168</v>
      </c>
      <c r="D847" s="3" t="s">
        <v>464</v>
      </c>
      <c r="E847" t="s">
        <v>10</v>
      </c>
      <c r="F847" s="3" t="s">
        <v>11</v>
      </c>
      <c r="G847" s="4">
        <v>135</v>
      </c>
      <c r="H847" t="s">
        <v>38</v>
      </c>
    </row>
    <row r="848" spans="2:8" x14ac:dyDescent="0.25">
      <c r="B848" t="s">
        <v>1169</v>
      </c>
      <c r="D848" s="3" t="s">
        <v>464</v>
      </c>
      <c r="E848" t="s">
        <v>10</v>
      </c>
      <c r="F848" s="3" t="s">
        <v>11</v>
      </c>
      <c r="G848" s="4">
        <v>135</v>
      </c>
      <c r="H848" t="s">
        <v>38</v>
      </c>
    </row>
    <row r="849" spans="2:8" x14ac:dyDescent="0.25">
      <c r="B849" t="s">
        <v>1170</v>
      </c>
      <c r="D849" s="3" t="s">
        <v>464</v>
      </c>
      <c r="E849" t="s">
        <v>10</v>
      </c>
      <c r="F849" s="3" t="s">
        <v>11</v>
      </c>
      <c r="G849" s="4">
        <v>135</v>
      </c>
      <c r="H849" t="s">
        <v>38</v>
      </c>
    </row>
    <row r="850" spans="2:8" x14ac:dyDescent="0.25">
      <c r="B850" t="s">
        <v>1171</v>
      </c>
      <c r="D850" s="3" t="s">
        <v>464</v>
      </c>
      <c r="E850" t="s">
        <v>10</v>
      </c>
      <c r="F850" s="3" t="s">
        <v>11</v>
      </c>
      <c r="G850" s="4">
        <v>135</v>
      </c>
      <c r="H850" t="s">
        <v>38</v>
      </c>
    </row>
    <row r="851" spans="2:8" x14ac:dyDescent="0.25">
      <c r="B851" t="s">
        <v>1172</v>
      </c>
      <c r="D851" s="3" t="s">
        <v>464</v>
      </c>
      <c r="E851" t="s">
        <v>10</v>
      </c>
      <c r="F851" s="3" t="s">
        <v>11</v>
      </c>
      <c r="G851" s="4">
        <v>135</v>
      </c>
      <c r="H851" t="s">
        <v>38</v>
      </c>
    </row>
    <row r="852" spans="2:8" x14ac:dyDescent="0.25">
      <c r="B852" t="s">
        <v>1173</v>
      </c>
      <c r="D852" s="3" t="s">
        <v>464</v>
      </c>
      <c r="E852" t="s">
        <v>10</v>
      </c>
      <c r="F852" s="3" t="s">
        <v>11</v>
      </c>
      <c r="G852" s="4">
        <v>136</v>
      </c>
      <c r="H852" t="s">
        <v>38</v>
      </c>
    </row>
    <row r="853" spans="2:8" x14ac:dyDescent="0.25">
      <c r="B853" t="s">
        <v>1174</v>
      </c>
      <c r="D853" s="3" t="s">
        <v>464</v>
      </c>
      <c r="E853" t="s">
        <v>10</v>
      </c>
      <c r="F853" s="3" t="s">
        <v>11</v>
      </c>
      <c r="G853" s="4">
        <v>136</v>
      </c>
      <c r="H853" t="s">
        <v>38</v>
      </c>
    </row>
    <row r="854" spans="2:8" x14ac:dyDescent="0.25">
      <c r="B854" t="s">
        <v>1175</v>
      </c>
      <c r="D854" s="3" t="s">
        <v>464</v>
      </c>
      <c r="E854" t="s">
        <v>10</v>
      </c>
      <c r="F854" s="3" t="s">
        <v>11</v>
      </c>
      <c r="G854" s="4">
        <v>136</v>
      </c>
      <c r="H854" t="s">
        <v>38</v>
      </c>
    </row>
    <row r="855" spans="2:8" x14ac:dyDescent="0.25">
      <c r="B855" t="s">
        <v>1176</v>
      </c>
      <c r="D855" s="3" t="s">
        <v>464</v>
      </c>
      <c r="E855" t="s">
        <v>10</v>
      </c>
      <c r="F855" s="3" t="s">
        <v>11</v>
      </c>
      <c r="G855" s="4">
        <v>136</v>
      </c>
      <c r="H855" t="s">
        <v>38</v>
      </c>
    </row>
    <row r="856" spans="2:8" x14ac:dyDescent="0.25">
      <c r="B856" t="s">
        <v>1177</v>
      </c>
      <c r="D856" s="3" t="s">
        <v>464</v>
      </c>
      <c r="E856" t="s">
        <v>10</v>
      </c>
      <c r="F856" s="3" t="s">
        <v>11</v>
      </c>
      <c r="G856" s="4">
        <v>136</v>
      </c>
      <c r="H856" t="s">
        <v>38</v>
      </c>
    </row>
    <row r="857" spans="2:8" x14ac:dyDescent="0.25">
      <c r="B857" t="s">
        <v>1178</v>
      </c>
      <c r="D857" s="3" t="s">
        <v>464</v>
      </c>
      <c r="E857" t="s">
        <v>10</v>
      </c>
      <c r="F857" s="3" t="s">
        <v>11</v>
      </c>
      <c r="G857" s="4">
        <v>136</v>
      </c>
      <c r="H857" t="s">
        <v>38</v>
      </c>
    </row>
    <row r="858" spans="2:8" x14ac:dyDescent="0.25">
      <c r="B858" t="s">
        <v>1179</v>
      </c>
      <c r="D858" s="3" t="s">
        <v>464</v>
      </c>
      <c r="E858" t="s">
        <v>10</v>
      </c>
      <c r="F858" s="3" t="s">
        <v>11</v>
      </c>
      <c r="G858" s="4">
        <v>136</v>
      </c>
      <c r="H858" t="s">
        <v>38</v>
      </c>
    </row>
    <row r="859" spans="2:8" x14ac:dyDescent="0.25">
      <c r="B859" t="s">
        <v>1180</v>
      </c>
      <c r="D859" s="3" t="s">
        <v>464</v>
      </c>
      <c r="E859" t="s">
        <v>10</v>
      </c>
      <c r="F859" s="3" t="s">
        <v>11</v>
      </c>
      <c r="G859" s="4">
        <v>136</v>
      </c>
      <c r="H859" t="s">
        <v>38</v>
      </c>
    </row>
    <row r="860" spans="2:8" x14ac:dyDescent="0.25">
      <c r="B860" t="s">
        <v>1181</v>
      </c>
      <c r="D860" s="3" t="s">
        <v>464</v>
      </c>
      <c r="E860" t="s">
        <v>10</v>
      </c>
      <c r="F860" s="3" t="s">
        <v>11</v>
      </c>
      <c r="G860" s="4">
        <v>136</v>
      </c>
      <c r="H860" t="s">
        <v>38</v>
      </c>
    </row>
    <row r="861" spans="2:8" x14ac:dyDescent="0.25">
      <c r="B861" t="s">
        <v>1182</v>
      </c>
      <c r="D861" s="3" t="s">
        <v>464</v>
      </c>
      <c r="E861" t="s">
        <v>10</v>
      </c>
      <c r="F861" s="3" t="s">
        <v>11</v>
      </c>
      <c r="G861" s="4">
        <v>136</v>
      </c>
      <c r="H861" t="s">
        <v>38</v>
      </c>
    </row>
    <row r="862" spans="2:8" x14ac:dyDescent="0.25">
      <c r="B862" t="s">
        <v>1183</v>
      </c>
      <c r="D862" s="3" t="s">
        <v>464</v>
      </c>
      <c r="E862" t="s">
        <v>10</v>
      </c>
      <c r="F862" s="3" t="s">
        <v>11</v>
      </c>
      <c r="G862" s="4">
        <v>136</v>
      </c>
      <c r="H862" t="s">
        <v>38</v>
      </c>
    </row>
    <row r="863" spans="2:8" x14ac:dyDescent="0.25">
      <c r="B863" t="s">
        <v>1184</v>
      </c>
      <c r="D863" s="3" t="s">
        <v>464</v>
      </c>
      <c r="E863" t="s">
        <v>10</v>
      </c>
      <c r="F863" s="3" t="s">
        <v>11</v>
      </c>
      <c r="G863" s="4">
        <v>136</v>
      </c>
      <c r="H863" t="s">
        <v>38</v>
      </c>
    </row>
    <row r="864" spans="2:8" x14ac:dyDescent="0.25">
      <c r="B864" t="s">
        <v>1185</v>
      </c>
      <c r="D864" s="3" t="s">
        <v>464</v>
      </c>
      <c r="E864" t="s">
        <v>10</v>
      </c>
      <c r="F864" s="3" t="s">
        <v>11</v>
      </c>
      <c r="G864" s="4">
        <v>136</v>
      </c>
      <c r="H864" t="s">
        <v>38</v>
      </c>
    </row>
    <row r="865" spans="2:8" x14ac:dyDescent="0.25">
      <c r="B865" t="s">
        <v>1186</v>
      </c>
      <c r="D865" s="3" t="s">
        <v>464</v>
      </c>
      <c r="E865" t="s">
        <v>10</v>
      </c>
      <c r="F865" s="3" t="s">
        <v>11</v>
      </c>
      <c r="G865" s="4">
        <v>136</v>
      </c>
      <c r="H865" t="s">
        <v>38</v>
      </c>
    </row>
    <row r="866" spans="2:8" x14ac:dyDescent="0.25">
      <c r="B866" t="s">
        <v>1187</v>
      </c>
      <c r="D866" s="3" t="s">
        <v>464</v>
      </c>
      <c r="E866" t="s">
        <v>10</v>
      </c>
      <c r="F866" s="3" t="s">
        <v>11</v>
      </c>
      <c r="G866" s="4">
        <v>136</v>
      </c>
      <c r="H866" t="s">
        <v>38</v>
      </c>
    </row>
    <row r="867" spans="2:8" x14ac:dyDescent="0.25">
      <c r="B867" t="s">
        <v>1188</v>
      </c>
      <c r="D867" s="3" t="s">
        <v>464</v>
      </c>
      <c r="E867" t="s">
        <v>10</v>
      </c>
      <c r="F867" s="3" t="s">
        <v>11</v>
      </c>
      <c r="G867" s="4">
        <v>136</v>
      </c>
      <c r="H867" t="s">
        <v>38</v>
      </c>
    </row>
    <row r="868" spans="2:8" x14ac:dyDescent="0.25">
      <c r="B868" t="s">
        <v>1189</v>
      </c>
      <c r="D868" s="3" t="s">
        <v>464</v>
      </c>
      <c r="E868" t="s">
        <v>10</v>
      </c>
      <c r="F868" s="3" t="s">
        <v>11</v>
      </c>
      <c r="G868" s="4">
        <v>136</v>
      </c>
      <c r="H868" t="s">
        <v>38</v>
      </c>
    </row>
    <row r="869" spans="2:8" x14ac:dyDescent="0.25">
      <c r="B869" t="s">
        <v>1190</v>
      </c>
      <c r="D869" s="3" t="s">
        <v>464</v>
      </c>
      <c r="E869" t="s">
        <v>10</v>
      </c>
      <c r="F869" s="3" t="s">
        <v>11</v>
      </c>
      <c r="G869" s="4">
        <v>136</v>
      </c>
      <c r="H869" t="s">
        <v>38</v>
      </c>
    </row>
    <row r="870" spans="2:8" x14ac:dyDescent="0.25">
      <c r="B870" t="s">
        <v>1191</v>
      </c>
      <c r="D870" s="3" t="s">
        <v>464</v>
      </c>
      <c r="E870" t="s">
        <v>10</v>
      </c>
      <c r="F870" s="3" t="s">
        <v>11</v>
      </c>
      <c r="G870" s="4">
        <v>136</v>
      </c>
      <c r="H870" t="s">
        <v>38</v>
      </c>
    </row>
    <row r="871" spans="2:8" x14ac:dyDescent="0.25">
      <c r="B871" t="s">
        <v>1192</v>
      </c>
      <c r="D871" s="3" t="s">
        <v>464</v>
      </c>
      <c r="E871" t="s">
        <v>10</v>
      </c>
      <c r="F871" s="3" t="s">
        <v>11</v>
      </c>
      <c r="G871" s="4">
        <v>136</v>
      </c>
      <c r="H871" t="s">
        <v>38</v>
      </c>
    </row>
    <row r="872" spans="2:8" x14ac:dyDescent="0.25">
      <c r="B872" t="s">
        <v>1193</v>
      </c>
      <c r="D872" s="3" t="s">
        <v>464</v>
      </c>
      <c r="E872" t="s">
        <v>10</v>
      </c>
      <c r="F872" s="3" t="s">
        <v>11</v>
      </c>
      <c r="G872" s="4">
        <v>136</v>
      </c>
      <c r="H872" t="s">
        <v>38</v>
      </c>
    </row>
    <row r="873" spans="2:8" x14ac:dyDescent="0.25">
      <c r="B873" t="s">
        <v>1194</v>
      </c>
      <c r="D873" s="3" t="s">
        <v>464</v>
      </c>
      <c r="E873" t="s">
        <v>10</v>
      </c>
      <c r="F873" s="3" t="s">
        <v>11</v>
      </c>
      <c r="G873" s="4">
        <v>136</v>
      </c>
      <c r="H873" t="s">
        <v>38</v>
      </c>
    </row>
    <row r="874" spans="2:8" x14ac:dyDescent="0.25">
      <c r="B874" t="s">
        <v>1195</v>
      </c>
      <c r="D874" s="3" t="s">
        <v>464</v>
      </c>
      <c r="E874" t="s">
        <v>10</v>
      </c>
      <c r="F874" s="3" t="s">
        <v>11</v>
      </c>
      <c r="G874" s="4">
        <v>136</v>
      </c>
      <c r="H874" t="s">
        <v>38</v>
      </c>
    </row>
    <row r="875" spans="2:8" x14ac:dyDescent="0.25">
      <c r="B875" t="s">
        <v>1196</v>
      </c>
      <c r="D875" s="3" t="s">
        <v>464</v>
      </c>
      <c r="E875" t="s">
        <v>10</v>
      </c>
      <c r="F875" s="3" t="s">
        <v>11</v>
      </c>
      <c r="G875" s="4">
        <v>136</v>
      </c>
      <c r="H875" t="s">
        <v>38</v>
      </c>
    </row>
    <row r="876" spans="2:8" x14ac:dyDescent="0.25">
      <c r="B876" t="s">
        <v>1197</v>
      </c>
      <c r="D876" s="3" t="s">
        <v>464</v>
      </c>
      <c r="E876" t="s">
        <v>10</v>
      </c>
      <c r="F876" s="3" t="s">
        <v>11</v>
      </c>
      <c r="G876" s="4">
        <v>136</v>
      </c>
      <c r="H876" t="s">
        <v>38</v>
      </c>
    </row>
    <row r="877" spans="2:8" x14ac:dyDescent="0.25">
      <c r="B877" t="s">
        <v>1198</v>
      </c>
      <c r="D877" s="3" t="s">
        <v>464</v>
      </c>
      <c r="E877" t="s">
        <v>10</v>
      </c>
      <c r="F877" s="3" t="s">
        <v>11</v>
      </c>
      <c r="G877" s="4">
        <v>136</v>
      </c>
      <c r="H877" t="s">
        <v>38</v>
      </c>
    </row>
    <row r="878" spans="2:8" x14ac:dyDescent="0.25">
      <c r="B878" t="s">
        <v>1199</v>
      </c>
      <c r="D878" s="3" t="s">
        <v>464</v>
      </c>
      <c r="E878" t="s">
        <v>10</v>
      </c>
      <c r="F878" s="3" t="s">
        <v>11</v>
      </c>
      <c r="G878" s="4">
        <v>136</v>
      </c>
      <c r="H878" t="s">
        <v>38</v>
      </c>
    </row>
    <row r="879" spans="2:8" x14ac:dyDescent="0.25">
      <c r="B879" t="s">
        <v>1200</v>
      </c>
      <c r="D879" s="3" t="s">
        <v>464</v>
      </c>
      <c r="E879" t="s">
        <v>10</v>
      </c>
      <c r="F879" s="3" t="s">
        <v>11</v>
      </c>
      <c r="G879" s="4">
        <v>136</v>
      </c>
      <c r="H879" t="s">
        <v>38</v>
      </c>
    </row>
    <row r="880" spans="2:8" x14ac:dyDescent="0.25">
      <c r="B880" t="s">
        <v>1201</v>
      </c>
      <c r="D880" s="3" t="s">
        <v>464</v>
      </c>
      <c r="E880" t="s">
        <v>10</v>
      </c>
      <c r="F880" s="3" t="s">
        <v>11</v>
      </c>
      <c r="G880" s="4">
        <v>136</v>
      </c>
      <c r="H880" t="s">
        <v>38</v>
      </c>
    </row>
    <row r="881" spans="2:8" x14ac:dyDescent="0.25">
      <c r="B881" t="s">
        <v>1202</v>
      </c>
      <c r="D881" s="3" t="s">
        <v>464</v>
      </c>
      <c r="E881" t="s">
        <v>10</v>
      </c>
      <c r="F881" s="3" t="s">
        <v>11</v>
      </c>
      <c r="G881" s="4">
        <v>136</v>
      </c>
      <c r="H881" t="s">
        <v>38</v>
      </c>
    </row>
    <row r="882" spans="2:8" x14ac:dyDescent="0.25">
      <c r="B882" t="s">
        <v>1203</v>
      </c>
      <c r="D882" s="3" t="s">
        <v>464</v>
      </c>
      <c r="E882" t="s">
        <v>10</v>
      </c>
      <c r="F882" s="3" t="s">
        <v>11</v>
      </c>
      <c r="G882" s="4">
        <v>136</v>
      </c>
      <c r="H882" t="s">
        <v>38</v>
      </c>
    </row>
    <row r="883" spans="2:8" x14ac:dyDescent="0.25">
      <c r="B883" t="s">
        <v>1204</v>
      </c>
      <c r="D883" s="3" t="s">
        <v>464</v>
      </c>
      <c r="E883" t="s">
        <v>10</v>
      </c>
      <c r="F883" s="3" t="s">
        <v>11</v>
      </c>
      <c r="G883" s="4">
        <v>136</v>
      </c>
      <c r="H883" t="s">
        <v>38</v>
      </c>
    </row>
    <row r="884" spans="2:8" x14ac:dyDescent="0.25">
      <c r="B884" t="s">
        <v>1205</v>
      </c>
      <c r="D884" s="3" t="s">
        <v>464</v>
      </c>
      <c r="E884" t="s">
        <v>10</v>
      </c>
      <c r="F884" s="3" t="s">
        <v>11</v>
      </c>
      <c r="G884" s="4">
        <v>136</v>
      </c>
      <c r="H884" t="s">
        <v>38</v>
      </c>
    </row>
    <row r="885" spans="2:8" x14ac:dyDescent="0.25">
      <c r="B885" t="s">
        <v>1206</v>
      </c>
      <c r="D885" s="3" t="s">
        <v>464</v>
      </c>
      <c r="E885" t="s">
        <v>10</v>
      </c>
      <c r="F885" s="3" t="s">
        <v>11</v>
      </c>
      <c r="G885" s="4">
        <v>136</v>
      </c>
      <c r="H885" t="s">
        <v>38</v>
      </c>
    </row>
    <row r="886" spans="2:8" x14ac:dyDescent="0.25">
      <c r="B886" t="s">
        <v>1207</v>
      </c>
      <c r="D886" s="3" t="s">
        <v>464</v>
      </c>
      <c r="E886" t="s">
        <v>10</v>
      </c>
      <c r="F886" s="3" t="s">
        <v>11</v>
      </c>
      <c r="G886" s="4">
        <v>136</v>
      </c>
      <c r="H886" t="s">
        <v>38</v>
      </c>
    </row>
    <row r="887" spans="2:8" x14ac:dyDescent="0.25">
      <c r="B887" t="s">
        <v>1208</v>
      </c>
      <c r="D887" s="3" t="s">
        <v>464</v>
      </c>
      <c r="E887" t="s">
        <v>10</v>
      </c>
      <c r="F887" s="3" t="s">
        <v>11</v>
      </c>
      <c r="G887" s="4">
        <v>136</v>
      </c>
      <c r="H887" t="s">
        <v>38</v>
      </c>
    </row>
    <row r="888" spans="2:8" x14ac:dyDescent="0.25">
      <c r="B888" t="s">
        <v>1209</v>
      </c>
      <c r="D888" s="3" t="s">
        <v>464</v>
      </c>
      <c r="E888" t="s">
        <v>10</v>
      </c>
      <c r="F888" s="3" t="s">
        <v>11</v>
      </c>
      <c r="G888" s="4">
        <v>136</v>
      </c>
      <c r="H888" t="s">
        <v>38</v>
      </c>
    </row>
    <row r="889" spans="2:8" x14ac:dyDescent="0.25">
      <c r="B889" t="s">
        <v>1210</v>
      </c>
      <c r="D889" s="3" t="s">
        <v>464</v>
      </c>
      <c r="E889" t="s">
        <v>10</v>
      </c>
      <c r="F889" s="3" t="s">
        <v>11</v>
      </c>
      <c r="G889" s="4">
        <v>136</v>
      </c>
      <c r="H889" t="s">
        <v>38</v>
      </c>
    </row>
    <row r="890" spans="2:8" x14ac:dyDescent="0.25">
      <c r="B890" t="s">
        <v>1211</v>
      </c>
      <c r="D890" s="3" t="s">
        <v>464</v>
      </c>
      <c r="E890" t="s">
        <v>10</v>
      </c>
      <c r="F890" s="3" t="s">
        <v>11</v>
      </c>
      <c r="G890" s="4">
        <v>136</v>
      </c>
      <c r="H890" t="s">
        <v>38</v>
      </c>
    </row>
    <row r="891" spans="2:8" x14ac:dyDescent="0.25">
      <c r="B891" t="s">
        <v>1212</v>
      </c>
      <c r="D891" s="3" t="s">
        <v>464</v>
      </c>
      <c r="E891" t="s">
        <v>10</v>
      </c>
      <c r="F891" s="3" t="s">
        <v>11</v>
      </c>
      <c r="G891" s="4">
        <v>136</v>
      </c>
      <c r="H891" t="s">
        <v>38</v>
      </c>
    </row>
    <row r="892" spans="2:8" x14ac:dyDescent="0.25">
      <c r="B892" t="s">
        <v>1213</v>
      </c>
      <c r="D892" s="3" t="s">
        <v>464</v>
      </c>
      <c r="E892" t="s">
        <v>10</v>
      </c>
      <c r="F892" s="3" t="s">
        <v>11</v>
      </c>
      <c r="G892" s="4">
        <v>136</v>
      </c>
      <c r="H892" t="s">
        <v>38</v>
      </c>
    </row>
    <row r="893" spans="2:8" x14ac:dyDescent="0.25">
      <c r="B893" t="s">
        <v>1214</v>
      </c>
      <c r="D893" s="3" t="s">
        <v>464</v>
      </c>
      <c r="E893" t="s">
        <v>10</v>
      </c>
      <c r="F893" s="3" t="s">
        <v>11</v>
      </c>
      <c r="G893" s="4">
        <v>136</v>
      </c>
      <c r="H893" t="s">
        <v>38</v>
      </c>
    </row>
    <row r="894" spans="2:8" x14ac:dyDescent="0.25">
      <c r="B894" t="s">
        <v>1215</v>
      </c>
      <c r="D894" s="3" t="s">
        <v>464</v>
      </c>
      <c r="E894" t="s">
        <v>10</v>
      </c>
      <c r="F894" s="3" t="s">
        <v>11</v>
      </c>
      <c r="G894" s="4">
        <v>136</v>
      </c>
      <c r="H894" t="s">
        <v>38</v>
      </c>
    </row>
    <row r="895" spans="2:8" x14ac:dyDescent="0.25">
      <c r="B895" t="s">
        <v>1216</v>
      </c>
      <c r="D895" s="3" t="s">
        <v>464</v>
      </c>
      <c r="E895" t="s">
        <v>10</v>
      </c>
      <c r="F895" s="3" t="s">
        <v>11</v>
      </c>
      <c r="G895" s="4">
        <v>136</v>
      </c>
      <c r="H895" t="s">
        <v>38</v>
      </c>
    </row>
    <row r="896" spans="2:8" x14ac:dyDescent="0.25">
      <c r="B896" t="s">
        <v>1217</v>
      </c>
      <c r="D896" s="3" t="s">
        <v>464</v>
      </c>
      <c r="E896" t="s">
        <v>10</v>
      </c>
      <c r="F896" s="3" t="s">
        <v>11</v>
      </c>
      <c r="G896" s="4">
        <v>136</v>
      </c>
      <c r="H896" t="s">
        <v>38</v>
      </c>
    </row>
    <row r="897" spans="2:8" x14ac:dyDescent="0.25">
      <c r="B897" t="s">
        <v>1218</v>
      </c>
      <c r="D897" s="3" t="s">
        <v>464</v>
      </c>
      <c r="E897" t="s">
        <v>10</v>
      </c>
      <c r="F897" s="3" t="s">
        <v>11</v>
      </c>
      <c r="G897" s="4">
        <v>136</v>
      </c>
      <c r="H897" t="s">
        <v>38</v>
      </c>
    </row>
    <row r="898" spans="2:8" x14ac:dyDescent="0.25">
      <c r="B898" t="s">
        <v>1219</v>
      </c>
      <c r="D898" s="3" t="s">
        <v>464</v>
      </c>
      <c r="E898" t="s">
        <v>10</v>
      </c>
      <c r="F898" s="3" t="s">
        <v>11</v>
      </c>
      <c r="G898" s="4">
        <v>136</v>
      </c>
      <c r="H898" t="s">
        <v>38</v>
      </c>
    </row>
    <row r="899" spans="2:8" x14ac:dyDescent="0.25">
      <c r="B899" t="s">
        <v>1220</v>
      </c>
      <c r="D899" s="3" t="s">
        <v>464</v>
      </c>
      <c r="E899" t="s">
        <v>10</v>
      </c>
      <c r="F899" s="3" t="s">
        <v>11</v>
      </c>
      <c r="G899" s="4">
        <v>136</v>
      </c>
      <c r="H899" t="s">
        <v>38</v>
      </c>
    </row>
    <row r="900" spans="2:8" x14ac:dyDescent="0.25">
      <c r="B900" t="s">
        <v>1221</v>
      </c>
      <c r="D900" s="3" t="s">
        <v>464</v>
      </c>
      <c r="E900" t="s">
        <v>10</v>
      </c>
      <c r="F900" s="3" t="s">
        <v>11</v>
      </c>
      <c r="G900" s="4">
        <v>136</v>
      </c>
      <c r="H900" t="s">
        <v>38</v>
      </c>
    </row>
    <row r="901" spans="2:8" x14ac:dyDescent="0.25">
      <c r="B901" t="s">
        <v>1222</v>
      </c>
      <c r="D901" s="3" t="s">
        <v>464</v>
      </c>
      <c r="E901" t="s">
        <v>10</v>
      </c>
      <c r="F901" s="3" t="s">
        <v>11</v>
      </c>
      <c r="G901" s="4">
        <v>136</v>
      </c>
      <c r="H901" t="s">
        <v>38</v>
      </c>
    </row>
    <row r="902" spans="2:8" x14ac:dyDescent="0.25">
      <c r="B902" t="s">
        <v>1223</v>
      </c>
      <c r="D902" s="3" t="s">
        <v>464</v>
      </c>
      <c r="E902" t="s">
        <v>10</v>
      </c>
      <c r="F902" s="3" t="s">
        <v>11</v>
      </c>
      <c r="G902" s="4">
        <v>136</v>
      </c>
      <c r="H902" t="s">
        <v>38</v>
      </c>
    </row>
    <row r="903" spans="2:8" x14ac:dyDescent="0.25">
      <c r="B903" t="s">
        <v>1224</v>
      </c>
      <c r="D903" s="3" t="s">
        <v>464</v>
      </c>
      <c r="E903" t="s">
        <v>10</v>
      </c>
      <c r="F903" s="3" t="s">
        <v>11</v>
      </c>
      <c r="G903" s="4">
        <v>136</v>
      </c>
      <c r="H903" t="s">
        <v>38</v>
      </c>
    </row>
    <row r="904" spans="2:8" x14ac:dyDescent="0.25">
      <c r="B904" t="s">
        <v>1225</v>
      </c>
      <c r="D904" s="3" t="s">
        <v>464</v>
      </c>
      <c r="E904" t="s">
        <v>10</v>
      </c>
      <c r="F904" s="3" t="s">
        <v>11</v>
      </c>
      <c r="G904" s="4">
        <v>136</v>
      </c>
      <c r="H904" t="s">
        <v>38</v>
      </c>
    </row>
    <row r="905" spans="2:8" x14ac:dyDescent="0.25">
      <c r="B905" t="s">
        <v>1226</v>
      </c>
      <c r="D905" s="3" t="s">
        <v>464</v>
      </c>
      <c r="E905" t="s">
        <v>10</v>
      </c>
      <c r="F905" s="3" t="s">
        <v>11</v>
      </c>
      <c r="G905" s="4">
        <v>136</v>
      </c>
      <c r="H905" t="s">
        <v>38</v>
      </c>
    </row>
    <row r="906" spans="2:8" x14ac:dyDescent="0.25">
      <c r="B906" t="s">
        <v>1227</v>
      </c>
      <c r="D906" s="3" t="s">
        <v>464</v>
      </c>
      <c r="E906" t="s">
        <v>10</v>
      </c>
      <c r="F906" s="3" t="s">
        <v>11</v>
      </c>
      <c r="G906" s="4">
        <v>136</v>
      </c>
      <c r="H906" t="s">
        <v>38</v>
      </c>
    </row>
    <row r="907" spans="2:8" x14ac:dyDescent="0.25">
      <c r="B907" t="s">
        <v>1228</v>
      </c>
      <c r="D907" s="3" t="s">
        <v>464</v>
      </c>
      <c r="E907" t="s">
        <v>10</v>
      </c>
      <c r="F907" s="3" t="s">
        <v>11</v>
      </c>
      <c r="G907" s="4">
        <v>136</v>
      </c>
      <c r="H907" t="s">
        <v>38</v>
      </c>
    </row>
    <row r="908" spans="2:8" x14ac:dyDescent="0.25">
      <c r="B908" t="s">
        <v>1229</v>
      </c>
      <c r="D908" s="3" t="s">
        <v>464</v>
      </c>
      <c r="E908" t="s">
        <v>10</v>
      </c>
      <c r="F908" s="3" t="s">
        <v>11</v>
      </c>
      <c r="G908" s="4">
        <v>136</v>
      </c>
      <c r="H908" t="s">
        <v>38</v>
      </c>
    </row>
    <row r="909" spans="2:8" x14ac:dyDescent="0.25">
      <c r="B909" t="s">
        <v>1230</v>
      </c>
      <c r="D909" s="3" t="s">
        <v>464</v>
      </c>
      <c r="E909" t="s">
        <v>10</v>
      </c>
      <c r="F909" s="3" t="s">
        <v>11</v>
      </c>
      <c r="G909" s="4">
        <v>136</v>
      </c>
      <c r="H909" t="s">
        <v>38</v>
      </c>
    </row>
    <row r="910" spans="2:8" x14ac:dyDescent="0.25">
      <c r="B910" t="s">
        <v>1231</v>
      </c>
      <c r="D910" s="3" t="s">
        <v>464</v>
      </c>
      <c r="E910" t="s">
        <v>10</v>
      </c>
      <c r="F910" s="3" t="s">
        <v>11</v>
      </c>
      <c r="G910" s="4">
        <v>136</v>
      </c>
      <c r="H910" t="s">
        <v>38</v>
      </c>
    </row>
    <row r="911" spans="2:8" x14ac:dyDescent="0.25">
      <c r="B911" t="s">
        <v>1232</v>
      </c>
      <c r="D911" s="3" t="s">
        <v>464</v>
      </c>
      <c r="E911" t="s">
        <v>10</v>
      </c>
      <c r="F911" s="3" t="s">
        <v>11</v>
      </c>
      <c r="G911" s="4">
        <v>136</v>
      </c>
      <c r="H911" t="s">
        <v>38</v>
      </c>
    </row>
    <row r="912" spans="2:8" x14ac:dyDescent="0.25">
      <c r="B912" t="s">
        <v>1233</v>
      </c>
      <c r="D912" s="3" t="s">
        <v>464</v>
      </c>
      <c r="E912" t="s">
        <v>10</v>
      </c>
      <c r="F912" s="3" t="s">
        <v>11</v>
      </c>
      <c r="G912" s="4">
        <v>136</v>
      </c>
      <c r="H912" t="s">
        <v>38</v>
      </c>
    </row>
    <row r="913" spans="2:8" x14ac:dyDescent="0.25">
      <c r="B913" t="s">
        <v>1234</v>
      </c>
      <c r="D913" s="3" t="s">
        <v>464</v>
      </c>
      <c r="E913" t="s">
        <v>10</v>
      </c>
      <c r="F913" s="3" t="s">
        <v>11</v>
      </c>
      <c r="G913" s="4">
        <v>136</v>
      </c>
      <c r="H913" t="s">
        <v>38</v>
      </c>
    </row>
    <row r="914" spans="2:8" x14ac:dyDescent="0.25">
      <c r="B914" t="s">
        <v>1235</v>
      </c>
      <c r="D914" s="3" t="s">
        <v>464</v>
      </c>
      <c r="E914" t="s">
        <v>10</v>
      </c>
      <c r="F914" s="3" t="s">
        <v>11</v>
      </c>
      <c r="G914" s="4">
        <v>136</v>
      </c>
      <c r="H914" t="s">
        <v>38</v>
      </c>
    </row>
    <row r="915" spans="2:8" x14ac:dyDescent="0.25">
      <c r="B915" t="s">
        <v>1236</v>
      </c>
      <c r="D915" s="3" t="s">
        <v>464</v>
      </c>
      <c r="E915" t="s">
        <v>10</v>
      </c>
      <c r="F915" s="3" t="s">
        <v>11</v>
      </c>
      <c r="G915" s="4">
        <v>136</v>
      </c>
      <c r="H915" t="s">
        <v>38</v>
      </c>
    </row>
    <row r="916" spans="2:8" x14ac:dyDescent="0.25">
      <c r="B916" t="s">
        <v>1237</v>
      </c>
      <c r="D916" s="3" t="s">
        <v>464</v>
      </c>
      <c r="E916" t="s">
        <v>10</v>
      </c>
      <c r="F916" s="3" t="s">
        <v>11</v>
      </c>
      <c r="G916" s="4">
        <v>136</v>
      </c>
      <c r="H916" t="s">
        <v>38</v>
      </c>
    </row>
    <row r="917" spans="2:8" x14ac:dyDescent="0.25">
      <c r="B917" t="s">
        <v>1238</v>
      </c>
      <c r="D917" s="3" t="s">
        <v>464</v>
      </c>
      <c r="E917" t="s">
        <v>10</v>
      </c>
      <c r="F917" s="3" t="s">
        <v>11</v>
      </c>
      <c r="G917" s="4">
        <v>136</v>
      </c>
      <c r="H917" t="s">
        <v>38</v>
      </c>
    </row>
    <row r="918" spans="2:8" x14ac:dyDescent="0.25">
      <c r="B918" t="s">
        <v>1239</v>
      </c>
      <c r="D918" s="3" t="s">
        <v>464</v>
      </c>
      <c r="E918" t="s">
        <v>10</v>
      </c>
      <c r="F918" s="3" t="s">
        <v>11</v>
      </c>
      <c r="G918" s="4">
        <v>136</v>
      </c>
      <c r="H918" t="s">
        <v>38</v>
      </c>
    </row>
    <row r="919" spans="2:8" x14ac:dyDescent="0.25">
      <c r="B919" t="s">
        <v>1240</v>
      </c>
      <c r="D919" s="3" t="s">
        <v>464</v>
      </c>
      <c r="E919" t="s">
        <v>10</v>
      </c>
      <c r="F919" s="3" t="s">
        <v>11</v>
      </c>
      <c r="G919" s="4">
        <v>136</v>
      </c>
      <c r="H919" t="s">
        <v>38</v>
      </c>
    </row>
    <row r="920" spans="2:8" x14ac:dyDescent="0.25">
      <c r="B920" t="s">
        <v>1241</v>
      </c>
      <c r="D920" s="3" t="s">
        <v>464</v>
      </c>
      <c r="E920" t="s">
        <v>10</v>
      </c>
      <c r="F920" s="3" t="s">
        <v>11</v>
      </c>
      <c r="G920" s="4">
        <v>136</v>
      </c>
      <c r="H920" t="s">
        <v>38</v>
      </c>
    </row>
    <row r="921" spans="2:8" x14ac:dyDescent="0.25">
      <c r="B921" t="s">
        <v>1242</v>
      </c>
      <c r="D921" s="3" t="str">
        <f t="shared" ref="D921:D937" si="10">IF(F921="Larval","NA"," ")</f>
        <v>NA</v>
      </c>
      <c r="E921" t="s">
        <v>10</v>
      </c>
      <c r="F921" s="3" t="s">
        <v>52</v>
      </c>
      <c r="G921" s="3" t="s">
        <v>53</v>
      </c>
      <c r="H921" t="s">
        <v>38</v>
      </c>
    </row>
    <row r="922" spans="2:8" x14ac:dyDescent="0.25">
      <c r="B922" t="s">
        <v>1243</v>
      </c>
      <c r="D922" s="3" t="str">
        <f t="shared" si="10"/>
        <v>NA</v>
      </c>
      <c r="E922" t="s">
        <v>10</v>
      </c>
      <c r="F922" s="3" t="s">
        <v>52</v>
      </c>
      <c r="G922" s="3" t="s">
        <v>53</v>
      </c>
      <c r="H922" t="s">
        <v>38</v>
      </c>
    </row>
    <row r="923" spans="2:8" x14ac:dyDescent="0.25">
      <c r="B923" t="s">
        <v>1244</v>
      </c>
      <c r="D923" s="3" t="str">
        <f t="shared" si="10"/>
        <v>NA</v>
      </c>
      <c r="E923" t="s">
        <v>10</v>
      </c>
      <c r="F923" s="3" t="s">
        <v>52</v>
      </c>
      <c r="G923" s="3" t="s">
        <v>53</v>
      </c>
      <c r="H923" t="s">
        <v>38</v>
      </c>
    </row>
    <row r="924" spans="2:8" x14ac:dyDescent="0.25">
      <c r="B924" t="s">
        <v>1245</v>
      </c>
      <c r="D924" s="3" t="str">
        <f t="shared" si="10"/>
        <v>NA</v>
      </c>
      <c r="E924" t="s">
        <v>10</v>
      </c>
      <c r="F924" s="3" t="s">
        <v>52</v>
      </c>
      <c r="G924" s="3" t="s">
        <v>53</v>
      </c>
      <c r="H924" t="s">
        <v>38</v>
      </c>
    </row>
    <row r="925" spans="2:8" x14ac:dyDescent="0.25">
      <c r="B925" t="s">
        <v>1246</v>
      </c>
      <c r="D925" s="3" t="str">
        <f t="shared" si="10"/>
        <v>NA</v>
      </c>
      <c r="E925" t="s">
        <v>10</v>
      </c>
      <c r="F925" s="3" t="s">
        <v>52</v>
      </c>
      <c r="G925" s="3" t="s">
        <v>53</v>
      </c>
      <c r="H925" t="s">
        <v>38</v>
      </c>
    </row>
    <row r="926" spans="2:8" x14ac:dyDescent="0.25">
      <c r="B926" t="s">
        <v>1247</v>
      </c>
      <c r="D926" s="3" t="str">
        <f t="shared" si="10"/>
        <v>NA</v>
      </c>
      <c r="E926" t="s">
        <v>10</v>
      </c>
      <c r="F926" s="3" t="s">
        <v>52</v>
      </c>
      <c r="G926" s="3" t="s">
        <v>53</v>
      </c>
      <c r="H926" t="s">
        <v>38</v>
      </c>
    </row>
    <row r="927" spans="2:8" x14ac:dyDescent="0.25">
      <c r="B927" t="s">
        <v>1248</v>
      </c>
      <c r="D927" s="3" t="str">
        <f t="shared" si="10"/>
        <v>NA</v>
      </c>
      <c r="E927" t="s">
        <v>10</v>
      </c>
      <c r="F927" s="3" t="s">
        <v>52</v>
      </c>
      <c r="G927" s="3" t="s">
        <v>300</v>
      </c>
      <c r="H927" t="s">
        <v>38</v>
      </c>
    </row>
    <row r="928" spans="2:8" x14ac:dyDescent="0.25">
      <c r="B928" t="s">
        <v>1249</v>
      </c>
      <c r="D928" s="3" t="str">
        <f t="shared" si="10"/>
        <v>NA</v>
      </c>
      <c r="E928" t="s">
        <v>10</v>
      </c>
      <c r="F928" s="3" t="s">
        <v>52</v>
      </c>
      <c r="G928" s="3" t="s">
        <v>300</v>
      </c>
      <c r="H928" t="s">
        <v>38</v>
      </c>
    </row>
    <row r="929" spans="1:8" x14ac:dyDescent="0.25">
      <c r="B929" t="s">
        <v>1250</v>
      </c>
      <c r="D929" s="3" t="str">
        <f t="shared" si="10"/>
        <v>NA</v>
      </c>
      <c r="E929" t="s">
        <v>10</v>
      </c>
      <c r="F929" s="3" t="s">
        <v>52</v>
      </c>
      <c r="G929" s="3" t="s">
        <v>300</v>
      </c>
      <c r="H929" t="s">
        <v>38</v>
      </c>
    </row>
    <row r="930" spans="1:8" x14ac:dyDescent="0.25">
      <c r="B930" t="s">
        <v>1251</v>
      </c>
      <c r="D930" s="3" t="str">
        <f t="shared" si="10"/>
        <v>NA</v>
      </c>
      <c r="E930" t="s">
        <v>10</v>
      </c>
      <c r="F930" s="3" t="s">
        <v>52</v>
      </c>
      <c r="G930" s="3" t="s">
        <v>300</v>
      </c>
      <c r="H930" t="s">
        <v>38</v>
      </c>
    </row>
    <row r="931" spans="1:8" x14ac:dyDescent="0.25">
      <c r="B931" t="s">
        <v>1252</v>
      </c>
      <c r="D931" s="3" t="str">
        <f t="shared" si="10"/>
        <v>NA</v>
      </c>
      <c r="E931" t="s">
        <v>10</v>
      </c>
      <c r="F931" s="3" t="s">
        <v>52</v>
      </c>
      <c r="G931" s="3" t="s">
        <v>300</v>
      </c>
      <c r="H931" t="s">
        <v>38</v>
      </c>
    </row>
    <row r="932" spans="1:8" x14ac:dyDescent="0.25">
      <c r="B932" t="s">
        <v>1253</v>
      </c>
      <c r="D932" s="3" t="str">
        <f t="shared" si="10"/>
        <v>NA</v>
      </c>
      <c r="E932" t="s">
        <v>10</v>
      </c>
      <c r="F932" s="3" t="s">
        <v>52</v>
      </c>
      <c r="G932" s="3" t="s">
        <v>300</v>
      </c>
      <c r="H932" t="s">
        <v>38</v>
      </c>
    </row>
    <row r="933" spans="1:8" x14ac:dyDescent="0.25">
      <c r="B933" t="s">
        <v>1254</v>
      </c>
      <c r="D933" s="3" t="str">
        <f t="shared" si="10"/>
        <v>NA</v>
      </c>
      <c r="E933" t="s">
        <v>10</v>
      </c>
      <c r="F933" s="3" t="s">
        <v>52</v>
      </c>
      <c r="G933" s="3" t="s">
        <v>300</v>
      </c>
      <c r="H933" t="s">
        <v>38</v>
      </c>
    </row>
    <row r="934" spans="1:8" x14ac:dyDescent="0.25">
      <c r="B934" t="s">
        <v>1255</v>
      </c>
      <c r="D934" s="3" t="str">
        <f t="shared" si="10"/>
        <v>NA</v>
      </c>
      <c r="E934" t="s">
        <v>10</v>
      </c>
      <c r="F934" s="3" t="s">
        <v>52</v>
      </c>
      <c r="G934" s="3" t="s">
        <v>300</v>
      </c>
      <c r="H934" t="s">
        <v>38</v>
      </c>
    </row>
    <row r="935" spans="1:8" x14ac:dyDescent="0.25">
      <c r="B935" t="s">
        <v>1256</v>
      </c>
      <c r="D935" s="3" t="str">
        <f t="shared" si="10"/>
        <v>NA</v>
      </c>
      <c r="E935" t="s">
        <v>10</v>
      </c>
      <c r="F935" s="3" t="s">
        <v>52</v>
      </c>
      <c r="G935" s="3" t="s">
        <v>300</v>
      </c>
      <c r="H935" t="s">
        <v>38</v>
      </c>
    </row>
    <row r="936" spans="1:8" x14ac:dyDescent="0.25">
      <c r="B936" t="s">
        <v>1257</v>
      </c>
      <c r="D936" s="3" t="str">
        <f t="shared" si="10"/>
        <v>NA</v>
      </c>
      <c r="E936" t="s">
        <v>10</v>
      </c>
      <c r="F936" s="3" t="s">
        <v>52</v>
      </c>
      <c r="G936" s="3" t="s">
        <v>300</v>
      </c>
      <c r="H936" t="s">
        <v>38</v>
      </c>
    </row>
    <row r="937" spans="1:8" x14ac:dyDescent="0.25">
      <c r="B937" t="s">
        <v>1258</v>
      </c>
      <c r="D937" s="3" t="str">
        <f t="shared" si="10"/>
        <v>NA</v>
      </c>
      <c r="E937" t="s">
        <v>10</v>
      </c>
      <c r="F937" s="3" t="s">
        <v>52</v>
      </c>
      <c r="G937" s="3" t="s">
        <v>300</v>
      </c>
      <c r="H937" t="s">
        <v>38</v>
      </c>
    </row>
    <row r="938" spans="1:8" x14ac:dyDescent="0.25">
      <c r="A938" t="s">
        <v>445</v>
      </c>
      <c r="B938" t="s">
        <v>437</v>
      </c>
      <c r="D938" s="3">
        <f t="shared" ref="D938:D963" si="11">VLOOKUP(B938,M$97:N$284,2,FALSE)</f>
        <v>4573.0850219726562</v>
      </c>
      <c r="E938" t="s">
        <v>10</v>
      </c>
      <c r="F938" s="3" t="s">
        <v>11</v>
      </c>
      <c r="G938" s="4">
        <v>135</v>
      </c>
      <c r="H938" t="s">
        <v>38</v>
      </c>
    </row>
    <row r="939" spans="1:8" x14ac:dyDescent="0.25">
      <c r="A939" t="s">
        <v>471</v>
      </c>
      <c r="B939" t="s">
        <v>461</v>
      </c>
      <c r="D939" s="3">
        <f t="shared" si="11"/>
        <v>2977.503662109375</v>
      </c>
      <c r="E939" t="s">
        <v>10</v>
      </c>
      <c r="F939" s="3" t="s">
        <v>11</v>
      </c>
      <c r="G939" s="4">
        <v>135</v>
      </c>
      <c r="H939" t="s">
        <v>38</v>
      </c>
    </row>
    <row r="940" spans="1:8" x14ac:dyDescent="0.25">
      <c r="A940" t="s">
        <v>510</v>
      </c>
      <c r="B940" t="s">
        <v>502</v>
      </c>
      <c r="D940" s="3">
        <f t="shared" si="11"/>
        <v>561.89182281494141</v>
      </c>
      <c r="E940" t="s">
        <v>10</v>
      </c>
      <c r="F940" s="3" t="s">
        <v>11</v>
      </c>
      <c r="G940" s="4">
        <v>135</v>
      </c>
      <c r="H940" t="s">
        <v>38</v>
      </c>
    </row>
    <row r="941" spans="1:8" x14ac:dyDescent="0.25">
      <c r="A941" t="s">
        <v>525</v>
      </c>
      <c r="B941" t="s">
        <v>517</v>
      </c>
      <c r="D941" s="3" t="str">
        <f t="shared" si="11"/>
        <v>ND</v>
      </c>
      <c r="E941" t="s">
        <v>10</v>
      </c>
      <c r="F941" s="3" t="s">
        <v>11</v>
      </c>
      <c r="G941" s="4">
        <v>135</v>
      </c>
      <c r="H941" t="s">
        <v>38</v>
      </c>
    </row>
    <row r="942" spans="1:8" x14ac:dyDescent="0.25">
      <c r="A942" t="s">
        <v>531</v>
      </c>
      <c r="B942" t="s">
        <v>523</v>
      </c>
      <c r="D942" s="3" t="str">
        <f t="shared" si="11"/>
        <v>ND</v>
      </c>
      <c r="E942" t="s">
        <v>10</v>
      </c>
      <c r="F942" s="3" t="s">
        <v>11</v>
      </c>
      <c r="G942" s="4">
        <v>135</v>
      </c>
      <c r="H942" t="s">
        <v>38</v>
      </c>
    </row>
    <row r="943" spans="1:8" x14ac:dyDescent="0.25">
      <c r="A943" t="s">
        <v>543</v>
      </c>
      <c r="B943" t="s">
        <v>536</v>
      </c>
      <c r="D943" s="3" t="str">
        <f t="shared" si="11"/>
        <v>ND</v>
      </c>
      <c r="E943" t="s">
        <v>10</v>
      </c>
      <c r="F943" s="3" t="s">
        <v>11</v>
      </c>
      <c r="G943" s="4">
        <v>135</v>
      </c>
      <c r="H943" t="s">
        <v>38</v>
      </c>
    </row>
    <row r="944" spans="1:8" x14ac:dyDescent="0.25">
      <c r="A944" t="s">
        <v>576</v>
      </c>
      <c r="B944" t="s">
        <v>568</v>
      </c>
      <c r="D944" s="3">
        <f t="shared" si="11"/>
        <v>744663.4375</v>
      </c>
      <c r="E944" t="s">
        <v>10</v>
      </c>
      <c r="F944" s="3" t="s">
        <v>11</v>
      </c>
      <c r="G944" s="4">
        <v>135</v>
      </c>
      <c r="H944" t="s">
        <v>38</v>
      </c>
    </row>
    <row r="945" spans="1:8" x14ac:dyDescent="0.25">
      <c r="A945" t="s">
        <v>604</v>
      </c>
      <c r="B945" t="s">
        <v>596</v>
      </c>
      <c r="D945" s="3">
        <f t="shared" si="11"/>
        <v>70637.2802734375</v>
      </c>
      <c r="E945" t="s">
        <v>10</v>
      </c>
      <c r="F945" s="3" t="s">
        <v>11</v>
      </c>
      <c r="G945" s="4">
        <v>135</v>
      </c>
      <c r="H945" t="s">
        <v>38</v>
      </c>
    </row>
    <row r="946" spans="1:8" x14ac:dyDescent="0.25">
      <c r="A946" t="s">
        <v>641</v>
      </c>
      <c r="B946" t="s">
        <v>633</v>
      </c>
      <c r="D946" s="3" t="str">
        <f t="shared" si="11"/>
        <v>ND</v>
      </c>
      <c r="E946" t="s">
        <v>10</v>
      </c>
      <c r="F946" s="3" t="s">
        <v>11</v>
      </c>
      <c r="G946" s="4">
        <v>135</v>
      </c>
      <c r="H946" t="s">
        <v>38</v>
      </c>
    </row>
    <row r="947" spans="1:8" x14ac:dyDescent="0.25">
      <c r="A947" t="s">
        <v>647</v>
      </c>
      <c r="B947" t="s">
        <v>639</v>
      </c>
      <c r="D947" s="3" t="str">
        <f t="shared" si="11"/>
        <v>ND</v>
      </c>
      <c r="E947" t="s">
        <v>10</v>
      </c>
      <c r="F947" s="3" t="s">
        <v>11</v>
      </c>
      <c r="G947" s="4">
        <v>135</v>
      </c>
      <c r="H947" t="s">
        <v>38</v>
      </c>
    </row>
    <row r="948" spans="1:8" x14ac:dyDescent="0.25">
      <c r="A948" t="s">
        <v>656</v>
      </c>
      <c r="B948" t="s">
        <v>648</v>
      </c>
      <c r="D948" s="3" t="str">
        <f t="shared" si="11"/>
        <v>ND</v>
      </c>
      <c r="E948" t="s">
        <v>10</v>
      </c>
      <c r="F948" s="3" t="s">
        <v>11</v>
      </c>
      <c r="G948" s="4">
        <v>135</v>
      </c>
      <c r="H948" t="s">
        <v>38</v>
      </c>
    </row>
    <row r="949" spans="1:8" x14ac:dyDescent="0.25">
      <c r="A949" t="s">
        <v>658</v>
      </c>
      <c r="B949" t="s">
        <v>651</v>
      </c>
      <c r="D949" s="3">
        <f t="shared" si="11"/>
        <v>685.33119201660156</v>
      </c>
      <c r="E949" t="s">
        <v>10</v>
      </c>
      <c r="F949" s="3" t="s">
        <v>11</v>
      </c>
      <c r="G949" s="4">
        <v>135</v>
      </c>
      <c r="H949" t="s">
        <v>38</v>
      </c>
    </row>
    <row r="950" spans="1:8" x14ac:dyDescent="0.25">
      <c r="A950" t="s">
        <v>668</v>
      </c>
      <c r="B950" t="s">
        <v>665</v>
      </c>
      <c r="D950" s="3">
        <f t="shared" si="11"/>
        <v>3007.2964477539062</v>
      </c>
      <c r="E950" t="s">
        <v>10</v>
      </c>
      <c r="F950" s="3" t="s">
        <v>11</v>
      </c>
      <c r="G950" s="4">
        <v>135</v>
      </c>
      <c r="H950" t="s">
        <v>38</v>
      </c>
    </row>
    <row r="951" spans="1:8" x14ac:dyDescent="0.25">
      <c r="A951" t="s">
        <v>188</v>
      </c>
      <c r="B951" t="s">
        <v>180</v>
      </c>
      <c r="D951" s="3" t="str">
        <f t="shared" si="11"/>
        <v>ND</v>
      </c>
      <c r="E951" t="s">
        <v>10</v>
      </c>
      <c r="F951" s="3" t="s">
        <v>11</v>
      </c>
      <c r="G951" s="4">
        <v>136</v>
      </c>
      <c r="H951" t="s">
        <v>38</v>
      </c>
    </row>
    <row r="952" spans="1:8" x14ac:dyDescent="0.25">
      <c r="A952" t="s">
        <v>194</v>
      </c>
      <c r="B952" t="s">
        <v>186</v>
      </c>
      <c r="D952" s="3" t="str">
        <f t="shared" si="11"/>
        <v>ND</v>
      </c>
      <c r="E952" t="s">
        <v>10</v>
      </c>
      <c r="F952" s="3" t="s">
        <v>11</v>
      </c>
      <c r="G952" s="4">
        <v>136</v>
      </c>
      <c r="H952" t="s">
        <v>38</v>
      </c>
    </row>
    <row r="953" spans="1:8" x14ac:dyDescent="0.25">
      <c r="A953" t="s">
        <v>212</v>
      </c>
      <c r="B953" t="s">
        <v>204</v>
      </c>
      <c r="D953" s="3">
        <f t="shared" si="11"/>
        <v>996.1236572265625</v>
      </c>
      <c r="E953" t="s">
        <v>10</v>
      </c>
      <c r="F953" s="3" t="s">
        <v>11</v>
      </c>
      <c r="G953" s="4">
        <v>136</v>
      </c>
      <c r="H953" t="s">
        <v>38</v>
      </c>
    </row>
    <row r="954" spans="1:8" x14ac:dyDescent="0.25">
      <c r="A954" t="s">
        <v>215</v>
      </c>
      <c r="B954" t="s">
        <v>207</v>
      </c>
      <c r="D954" s="3" t="str">
        <f t="shared" si="11"/>
        <v>ND</v>
      </c>
      <c r="E954" t="s">
        <v>10</v>
      </c>
      <c r="F954" s="3" t="s">
        <v>11</v>
      </c>
      <c r="G954" s="4">
        <v>136</v>
      </c>
      <c r="H954" t="s">
        <v>38</v>
      </c>
    </row>
    <row r="955" spans="1:8" x14ac:dyDescent="0.25">
      <c r="A955" t="s">
        <v>230</v>
      </c>
      <c r="B955" t="s">
        <v>222</v>
      </c>
      <c r="D955" s="3" t="str">
        <f t="shared" si="11"/>
        <v>ND</v>
      </c>
      <c r="E955" t="s">
        <v>10</v>
      </c>
      <c r="F955" s="3" t="s">
        <v>11</v>
      </c>
      <c r="G955" s="4">
        <v>136</v>
      </c>
      <c r="H955" t="s">
        <v>38</v>
      </c>
    </row>
    <row r="956" spans="1:8" x14ac:dyDescent="0.25">
      <c r="A956" t="s">
        <v>260</v>
      </c>
      <c r="B956" t="s">
        <v>252</v>
      </c>
      <c r="D956" s="3" t="str">
        <f t="shared" si="11"/>
        <v>ND</v>
      </c>
      <c r="E956" t="s">
        <v>10</v>
      </c>
      <c r="F956" s="3" t="s">
        <v>11</v>
      </c>
      <c r="G956" s="4">
        <v>136</v>
      </c>
      <c r="H956" t="s">
        <v>38</v>
      </c>
    </row>
    <row r="957" spans="1:8" x14ac:dyDescent="0.25">
      <c r="A957" t="s">
        <v>331</v>
      </c>
      <c r="B957" t="s">
        <v>323</v>
      </c>
      <c r="D957" s="3" t="str">
        <f t="shared" si="11"/>
        <v>ND</v>
      </c>
      <c r="E957" t="s">
        <v>10</v>
      </c>
      <c r="F957" s="3" t="s">
        <v>11</v>
      </c>
      <c r="G957" s="4">
        <v>136</v>
      </c>
      <c r="H957" t="s">
        <v>38</v>
      </c>
    </row>
    <row r="958" spans="1:8" x14ac:dyDescent="0.25">
      <c r="A958" t="s">
        <v>370</v>
      </c>
      <c r="B958" t="s">
        <v>364</v>
      </c>
      <c r="D958" s="3">
        <f t="shared" si="11"/>
        <v>15544.35791015625</v>
      </c>
      <c r="E958" t="s">
        <v>10</v>
      </c>
      <c r="F958" s="3" t="s">
        <v>11</v>
      </c>
      <c r="G958" s="4">
        <v>136</v>
      </c>
      <c r="H958" t="s">
        <v>38</v>
      </c>
    </row>
    <row r="959" spans="1:8" x14ac:dyDescent="0.25">
      <c r="A959" t="s">
        <v>376</v>
      </c>
      <c r="B959" t="s">
        <v>368</v>
      </c>
      <c r="D959" s="3" t="str">
        <f t="shared" si="11"/>
        <v>ND</v>
      </c>
      <c r="E959" t="s">
        <v>10</v>
      </c>
      <c r="F959" s="3" t="s">
        <v>11</v>
      </c>
      <c r="G959" s="4">
        <v>136</v>
      </c>
      <c r="H959" t="s">
        <v>38</v>
      </c>
    </row>
    <row r="960" spans="1:8" x14ac:dyDescent="0.25">
      <c r="A960" t="s">
        <v>388</v>
      </c>
      <c r="B960" t="s">
        <v>380</v>
      </c>
      <c r="D960" s="3">
        <f t="shared" si="11"/>
        <v>1249.1867828369141</v>
      </c>
      <c r="E960" t="s">
        <v>10</v>
      </c>
      <c r="F960" s="3" t="s">
        <v>11</v>
      </c>
      <c r="G960" s="4">
        <v>136</v>
      </c>
      <c r="H960" t="s">
        <v>38</v>
      </c>
    </row>
    <row r="961" spans="1:8" x14ac:dyDescent="0.25">
      <c r="A961" t="s">
        <v>391</v>
      </c>
      <c r="B961" t="s">
        <v>383</v>
      </c>
      <c r="D961" s="3">
        <f t="shared" si="11"/>
        <v>3797.6203498025488</v>
      </c>
      <c r="E961" t="s">
        <v>10</v>
      </c>
      <c r="F961" s="3" t="s">
        <v>11</v>
      </c>
      <c r="G961" s="4">
        <v>136</v>
      </c>
      <c r="H961" t="s">
        <v>38</v>
      </c>
    </row>
    <row r="962" spans="1:8" x14ac:dyDescent="0.25">
      <c r="A962" t="s">
        <v>407</v>
      </c>
      <c r="B962" t="s">
        <v>400</v>
      </c>
      <c r="D962" s="3">
        <f t="shared" si="11"/>
        <v>15273.603515625</v>
      </c>
      <c r="E962" t="s">
        <v>10</v>
      </c>
      <c r="F962" s="3" t="s">
        <v>11</v>
      </c>
      <c r="G962" s="4">
        <v>136</v>
      </c>
      <c r="H962" t="s">
        <v>38</v>
      </c>
    </row>
    <row r="963" spans="1:8" x14ac:dyDescent="0.25">
      <c r="A963" t="s">
        <v>419</v>
      </c>
      <c r="B963" t="s">
        <v>411</v>
      </c>
      <c r="D963" s="3">
        <f t="shared" si="11"/>
        <v>2429.1958618164062</v>
      </c>
      <c r="E963" t="s">
        <v>10</v>
      </c>
      <c r="F963" s="3" t="s">
        <v>11</v>
      </c>
      <c r="G963" s="4">
        <v>136</v>
      </c>
      <c r="H963" t="s">
        <v>38</v>
      </c>
    </row>
    <row r="964" spans="1:8" x14ac:dyDescent="0.25">
      <c r="B964" t="s">
        <v>1259</v>
      </c>
      <c r="D964" s="3" t="str">
        <f t="shared" ref="D964:D995" si="12">IF(F964="Larval","NA"," ")</f>
        <v>NA</v>
      </c>
      <c r="E964" t="s">
        <v>10</v>
      </c>
      <c r="F964" s="3" t="s">
        <v>52</v>
      </c>
      <c r="G964" s="3" t="s">
        <v>53</v>
      </c>
      <c r="H964" t="s">
        <v>38</v>
      </c>
    </row>
    <row r="965" spans="1:8" x14ac:dyDescent="0.25">
      <c r="B965" t="s">
        <v>1260</v>
      </c>
      <c r="D965" s="3" t="str">
        <f t="shared" si="12"/>
        <v>NA</v>
      </c>
      <c r="E965" t="s">
        <v>10</v>
      </c>
      <c r="F965" s="3" t="s">
        <v>52</v>
      </c>
      <c r="G965" s="3" t="s">
        <v>53</v>
      </c>
      <c r="H965" t="s">
        <v>38</v>
      </c>
    </row>
    <row r="966" spans="1:8" x14ac:dyDescent="0.25">
      <c r="B966" t="s">
        <v>1261</v>
      </c>
      <c r="D966" s="3" t="str">
        <f t="shared" si="12"/>
        <v>NA</v>
      </c>
      <c r="E966" t="s">
        <v>10</v>
      </c>
      <c r="F966" s="3" t="s">
        <v>52</v>
      </c>
      <c r="G966" s="3" t="s">
        <v>53</v>
      </c>
      <c r="H966" t="s">
        <v>38</v>
      </c>
    </row>
    <row r="967" spans="1:8" x14ac:dyDescent="0.25">
      <c r="B967" t="s">
        <v>1262</v>
      </c>
      <c r="D967" s="3" t="str">
        <f t="shared" si="12"/>
        <v>NA</v>
      </c>
      <c r="E967" t="s">
        <v>10</v>
      </c>
      <c r="F967" s="3" t="s">
        <v>52</v>
      </c>
      <c r="G967" s="3" t="s">
        <v>53</v>
      </c>
      <c r="H967" t="s">
        <v>38</v>
      </c>
    </row>
    <row r="968" spans="1:8" x14ac:dyDescent="0.25">
      <c r="B968" t="s">
        <v>1263</v>
      </c>
      <c r="D968" s="3" t="str">
        <f t="shared" si="12"/>
        <v>NA</v>
      </c>
      <c r="E968" t="s">
        <v>10</v>
      </c>
      <c r="F968" s="3" t="s">
        <v>52</v>
      </c>
      <c r="G968" s="3" t="s">
        <v>53</v>
      </c>
      <c r="H968" t="s">
        <v>38</v>
      </c>
    </row>
    <row r="969" spans="1:8" x14ac:dyDescent="0.25">
      <c r="B969" t="s">
        <v>1264</v>
      </c>
      <c r="D969" s="3" t="str">
        <f t="shared" si="12"/>
        <v>NA</v>
      </c>
      <c r="E969" t="s">
        <v>10</v>
      </c>
      <c r="F969" s="3" t="s">
        <v>52</v>
      </c>
      <c r="G969" s="3" t="s">
        <v>53</v>
      </c>
      <c r="H969" t="s">
        <v>38</v>
      </c>
    </row>
    <row r="970" spans="1:8" x14ac:dyDescent="0.25">
      <c r="B970" t="s">
        <v>1265</v>
      </c>
      <c r="D970" s="3" t="str">
        <f t="shared" si="12"/>
        <v>NA</v>
      </c>
      <c r="E970" t="s">
        <v>10</v>
      </c>
      <c r="F970" s="3" t="s">
        <v>52</v>
      </c>
      <c r="G970" s="3" t="s">
        <v>53</v>
      </c>
      <c r="H970" t="s">
        <v>38</v>
      </c>
    </row>
    <row r="971" spans="1:8" x14ac:dyDescent="0.25">
      <c r="B971" t="s">
        <v>1266</v>
      </c>
      <c r="D971" s="3" t="str">
        <f t="shared" si="12"/>
        <v>NA</v>
      </c>
      <c r="E971" t="s">
        <v>10</v>
      </c>
      <c r="F971" s="3" t="s">
        <v>52</v>
      </c>
      <c r="G971" s="3" t="s">
        <v>53</v>
      </c>
      <c r="H971" t="s">
        <v>38</v>
      </c>
    </row>
    <row r="972" spans="1:8" x14ac:dyDescent="0.25">
      <c r="B972" t="s">
        <v>1267</v>
      </c>
      <c r="D972" s="3" t="str">
        <f t="shared" si="12"/>
        <v>NA</v>
      </c>
      <c r="E972" t="s">
        <v>10</v>
      </c>
      <c r="F972" s="3" t="s">
        <v>52</v>
      </c>
      <c r="G972" s="3" t="s">
        <v>53</v>
      </c>
      <c r="H972" t="s">
        <v>38</v>
      </c>
    </row>
    <row r="973" spans="1:8" x14ac:dyDescent="0.25">
      <c r="B973" t="s">
        <v>1268</v>
      </c>
      <c r="D973" s="3" t="str">
        <f t="shared" si="12"/>
        <v>NA</v>
      </c>
      <c r="E973" t="s">
        <v>10</v>
      </c>
      <c r="F973" s="3" t="s">
        <v>52</v>
      </c>
      <c r="G973" s="3" t="s">
        <v>53</v>
      </c>
      <c r="H973" t="s">
        <v>38</v>
      </c>
    </row>
    <row r="974" spans="1:8" x14ac:dyDescent="0.25">
      <c r="B974" t="s">
        <v>1269</v>
      </c>
      <c r="D974" s="3" t="str">
        <f t="shared" si="12"/>
        <v>NA</v>
      </c>
      <c r="E974" t="s">
        <v>10</v>
      </c>
      <c r="F974" s="3" t="s">
        <v>52</v>
      </c>
      <c r="G974" s="3" t="s">
        <v>53</v>
      </c>
      <c r="H974" t="s">
        <v>38</v>
      </c>
    </row>
    <row r="975" spans="1:8" x14ac:dyDescent="0.25">
      <c r="B975" t="s">
        <v>1270</v>
      </c>
      <c r="D975" s="3" t="str">
        <f t="shared" si="12"/>
        <v>NA</v>
      </c>
      <c r="E975" t="s">
        <v>10</v>
      </c>
      <c r="F975" s="3" t="s">
        <v>52</v>
      </c>
      <c r="G975" s="3" t="s">
        <v>53</v>
      </c>
      <c r="H975" t="s">
        <v>38</v>
      </c>
    </row>
    <row r="976" spans="1:8" x14ac:dyDescent="0.25">
      <c r="B976" t="s">
        <v>1271</v>
      </c>
      <c r="D976" s="3" t="str">
        <f t="shared" si="12"/>
        <v>NA</v>
      </c>
      <c r="E976" t="s">
        <v>10</v>
      </c>
      <c r="F976" s="3" t="s">
        <v>52</v>
      </c>
      <c r="G976" s="3" t="s">
        <v>53</v>
      </c>
      <c r="H976" t="s">
        <v>38</v>
      </c>
    </row>
    <row r="977" spans="2:8" x14ac:dyDescent="0.25">
      <c r="B977" t="s">
        <v>1272</v>
      </c>
      <c r="D977" s="3" t="str">
        <f t="shared" si="12"/>
        <v>NA</v>
      </c>
      <c r="E977" t="s">
        <v>10</v>
      </c>
      <c r="F977" s="3" t="s">
        <v>52</v>
      </c>
      <c r="G977" s="3" t="s">
        <v>53</v>
      </c>
      <c r="H977" t="s">
        <v>38</v>
      </c>
    </row>
    <row r="978" spans="2:8" x14ac:dyDescent="0.25">
      <c r="B978" t="s">
        <v>1273</v>
      </c>
      <c r="D978" s="3" t="str">
        <f t="shared" si="12"/>
        <v>NA</v>
      </c>
      <c r="E978" t="s">
        <v>10</v>
      </c>
      <c r="F978" s="3" t="s">
        <v>52</v>
      </c>
      <c r="G978" s="3" t="s">
        <v>53</v>
      </c>
      <c r="H978" t="s">
        <v>38</v>
      </c>
    </row>
    <row r="979" spans="2:8" x14ac:dyDescent="0.25">
      <c r="B979" t="s">
        <v>1274</v>
      </c>
      <c r="D979" s="3" t="str">
        <f t="shared" si="12"/>
        <v>NA</v>
      </c>
      <c r="E979" t="s">
        <v>10</v>
      </c>
      <c r="F979" s="3" t="s">
        <v>52</v>
      </c>
      <c r="G979" s="3" t="s">
        <v>53</v>
      </c>
      <c r="H979" t="s">
        <v>38</v>
      </c>
    </row>
    <row r="980" spans="2:8" x14ac:dyDescent="0.25">
      <c r="B980" t="s">
        <v>1275</v>
      </c>
      <c r="D980" s="3" t="str">
        <f t="shared" si="12"/>
        <v>NA</v>
      </c>
      <c r="E980" t="s">
        <v>10</v>
      </c>
      <c r="F980" s="3" t="s">
        <v>52</v>
      </c>
      <c r="G980" s="3" t="s">
        <v>53</v>
      </c>
      <c r="H980" t="s">
        <v>38</v>
      </c>
    </row>
    <row r="981" spans="2:8" x14ac:dyDescent="0.25">
      <c r="B981" t="s">
        <v>1276</v>
      </c>
      <c r="D981" s="3" t="str">
        <f t="shared" si="12"/>
        <v>NA</v>
      </c>
      <c r="E981" t="s">
        <v>10</v>
      </c>
      <c r="F981" s="3" t="s">
        <v>52</v>
      </c>
      <c r="G981" s="3" t="s">
        <v>53</v>
      </c>
      <c r="H981" t="s">
        <v>38</v>
      </c>
    </row>
    <row r="982" spans="2:8" x14ac:dyDescent="0.25">
      <c r="B982" t="s">
        <v>1277</v>
      </c>
      <c r="D982" s="3" t="str">
        <f t="shared" si="12"/>
        <v>NA</v>
      </c>
      <c r="E982" t="s">
        <v>10</v>
      </c>
      <c r="F982" s="3" t="s">
        <v>52</v>
      </c>
      <c r="G982" s="3" t="s">
        <v>53</v>
      </c>
      <c r="H982" t="s">
        <v>38</v>
      </c>
    </row>
    <row r="983" spans="2:8" x14ac:dyDescent="0.25">
      <c r="B983" t="s">
        <v>1278</v>
      </c>
      <c r="D983" s="3" t="str">
        <f t="shared" si="12"/>
        <v>NA</v>
      </c>
      <c r="E983" t="s">
        <v>10</v>
      </c>
      <c r="F983" s="3" t="s">
        <v>52</v>
      </c>
      <c r="G983" s="3" t="s">
        <v>53</v>
      </c>
      <c r="H983" t="s">
        <v>38</v>
      </c>
    </row>
    <row r="984" spans="2:8" x14ac:dyDescent="0.25">
      <c r="B984" t="s">
        <v>1279</v>
      </c>
      <c r="D984" s="3" t="str">
        <f t="shared" si="12"/>
        <v>NA</v>
      </c>
      <c r="E984" t="s">
        <v>10</v>
      </c>
      <c r="F984" s="3" t="s">
        <v>52</v>
      </c>
      <c r="G984" s="3" t="s">
        <v>53</v>
      </c>
      <c r="H984" t="s">
        <v>38</v>
      </c>
    </row>
    <row r="985" spans="2:8" x14ac:dyDescent="0.25">
      <c r="B985" t="s">
        <v>1280</v>
      </c>
      <c r="D985" s="3" t="str">
        <f t="shared" si="12"/>
        <v>NA</v>
      </c>
      <c r="E985" t="s">
        <v>10</v>
      </c>
      <c r="F985" s="3" t="s">
        <v>52</v>
      </c>
      <c r="G985" s="3" t="s">
        <v>300</v>
      </c>
      <c r="H985" t="s">
        <v>38</v>
      </c>
    </row>
    <row r="986" spans="2:8" x14ac:dyDescent="0.25">
      <c r="B986" t="s">
        <v>1281</v>
      </c>
      <c r="D986" s="3" t="str">
        <f t="shared" si="12"/>
        <v>NA</v>
      </c>
      <c r="E986" t="s">
        <v>10</v>
      </c>
      <c r="F986" s="3" t="s">
        <v>52</v>
      </c>
      <c r="G986" s="3" t="s">
        <v>300</v>
      </c>
      <c r="H986" t="s">
        <v>38</v>
      </c>
    </row>
    <row r="987" spans="2:8" x14ac:dyDescent="0.25">
      <c r="B987" t="s">
        <v>1282</v>
      </c>
      <c r="D987" s="3" t="str">
        <f t="shared" si="12"/>
        <v>NA</v>
      </c>
      <c r="E987" t="s">
        <v>10</v>
      </c>
      <c r="F987" s="3" t="s">
        <v>52</v>
      </c>
      <c r="G987" s="3" t="s">
        <v>300</v>
      </c>
      <c r="H987" t="s">
        <v>38</v>
      </c>
    </row>
    <row r="988" spans="2:8" x14ac:dyDescent="0.25">
      <c r="B988" t="s">
        <v>1283</v>
      </c>
      <c r="D988" s="3" t="str">
        <f t="shared" si="12"/>
        <v>NA</v>
      </c>
      <c r="E988" t="s">
        <v>10</v>
      </c>
      <c r="F988" s="3" t="s">
        <v>52</v>
      </c>
      <c r="G988" s="3" t="s">
        <v>300</v>
      </c>
      <c r="H988" t="s">
        <v>38</v>
      </c>
    </row>
    <row r="989" spans="2:8" x14ac:dyDescent="0.25">
      <c r="B989" t="s">
        <v>1284</v>
      </c>
      <c r="D989" s="3" t="str">
        <f t="shared" si="12"/>
        <v>NA</v>
      </c>
      <c r="E989" t="s">
        <v>10</v>
      </c>
      <c r="F989" s="3" t="s">
        <v>52</v>
      </c>
      <c r="G989" s="3" t="s">
        <v>300</v>
      </c>
      <c r="H989" t="s">
        <v>38</v>
      </c>
    </row>
    <row r="990" spans="2:8" x14ac:dyDescent="0.25">
      <c r="B990" t="s">
        <v>1285</v>
      </c>
      <c r="D990" s="3" t="str">
        <f t="shared" si="12"/>
        <v>NA</v>
      </c>
      <c r="E990" t="s">
        <v>10</v>
      </c>
      <c r="F990" s="3" t="s">
        <v>52</v>
      </c>
      <c r="G990" s="3" t="s">
        <v>300</v>
      </c>
      <c r="H990" t="s">
        <v>38</v>
      </c>
    </row>
    <row r="991" spans="2:8" x14ac:dyDescent="0.25">
      <c r="B991" t="s">
        <v>1286</v>
      </c>
      <c r="D991" s="3" t="str">
        <f t="shared" si="12"/>
        <v>NA</v>
      </c>
      <c r="E991" t="s">
        <v>10</v>
      </c>
      <c r="F991" s="3" t="s">
        <v>52</v>
      </c>
      <c r="G991" s="3" t="s">
        <v>300</v>
      </c>
      <c r="H991" t="s">
        <v>38</v>
      </c>
    </row>
    <row r="992" spans="2:8" x14ac:dyDescent="0.25">
      <c r="B992" t="s">
        <v>1287</v>
      </c>
      <c r="D992" s="3" t="str">
        <f t="shared" si="12"/>
        <v>NA</v>
      </c>
      <c r="E992" t="s">
        <v>10</v>
      </c>
      <c r="F992" s="3" t="s">
        <v>52</v>
      </c>
      <c r="G992" s="3" t="s">
        <v>300</v>
      </c>
      <c r="H992" t="s">
        <v>38</v>
      </c>
    </row>
    <row r="993" spans="2:8" x14ac:dyDescent="0.25">
      <c r="B993" t="s">
        <v>1288</v>
      </c>
      <c r="D993" s="3" t="str">
        <f t="shared" si="12"/>
        <v>NA</v>
      </c>
      <c r="E993" t="s">
        <v>10</v>
      </c>
      <c r="F993" s="3" t="s">
        <v>52</v>
      </c>
      <c r="G993" s="3" t="s">
        <v>300</v>
      </c>
      <c r="H993" t="s">
        <v>38</v>
      </c>
    </row>
    <row r="994" spans="2:8" x14ac:dyDescent="0.25">
      <c r="B994" t="s">
        <v>1289</v>
      </c>
      <c r="D994" s="3" t="str">
        <f t="shared" si="12"/>
        <v>NA</v>
      </c>
      <c r="E994" t="s">
        <v>10</v>
      </c>
      <c r="F994" s="3" t="s">
        <v>52</v>
      </c>
      <c r="G994" s="3" t="s">
        <v>300</v>
      </c>
      <c r="H994" t="s">
        <v>38</v>
      </c>
    </row>
    <row r="995" spans="2:8" x14ac:dyDescent="0.25">
      <c r="B995" t="s">
        <v>1290</v>
      </c>
      <c r="D995" s="3" t="str">
        <f t="shared" si="12"/>
        <v>NA</v>
      </c>
      <c r="E995" t="s">
        <v>10</v>
      </c>
      <c r="F995" s="3" t="s">
        <v>52</v>
      </c>
      <c r="G995" s="3" t="s">
        <v>300</v>
      </c>
      <c r="H995" t="s">
        <v>38</v>
      </c>
    </row>
    <row r="996" spans="2:8" x14ac:dyDescent="0.25">
      <c r="B996" t="s">
        <v>1291</v>
      </c>
      <c r="D996" s="3" t="str">
        <f t="shared" ref="D996:D1027" si="13">IF(F996="Larval","NA"," ")</f>
        <v>NA</v>
      </c>
      <c r="E996" t="s">
        <v>10</v>
      </c>
      <c r="F996" s="3" t="s">
        <v>52</v>
      </c>
      <c r="G996" s="3" t="s">
        <v>300</v>
      </c>
      <c r="H996" t="s">
        <v>38</v>
      </c>
    </row>
    <row r="997" spans="2:8" x14ac:dyDescent="0.25">
      <c r="B997" t="s">
        <v>1292</v>
      </c>
      <c r="D997" s="3" t="str">
        <f t="shared" si="13"/>
        <v>NA</v>
      </c>
      <c r="E997" t="s">
        <v>10</v>
      </c>
      <c r="F997" s="3" t="s">
        <v>52</v>
      </c>
      <c r="G997" s="3" t="s">
        <v>300</v>
      </c>
      <c r="H997" t="s">
        <v>38</v>
      </c>
    </row>
    <row r="998" spans="2:8" x14ac:dyDescent="0.25">
      <c r="B998" t="s">
        <v>1293</v>
      </c>
      <c r="D998" s="3" t="str">
        <f t="shared" si="13"/>
        <v>NA</v>
      </c>
      <c r="E998" t="s">
        <v>10</v>
      </c>
      <c r="F998" s="3" t="s">
        <v>52</v>
      </c>
      <c r="G998" s="3" t="s">
        <v>300</v>
      </c>
      <c r="H998" t="s">
        <v>38</v>
      </c>
    </row>
    <row r="999" spans="2:8" x14ac:dyDescent="0.25">
      <c r="B999" t="s">
        <v>1294</v>
      </c>
      <c r="D999" s="3" t="str">
        <f t="shared" si="13"/>
        <v>NA</v>
      </c>
      <c r="E999" t="s">
        <v>10</v>
      </c>
      <c r="F999" s="3" t="s">
        <v>52</v>
      </c>
      <c r="G999" s="3" t="s">
        <v>300</v>
      </c>
      <c r="H999" t="s">
        <v>38</v>
      </c>
    </row>
    <row r="1000" spans="2:8" x14ac:dyDescent="0.25">
      <c r="B1000" t="s">
        <v>1295</v>
      </c>
      <c r="D1000" s="3" t="str">
        <f t="shared" si="13"/>
        <v>NA</v>
      </c>
      <c r="E1000" t="s">
        <v>10</v>
      </c>
      <c r="F1000" s="3" t="s">
        <v>52</v>
      </c>
      <c r="G1000" s="3" t="s">
        <v>300</v>
      </c>
      <c r="H1000" t="s">
        <v>38</v>
      </c>
    </row>
    <row r="1001" spans="2:8" x14ac:dyDescent="0.25">
      <c r="B1001" t="s">
        <v>1296</v>
      </c>
      <c r="D1001" s="3" t="str">
        <f t="shared" si="13"/>
        <v>NA</v>
      </c>
      <c r="E1001" t="s">
        <v>10</v>
      </c>
      <c r="F1001" s="3" t="s">
        <v>52</v>
      </c>
      <c r="G1001" s="3" t="s">
        <v>300</v>
      </c>
      <c r="H1001" t="s">
        <v>38</v>
      </c>
    </row>
    <row r="1002" spans="2:8" x14ac:dyDescent="0.25">
      <c r="B1002" t="s">
        <v>1297</v>
      </c>
      <c r="D1002" s="3" t="str">
        <f t="shared" si="13"/>
        <v>NA</v>
      </c>
      <c r="E1002" t="s">
        <v>10</v>
      </c>
      <c r="F1002" s="3" t="s">
        <v>52</v>
      </c>
      <c r="G1002" s="3" t="s">
        <v>300</v>
      </c>
      <c r="H1002" t="s">
        <v>38</v>
      </c>
    </row>
    <row r="1003" spans="2:8" x14ac:dyDescent="0.25">
      <c r="B1003" t="s">
        <v>1298</v>
      </c>
      <c r="D1003" s="3" t="str">
        <f t="shared" si="13"/>
        <v>NA</v>
      </c>
      <c r="E1003" t="s">
        <v>10</v>
      </c>
      <c r="F1003" s="3" t="s">
        <v>52</v>
      </c>
      <c r="G1003" s="3" t="s">
        <v>300</v>
      </c>
      <c r="H1003" t="s">
        <v>38</v>
      </c>
    </row>
    <row r="1004" spans="2:8" x14ac:dyDescent="0.25">
      <c r="B1004" t="s">
        <v>1299</v>
      </c>
      <c r="D1004" s="3" t="str">
        <f t="shared" si="13"/>
        <v>NA</v>
      </c>
      <c r="E1004" t="s">
        <v>10</v>
      </c>
      <c r="F1004" s="3" t="s">
        <v>52</v>
      </c>
      <c r="G1004" s="3" t="s">
        <v>300</v>
      </c>
      <c r="H1004" t="s">
        <v>38</v>
      </c>
    </row>
    <row r="1005" spans="2:8" x14ac:dyDescent="0.25">
      <c r="B1005" t="s">
        <v>1300</v>
      </c>
      <c r="D1005" s="3" t="str">
        <f t="shared" si="13"/>
        <v>NA</v>
      </c>
      <c r="E1005" t="s">
        <v>10</v>
      </c>
      <c r="F1005" s="3" t="s">
        <v>52</v>
      </c>
      <c r="G1005" s="3" t="s">
        <v>300</v>
      </c>
      <c r="H1005" t="s">
        <v>38</v>
      </c>
    </row>
    <row r="1006" spans="2:8" x14ac:dyDescent="0.25">
      <c r="B1006" t="s">
        <v>1301</v>
      </c>
      <c r="D1006" s="3" t="str">
        <f t="shared" si="13"/>
        <v>NA</v>
      </c>
      <c r="E1006" t="s">
        <v>10</v>
      </c>
      <c r="F1006" s="3" t="s">
        <v>52</v>
      </c>
      <c r="G1006" s="3" t="s">
        <v>300</v>
      </c>
      <c r="H1006" t="s">
        <v>38</v>
      </c>
    </row>
    <row r="1007" spans="2:8" x14ac:dyDescent="0.25">
      <c r="B1007" t="s">
        <v>1302</v>
      </c>
      <c r="D1007" s="3" t="str">
        <f t="shared" si="13"/>
        <v>NA</v>
      </c>
      <c r="E1007" t="s">
        <v>10</v>
      </c>
      <c r="F1007" s="3" t="s">
        <v>52</v>
      </c>
      <c r="G1007" s="3" t="s">
        <v>300</v>
      </c>
      <c r="H1007" t="s">
        <v>38</v>
      </c>
    </row>
    <row r="1008" spans="2:8" x14ac:dyDescent="0.25">
      <c r="B1008" t="s">
        <v>1303</v>
      </c>
      <c r="D1008" s="3" t="str">
        <f t="shared" si="13"/>
        <v>NA</v>
      </c>
      <c r="E1008" t="s">
        <v>10</v>
      </c>
      <c r="F1008" s="3" t="s">
        <v>52</v>
      </c>
      <c r="G1008" s="3" t="s">
        <v>300</v>
      </c>
      <c r="H1008" t="s">
        <v>38</v>
      </c>
    </row>
    <row r="1009" spans="2:8" x14ac:dyDescent="0.25">
      <c r="B1009" t="s">
        <v>1304</v>
      </c>
      <c r="D1009" s="3" t="str">
        <f t="shared" si="13"/>
        <v>NA</v>
      </c>
      <c r="E1009" t="s">
        <v>10</v>
      </c>
      <c r="F1009" s="3" t="s">
        <v>52</v>
      </c>
      <c r="G1009" s="3" t="s">
        <v>300</v>
      </c>
      <c r="H1009" t="s">
        <v>38</v>
      </c>
    </row>
    <row r="1010" spans="2:8" x14ac:dyDescent="0.25">
      <c r="B1010" t="s">
        <v>1305</v>
      </c>
      <c r="D1010" s="3" t="str">
        <f t="shared" si="13"/>
        <v>NA</v>
      </c>
      <c r="E1010" t="s">
        <v>10</v>
      </c>
      <c r="F1010" s="3" t="s">
        <v>52</v>
      </c>
      <c r="G1010" s="3" t="s">
        <v>300</v>
      </c>
      <c r="H1010" t="s">
        <v>38</v>
      </c>
    </row>
    <row r="1011" spans="2:8" x14ac:dyDescent="0.25">
      <c r="B1011" t="s">
        <v>1306</v>
      </c>
      <c r="D1011" s="3" t="str">
        <f t="shared" si="13"/>
        <v>NA</v>
      </c>
      <c r="E1011" t="s">
        <v>10</v>
      </c>
      <c r="F1011" s="3" t="s">
        <v>52</v>
      </c>
      <c r="G1011" s="3" t="s">
        <v>300</v>
      </c>
      <c r="H1011" t="s">
        <v>38</v>
      </c>
    </row>
    <row r="1012" spans="2:8" x14ac:dyDescent="0.25">
      <c r="B1012" t="s">
        <v>1307</v>
      </c>
      <c r="D1012" s="3" t="str">
        <f t="shared" si="13"/>
        <v>NA</v>
      </c>
      <c r="E1012" t="s">
        <v>10</v>
      </c>
      <c r="F1012" s="3" t="s">
        <v>52</v>
      </c>
      <c r="G1012" s="3" t="s">
        <v>300</v>
      </c>
      <c r="H1012" t="s">
        <v>38</v>
      </c>
    </row>
    <row r="1013" spans="2:8" x14ac:dyDescent="0.25">
      <c r="B1013" t="s">
        <v>1308</v>
      </c>
      <c r="D1013" s="3" t="str">
        <f t="shared" si="13"/>
        <v>NA</v>
      </c>
      <c r="E1013" t="s">
        <v>10</v>
      </c>
      <c r="F1013" s="3" t="s">
        <v>52</v>
      </c>
      <c r="G1013" s="3" t="s">
        <v>300</v>
      </c>
      <c r="H1013" t="s">
        <v>38</v>
      </c>
    </row>
    <row r="1014" spans="2:8" x14ac:dyDescent="0.25">
      <c r="B1014" t="s">
        <v>1309</v>
      </c>
      <c r="D1014" s="3" t="str">
        <f t="shared" si="13"/>
        <v>NA</v>
      </c>
      <c r="E1014" t="s">
        <v>10</v>
      </c>
      <c r="F1014" s="3" t="s">
        <v>52</v>
      </c>
      <c r="G1014" s="3" t="s">
        <v>300</v>
      </c>
      <c r="H1014" t="s">
        <v>38</v>
      </c>
    </row>
    <row r="1015" spans="2:8" x14ac:dyDescent="0.25">
      <c r="B1015" t="s">
        <v>1310</v>
      </c>
      <c r="D1015" s="3" t="str">
        <f t="shared" si="13"/>
        <v>NA</v>
      </c>
      <c r="E1015" t="s">
        <v>10</v>
      </c>
      <c r="F1015" s="3" t="s">
        <v>52</v>
      </c>
      <c r="G1015" s="3" t="s">
        <v>300</v>
      </c>
      <c r="H1015" t="s">
        <v>38</v>
      </c>
    </row>
    <row r="1016" spans="2:8" x14ac:dyDescent="0.25">
      <c r="B1016" t="s">
        <v>1311</v>
      </c>
      <c r="D1016" s="3" t="str">
        <f t="shared" si="13"/>
        <v>NA</v>
      </c>
      <c r="E1016" t="s">
        <v>10</v>
      </c>
      <c r="F1016" s="3" t="s">
        <v>52</v>
      </c>
      <c r="G1016" s="3" t="s">
        <v>300</v>
      </c>
      <c r="H1016" t="s">
        <v>38</v>
      </c>
    </row>
    <row r="1017" spans="2:8" x14ac:dyDescent="0.25">
      <c r="B1017" t="s">
        <v>1312</v>
      </c>
      <c r="D1017" s="3" t="str">
        <f t="shared" si="13"/>
        <v>NA</v>
      </c>
      <c r="E1017" t="s">
        <v>10</v>
      </c>
      <c r="F1017" s="3" t="s">
        <v>52</v>
      </c>
      <c r="G1017" s="3" t="s">
        <v>300</v>
      </c>
      <c r="H1017" t="s">
        <v>38</v>
      </c>
    </row>
    <row r="1018" spans="2:8" x14ac:dyDescent="0.25">
      <c r="B1018" t="s">
        <v>1313</v>
      </c>
      <c r="D1018" s="3" t="str">
        <f t="shared" si="13"/>
        <v>NA</v>
      </c>
      <c r="E1018" t="s">
        <v>10</v>
      </c>
      <c r="F1018" s="3" t="s">
        <v>52</v>
      </c>
      <c r="G1018" s="3" t="s">
        <v>300</v>
      </c>
      <c r="H1018" t="s">
        <v>38</v>
      </c>
    </row>
    <row r="1019" spans="2:8" x14ac:dyDescent="0.25">
      <c r="B1019" t="s">
        <v>1314</v>
      </c>
      <c r="D1019" s="3" t="str">
        <f t="shared" si="13"/>
        <v>NA</v>
      </c>
      <c r="E1019" t="s">
        <v>10</v>
      </c>
      <c r="F1019" s="3" t="s">
        <v>52</v>
      </c>
      <c r="G1019" s="3" t="s">
        <v>300</v>
      </c>
      <c r="H1019" t="s">
        <v>38</v>
      </c>
    </row>
    <row r="1020" spans="2:8" x14ac:dyDescent="0.25">
      <c r="B1020" t="s">
        <v>1315</v>
      </c>
      <c r="D1020" s="3" t="str">
        <f t="shared" si="13"/>
        <v>NA</v>
      </c>
      <c r="E1020" t="s">
        <v>10</v>
      </c>
      <c r="F1020" s="3" t="s">
        <v>52</v>
      </c>
      <c r="G1020" s="3" t="s">
        <v>300</v>
      </c>
      <c r="H1020" t="s">
        <v>38</v>
      </c>
    </row>
    <row r="1021" spans="2:8" x14ac:dyDescent="0.25">
      <c r="B1021" t="s">
        <v>1316</v>
      </c>
      <c r="D1021" s="3" t="str">
        <f t="shared" si="13"/>
        <v>NA</v>
      </c>
      <c r="E1021" t="s">
        <v>10</v>
      </c>
      <c r="F1021" s="3" t="s">
        <v>52</v>
      </c>
      <c r="G1021" s="3" t="s">
        <v>300</v>
      </c>
      <c r="H1021" t="s">
        <v>38</v>
      </c>
    </row>
    <row r="1022" spans="2:8" x14ac:dyDescent="0.25">
      <c r="B1022" t="s">
        <v>1317</v>
      </c>
      <c r="D1022" s="3" t="str">
        <f t="shared" si="13"/>
        <v>NA</v>
      </c>
      <c r="E1022" t="s">
        <v>10</v>
      </c>
      <c r="F1022" s="3" t="s">
        <v>52</v>
      </c>
      <c r="G1022" s="3" t="s">
        <v>300</v>
      </c>
      <c r="H1022" t="s">
        <v>38</v>
      </c>
    </row>
    <row r="1023" spans="2:8" x14ac:dyDescent="0.25">
      <c r="B1023" t="s">
        <v>1318</v>
      </c>
      <c r="D1023" s="3" t="str">
        <f t="shared" si="13"/>
        <v>NA</v>
      </c>
      <c r="E1023" t="s">
        <v>10</v>
      </c>
      <c r="F1023" s="3" t="s">
        <v>52</v>
      </c>
      <c r="G1023" s="3" t="s">
        <v>300</v>
      </c>
      <c r="H1023" t="s">
        <v>38</v>
      </c>
    </row>
    <row r="1024" spans="2:8" x14ac:dyDescent="0.25">
      <c r="B1024" t="s">
        <v>1319</v>
      </c>
      <c r="D1024" s="3" t="str">
        <f t="shared" si="13"/>
        <v>NA</v>
      </c>
      <c r="E1024" t="s">
        <v>10</v>
      </c>
      <c r="F1024" s="3" t="s">
        <v>52</v>
      </c>
      <c r="G1024" s="3" t="s">
        <v>300</v>
      </c>
      <c r="H1024" t="s">
        <v>38</v>
      </c>
    </row>
    <row r="1025" spans="2:8" x14ac:dyDescent="0.25">
      <c r="B1025" t="s">
        <v>1320</v>
      </c>
      <c r="D1025" s="3" t="str">
        <f t="shared" si="13"/>
        <v>NA</v>
      </c>
      <c r="E1025" t="s">
        <v>10</v>
      </c>
      <c r="F1025" s="3" t="s">
        <v>52</v>
      </c>
      <c r="G1025" s="3" t="s">
        <v>300</v>
      </c>
      <c r="H1025" t="s">
        <v>38</v>
      </c>
    </row>
    <row r="1026" spans="2:8" x14ac:dyDescent="0.25">
      <c r="B1026" t="s">
        <v>1321</v>
      </c>
      <c r="D1026" s="3" t="str">
        <f t="shared" si="13"/>
        <v>NA</v>
      </c>
      <c r="E1026" t="s">
        <v>10</v>
      </c>
      <c r="F1026" s="3" t="s">
        <v>52</v>
      </c>
      <c r="G1026" s="3" t="s">
        <v>300</v>
      </c>
      <c r="H1026" t="s">
        <v>38</v>
      </c>
    </row>
    <row r="1027" spans="2:8" x14ac:dyDescent="0.25">
      <c r="B1027" t="s">
        <v>1322</v>
      </c>
      <c r="D1027" s="3" t="str">
        <f t="shared" si="13"/>
        <v>NA</v>
      </c>
      <c r="E1027" t="s">
        <v>10</v>
      </c>
      <c r="F1027" s="3" t="s">
        <v>52</v>
      </c>
      <c r="G1027" s="3" t="s">
        <v>300</v>
      </c>
      <c r="H1027" t="s">
        <v>38</v>
      </c>
    </row>
    <row r="1028" spans="2:8" x14ac:dyDescent="0.25">
      <c r="B1028" t="s">
        <v>1323</v>
      </c>
      <c r="D1028" s="3" t="str">
        <f t="shared" ref="D1028:D1038" si="14">IF(F1028="Larval","NA"," ")</f>
        <v>NA</v>
      </c>
      <c r="E1028" t="s">
        <v>10</v>
      </c>
      <c r="F1028" s="3" t="s">
        <v>52</v>
      </c>
      <c r="G1028" s="3" t="s">
        <v>300</v>
      </c>
      <c r="H1028" t="s">
        <v>38</v>
      </c>
    </row>
    <row r="1029" spans="2:8" x14ac:dyDescent="0.25">
      <c r="B1029" t="s">
        <v>1324</v>
      </c>
      <c r="D1029" s="3" t="str">
        <f t="shared" si="14"/>
        <v>NA</v>
      </c>
      <c r="E1029" t="s">
        <v>10</v>
      </c>
      <c r="F1029" s="3" t="s">
        <v>52</v>
      </c>
      <c r="G1029" s="3" t="s">
        <v>300</v>
      </c>
      <c r="H1029" t="s">
        <v>38</v>
      </c>
    </row>
    <row r="1030" spans="2:8" x14ac:dyDescent="0.25">
      <c r="B1030" t="s">
        <v>1325</v>
      </c>
      <c r="D1030" s="3" t="str">
        <f t="shared" si="14"/>
        <v>NA</v>
      </c>
      <c r="E1030" t="s">
        <v>10</v>
      </c>
      <c r="F1030" s="3" t="s">
        <v>52</v>
      </c>
      <c r="G1030" s="3" t="s">
        <v>300</v>
      </c>
      <c r="H1030" t="s">
        <v>38</v>
      </c>
    </row>
    <row r="1031" spans="2:8" x14ac:dyDescent="0.25">
      <c r="B1031" t="s">
        <v>1326</v>
      </c>
      <c r="D1031" s="3" t="str">
        <f t="shared" si="14"/>
        <v>NA</v>
      </c>
      <c r="E1031" t="s">
        <v>10</v>
      </c>
      <c r="F1031" s="3" t="s">
        <v>52</v>
      </c>
      <c r="G1031" s="3" t="s">
        <v>300</v>
      </c>
      <c r="H1031" t="s">
        <v>38</v>
      </c>
    </row>
    <row r="1032" spans="2:8" x14ac:dyDescent="0.25">
      <c r="B1032" t="s">
        <v>1327</v>
      </c>
      <c r="D1032" s="3" t="str">
        <f t="shared" si="14"/>
        <v>NA</v>
      </c>
      <c r="E1032" t="s">
        <v>10</v>
      </c>
      <c r="F1032" s="3" t="s">
        <v>52</v>
      </c>
      <c r="G1032" s="3" t="s">
        <v>300</v>
      </c>
      <c r="H1032" t="s">
        <v>38</v>
      </c>
    </row>
    <row r="1033" spans="2:8" x14ac:dyDescent="0.25">
      <c r="B1033" t="s">
        <v>1328</v>
      </c>
      <c r="D1033" s="3" t="str">
        <f t="shared" si="14"/>
        <v>NA</v>
      </c>
      <c r="E1033" t="s">
        <v>10</v>
      </c>
      <c r="F1033" s="3" t="s">
        <v>52</v>
      </c>
      <c r="G1033" s="3" t="s">
        <v>300</v>
      </c>
      <c r="H1033" t="s">
        <v>38</v>
      </c>
    </row>
    <row r="1034" spans="2:8" x14ac:dyDescent="0.25">
      <c r="B1034" t="s">
        <v>1329</v>
      </c>
      <c r="D1034" s="3" t="str">
        <f t="shared" si="14"/>
        <v>NA</v>
      </c>
      <c r="E1034" t="s">
        <v>10</v>
      </c>
      <c r="F1034" s="3" t="s">
        <v>52</v>
      </c>
      <c r="G1034" s="3" t="s">
        <v>300</v>
      </c>
      <c r="H1034" t="s">
        <v>38</v>
      </c>
    </row>
    <row r="1035" spans="2:8" x14ac:dyDescent="0.25">
      <c r="B1035" t="s">
        <v>1330</v>
      </c>
      <c r="D1035" s="3" t="str">
        <f t="shared" si="14"/>
        <v>NA</v>
      </c>
      <c r="E1035" t="s">
        <v>10</v>
      </c>
      <c r="F1035" s="3" t="s">
        <v>52</v>
      </c>
      <c r="G1035" s="3" t="s">
        <v>300</v>
      </c>
      <c r="H1035" t="s">
        <v>38</v>
      </c>
    </row>
    <row r="1036" spans="2:8" x14ac:dyDescent="0.25">
      <c r="B1036" t="s">
        <v>1331</v>
      </c>
      <c r="D1036" s="3" t="str">
        <f t="shared" si="14"/>
        <v>NA</v>
      </c>
      <c r="E1036" t="s">
        <v>10</v>
      </c>
      <c r="F1036" s="3" t="s">
        <v>52</v>
      </c>
      <c r="G1036" s="3" t="s">
        <v>300</v>
      </c>
      <c r="H1036" t="s">
        <v>38</v>
      </c>
    </row>
    <row r="1037" spans="2:8" x14ac:dyDescent="0.25">
      <c r="B1037" t="s">
        <v>1332</v>
      </c>
      <c r="D1037" s="3" t="str">
        <f t="shared" si="14"/>
        <v>NA</v>
      </c>
      <c r="E1037" t="s">
        <v>10</v>
      </c>
      <c r="F1037" s="3" t="s">
        <v>52</v>
      </c>
      <c r="G1037" s="3" t="s">
        <v>300</v>
      </c>
      <c r="H1037" t="s">
        <v>38</v>
      </c>
    </row>
    <row r="1038" spans="2:8" x14ac:dyDescent="0.25">
      <c r="B1038" t="s">
        <v>1333</v>
      </c>
      <c r="D1038" s="3" t="str">
        <f t="shared" si="14"/>
        <v>NA</v>
      </c>
      <c r="E1038" t="s">
        <v>10</v>
      </c>
      <c r="F1038" s="3" t="s">
        <v>52</v>
      </c>
      <c r="G1038" s="3" t="s">
        <v>300</v>
      </c>
      <c r="H1038" t="s">
        <v>38</v>
      </c>
    </row>
    <row r="1039" spans="2:8" x14ac:dyDescent="0.25">
      <c r="B1039" t="s">
        <v>1334</v>
      </c>
      <c r="D1039" s="3" t="s">
        <v>464</v>
      </c>
      <c r="E1039" t="s">
        <v>10</v>
      </c>
      <c r="F1039" s="3" t="s">
        <v>11</v>
      </c>
      <c r="G1039" s="4">
        <v>135</v>
      </c>
      <c r="H1039" t="s">
        <v>40</v>
      </c>
    </row>
    <row r="1040" spans="2:8" x14ac:dyDescent="0.25">
      <c r="B1040" t="s">
        <v>1335</v>
      </c>
      <c r="D1040" s="3" t="s">
        <v>464</v>
      </c>
      <c r="E1040" t="s">
        <v>10</v>
      </c>
      <c r="F1040" s="3" t="s">
        <v>11</v>
      </c>
      <c r="G1040" s="4">
        <v>135</v>
      </c>
      <c r="H1040" t="s">
        <v>40</v>
      </c>
    </row>
    <row r="1041" spans="2:8" x14ac:dyDescent="0.25">
      <c r="B1041" t="s">
        <v>1336</v>
      </c>
      <c r="D1041" s="3" t="s">
        <v>464</v>
      </c>
      <c r="E1041" t="s">
        <v>10</v>
      </c>
      <c r="F1041" s="3" t="s">
        <v>11</v>
      </c>
      <c r="G1041" s="4">
        <v>135</v>
      </c>
      <c r="H1041" t="s">
        <v>40</v>
      </c>
    </row>
    <row r="1042" spans="2:8" x14ac:dyDescent="0.25">
      <c r="B1042" t="s">
        <v>1337</v>
      </c>
      <c r="D1042" s="3" t="s">
        <v>464</v>
      </c>
      <c r="E1042" t="s">
        <v>10</v>
      </c>
      <c r="F1042" s="3" t="s">
        <v>11</v>
      </c>
      <c r="G1042" s="4">
        <v>135</v>
      </c>
      <c r="H1042" t="s">
        <v>40</v>
      </c>
    </row>
    <row r="1043" spans="2:8" x14ac:dyDescent="0.25">
      <c r="B1043" t="s">
        <v>1338</v>
      </c>
      <c r="D1043" s="3" t="s">
        <v>464</v>
      </c>
      <c r="E1043" t="s">
        <v>10</v>
      </c>
      <c r="F1043" s="3" t="s">
        <v>11</v>
      </c>
      <c r="G1043" s="4">
        <v>135</v>
      </c>
      <c r="H1043" t="s">
        <v>40</v>
      </c>
    </row>
    <row r="1044" spans="2:8" x14ac:dyDescent="0.25">
      <c r="B1044" t="s">
        <v>1339</v>
      </c>
      <c r="D1044" s="3" t="s">
        <v>464</v>
      </c>
      <c r="E1044" t="s">
        <v>10</v>
      </c>
      <c r="F1044" s="3" t="s">
        <v>11</v>
      </c>
      <c r="G1044" s="4">
        <v>135</v>
      </c>
      <c r="H1044" t="s">
        <v>40</v>
      </c>
    </row>
    <row r="1045" spans="2:8" x14ac:dyDescent="0.25">
      <c r="B1045" t="s">
        <v>1340</v>
      </c>
      <c r="D1045" s="3" t="s">
        <v>464</v>
      </c>
      <c r="E1045" t="s">
        <v>10</v>
      </c>
      <c r="F1045" s="3" t="s">
        <v>11</v>
      </c>
      <c r="G1045" s="4">
        <v>135</v>
      </c>
      <c r="H1045" t="s">
        <v>40</v>
      </c>
    </row>
    <row r="1046" spans="2:8" x14ac:dyDescent="0.25">
      <c r="B1046" t="s">
        <v>1341</v>
      </c>
      <c r="D1046" s="3" t="s">
        <v>464</v>
      </c>
      <c r="E1046" t="s">
        <v>10</v>
      </c>
      <c r="F1046" s="3" t="s">
        <v>11</v>
      </c>
      <c r="G1046" s="4">
        <v>135</v>
      </c>
      <c r="H1046" t="s">
        <v>40</v>
      </c>
    </row>
    <row r="1047" spans="2:8" x14ac:dyDescent="0.25">
      <c r="B1047" t="s">
        <v>1342</v>
      </c>
      <c r="D1047" s="3" t="s">
        <v>464</v>
      </c>
      <c r="E1047" t="s">
        <v>10</v>
      </c>
      <c r="F1047" s="3" t="s">
        <v>11</v>
      </c>
      <c r="G1047" s="4">
        <v>135</v>
      </c>
      <c r="H1047" t="s">
        <v>40</v>
      </c>
    </row>
    <row r="1048" spans="2:8" x14ac:dyDescent="0.25">
      <c r="B1048" t="s">
        <v>1343</v>
      </c>
      <c r="D1048" s="3" t="s">
        <v>464</v>
      </c>
      <c r="E1048" t="s">
        <v>10</v>
      </c>
      <c r="F1048" s="3" t="s">
        <v>11</v>
      </c>
      <c r="G1048" s="4">
        <v>135</v>
      </c>
      <c r="H1048" t="s">
        <v>40</v>
      </c>
    </row>
    <row r="1049" spans="2:8" x14ac:dyDescent="0.25">
      <c r="B1049" t="s">
        <v>1344</v>
      </c>
      <c r="D1049" s="3" t="s">
        <v>464</v>
      </c>
      <c r="E1049" t="s">
        <v>10</v>
      </c>
      <c r="F1049" s="3" t="s">
        <v>11</v>
      </c>
      <c r="G1049" s="4">
        <v>135</v>
      </c>
      <c r="H1049" t="s">
        <v>40</v>
      </c>
    </row>
    <row r="1050" spans="2:8" x14ac:dyDescent="0.25">
      <c r="B1050" t="s">
        <v>1345</v>
      </c>
      <c r="D1050" s="3" t="s">
        <v>464</v>
      </c>
      <c r="E1050" t="s">
        <v>10</v>
      </c>
      <c r="F1050" s="3" t="s">
        <v>11</v>
      </c>
      <c r="G1050" s="4">
        <v>135</v>
      </c>
      <c r="H1050" t="s">
        <v>40</v>
      </c>
    </row>
    <row r="1051" spans="2:8" x14ac:dyDescent="0.25">
      <c r="B1051" t="s">
        <v>1346</v>
      </c>
      <c r="D1051" s="3" t="s">
        <v>464</v>
      </c>
      <c r="E1051" t="s">
        <v>10</v>
      </c>
      <c r="F1051" s="3" t="s">
        <v>11</v>
      </c>
      <c r="G1051" s="4">
        <v>135</v>
      </c>
      <c r="H1051" t="s">
        <v>40</v>
      </c>
    </row>
    <row r="1052" spans="2:8" x14ac:dyDescent="0.25">
      <c r="B1052" t="s">
        <v>1347</v>
      </c>
      <c r="D1052" s="3" t="s">
        <v>464</v>
      </c>
      <c r="E1052" t="s">
        <v>10</v>
      </c>
      <c r="F1052" s="3" t="s">
        <v>11</v>
      </c>
      <c r="G1052" s="4">
        <v>135</v>
      </c>
      <c r="H1052" t="s">
        <v>40</v>
      </c>
    </row>
    <row r="1053" spans="2:8" x14ac:dyDescent="0.25">
      <c r="B1053" t="s">
        <v>1348</v>
      </c>
      <c r="D1053" s="3" t="s">
        <v>464</v>
      </c>
      <c r="E1053" t="s">
        <v>10</v>
      </c>
      <c r="F1053" s="3" t="s">
        <v>11</v>
      </c>
      <c r="G1053" s="4">
        <v>135</v>
      </c>
      <c r="H1053" t="s">
        <v>40</v>
      </c>
    </row>
    <row r="1054" spans="2:8" x14ac:dyDescent="0.25">
      <c r="B1054" t="s">
        <v>1349</v>
      </c>
      <c r="D1054" s="3" t="s">
        <v>464</v>
      </c>
      <c r="E1054" t="s">
        <v>10</v>
      </c>
      <c r="F1054" s="3" t="s">
        <v>11</v>
      </c>
      <c r="G1054" s="4">
        <v>135</v>
      </c>
      <c r="H1054" t="s">
        <v>40</v>
      </c>
    </row>
    <row r="1055" spans="2:8" x14ac:dyDescent="0.25">
      <c r="B1055" t="s">
        <v>1350</v>
      </c>
      <c r="D1055" s="3" t="s">
        <v>464</v>
      </c>
      <c r="E1055" t="s">
        <v>10</v>
      </c>
      <c r="F1055" s="3" t="s">
        <v>11</v>
      </c>
      <c r="G1055" s="4">
        <v>135</v>
      </c>
      <c r="H1055" t="s">
        <v>40</v>
      </c>
    </row>
    <row r="1056" spans="2:8" x14ac:dyDescent="0.25">
      <c r="B1056" t="s">
        <v>1351</v>
      </c>
      <c r="D1056" s="3" t="s">
        <v>464</v>
      </c>
      <c r="E1056" t="s">
        <v>10</v>
      </c>
      <c r="F1056" s="3" t="s">
        <v>11</v>
      </c>
      <c r="G1056" s="4">
        <v>135</v>
      </c>
      <c r="H1056" t="s">
        <v>40</v>
      </c>
    </row>
    <row r="1057" spans="2:8" x14ac:dyDescent="0.25">
      <c r="B1057" t="s">
        <v>1352</v>
      </c>
      <c r="D1057" s="3" t="s">
        <v>464</v>
      </c>
      <c r="E1057" t="s">
        <v>10</v>
      </c>
      <c r="F1057" s="3" t="s">
        <v>11</v>
      </c>
      <c r="G1057" s="4">
        <v>135</v>
      </c>
      <c r="H1057" t="s">
        <v>40</v>
      </c>
    </row>
    <row r="1058" spans="2:8" x14ac:dyDescent="0.25">
      <c r="B1058" t="s">
        <v>1353</v>
      </c>
      <c r="D1058" s="3" t="s">
        <v>464</v>
      </c>
      <c r="E1058" t="s">
        <v>10</v>
      </c>
      <c r="F1058" s="3" t="s">
        <v>11</v>
      </c>
      <c r="G1058" s="4">
        <v>135</v>
      </c>
      <c r="H1058" t="s">
        <v>40</v>
      </c>
    </row>
    <row r="1059" spans="2:8" x14ac:dyDescent="0.25">
      <c r="B1059" t="s">
        <v>1354</v>
      </c>
      <c r="D1059" s="3" t="s">
        <v>464</v>
      </c>
      <c r="E1059" t="s">
        <v>10</v>
      </c>
      <c r="F1059" s="3" t="s">
        <v>11</v>
      </c>
      <c r="G1059" s="4">
        <v>135</v>
      </c>
      <c r="H1059" t="s">
        <v>40</v>
      </c>
    </row>
    <row r="1060" spans="2:8" x14ac:dyDescent="0.25">
      <c r="B1060" t="s">
        <v>1355</v>
      </c>
      <c r="D1060" s="3" t="s">
        <v>464</v>
      </c>
      <c r="E1060" t="s">
        <v>10</v>
      </c>
      <c r="F1060" s="3" t="s">
        <v>11</v>
      </c>
      <c r="G1060" s="4">
        <v>135</v>
      </c>
      <c r="H1060" t="s">
        <v>40</v>
      </c>
    </row>
    <row r="1061" spans="2:8" x14ac:dyDescent="0.25">
      <c r="B1061" t="s">
        <v>1356</v>
      </c>
      <c r="D1061" s="3" t="s">
        <v>464</v>
      </c>
      <c r="E1061" t="s">
        <v>10</v>
      </c>
      <c r="F1061" s="3" t="s">
        <v>11</v>
      </c>
      <c r="G1061" s="4">
        <v>135</v>
      </c>
      <c r="H1061" t="s">
        <v>40</v>
      </c>
    </row>
    <row r="1062" spans="2:8" x14ac:dyDescent="0.25">
      <c r="B1062" t="s">
        <v>1357</v>
      </c>
      <c r="D1062" s="3" t="s">
        <v>464</v>
      </c>
      <c r="E1062" t="s">
        <v>10</v>
      </c>
      <c r="F1062" s="3" t="s">
        <v>11</v>
      </c>
      <c r="G1062" s="4">
        <v>135</v>
      </c>
      <c r="H1062" t="s">
        <v>40</v>
      </c>
    </row>
    <row r="1063" spans="2:8" x14ac:dyDescent="0.25">
      <c r="B1063" t="s">
        <v>1358</v>
      </c>
      <c r="D1063" s="3" t="s">
        <v>464</v>
      </c>
      <c r="E1063" t="s">
        <v>10</v>
      </c>
      <c r="F1063" s="3" t="s">
        <v>11</v>
      </c>
      <c r="G1063" s="4">
        <v>135</v>
      </c>
      <c r="H1063" t="s">
        <v>40</v>
      </c>
    </row>
    <row r="1064" spans="2:8" x14ac:dyDescent="0.25">
      <c r="B1064" t="s">
        <v>1359</v>
      </c>
      <c r="D1064" s="3" t="s">
        <v>464</v>
      </c>
      <c r="E1064" t="s">
        <v>10</v>
      </c>
      <c r="F1064" s="3" t="s">
        <v>11</v>
      </c>
      <c r="G1064" s="4">
        <v>135</v>
      </c>
      <c r="H1064" t="s">
        <v>40</v>
      </c>
    </row>
    <row r="1065" spans="2:8" x14ac:dyDescent="0.25">
      <c r="B1065" t="s">
        <v>1360</v>
      </c>
      <c r="D1065" s="3" t="s">
        <v>464</v>
      </c>
      <c r="E1065" t="s">
        <v>10</v>
      </c>
      <c r="F1065" s="3" t="s">
        <v>11</v>
      </c>
      <c r="G1065" s="4">
        <v>135</v>
      </c>
      <c r="H1065" t="s">
        <v>40</v>
      </c>
    </row>
    <row r="1066" spans="2:8" x14ac:dyDescent="0.25">
      <c r="B1066" t="s">
        <v>1361</v>
      </c>
      <c r="D1066" s="3" t="s">
        <v>464</v>
      </c>
      <c r="E1066" t="s">
        <v>10</v>
      </c>
      <c r="F1066" s="3" t="s">
        <v>11</v>
      </c>
      <c r="G1066" s="4">
        <v>135</v>
      </c>
      <c r="H1066" t="s">
        <v>40</v>
      </c>
    </row>
    <row r="1067" spans="2:8" x14ac:dyDescent="0.25">
      <c r="B1067" t="s">
        <v>1362</v>
      </c>
      <c r="D1067" s="3" t="s">
        <v>464</v>
      </c>
      <c r="E1067" t="s">
        <v>10</v>
      </c>
      <c r="F1067" s="3" t="s">
        <v>11</v>
      </c>
      <c r="G1067" s="4">
        <v>135</v>
      </c>
      <c r="H1067" t="s">
        <v>40</v>
      </c>
    </row>
    <row r="1068" spans="2:8" x14ac:dyDescent="0.25">
      <c r="B1068" t="s">
        <v>1363</v>
      </c>
      <c r="D1068" s="3" t="s">
        <v>464</v>
      </c>
      <c r="E1068" t="s">
        <v>10</v>
      </c>
      <c r="F1068" s="3" t="s">
        <v>11</v>
      </c>
      <c r="G1068" s="4">
        <v>135</v>
      </c>
      <c r="H1068" t="s">
        <v>40</v>
      </c>
    </row>
    <row r="1069" spans="2:8" x14ac:dyDescent="0.25">
      <c r="B1069" t="s">
        <v>1364</v>
      </c>
      <c r="D1069" s="3" t="s">
        <v>464</v>
      </c>
      <c r="E1069" t="s">
        <v>10</v>
      </c>
      <c r="F1069" s="3" t="s">
        <v>11</v>
      </c>
      <c r="G1069" s="4">
        <v>135</v>
      </c>
      <c r="H1069" t="s">
        <v>40</v>
      </c>
    </row>
    <row r="1070" spans="2:8" x14ac:dyDescent="0.25">
      <c r="B1070" t="s">
        <v>1365</v>
      </c>
      <c r="D1070" s="3" t="s">
        <v>464</v>
      </c>
      <c r="E1070" t="s">
        <v>10</v>
      </c>
      <c r="F1070" s="3" t="s">
        <v>11</v>
      </c>
      <c r="G1070" s="4">
        <v>135</v>
      </c>
      <c r="H1070" t="s">
        <v>40</v>
      </c>
    </row>
    <row r="1071" spans="2:8" x14ac:dyDescent="0.25">
      <c r="B1071" t="s">
        <v>1366</v>
      </c>
      <c r="D1071" s="3" t="s">
        <v>464</v>
      </c>
      <c r="E1071" t="s">
        <v>10</v>
      </c>
      <c r="F1071" s="3" t="s">
        <v>11</v>
      </c>
      <c r="G1071" s="4">
        <v>135</v>
      </c>
      <c r="H1071" t="s">
        <v>40</v>
      </c>
    </row>
    <row r="1072" spans="2:8" x14ac:dyDescent="0.25">
      <c r="B1072" t="s">
        <v>1367</v>
      </c>
      <c r="D1072" s="3" t="s">
        <v>464</v>
      </c>
      <c r="E1072" t="s">
        <v>10</v>
      </c>
      <c r="F1072" s="3" t="s">
        <v>11</v>
      </c>
      <c r="G1072" s="4">
        <v>135</v>
      </c>
      <c r="H1072" t="s">
        <v>40</v>
      </c>
    </row>
    <row r="1073" spans="2:8" x14ac:dyDescent="0.25">
      <c r="B1073" t="s">
        <v>1368</v>
      </c>
      <c r="D1073" s="3" t="s">
        <v>464</v>
      </c>
      <c r="E1073" t="s">
        <v>10</v>
      </c>
      <c r="F1073" s="3" t="s">
        <v>11</v>
      </c>
      <c r="G1073" s="4">
        <v>135</v>
      </c>
      <c r="H1073" t="s">
        <v>40</v>
      </c>
    </row>
    <row r="1074" spans="2:8" x14ac:dyDescent="0.25">
      <c r="B1074" t="s">
        <v>1369</v>
      </c>
      <c r="D1074" s="3" t="s">
        <v>464</v>
      </c>
      <c r="E1074" t="s">
        <v>10</v>
      </c>
      <c r="F1074" s="3" t="s">
        <v>11</v>
      </c>
      <c r="G1074" s="4">
        <v>135</v>
      </c>
      <c r="H1074" t="s">
        <v>40</v>
      </c>
    </row>
    <row r="1075" spans="2:8" x14ac:dyDescent="0.25">
      <c r="B1075" t="s">
        <v>1370</v>
      </c>
      <c r="D1075" s="3" t="s">
        <v>464</v>
      </c>
      <c r="E1075" t="s">
        <v>10</v>
      </c>
      <c r="F1075" s="3" t="s">
        <v>11</v>
      </c>
      <c r="G1075" s="4">
        <v>135</v>
      </c>
      <c r="H1075" t="s">
        <v>40</v>
      </c>
    </row>
    <row r="1076" spans="2:8" x14ac:dyDescent="0.25">
      <c r="B1076" t="s">
        <v>1371</v>
      </c>
      <c r="D1076" s="3" t="s">
        <v>464</v>
      </c>
      <c r="E1076" t="s">
        <v>10</v>
      </c>
      <c r="F1076" s="3" t="s">
        <v>11</v>
      </c>
      <c r="G1076" s="4">
        <v>135</v>
      </c>
      <c r="H1076" t="s">
        <v>40</v>
      </c>
    </row>
    <row r="1077" spans="2:8" x14ac:dyDescent="0.25">
      <c r="B1077" t="s">
        <v>1372</v>
      </c>
      <c r="D1077" s="3" t="s">
        <v>464</v>
      </c>
      <c r="E1077" t="s">
        <v>10</v>
      </c>
      <c r="F1077" s="3" t="s">
        <v>11</v>
      </c>
      <c r="G1077" s="4">
        <v>135</v>
      </c>
      <c r="H1077" t="s">
        <v>40</v>
      </c>
    </row>
    <row r="1078" spans="2:8" x14ac:dyDescent="0.25">
      <c r="B1078" t="s">
        <v>1373</v>
      </c>
      <c r="D1078" s="3" t="s">
        <v>464</v>
      </c>
      <c r="E1078" t="s">
        <v>10</v>
      </c>
      <c r="F1078" s="3" t="s">
        <v>11</v>
      </c>
      <c r="G1078" s="4">
        <v>135</v>
      </c>
      <c r="H1078" t="s">
        <v>40</v>
      </c>
    </row>
    <row r="1079" spans="2:8" x14ac:dyDescent="0.25">
      <c r="B1079" t="s">
        <v>1374</v>
      </c>
      <c r="D1079" s="3" t="s">
        <v>464</v>
      </c>
      <c r="E1079" t="s">
        <v>10</v>
      </c>
      <c r="F1079" s="3" t="s">
        <v>11</v>
      </c>
      <c r="G1079" s="4">
        <v>136</v>
      </c>
      <c r="H1079" t="s">
        <v>40</v>
      </c>
    </row>
    <row r="1080" spans="2:8" x14ac:dyDescent="0.25">
      <c r="B1080" t="s">
        <v>1375</v>
      </c>
      <c r="D1080" s="3" t="s">
        <v>464</v>
      </c>
      <c r="E1080" t="s">
        <v>10</v>
      </c>
      <c r="F1080" s="3" t="s">
        <v>11</v>
      </c>
      <c r="G1080" s="4">
        <v>136</v>
      </c>
      <c r="H1080" t="s">
        <v>40</v>
      </c>
    </row>
    <row r="1081" spans="2:8" x14ac:dyDescent="0.25">
      <c r="B1081" t="s">
        <v>1376</v>
      </c>
      <c r="D1081" s="3" t="s">
        <v>464</v>
      </c>
      <c r="E1081" t="s">
        <v>10</v>
      </c>
      <c r="F1081" s="3" t="s">
        <v>11</v>
      </c>
      <c r="G1081" s="4">
        <v>136</v>
      </c>
      <c r="H1081" t="s">
        <v>40</v>
      </c>
    </row>
    <row r="1082" spans="2:8" x14ac:dyDescent="0.25">
      <c r="B1082" t="s">
        <v>1377</v>
      </c>
      <c r="D1082" s="3" t="s">
        <v>464</v>
      </c>
      <c r="E1082" t="s">
        <v>10</v>
      </c>
      <c r="F1082" s="3" t="s">
        <v>11</v>
      </c>
      <c r="G1082" s="4">
        <v>136</v>
      </c>
      <c r="H1082" t="s">
        <v>40</v>
      </c>
    </row>
    <row r="1083" spans="2:8" x14ac:dyDescent="0.25">
      <c r="B1083" t="s">
        <v>1378</v>
      </c>
      <c r="D1083" s="3" t="s">
        <v>464</v>
      </c>
      <c r="E1083" t="s">
        <v>10</v>
      </c>
      <c r="F1083" s="3" t="s">
        <v>11</v>
      </c>
      <c r="G1083" s="4">
        <v>136</v>
      </c>
      <c r="H1083" t="s">
        <v>40</v>
      </c>
    </row>
    <row r="1084" spans="2:8" x14ac:dyDescent="0.25">
      <c r="B1084" t="s">
        <v>1379</v>
      </c>
      <c r="D1084" s="3" t="s">
        <v>464</v>
      </c>
      <c r="E1084" t="s">
        <v>10</v>
      </c>
      <c r="F1084" s="3" t="s">
        <v>11</v>
      </c>
      <c r="G1084" s="4">
        <v>136</v>
      </c>
      <c r="H1084" t="s">
        <v>40</v>
      </c>
    </row>
    <row r="1085" spans="2:8" x14ac:dyDescent="0.25">
      <c r="B1085" t="s">
        <v>1380</v>
      </c>
      <c r="D1085" s="3" t="s">
        <v>464</v>
      </c>
      <c r="E1085" t="s">
        <v>10</v>
      </c>
      <c r="F1085" s="3" t="s">
        <v>11</v>
      </c>
      <c r="G1085" s="4">
        <v>136</v>
      </c>
      <c r="H1085" t="s">
        <v>40</v>
      </c>
    </row>
    <row r="1086" spans="2:8" x14ac:dyDescent="0.25">
      <c r="B1086" t="s">
        <v>1381</v>
      </c>
      <c r="D1086" s="3" t="s">
        <v>464</v>
      </c>
      <c r="E1086" t="s">
        <v>10</v>
      </c>
      <c r="F1086" s="3" t="s">
        <v>11</v>
      </c>
      <c r="G1086" s="4">
        <v>136</v>
      </c>
      <c r="H1086" t="s">
        <v>40</v>
      </c>
    </row>
    <row r="1087" spans="2:8" x14ac:dyDescent="0.25">
      <c r="B1087" t="s">
        <v>1382</v>
      </c>
      <c r="D1087" s="3" t="s">
        <v>464</v>
      </c>
      <c r="E1087" t="s">
        <v>10</v>
      </c>
      <c r="F1087" s="3" t="s">
        <v>11</v>
      </c>
      <c r="G1087" s="4">
        <v>136</v>
      </c>
      <c r="H1087" t="s">
        <v>40</v>
      </c>
    </row>
    <row r="1088" spans="2:8" x14ac:dyDescent="0.25">
      <c r="B1088" t="s">
        <v>1383</v>
      </c>
      <c r="D1088" s="3" t="s">
        <v>464</v>
      </c>
      <c r="E1088" t="s">
        <v>10</v>
      </c>
      <c r="F1088" s="3" t="s">
        <v>11</v>
      </c>
      <c r="G1088" s="4">
        <v>136</v>
      </c>
      <c r="H1088" t="s">
        <v>40</v>
      </c>
    </row>
    <row r="1089" spans="2:8" x14ac:dyDescent="0.25">
      <c r="B1089" t="s">
        <v>1384</v>
      </c>
      <c r="D1089" s="3" t="s">
        <v>464</v>
      </c>
      <c r="E1089" t="s">
        <v>10</v>
      </c>
      <c r="F1089" s="3" t="s">
        <v>11</v>
      </c>
      <c r="G1089" s="4">
        <v>136</v>
      </c>
      <c r="H1089" t="s">
        <v>40</v>
      </c>
    </row>
    <row r="1090" spans="2:8" x14ac:dyDescent="0.25">
      <c r="B1090" t="s">
        <v>1385</v>
      </c>
      <c r="D1090" s="3" t="s">
        <v>464</v>
      </c>
      <c r="E1090" t="s">
        <v>10</v>
      </c>
      <c r="F1090" s="3" t="s">
        <v>11</v>
      </c>
      <c r="G1090" s="4">
        <v>136</v>
      </c>
      <c r="H1090" t="s">
        <v>40</v>
      </c>
    </row>
    <row r="1091" spans="2:8" x14ac:dyDescent="0.25">
      <c r="B1091" t="s">
        <v>1386</v>
      </c>
      <c r="D1091" s="3" t="s">
        <v>464</v>
      </c>
      <c r="E1091" t="s">
        <v>10</v>
      </c>
      <c r="F1091" s="3" t="s">
        <v>11</v>
      </c>
      <c r="G1091" s="4">
        <v>136</v>
      </c>
      <c r="H1091" t="s">
        <v>40</v>
      </c>
    </row>
    <row r="1092" spans="2:8" x14ac:dyDescent="0.25">
      <c r="B1092" t="s">
        <v>1387</v>
      </c>
      <c r="D1092" s="3" t="s">
        <v>464</v>
      </c>
      <c r="E1092" t="s">
        <v>10</v>
      </c>
      <c r="F1092" s="3" t="s">
        <v>11</v>
      </c>
      <c r="G1092" s="4">
        <v>136</v>
      </c>
      <c r="H1092" t="s">
        <v>40</v>
      </c>
    </row>
    <row r="1093" spans="2:8" x14ac:dyDescent="0.25">
      <c r="B1093" t="s">
        <v>1388</v>
      </c>
      <c r="D1093" s="3" t="s">
        <v>464</v>
      </c>
      <c r="E1093" t="s">
        <v>10</v>
      </c>
      <c r="F1093" s="3" t="s">
        <v>11</v>
      </c>
      <c r="G1093" s="4">
        <v>136</v>
      </c>
      <c r="H1093" t="s">
        <v>40</v>
      </c>
    </row>
    <row r="1094" spans="2:8" x14ac:dyDescent="0.25">
      <c r="B1094" t="s">
        <v>1389</v>
      </c>
      <c r="D1094" s="3" t="s">
        <v>464</v>
      </c>
      <c r="E1094" t="s">
        <v>10</v>
      </c>
      <c r="F1094" s="3" t="s">
        <v>11</v>
      </c>
      <c r="G1094" s="4">
        <v>136</v>
      </c>
      <c r="H1094" t="s">
        <v>40</v>
      </c>
    </row>
    <row r="1095" spans="2:8" x14ac:dyDescent="0.25">
      <c r="B1095" t="s">
        <v>1390</v>
      </c>
      <c r="D1095" s="3" t="s">
        <v>464</v>
      </c>
      <c r="E1095" t="s">
        <v>10</v>
      </c>
      <c r="F1095" s="3" t="s">
        <v>11</v>
      </c>
      <c r="G1095" s="4">
        <v>136</v>
      </c>
      <c r="H1095" t="s">
        <v>40</v>
      </c>
    </row>
    <row r="1096" spans="2:8" x14ac:dyDescent="0.25">
      <c r="B1096" t="s">
        <v>1391</v>
      </c>
      <c r="D1096" s="3" t="s">
        <v>464</v>
      </c>
      <c r="E1096" t="s">
        <v>10</v>
      </c>
      <c r="F1096" s="3" t="s">
        <v>11</v>
      </c>
      <c r="G1096" s="4">
        <v>136</v>
      </c>
      <c r="H1096" t="s">
        <v>40</v>
      </c>
    </row>
    <row r="1097" spans="2:8" x14ac:dyDescent="0.25">
      <c r="B1097" t="s">
        <v>1392</v>
      </c>
      <c r="D1097" s="3" t="s">
        <v>464</v>
      </c>
      <c r="E1097" t="s">
        <v>10</v>
      </c>
      <c r="F1097" s="3" t="s">
        <v>11</v>
      </c>
      <c r="G1097" s="4">
        <v>136</v>
      </c>
      <c r="H1097" t="s">
        <v>40</v>
      </c>
    </row>
    <row r="1098" spans="2:8" x14ac:dyDescent="0.25">
      <c r="B1098" t="s">
        <v>1393</v>
      </c>
      <c r="D1098" s="3" t="s">
        <v>464</v>
      </c>
      <c r="E1098" t="s">
        <v>10</v>
      </c>
      <c r="F1098" s="3" t="s">
        <v>11</v>
      </c>
      <c r="G1098" s="4">
        <v>136</v>
      </c>
      <c r="H1098" t="s">
        <v>40</v>
      </c>
    </row>
    <row r="1099" spans="2:8" x14ac:dyDescent="0.25">
      <c r="B1099" t="s">
        <v>1394</v>
      </c>
      <c r="D1099" s="3" t="s">
        <v>464</v>
      </c>
      <c r="E1099" t="s">
        <v>10</v>
      </c>
      <c r="F1099" s="3" t="s">
        <v>11</v>
      </c>
      <c r="G1099" s="4">
        <v>136</v>
      </c>
      <c r="H1099" t="s">
        <v>40</v>
      </c>
    </row>
    <row r="1100" spans="2:8" x14ac:dyDescent="0.25">
      <c r="B1100" t="s">
        <v>1395</v>
      </c>
      <c r="D1100" s="3" t="s">
        <v>464</v>
      </c>
      <c r="E1100" t="s">
        <v>10</v>
      </c>
      <c r="F1100" s="3" t="s">
        <v>11</v>
      </c>
      <c r="G1100" s="4">
        <v>136</v>
      </c>
      <c r="H1100" t="s">
        <v>40</v>
      </c>
    </row>
    <row r="1101" spans="2:8" x14ac:dyDescent="0.25">
      <c r="B1101" t="s">
        <v>1396</v>
      </c>
      <c r="D1101" s="3" t="s">
        <v>464</v>
      </c>
      <c r="E1101" t="s">
        <v>10</v>
      </c>
      <c r="F1101" s="3" t="s">
        <v>11</v>
      </c>
      <c r="G1101" s="4">
        <v>136</v>
      </c>
      <c r="H1101" t="s">
        <v>40</v>
      </c>
    </row>
    <row r="1102" spans="2:8" x14ac:dyDescent="0.25">
      <c r="B1102" t="s">
        <v>1397</v>
      </c>
      <c r="D1102" s="3" t="s">
        <v>464</v>
      </c>
      <c r="E1102" t="s">
        <v>10</v>
      </c>
      <c r="F1102" s="3" t="s">
        <v>11</v>
      </c>
      <c r="G1102" s="4">
        <v>136</v>
      </c>
      <c r="H1102" t="s">
        <v>40</v>
      </c>
    </row>
    <row r="1103" spans="2:8" x14ac:dyDescent="0.25">
      <c r="B1103" t="s">
        <v>1398</v>
      </c>
      <c r="D1103" s="3" t="s">
        <v>464</v>
      </c>
      <c r="E1103" t="s">
        <v>10</v>
      </c>
      <c r="F1103" s="3" t="s">
        <v>11</v>
      </c>
      <c r="G1103" s="4">
        <v>136</v>
      </c>
      <c r="H1103" t="s">
        <v>40</v>
      </c>
    </row>
    <row r="1104" spans="2:8" x14ac:dyDescent="0.25">
      <c r="B1104" t="s">
        <v>1399</v>
      </c>
      <c r="D1104" s="3" t="s">
        <v>464</v>
      </c>
      <c r="E1104" t="s">
        <v>10</v>
      </c>
      <c r="F1104" s="3" t="s">
        <v>11</v>
      </c>
      <c r="G1104" s="4">
        <v>136</v>
      </c>
      <c r="H1104" t="s">
        <v>40</v>
      </c>
    </row>
    <row r="1105" spans="2:8" x14ac:dyDescent="0.25">
      <c r="B1105" t="s">
        <v>1400</v>
      </c>
      <c r="D1105" s="3" t="s">
        <v>464</v>
      </c>
      <c r="E1105" t="s">
        <v>10</v>
      </c>
      <c r="F1105" s="3" t="s">
        <v>11</v>
      </c>
      <c r="G1105" s="4">
        <v>136</v>
      </c>
      <c r="H1105" t="s">
        <v>40</v>
      </c>
    </row>
    <row r="1106" spans="2:8" x14ac:dyDescent="0.25">
      <c r="B1106" t="s">
        <v>1401</v>
      </c>
      <c r="D1106" s="3" t="s">
        <v>464</v>
      </c>
      <c r="E1106" t="s">
        <v>10</v>
      </c>
      <c r="F1106" s="3" t="s">
        <v>11</v>
      </c>
      <c r="G1106" s="4">
        <v>136</v>
      </c>
      <c r="H1106" t="s">
        <v>40</v>
      </c>
    </row>
    <row r="1107" spans="2:8" x14ac:dyDescent="0.25">
      <c r="B1107" t="s">
        <v>1402</v>
      </c>
      <c r="D1107" s="3" t="s">
        <v>464</v>
      </c>
      <c r="E1107" t="s">
        <v>10</v>
      </c>
      <c r="F1107" s="3" t="s">
        <v>11</v>
      </c>
      <c r="G1107" s="4">
        <v>136</v>
      </c>
      <c r="H1107" t="s">
        <v>40</v>
      </c>
    </row>
    <row r="1108" spans="2:8" x14ac:dyDescent="0.25">
      <c r="B1108" t="s">
        <v>1403</v>
      </c>
      <c r="D1108" s="3" t="s">
        <v>464</v>
      </c>
      <c r="E1108" t="s">
        <v>10</v>
      </c>
      <c r="F1108" s="3" t="s">
        <v>11</v>
      </c>
      <c r="G1108" s="4">
        <v>136</v>
      </c>
      <c r="H1108" t="s">
        <v>40</v>
      </c>
    </row>
    <row r="1109" spans="2:8" x14ac:dyDescent="0.25">
      <c r="B1109" t="s">
        <v>1404</v>
      </c>
      <c r="D1109" s="3" t="s">
        <v>464</v>
      </c>
      <c r="E1109" t="s">
        <v>10</v>
      </c>
      <c r="F1109" s="3" t="s">
        <v>11</v>
      </c>
      <c r="G1109" s="4">
        <v>136</v>
      </c>
      <c r="H1109" t="s">
        <v>40</v>
      </c>
    </row>
    <row r="1110" spans="2:8" x14ac:dyDescent="0.25">
      <c r="B1110" t="s">
        <v>1405</v>
      </c>
      <c r="D1110" s="3" t="s">
        <v>464</v>
      </c>
      <c r="E1110" t="s">
        <v>10</v>
      </c>
      <c r="F1110" s="3" t="s">
        <v>11</v>
      </c>
      <c r="G1110" s="4">
        <v>136</v>
      </c>
      <c r="H1110" t="s">
        <v>40</v>
      </c>
    </row>
    <row r="1111" spans="2:8" x14ac:dyDescent="0.25">
      <c r="B1111" t="s">
        <v>1406</v>
      </c>
      <c r="D1111" s="3" t="s">
        <v>464</v>
      </c>
      <c r="E1111" t="s">
        <v>10</v>
      </c>
      <c r="F1111" s="3" t="s">
        <v>11</v>
      </c>
      <c r="G1111" s="4">
        <v>136</v>
      </c>
      <c r="H1111" t="s">
        <v>40</v>
      </c>
    </row>
    <row r="1112" spans="2:8" x14ac:dyDescent="0.25">
      <c r="B1112" t="s">
        <v>1407</v>
      </c>
      <c r="D1112" s="3" t="s">
        <v>464</v>
      </c>
      <c r="E1112" t="s">
        <v>10</v>
      </c>
      <c r="F1112" s="3" t="s">
        <v>11</v>
      </c>
      <c r="G1112" s="4">
        <v>136</v>
      </c>
      <c r="H1112" t="s">
        <v>40</v>
      </c>
    </row>
    <row r="1113" spans="2:8" x14ac:dyDescent="0.25">
      <c r="B1113" t="s">
        <v>1408</v>
      </c>
      <c r="D1113" s="3" t="s">
        <v>464</v>
      </c>
      <c r="E1113" t="s">
        <v>10</v>
      </c>
      <c r="F1113" s="3" t="s">
        <v>11</v>
      </c>
      <c r="G1113" s="4">
        <v>136</v>
      </c>
      <c r="H1113" t="s">
        <v>40</v>
      </c>
    </row>
    <row r="1114" spans="2:8" x14ac:dyDescent="0.25">
      <c r="B1114" t="s">
        <v>1409</v>
      </c>
      <c r="D1114" s="3" t="s">
        <v>464</v>
      </c>
      <c r="E1114" t="s">
        <v>10</v>
      </c>
      <c r="F1114" s="3" t="s">
        <v>11</v>
      </c>
      <c r="G1114" s="4">
        <v>136</v>
      </c>
      <c r="H1114" t="s">
        <v>40</v>
      </c>
    </row>
    <row r="1115" spans="2:8" x14ac:dyDescent="0.25">
      <c r="B1115" t="s">
        <v>1410</v>
      </c>
      <c r="D1115" s="3" t="s">
        <v>464</v>
      </c>
      <c r="E1115" t="s">
        <v>10</v>
      </c>
      <c r="F1115" s="3" t="s">
        <v>11</v>
      </c>
      <c r="G1115" s="4">
        <v>136</v>
      </c>
      <c r="H1115" t="s">
        <v>40</v>
      </c>
    </row>
    <row r="1116" spans="2:8" x14ac:dyDescent="0.25">
      <c r="B1116" t="s">
        <v>1411</v>
      </c>
      <c r="D1116" s="3" t="s">
        <v>464</v>
      </c>
      <c r="E1116" t="s">
        <v>10</v>
      </c>
      <c r="F1116" s="3" t="s">
        <v>11</v>
      </c>
      <c r="G1116" s="4">
        <v>136</v>
      </c>
      <c r="H1116" t="s">
        <v>40</v>
      </c>
    </row>
    <row r="1117" spans="2:8" x14ac:dyDescent="0.25">
      <c r="B1117" t="s">
        <v>1412</v>
      </c>
      <c r="D1117" s="3" t="s">
        <v>464</v>
      </c>
      <c r="E1117" t="s">
        <v>10</v>
      </c>
      <c r="F1117" s="3" t="s">
        <v>11</v>
      </c>
      <c r="G1117" s="4">
        <v>136</v>
      </c>
      <c r="H1117" t="s">
        <v>40</v>
      </c>
    </row>
    <row r="1118" spans="2:8" x14ac:dyDescent="0.25">
      <c r="B1118" t="s">
        <v>1413</v>
      </c>
      <c r="D1118" s="3" t="s">
        <v>464</v>
      </c>
      <c r="E1118" t="s">
        <v>10</v>
      </c>
      <c r="F1118" s="3" t="s">
        <v>11</v>
      </c>
      <c r="G1118" s="4">
        <v>136</v>
      </c>
      <c r="H1118" t="s">
        <v>40</v>
      </c>
    </row>
    <row r="1119" spans="2:8" x14ac:dyDescent="0.25">
      <c r="B1119" t="s">
        <v>1414</v>
      </c>
      <c r="D1119" s="3" t="s">
        <v>464</v>
      </c>
      <c r="E1119" t="s">
        <v>10</v>
      </c>
      <c r="F1119" s="3" t="s">
        <v>11</v>
      </c>
      <c r="G1119" s="4">
        <v>136</v>
      </c>
      <c r="H1119" t="s">
        <v>40</v>
      </c>
    </row>
    <row r="1120" spans="2:8" x14ac:dyDescent="0.25">
      <c r="B1120" t="s">
        <v>1415</v>
      </c>
      <c r="D1120" s="3" t="s">
        <v>464</v>
      </c>
      <c r="E1120" t="s">
        <v>10</v>
      </c>
      <c r="F1120" s="3" t="s">
        <v>11</v>
      </c>
      <c r="G1120" s="4">
        <v>136</v>
      </c>
      <c r="H1120" t="s">
        <v>40</v>
      </c>
    </row>
    <row r="1121" spans="1:8" x14ac:dyDescent="0.25">
      <c r="B1121" t="s">
        <v>1416</v>
      </c>
      <c r="D1121" s="3" t="s">
        <v>464</v>
      </c>
      <c r="E1121" t="s">
        <v>10</v>
      </c>
      <c r="F1121" s="3" t="s">
        <v>11</v>
      </c>
      <c r="G1121" s="4">
        <v>136</v>
      </c>
      <c r="H1121" t="s">
        <v>40</v>
      </c>
    </row>
    <row r="1122" spans="1:8" x14ac:dyDescent="0.25">
      <c r="B1122" t="s">
        <v>1417</v>
      </c>
      <c r="D1122" s="3" t="s">
        <v>464</v>
      </c>
      <c r="E1122" t="s">
        <v>10</v>
      </c>
      <c r="F1122" s="3" t="s">
        <v>11</v>
      </c>
      <c r="G1122" s="4">
        <v>136</v>
      </c>
      <c r="H1122" t="s">
        <v>40</v>
      </c>
    </row>
    <row r="1123" spans="1:8" x14ac:dyDescent="0.25">
      <c r="B1123" t="s">
        <v>1418</v>
      </c>
      <c r="D1123" s="3" t="str">
        <f t="shared" ref="D1123:D1129" si="15">IF(F1123="Larval","NA"," ")</f>
        <v>NA</v>
      </c>
      <c r="E1123" t="s">
        <v>10</v>
      </c>
      <c r="F1123" s="3" t="s">
        <v>52</v>
      </c>
      <c r="G1123" s="3" t="s">
        <v>53</v>
      </c>
      <c r="H1123" t="s">
        <v>40</v>
      </c>
    </row>
    <row r="1124" spans="1:8" x14ac:dyDescent="0.25">
      <c r="B1124" t="s">
        <v>1419</v>
      </c>
      <c r="D1124" s="3" t="str">
        <f t="shared" si="15"/>
        <v>NA</v>
      </c>
      <c r="E1124" t="s">
        <v>10</v>
      </c>
      <c r="F1124" s="3" t="s">
        <v>52</v>
      </c>
      <c r="G1124" s="3" t="s">
        <v>53</v>
      </c>
      <c r="H1124" t="s">
        <v>40</v>
      </c>
    </row>
    <row r="1125" spans="1:8" x14ac:dyDescent="0.25">
      <c r="B1125" t="s">
        <v>1420</v>
      </c>
      <c r="D1125" s="3" t="str">
        <f t="shared" si="15"/>
        <v>NA</v>
      </c>
      <c r="E1125" t="s">
        <v>10</v>
      </c>
      <c r="F1125" s="3" t="s">
        <v>52</v>
      </c>
      <c r="G1125" s="3" t="s">
        <v>300</v>
      </c>
      <c r="H1125" t="s">
        <v>40</v>
      </c>
    </row>
    <row r="1126" spans="1:8" x14ac:dyDescent="0.25">
      <c r="B1126" t="s">
        <v>1421</v>
      </c>
      <c r="D1126" s="3" t="str">
        <f t="shared" si="15"/>
        <v>NA</v>
      </c>
      <c r="E1126" t="s">
        <v>10</v>
      </c>
      <c r="F1126" s="3" t="s">
        <v>52</v>
      </c>
      <c r="G1126" s="3" t="s">
        <v>300</v>
      </c>
      <c r="H1126" t="s">
        <v>40</v>
      </c>
    </row>
    <row r="1127" spans="1:8" x14ac:dyDescent="0.25">
      <c r="B1127" t="s">
        <v>1422</v>
      </c>
      <c r="D1127" s="3" t="str">
        <f t="shared" si="15"/>
        <v>NA</v>
      </c>
      <c r="E1127" t="s">
        <v>10</v>
      </c>
      <c r="F1127" s="3" t="s">
        <v>52</v>
      </c>
      <c r="G1127" s="3" t="s">
        <v>300</v>
      </c>
      <c r="H1127" t="s">
        <v>40</v>
      </c>
    </row>
    <row r="1128" spans="1:8" x14ac:dyDescent="0.25">
      <c r="B1128" t="s">
        <v>1423</v>
      </c>
      <c r="D1128" s="3" t="str">
        <f t="shared" si="15"/>
        <v>NA</v>
      </c>
      <c r="E1128" t="s">
        <v>10</v>
      </c>
      <c r="F1128" s="3" t="s">
        <v>52</v>
      </c>
      <c r="G1128" s="3" t="s">
        <v>300</v>
      </c>
      <c r="H1128" t="s">
        <v>40</v>
      </c>
    </row>
    <row r="1129" spans="1:8" x14ac:dyDescent="0.25">
      <c r="B1129" t="s">
        <v>1424</v>
      </c>
      <c r="D1129" s="3" t="str">
        <f t="shared" si="15"/>
        <v>NA</v>
      </c>
      <c r="E1129" t="s">
        <v>10</v>
      </c>
      <c r="F1129" s="3" t="s">
        <v>52</v>
      </c>
      <c r="G1129" s="3" t="s">
        <v>300</v>
      </c>
      <c r="H1129" t="s">
        <v>40</v>
      </c>
    </row>
    <row r="1130" spans="1:8" x14ac:dyDescent="0.25">
      <c r="A1130" t="s">
        <v>538</v>
      </c>
      <c r="B1130" t="str">
        <f t="shared" ref="B1130:B1143" si="16">VLOOKUP(A1130,J$97:K$284,2,FALSE)</f>
        <v>201604_135_001_H4_G</v>
      </c>
      <c r="D1130" s="3" t="str">
        <f t="shared" ref="D1130:D1143" si="17">VLOOKUP(B1130,M$97:N$284,2,FALSE)</f>
        <v>ND</v>
      </c>
      <c r="E1130" t="s">
        <v>10</v>
      </c>
      <c r="F1130" s="3" t="s">
        <v>11</v>
      </c>
      <c r="G1130" s="4">
        <v>135</v>
      </c>
      <c r="H1130" t="s">
        <v>40</v>
      </c>
    </row>
    <row r="1131" spans="1:8" x14ac:dyDescent="0.25">
      <c r="A1131" t="s">
        <v>579</v>
      </c>
      <c r="B1131" t="str">
        <f t="shared" si="16"/>
        <v>201604_135_001_F6_G</v>
      </c>
      <c r="D1131" s="3">
        <f t="shared" si="17"/>
        <v>8481.583251953125</v>
      </c>
      <c r="E1131" t="s">
        <v>10</v>
      </c>
      <c r="F1131" s="3" t="s">
        <v>11</v>
      </c>
      <c r="G1131" s="4">
        <v>135</v>
      </c>
      <c r="H1131" t="s">
        <v>40</v>
      </c>
    </row>
    <row r="1132" spans="1:8" x14ac:dyDescent="0.25">
      <c r="A1132" t="s">
        <v>675</v>
      </c>
      <c r="B1132" t="str">
        <f t="shared" si="16"/>
        <v>201604_135_001_F11_G</v>
      </c>
      <c r="D1132" s="3">
        <f t="shared" si="17"/>
        <v>1172.8186798095703</v>
      </c>
      <c r="E1132" t="s">
        <v>10</v>
      </c>
      <c r="F1132" s="3" t="s">
        <v>11</v>
      </c>
      <c r="G1132" s="4">
        <v>135</v>
      </c>
      <c r="H1132" t="s">
        <v>40</v>
      </c>
    </row>
    <row r="1133" spans="1:8" x14ac:dyDescent="0.25">
      <c r="A1133" t="s">
        <v>221</v>
      </c>
      <c r="B1133" t="str">
        <f t="shared" si="16"/>
        <v>201604_136_001_B3_G</v>
      </c>
      <c r="D1133" s="3">
        <f t="shared" si="17"/>
        <v>549521.13181300391</v>
      </c>
      <c r="E1133" t="s">
        <v>10</v>
      </c>
      <c r="F1133" s="3" t="s">
        <v>11</v>
      </c>
      <c r="G1133" s="4">
        <v>136</v>
      </c>
      <c r="H1133" t="s">
        <v>40</v>
      </c>
    </row>
    <row r="1134" spans="1:8" x14ac:dyDescent="0.25">
      <c r="A1134" t="s">
        <v>224</v>
      </c>
      <c r="B1134" t="str">
        <f t="shared" si="16"/>
        <v>201604_136_001_C3_G</v>
      </c>
      <c r="D1134" s="3">
        <f t="shared" si="17"/>
        <v>80032.5732421875</v>
      </c>
      <c r="E1134" t="s">
        <v>10</v>
      </c>
      <c r="F1134" s="3" t="s">
        <v>11</v>
      </c>
      <c r="G1134" s="4">
        <v>136</v>
      </c>
      <c r="H1134" t="s">
        <v>40</v>
      </c>
    </row>
    <row r="1135" spans="1:8" x14ac:dyDescent="0.25">
      <c r="A1135" t="s">
        <v>248</v>
      </c>
      <c r="B1135" t="str">
        <f t="shared" si="16"/>
        <v>201604_136_001_C4_G</v>
      </c>
      <c r="D1135" s="3" t="str">
        <f t="shared" si="17"/>
        <v>ND</v>
      </c>
      <c r="E1135" t="s">
        <v>10</v>
      </c>
      <c r="F1135" s="3" t="s">
        <v>11</v>
      </c>
      <c r="G1135" s="4">
        <v>136</v>
      </c>
      <c r="H1135" t="s">
        <v>40</v>
      </c>
    </row>
    <row r="1136" spans="1:8" x14ac:dyDescent="0.25">
      <c r="A1136" t="s">
        <v>269</v>
      </c>
      <c r="B1136" t="str">
        <f t="shared" si="16"/>
        <v>201604_136_001_B5_G</v>
      </c>
      <c r="D1136" s="3">
        <f t="shared" si="17"/>
        <v>26947465.025770482</v>
      </c>
      <c r="E1136" t="s">
        <v>10</v>
      </c>
      <c r="F1136" s="3" t="s">
        <v>11</v>
      </c>
      <c r="G1136" s="4">
        <v>136</v>
      </c>
      <c r="H1136" t="s">
        <v>40</v>
      </c>
    </row>
    <row r="1137" spans="1:8" x14ac:dyDescent="0.25">
      <c r="A1137" t="s">
        <v>310</v>
      </c>
      <c r="B1137" t="str">
        <f t="shared" si="16"/>
        <v>201604_136_001_H6_G</v>
      </c>
      <c r="D1137" s="3">
        <f t="shared" si="17"/>
        <v>67781.669921875</v>
      </c>
      <c r="E1137" t="s">
        <v>10</v>
      </c>
      <c r="F1137" s="3" t="s">
        <v>11</v>
      </c>
      <c r="G1137" s="4">
        <v>136</v>
      </c>
      <c r="H1137" t="s">
        <v>40</v>
      </c>
    </row>
    <row r="1138" spans="1:8" x14ac:dyDescent="0.25">
      <c r="A1138" t="s">
        <v>334</v>
      </c>
      <c r="B1138" t="str">
        <f t="shared" si="16"/>
        <v>201604_136_001_H7_G</v>
      </c>
      <c r="D1138" s="3" t="str">
        <f t="shared" si="17"/>
        <v>ND</v>
      </c>
      <c r="E1138" t="s">
        <v>10</v>
      </c>
      <c r="F1138" s="3" t="s">
        <v>11</v>
      </c>
      <c r="G1138" s="4">
        <v>136</v>
      </c>
      <c r="H1138" t="s">
        <v>40</v>
      </c>
    </row>
    <row r="1139" spans="1:8" x14ac:dyDescent="0.25">
      <c r="A1139" t="s">
        <v>348</v>
      </c>
      <c r="B1139" t="str">
        <f t="shared" si="16"/>
        <v>201604_136_001_E8_G</v>
      </c>
      <c r="D1139" s="3">
        <f t="shared" si="17"/>
        <v>175312.3046875</v>
      </c>
      <c r="E1139" t="s">
        <v>10</v>
      </c>
      <c r="F1139" s="3" t="s">
        <v>11</v>
      </c>
      <c r="G1139" s="4">
        <v>136</v>
      </c>
      <c r="H1139" t="s">
        <v>40</v>
      </c>
    </row>
    <row r="1140" spans="1:8" x14ac:dyDescent="0.25">
      <c r="A1140" t="s">
        <v>351</v>
      </c>
      <c r="B1140" t="str">
        <f t="shared" si="16"/>
        <v>201604_136_001_F8_G</v>
      </c>
      <c r="D1140" s="3" t="str">
        <f t="shared" si="17"/>
        <v>ND</v>
      </c>
      <c r="E1140" t="s">
        <v>10</v>
      </c>
      <c r="F1140" s="3" t="s">
        <v>11</v>
      </c>
      <c r="G1140" s="4">
        <v>136</v>
      </c>
      <c r="H1140" t="s">
        <v>40</v>
      </c>
    </row>
    <row r="1141" spans="1:8" x14ac:dyDescent="0.25">
      <c r="A1141" t="s">
        <v>354</v>
      </c>
      <c r="B1141" t="str">
        <f t="shared" si="16"/>
        <v>201604_136_001_G8_G</v>
      </c>
      <c r="D1141" s="3">
        <f t="shared" si="17"/>
        <v>9644932.5</v>
      </c>
      <c r="E1141" t="s">
        <v>10</v>
      </c>
      <c r="F1141" s="3" t="s">
        <v>11</v>
      </c>
      <c r="G1141" s="4">
        <v>136</v>
      </c>
      <c r="H1141" t="s">
        <v>40</v>
      </c>
    </row>
    <row r="1142" spans="1:8" x14ac:dyDescent="0.25">
      <c r="A1142" t="s">
        <v>379</v>
      </c>
      <c r="B1142" t="str">
        <f t="shared" si="16"/>
        <v>201604_136_001_H9_G</v>
      </c>
      <c r="D1142" s="3">
        <f t="shared" si="17"/>
        <v>1768.016357421875</v>
      </c>
      <c r="E1142" t="s">
        <v>10</v>
      </c>
      <c r="F1142" s="3" t="s">
        <v>11</v>
      </c>
      <c r="G1142" s="4">
        <v>136</v>
      </c>
      <c r="H1142" t="s">
        <v>40</v>
      </c>
    </row>
    <row r="1143" spans="1:8" x14ac:dyDescent="0.25">
      <c r="A1143" t="s">
        <v>416</v>
      </c>
      <c r="B1143" t="str">
        <f t="shared" si="16"/>
        <v>201604_136_001_E11_G</v>
      </c>
      <c r="D1143" s="3">
        <f t="shared" si="17"/>
        <v>1507.2319030761719</v>
      </c>
      <c r="E1143" t="s">
        <v>10</v>
      </c>
      <c r="F1143" s="3" t="s">
        <v>11</v>
      </c>
      <c r="G1143" s="4">
        <v>136</v>
      </c>
      <c r="H1143" t="s">
        <v>40</v>
      </c>
    </row>
    <row r="1144" spans="1:8" x14ac:dyDescent="0.25">
      <c r="B1144" t="s">
        <v>1425</v>
      </c>
      <c r="D1144" s="3" t="str">
        <f t="shared" ref="D1144:D1183" si="18">IF(F1144="Larval","NA"," ")</f>
        <v>NA</v>
      </c>
      <c r="E1144" t="s">
        <v>10</v>
      </c>
      <c r="F1144" s="3" t="s">
        <v>52</v>
      </c>
      <c r="G1144" s="3" t="s">
        <v>53</v>
      </c>
      <c r="H1144" t="s">
        <v>40</v>
      </c>
    </row>
    <row r="1145" spans="1:8" x14ac:dyDescent="0.25">
      <c r="B1145" t="s">
        <v>1426</v>
      </c>
      <c r="D1145" s="3" t="str">
        <f t="shared" si="18"/>
        <v>NA</v>
      </c>
      <c r="E1145" t="s">
        <v>10</v>
      </c>
      <c r="F1145" s="3" t="s">
        <v>52</v>
      </c>
      <c r="G1145" s="3" t="s">
        <v>53</v>
      </c>
      <c r="H1145" t="s">
        <v>40</v>
      </c>
    </row>
    <row r="1146" spans="1:8" x14ac:dyDescent="0.25">
      <c r="B1146" t="s">
        <v>1427</v>
      </c>
      <c r="D1146" s="3" t="str">
        <f t="shared" si="18"/>
        <v>NA</v>
      </c>
      <c r="E1146" t="s">
        <v>10</v>
      </c>
      <c r="F1146" s="3" t="s">
        <v>52</v>
      </c>
      <c r="G1146" s="3" t="s">
        <v>53</v>
      </c>
      <c r="H1146" t="s">
        <v>40</v>
      </c>
    </row>
    <row r="1147" spans="1:8" x14ac:dyDescent="0.25">
      <c r="B1147" t="s">
        <v>1428</v>
      </c>
      <c r="D1147" s="3" t="str">
        <f t="shared" si="18"/>
        <v>NA</v>
      </c>
      <c r="E1147" t="s">
        <v>10</v>
      </c>
      <c r="F1147" s="3" t="s">
        <v>52</v>
      </c>
      <c r="G1147" s="3" t="s">
        <v>53</v>
      </c>
      <c r="H1147" t="s">
        <v>40</v>
      </c>
    </row>
    <row r="1148" spans="1:8" x14ac:dyDescent="0.25">
      <c r="B1148" t="s">
        <v>1429</v>
      </c>
      <c r="D1148" s="3" t="str">
        <f t="shared" si="18"/>
        <v>NA</v>
      </c>
      <c r="E1148" t="s">
        <v>10</v>
      </c>
      <c r="F1148" s="3" t="s">
        <v>52</v>
      </c>
      <c r="G1148" s="3" t="s">
        <v>53</v>
      </c>
      <c r="H1148" t="s">
        <v>40</v>
      </c>
    </row>
    <row r="1149" spans="1:8" x14ac:dyDescent="0.25">
      <c r="B1149" t="s">
        <v>1430</v>
      </c>
      <c r="D1149" s="3" t="str">
        <f t="shared" si="18"/>
        <v>NA</v>
      </c>
      <c r="E1149" t="s">
        <v>10</v>
      </c>
      <c r="F1149" s="3" t="s">
        <v>52</v>
      </c>
      <c r="G1149" s="3" t="s">
        <v>53</v>
      </c>
      <c r="H1149" t="s">
        <v>40</v>
      </c>
    </row>
    <row r="1150" spans="1:8" x14ac:dyDescent="0.25">
      <c r="B1150" t="s">
        <v>1431</v>
      </c>
      <c r="D1150" s="3" t="str">
        <f t="shared" si="18"/>
        <v>NA</v>
      </c>
      <c r="E1150" t="s">
        <v>10</v>
      </c>
      <c r="F1150" s="3" t="s">
        <v>52</v>
      </c>
      <c r="G1150" s="3" t="s">
        <v>53</v>
      </c>
      <c r="H1150" t="s">
        <v>40</v>
      </c>
    </row>
    <row r="1151" spans="1:8" x14ac:dyDescent="0.25">
      <c r="B1151" t="s">
        <v>1432</v>
      </c>
      <c r="D1151" s="3" t="str">
        <f t="shared" si="18"/>
        <v>NA</v>
      </c>
      <c r="E1151" t="s">
        <v>10</v>
      </c>
      <c r="F1151" s="3" t="s">
        <v>52</v>
      </c>
      <c r="G1151" s="3" t="s">
        <v>53</v>
      </c>
      <c r="H1151" t="s">
        <v>40</v>
      </c>
    </row>
    <row r="1152" spans="1:8" x14ac:dyDescent="0.25">
      <c r="B1152" t="s">
        <v>1433</v>
      </c>
      <c r="D1152" s="3" t="str">
        <f t="shared" si="18"/>
        <v>NA</v>
      </c>
      <c r="E1152" t="s">
        <v>10</v>
      </c>
      <c r="F1152" s="3" t="s">
        <v>52</v>
      </c>
      <c r="G1152" s="3" t="s">
        <v>53</v>
      </c>
      <c r="H1152" t="s">
        <v>40</v>
      </c>
    </row>
    <row r="1153" spans="2:8" x14ac:dyDescent="0.25">
      <c r="B1153" t="s">
        <v>1434</v>
      </c>
      <c r="D1153" s="3" t="str">
        <f t="shared" si="18"/>
        <v>NA</v>
      </c>
      <c r="E1153" t="s">
        <v>10</v>
      </c>
      <c r="F1153" s="3" t="s">
        <v>52</v>
      </c>
      <c r="G1153" s="3" t="s">
        <v>53</v>
      </c>
      <c r="H1153" t="s">
        <v>40</v>
      </c>
    </row>
    <row r="1154" spans="2:8" x14ac:dyDescent="0.25">
      <c r="B1154" t="s">
        <v>1435</v>
      </c>
      <c r="D1154" s="3" t="str">
        <f t="shared" si="18"/>
        <v>NA</v>
      </c>
      <c r="E1154" t="s">
        <v>10</v>
      </c>
      <c r="F1154" s="3" t="s">
        <v>52</v>
      </c>
      <c r="G1154" s="3" t="s">
        <v>53</v>
      </c>
      <c r="H1154" t="s">
        <v>40</v>
      </c>
    </row>
    <row r="1155" spans="2:8" x14ac:dyDescent="0.25">
      <c r="B1155" t="s">
        <v>1436</v>
      </c>
      <c r="D1155" s="3" t="str">
        <f t="shared" si="18"/>
        <v>NA</v>
      </c>
      <c r="E1155" t="s">
        <v>10</v>
      </c>
      <c r="F1155" s="3" t="s">
        <v>52</v>
      </c>
      <c r="G1155" s="3" t="s">
        <v>53</v>
      </c>
      <c r="H1155" t="s">
        <v>40</v>
      </c>
    </row>
    <row r="1156" spans="2:8" x14ac:dyDescent="0.25">
      <c r="B1156" t="s">
        <v>1437</v>
      </c>
      <c r="D1156" s="3" t="str">
        <f t="shared" si="18"/>
        <v>NA</v>
      </c>
      <c r="E1156" t="s">
        <v>10</v>
      </c>
      <c r="F1156" s="3" t="s">
        <v>52</v>
      </c>
      <c r="G1156" s="3" t="s">
        <v>53</v>
      </c>
      <c r="H1156" t="s">
        <v>40</v>
      </c>
    </row>
    <row r="1157" spans="2:8" x14ac:dyDescent="0.25">
      <c r="B1157" t="s">
        <v>1438</v>
      </c>
      <c r="D1157" s="3" t="str">
        <f t="shared" si="18"/>
        <v>NA</v>
      </c>
      <c r="E1157" t="s">
        <v>10</v>
      </c>
      <c r="F1157" s="3" t="s">
        <v>52</v>
      </c>
      <c r="G1157" s="3" t="s">
        <v>53</v>
      </c>
      <c r="H1157" t="s">
        <v>40</v>
      </c>
    </row>
    <row r="1158" spans="2:8" x14ac:dyDescent="0.25">
      <c r="B1158" t="s">
        <v>1439</v>
      </c>
      <c r="D1158" s="3" t="str">
        <f t="shared" si="18"/>
        <v>NA</v>
      </c>
      <c r="E1158" t="s">
        <v>10</v>
      </c>
      <c r="F1158" s="3" t="s">
        <v>52</v>
      </c>
      <c r="G1158" s="3" t="s">
        <v>53</v>
      </c>
      <c r="H1158" t="s">
        <v>40</v>
      </c>
    </row>
    <row r="1159" spans="2:8" x14ac:dyDescent="0.25">
      <c r="B1159" t="s">
        <v>1440</v>
      </c>
      <c r="D1159" s="3" t="str">
        <f t="shared" si="18"/>
        <v>NA</v>
      </c>
      <c r="E1159" t="s">
        <v>10</v>
      </c>
      <c r="F1159" s="3" t="s">
        <v>52</v>
      </c>
      <c r="G1159" s="3" t="s">
        <v>300</v>
      </c>
      <c r="H1159" t="s">
        <v>40</v>
      </c>
    </row>
    <row r="1160" spans="2:8" x14ac:dyDescent="0.25">
      <c r="B1160" t="s">
        <v>1441</v>
      </c>
      <c r="D1160" s="3" t="str">
        <f t="shared" si="18"/>
        <v>NA</v>
      </c>
      <c r="E1160" t="s">
        <v>10</v>
      </c>
      <c r="F1160" s="3" t="s">
        <v>52</v>
      </c>
      <c r="G1160" s="3" t="s">
        <v>300</v>
      </c>
      <c r="H1160" t="s">
        <v>40</v>
      </c>
    </row>
    <row r="1161" spans="2:8" x14ac:dyDescent="0.25">
      <c r="B1161" t="s">
        <v>1442</v>
      </c>
      <c r="D1161" s="3" t="str">
        <f t="shared" si="18"/>
        <v>NA</v>
      </c>
      <c r="E1161" t="s">
        <v>10</v>
      </c>
      <c r="F1161" s="3" t="s">
        <v>52</v>
      </c>
      <c r="G1161" s="3" t="s">
        <v>300</v>
      </c>
      <c r="H1161" t="s">
        <v>40</v>
      </c>
    </row>
    <row r="1162" spans="2:8" x14ac:dyDescent="0.25">
      <c r="B1162" t="s">
        <v>1443</v>
      </c>
      <c r="D1162" s="3" t="str">
        <f t="shared" si="18"/>
        <v>NA</v>
      </c>
      <c r="E1162" t="s">
        <v>10</v>
      </c>
      <c r="F1162" s="3" t="s">
        <v>52</v>
      </c>
      <c r="G1162" s="3" t="s">
        <v>300</v>
      </c>
      <c r="H1162" t="s">
        <v>40</v>
      </c>
    </row>
    <row r="1163" spans="2:8" x14ac:dyDescent="0.25">
      <c r="B1163" t="s">
        <v>1444</v>
      </c>
      <c r="D1163" s="3" t="str">
        <f t="shared" si="18"/>
        <v>NA</v>
      </c>
      <c r="E1163" t="s">
        <v>10</v>
      </c>
      <c r="F1163" s="3" t="s">
        <v>52</v>
      </c>
      <c r="G1163" s="3" t="s">
        <v>300</v>
      </c>
      <c r="H1163" t="s">
        <v>40</v>
      </c>
    </row>
    <row r="1164" spans="2:8" x14ac:dyDescent="0.25">
      <c r="B1164" t="s">
        <v>1445</v>
      </c>
      <c r="D1164" s="3" t="str">
        <f t="shared" si="18"/>
        <v>NA</v>
      </c>
      <c r="E1164" t="s">
        <v>10</v>
      </c>
      <c r="F1164" s="3" t="s">
        <v>52</v>
      </c>
      <c r="G1164" s="3" t="s">
        <v>300</v>
      </c>
      <c r="H1164" t="s">
        <v>40</v>
      </c>
    </row>
    <row r="1165" spans="2:8" x14ac:dyDescent="0.25">
      <c r="B1165" t="s">
        <v>1446</v>
      </c>
      <c r="D1165" s="3" t="str">
        <f t="shared" si="18"/>
        <v>NA</v>
      </c>
      <c r="E1165" t="s">
        <v>10</v>
      </c>
      <c r="F1165" s="3" t="s">
        <v>52</v>
      </c>
      <c r="G1165" s="3" t="s">
        <v>300</v>
      </c>
      <c r="H1165" t="s">
        <v>40</v>
      </c>
    </row>
    <row r="1166" spans="2:8" x14ac:dyDescent="0.25">
      <c r="B1166" t="s">
        <v>1447</v>
      </c>
      <c r="D1166" s="3" t="str">
        <f t="shared" si="18"/>
        <v>NA</v>
      </c>
      <c r="E1166" t="s">
        <v>10</v>
      </c>
      <c r="F1166" s="3" t="s">
        <v>52</v>
      </c>
      <c r="G1166" s="3" t="s">
        <v>300</v>
      </c>
      <c r="H1166" t="s">
        <v>40</v>
      </c>
    </row>
    <row r="1167" spans="2:8" x14ac:dyDescent="0.25">
      <c r="B1167" t="s">
        <v>1448</v>
      </c>
      <c r="D1167" s="3" t="str">
        <f t="shared" si="18"/>
        <v>NA</v>
      </c>
      <c r="E1167" t="s">
        <v>10</v>
      </c>
      <c r="F1167" s="3" t="s">
        <v>52</v>
      </c>
      <c r="G1167" s="3" t="s">
        <v>300</v>
      </c>
      <c r="H1167" t="s">
        <v>40</v>
      </c>
    </row>
    <row r="1168" spans="2:8" x14ac:dyDescent="0.25">
      <c r="B1168" t="s">
        <v>1449</v>
      </c>
      <c r="D1168" s="3" t="str">
        <f t="shared" si="18"/>
        <v>NA</v>
      </c>
      <c r="E1168" t="s">
        <v>10</v>
      </c>
      <c r="F1168" s="3" t="s">
        <v>52</v>
      </c>
      <c r="G1168" s="3" t="s">
        <v>300</v>
      </c>
      <c r="H1168" t="s">
        <v>40</v>
      </c>
    </row>
    <row r="1169" spans="2:8" x14ac:dyDescent="0.25">
      <c r="B1169" t="s">
        <v>1450</v>
      </c>
      <c r="D1169" s="3" t="str">
        <f t="shared" si="18"/>
        <v>NA</v>
      </c>
      <c r="E1169" t="s">
        <v>10</v>
      </c>
      <c r="F1169" s="3" t="s">
        <v>52</v>
      </c>
      <c r="G1169" s="3" t="s">
        <v>300</v>
      </c>
      <c r="H1169" t="s">
        <v>40</v>
      </c>
    </row>
    <row r="1170" spans="2:8" x14ac:dyDescent="0.25">
      <c r="B1170" t="s">
        <v>1451</v>
      </c>
      <c r="D1170" s="3" t="str">
        <f t="shared" si="18"/>
        <v>NA</v>
      </c>
      <c r="E1170" t="s">
        <v>10</v>
      </c>
      <c r="F1170" s="3" t="s">
        <v>52</v>
      </c>
      <c r="G1170" s="3" t="s">
        <v>300</v>
      </c>
      <c r="H1170" t="s">
        <v>40</v>
      </c>
    </row>
    <row r="1171" spans="2:8" x14ac:dyDescent="0.25">
      <c r="B1171" t="s">
        <v>1452</v>
      </c>
      <c r="D1171" s="3" t="str">
        <f t="shared" si="18"/>
        <v>NA</v>
      </c>
      <c r="E1171" t="s">
        <v>10</v>
      </c>
      <c r="F1171" s="3" t="s">
        <v>52</v>
      </c>
      <c r="G1171" s="3" t="s">
        <v>300</v>
      </c>
      <c r="H1171" t="s">
        <v>40</v>
      </c>
    </row>
    <row r="1172" spans="2:8" x14ac:dyDescent="0.25">
      <c r="B1172" t="s">
        <v>1453</v>
      </c>
      <c r="D1172" s="3" t="str">
        <f t="shared" si="18"/>
        <v>NA</v>
      </c>
      <c r="E1172" t="s">
        <v>10</v>
      </c>
      <c r="F1172" s="3" t="s">
        <v>52</v>
      </c>
      <c r="G1172" s="3" t="s">
        <v>300</v>
      </c>
      <c r="H1172" t="s">
        <v>40</v>
      </c>
    </row>
    <row r="1173" spans="2:8" x14ac:dyDescent="0.25">
      <c r="B1173" t="s">
        <v>1454</v>
      </c>
      <c r="D1173" s="3" t="str">
        <f t="shared" si="18"/>
        <v>NA</v>
      </c>
      <c r="E1173" t="s">
        <v>10</v>
      </c>
      <c r="F1173" s="3" t="s">
        <v>52</v>
      </c>
      <c r="G1173" s="3" t="s">
        <v>300</v>
      </c>
      <c r="H1173" t="s">
        <v>40</v>
      </c>
    </row>
    <row r="1174" spans="2:8" x14ac:dyDescent="0.25">
      <c r="B1174" t="s">
        <v>1455</v>
      </c>
      <c r="D1174" s="3" t="str">
        <f t="shared" si="18"/>
        <v>NA</v>
      </c>
      <c r="E1174" t="s">
        <v>10</v>
      </c>
      <c r="F1174" s="3" t="s">
        <v>52</v>
      </c>
      <c r="G1174" s="3" t="s">
        <v>300</v>
      </c>
      <c r="H1174" t="s">
        <v>40</v>
      </c>
    </row>
    <row r="1175" spans="2:8" x14ac:dyDescent="0.25">
      <c r="B1175" t="s">
        <v>1456</v>
      </c>
      <c r="D1175" s="3" t="str">
        <f t="shared" si="18"/>
        <v>NA</v>
      </c>
      <c r="E1175" t="s">
        <v>10</v>
      </c>
      <c r="F1175" s="3" t="s">
        <v>52</v>
      </c>
      <c r="G1175" s="3" t="s">
        <v>300</v>
      </c>
      <c r="H1175" t="s">
        <v>40</v>
      </c>
    </row>
    <row r="1176" spans="2:8" x14ac:dyDescent="0.25">
      <c r="B1176" t="s">
        <v>1457</v>
      </c>
      <c r="D1176" s="3" t="str">
        <f t="shared" si="18"/>
        <v>NA</v>
      </c>
      <c r="E1176" t="s">
        <v>10</v>
      </c>
      <c r="F1176" s="3" t="s">
        <v>52</v>
      </c>
      <c r="G1176" s="3" t="s">
        <v>300</v>
      </c>
      <c r="H1176" t="s">
        <v>40</v>
      </c>
    </row>
    <row r="1177" spans="2:8" x14ac:dyDescent="0.25">
      <c r="B1177" t="s">
        <v>1458</v>
      </c>
      <c r="D1177" s="3" t="str">
        <f t="shared" si="18"/>
        <v>NA</v>
      </c>
      <c r="E1177" t="s">
        <v>10</v>
      </c>
      <c r="F1177" s="3" t="s">
        <v>52</v>
      </c>
      <c r="G1177" s="3" t="s">
        <v>300</v>
      </c>
      <c r="H1177" t="s">
        <v>40</v>
      </c>
    </row>
    <row r="1178" spans="2:8" x14ac:dyDescent="0.25">
      <c r="B1178" t="s">
        <v>1459</v>
      </c>
      <c r="D1178" s="3" t="str">
        <f t="shared" si="18"/>
        <v>NA</v>
      </c>
      <c r="E1178" t="s">
        <v>10</v>
      </c>
      <c r="F1178" s="3" t="s">
        <v>52</v>
      </c>
      <c r="G1178" s="3" t="s">
        <v>300</v>
      </c>
      <c r="H1178" t="s">
        <v>40</v>
      </c>
    </row>
    <row r="1179" spans="2:8" x14ac:dyDescent="0.25">
      <c r="B1179" t="s">
        <v>1460</v>
      </c>
      <c r="D1179" s="3" t="str">
        <f t="shared" si="18"/>
        <v>NA</v>
      </c>
      <c r="E1179" t="s">
        <v>10</v>
      </c>
      <c r="F1179" s="3" t="s">
        <v>52</v>
      </c>
      <c r="G1179" s="3" t="s">
        <v>300</v>
      </c>
      <c r="H1179" t="s">
        <v>40</v>
      </c>
    </row>
    <row r="1180" spans="2:8" x14ac:dyDescent="0.25">
      <c r="B1180" t="s">
        <v>1461</v>
      </c>
      <c r="D1180" s="3" t="str">
        <f t="shared" si="18"/>
        <v>NA</v>
      </c>
      <c r="E1180" t="s">
        <v>10</v>
      </c>
      <c r="F1180" s="3" t="s">
        <v>52</v>
      </c>
      <c r="G1180" s="3" t="s">
        <v>300</v>
      </c>
      <c r="H1180" t="s">
        <v>40</v>
      </c>
    </row>
    <row r="1181" spans="2:8" x14ac:dyDescent="0.25">
      <c r="B1181" t="s">
        <v>1462</v>
      </c>
      <c r="D1181" s="3" t="str">
        <f t="shared" si="18"/>
        <v>NA</v>
      </c>
      <c r="E1181" t="s">
        <v>10</v>
      </c>
      <c r="F1181" s="3" t="s">
        <v>52</v>
      </c>
      <c r="G1181" s="3" t="s">
        <v>300</v>
      </c>
      <c r="H1181" t="s">
        <v>40</v>
      </c>
    </row>
    <row r="1182" spans="2:8" x14ac:dyDescent="0.25">
      <c r="B1182" t="s">
        <v>1463</v>
      </c>
      <c r="D1182" s="3" t="str">
        <f t="shared" si="18"/>
        <v>NA</v>
      </c>
      <c r="E1182" t="s">
        <v>10</v>
      </c>
      <c r="F1182" s="3" t="s">
        <v>52</v>
      </c>
      <c r="G1182" s="3" t="s">
        <v>300</v>
      </c>
      <c r="H1182" t="s">
        <v>40</v>
      </c>
    </row>
    <row r="1183" spans="2:8" x14ac:dyDescent="0.25">
      <c r="B1183" t="s">
        <v>1464</v>
      </c>
      <c r="D1183" s="3" t="str">
        <f t="shared" si="18"/>
        <v>NA</v>
      </c>
      <c r="E1183" t="s">
        <v>10</v>
      </c>
      <c r="F1183" s="3" t="s">
        <v>52</v>
      </c>
      <c r="G1183" s="3" t="s">
        <v>300</v>
      </c>
      <c r="H1183" t="s">
        <v>40</v>
      </c>
    </row>
    <row r="1184" spans="2:8" x14ac:dyDescent="0.25">
      <c r="B1184" t="s">
        <v>1465</v>
      </c>
      <c r="D1184" s="3" t="s">
        <v>464</v>
      </c>
      <c r="E1184" t="s">
        <v>10</v>
      </c>
      <c r="F1184" s="3" t="s">
        <v>11</v>
      </c>
      <c r="G1184" s="4">
        <v>135</v>
      </c>
      <c r="H1184" t="s">
        <v>43</v>
      </c>
    </row>
    <row r="1185" spans="2:8" x14ac:dyDescent="0.25">
      <c r="B1185" t="s">
        <v>1466</v>
      </c>
      <c r="D1185" s="3" t="s">
        <v>464</v>
      </c>
      <c r="E1185" t="s">
        <v>10</v>
      </c>
      <c r="F1185" s="3" t="s">
        <v>11</v>
      </c>
      <c r="G1185" s="4">
        <v>135</v>
      </c>
      <c r="H1185" t="s">
        <v>43</v>
      </c>
    </row>
    <row r="1186" spans="2:8" x14ac:dyDescent="0.25">
      <c r="B1186" t="s">
        <v>1467</v>
      </c>
      <c r="D1186" s="3" t="s">
        <v>464</v>
      </c>
      <c r="E1186" t="s">
        <v>10</v>
      </c>
      <c r="F1186" s="3" t="s">
        <v>11</v>
      </c>
      <c r="G1186" s="4">
        <v>135</v>
      </c>
      <c r="H1186" t="s">
        <v>43</v>
      </c>
    </row>
    <row r="1187" spans="2:8" x14ac:dyDescent="0.25">
      <c r="B1187" t="s">
        <v>1468</v>
      </c>
      <c r="D1187" s="3" t="s">
        <v>464</v>
      </c>
      <c r="E1187" t="s">
        <v>10</v>
      </c>
      <c r="F1187" s="3" t="s">
        <v>11</v>
      </c>
      <c r="G1187" s="4">
        <v>135</v>
      </c>
      <c r="H1187" t="s">
        <v>43</v>
      </c>
    </row>
    <row r="1188" spans="2:8" x14ac:dyDescent="0.25">
      <c r="B1188" t="s">
        <v>1469</v>
      </c>
      <c r="D1188" s="3" t="s">
        <v>464</v>
      </c>
      <c r="E1188" t="s">
        <v>10</v>
      </c>
      <c r="F1188" s="3" t="s">
        <v>11</v>
      </c>
      <c r="G1188" s="4">
        <v>135</v>
      </c>
      <c r="H1188" t="s">
        <v>43</v>
      </c>
    </row>
    <row r="1189" spans="2:8" x14ac:dyDescent="0.25">
      <c r="B1189" t="s">
        <v>1470</v>
      </c>
      <c r="D1189" s="3" t="s">
        <v>464</v>
      </c>
      <c r="E1189" t="s">
        <v>10</v>
      </c>
      <c r="F1189" s="3" t="s">
        <v>11</v>
      </c>
      <c r="G1189" s="4">
        <v>135</v>
      </c>
      <c r="H1189" t="s">
        <v>43</v>
      </c>
    </row>
    <row r="1190" spans="2:8" x14ac:dyDescent="0.25">
      <c r="B1190" t="s">
        <v>1471</v>
      </c>
      <c r="D1190" s="3" t="s">
        <v>464</v>
      </c>
      <c r="E1190" t="s">
        <v>10</v>
      </c>
      <c r="F1190" s="3" t="s">
        <v>11</v>
      </c>
      <c r="G1190" s="4">
        <v>135</v>
      </c>
      <c r="H1190" t="s">
        <v>43</v>
      </c>
    </row>
    <row r="1191" spans="2:8" x14ac:dyDescent="0.25">
      <c r="B1191" t="s">
        <v>1472</v>
      </c>
      <c r="D1191" s="3" t="s">
        <v>464</v>
      </c>
      <c r="E1191" t="s">
        <v>10</v>
      </c>
      <c r="F1191" s="3" t="s">
        <v>11</v>
      </c>
      <c r="G1191" s="4">
        <v>136</v>
      </c>
      <c r="H1191" t="s">
        <v>43</v>
      </c>
    </row>
    <row r="1192" spans="2:8" x14ac:dyDescent="0.25">
      <c r="B1192" t="s">
        <v>1473</v>
      </c>
      <c r="D1192" s="3" t="s">
        <v>464</v>
      </c>
      <c r="E1192" t="s">
        <v>10</v>
      </c>
      <c r="F1192" s="3" t="s">
        <v>11</v>
      </c>
      <c r="G1192" s="4">
        <v>136</v>
      </c>
      <c r="H1192" t="s">
        <v>43</v>
      </c>
    </row>
    <row r="1193" spans="2:8" x14ac:dyDescent="0.25">
      <c r="B1193" t="s">
        <v>1474</v>
      </c>
      <c r="D1193" s="3" t="s">
        <v>464</v>
      </c>
      <c r="E1193" t="s">
        <v>10</v>
      </c>
      <c r="F1193" s="3" t="s">
        <v>11</v>
      </c>
      <c r="G1193" s="4">
        <v>136</v>
      </c>
      <c r="H1193" t="s">
        <v>43</v>
      </c>
    </row>
    <row r="1194" spans="2:8" x14ac:dyDescent="0.25">
      <c r="B1194" t="s">
        <v>1475</v>
      </c>
      <c r="D1194" s="3" t="s">
        <v>464</v>
      </c>
      <c r="E1194" t="s">
        <v>10</v>
      </c>
      <c r="F1194" s="3" t="s">
        <v>11</v>
      </c>
      <c r="G1194" s="4">
        <v>136</v>
      </c>
      <c r="H1194" t="s">
        <v>43</v>
      </c>
    </row>
    <row r="1195" spans="2:8" x14ac:dyDescent="0.25">
      <c r="B1195" t="s">
        <v>1476</v>
      </c>
      <c r="D1195" s="3" t="s">
        <v>464</v>
      </c>
      <c r="E1195" t="s">
        <v>10</v>
      </c>
      <c r="F1195" s="3" t="s">
        <v>11</v>
      </c>
      <c r="G1195" s="4">
        <v>136</v>
      </c>
      <c r="H1195" t="s">
        <v>43</v>
      </c>
    </row>
    <row r="1196" spans="2:8" x14ac:dyDescent="0.25">
      <c r="B1196" t="s">
        <v>1477</v>
      </c>
      <c r="D1196" s="3" t="s">
        <v>464</v>
      </c>
      <c r="E1196" t="s">
        <v>10</v>
      </c>
      <c r="F1196" s="3" t="s">
        <v>11</v>
      </c>
      <c r="G1196" s="4">
        <v>136</v>
      </c>
      <c r="H1196" t="s">
        <v>43</v>
      </c>
    </row>
    <row r="1197" spans="2:8" x14ac:dyDescent="0.25">
      <c r="B1197" t="s">
        <v>1478</v>
      </c>
      <c r="D1197" s="3" t="s">
        <v>464</v>
      </c>
      <c r="E1197" t="s">
        <v>10</v>
      </c>
      <c r="F1197" s="3" t="s">
        <v>11</v>
      </c>
      <c r="G1197" s="4">
        <v>136</v>
      </c>
      <c r="H1197" t="s">
        <v>43</v>
      </c>
    </row>
    <row r="1198" spans="2:8" x14ac:dyDescent="0.25">
      <c r="B1198" t="s">
        <v>1479</v>
      </c>
      <c r="D1198" s="3" t="str">
        <f>IF(F1198="Larval","NA"," ")</f>
        <v>NA</v>
      </c>
      <c r="E1198" t="s">
        <v>10</v>
      </c>
      <c r="F1198" s="3" t="s">
        <v>52</v>
      </c>
      <c r="G1198" s="3" t="s">
        <v>53</v>
      </c>
      <c r="H1198" t="s">
        <v>43</v>
      </c>
    </row>
    <row r="1199" spans="2:8" x14ac:dyDescent="0.25">
      <c r="B1199" t="s">
        <v>1480</v>
      </c>
      <c r="D1199" s="3" t="str">
        <f>IF(F1199="Larval","NA"," ")</f>
        <v>NA</v>
      </c>
      <c r="E1199" t="s">
        <v>10</v>
      </c>
      <c r="F1199" s="3" t="s">
        <v>52</v>
      </c>
      <c r="G1199" s="3" t="s">
        <v>53</v>
      </c>
      <c r="H1199" t="s">
        <v>43</v>
      </c>
    </row>
    <row r="1200" spans="2:8" x14ac:dyDescent="0.25">
      <c r="B1200" t="s">
        <v>1481</v>
      </c>
      <c r="D1200" s="3" t="str">
        <f>IF(F1200="Larval","NA"," ")</f>
        <v>NA</v>
      </c>
      <c r="E1200" t="s">
        <v>10</v>
      </c>
      <c r="F1200" s="3" t="s">
        <v>52</v>
      </c>
      <c r="G1200" s="3" t="s">
        <v>53</v>
      </c>
      <c r="H1200" t="s">
        <v>43</v>
      </c>
    </row>
    <row r="1201" spans="1:8" x14ac:dyDescent="0.25">
      <c r="B1201" t="s">
        <v>1482</v>
      </c>
      <c r="D1201" s="3" t="str">
        <f>IF(F1201="Larval","NA"," ")</f>
        <v>NA</v>
      </c>
      <c r="E1201" t="s">
        <v>10</v>
      </c>
      <c r="F1201" s="3" t="s">
        <v>52</v>
      </c>
      <c r="G1201" s="3" t="s">
        <v>53</v>
      </c>
      <c r="H1201" t="s">
        <v>43</v>
      </c>
    </row>
    <row r="1202" spans="1:8" x14ac:dyDescent="0.25">
      <c r="B1202" t="s">
        <v>1483</v>
      </c>
      <c r="D1202" s="3" t="str">
        <f>IF(F1202="Larval","NA"," ")</f>
        <v>NA</v>
      </c>
      <c r="E1202" t="s">
        <v>10</v>
      </c>
      <c r="F1202" s="3" t="s">
        <v>52</v>
      </c>
      <c r="G1202" s="3" t="s">
        <v>53</v>
      </c>
      <c r="H1202" t="s">
        <v>43</v>
      </c>
    </row>
    <row r="1203" spans="1:8" x14ac:dyDescent="0.25">
      <c r="A1203" t="s">
        <v>546</v>
      </c>
      <c r="B1203" t="str">
        <f>VLOOKUP(A1203,J$97:K$284,2,FALSE)</f>
        <v>201604_135_001_C5_G</v>
      </c>
      <c r="D1203" s="3" t="str">
        <f>VLOOKUP(B1203,M$97:N$284,2,FALSE)</f>
        <v>ND</v>
      </c>
      <c r="E1203" t="s">
        <v>10</v>
      </c>
      <c r="F1203" s="3" t="s">
        <v>11</v>
      </c>
      <c r="G1203" s="4">
        <v>135</v>
      </c>
      <c r="H1203" t="s">
        <v>43</v>
      </c>
    </row>
    <row r="1204" spans="1:8" x14ac:dyDescent="0.25">
      <c r="A1204" t="s">
        <v>564</v>
      </c>
      <c r="B1204" t="str">
        <f>VLOOKUP(A1204,J$97:K$284,2,FALSE)</f>
        <v>201604_135_001_A6_G</v>
      </c>
      <c r="D1204" s="3">
        <f>VLOOKUP(B1204,M$97:N$284,2,FALSE)</f>
        <v>1058.7101745605469</v>
      </c>
      <c r="E1204" t="s">
        <v>10</v>
      </c>
      <c r="F1204" s="3" t="s">
        <v>11</v>
      </c>
      <c r="G1204" s="4">
        <v>136</v>
      </c>
      <c r="H1204" t="s">
        <v>43</v>
      </c>
    </row>
    <row r="1205" spans="1:8" x14ac:dyDescent="0.25">
      <c r="A1205" t="s">
        <v>428</v>
      </c>
      <c r="B1205" t="str">
        <f>VLOOKUP(A1205,J$97:K$284,2,FALSE)</f>
        <v>201604_136_001_A12_G</v>
      </c>
      <c r="D1205" s="3">
        <f>VLOOKUP(B1205,M$97:N$284,2,FALSE)</f>
        <v>2813.5736083984375</v>
      </c>
      <c r="E1205" t="s">
        <v>10</v>
      </c>
      <c r="F1205" s="3" t="s">
        <v>11</v>
      </c>
      <c r="G1205" s="4">
        <v>136</v>
      </c>
      <c r="H1205" t="s">
        <v>43</v>
      </c>
    </row>
    <row r="1206" spans="1:8" x14ac:dyDescent="0.25">
      <c r="A1206" t="s">
        <v>442</v>
      </c>
      <c r="B1206" t="str">
        <f>VLOOKUP(A1206,J$97:K$284,2,FALSE)</f>
        <v>201604_136_001_F12_G</v>
      </c>
      <c r="D1206" s="3">
        <f>VLOOKUP(B1206,M$97:N$284,2,FALSE)</f>
        <v>3312.3495483398437</v>
      </c>
      <c r="E1206" t="s">
        <v>10</v>
      </c>
      <c r="F1206" s="3" t="s">
        <v>11</v>
      </c>
      <c r="G1206" s="3" t="s">
        <v>53</v>
      </c>
      <c r="H1206" t="s">
        <v>43</v>
      </c>
    </row>
    <row r="1207" spans="1:8" x14ac:dyDescent="0.25">
      <c r="B1207" t="s">
        <v>1484</v>
      </c>
      <c r="D1207" s="3" t="str">
        <f t="shared" ref="D1207:D1216" si="19">IF(F1207="Larval","NA"," ")</f>
        <v>NA</v>
      </c>
      <c r="E1207" t="s">
        <v>10</v>
      </c>
      <c r="F1207" s="3" t="s">
        <v>52</v>
      </c>
      <c r="G1207" s="3" t="s">
        <v>53</v>
      </c>
      <c r="H1207" t="s">
        <v>43</v>
      </c>
    </row>
    <row r="1208" spans="1:8" x14ac:dyDescent="0.25">
      <c r="B1208" t="s">
        <v>1485</v>
      </c>
      <c r="D1208" s="3" t="str">
        <f t="shared" si="19"/>
        <v>NA</v>
      </c>
      <c r="E1208" t="s">
        <v>10</v>
      </c>
      <c r="F1208" s="3" t="s">
        <v>52</v>
      </c>
      <c r="G1208" s="3" t="s">
        <v>53</v>
      </c>
      <c r="H1208" t="s">
        <v>43</v>
      </c>
    </row>
    <row r="1209" spans="1:8" x14ac:dyDescent="0.25">
      <c r="B1209" t="s">
        <v>1486</v>
      </c>
      <c r="D1209" s="3" t="str">
        <f t="shared" si="19"/>
        <v>NA</v>
      </c>
      <c r="E1209" t="s">
        <v>10</v>
      </c>
      <c r="F1209" s="3" t="s">
        <v>52</v>
      </c>
      <c r="G1209" s="3" t="s">
        <v>53</v>
      </c>
      <c r="H1209" t="s">
        <v>43</v>
      </c>
    </row>
    <row r="1210" spans="1:8" x14ac:dyDescent="0.25">
      <c r="B1210" t="s">
        <v>1487</v>
      </c>
      <c r="D1210" s="3" t="str">
        <f t="shared" si="19"/>
        <v>NA</v>
      </c>
      <c r="E1210" t="s">
        <v>10</v>
      </c>
      <c r="F1210" s="3" t="s">
        <v>52</v>
      </c>
      <c r="G1210" s="3" t="s">
        <v>53</v>
      </c>
      <c r="H1210" t="s">
        <v>43</v>
      </c>
    </row>
    <row r="1211" spans="1:8" x14ac:dyDescent="0.25">
      <c r="B1211" t="s">
        <v>1488</v>
      </c>
      <c r="D1211" s="3" t="str">
        <f t="shared" si="19"/>
        <v>NA</v>
      </c>
      <c r="E1211" t="s">
        <v>10</v>
      </c>
      <c r="F1211" s="3" t="s">
        <v>52</v>
      </c>
      <c r="G1211" s="3" t="s">
        <v>53</v>
      </c>
      <c r="H1211" t="s">
        <v>43</v>
      </c>
    </row>
    <row r="1212" spans="1:8" x14ac:dyDescent="0.25">
      <c r="B1212" t="s">
        <v>1489</v>
      </c>
      <c r="D1212" s="3" t="str">
        <f t="shared" si="19"/>
        <v>NA</v>
      </c>
      <c r="E1212" t="s">
        <v>10</v>
      </c>
      <c r="F1212" s="3" t="s">
        <v>52</v>
      </c>
      <c r="G1212" s="3" t="s">
        <v>53</v>
      </c>
      <c r="H1212" t="s">
        <v>43</v>
      </c>
    </row>
    <row r="1213" spans="1:8" x14ac:dyDescent="0.25">
      <c r="B1213" t="s">
        <v>1490</v>
      </c>
      <c r="D1213" s="3" t="str">
        <f t="shared" si="19"/>
        <v>NA</v>
      </c>
      <c r="E1213" t="s">
        <v>10</v>
      </c>
      <c r="F1213" s="3" t="s">
        <v>52</v>
      </c>
      <c r="G1213" s="3" t="s">
        <v>53</v>
      </c>
      <c r="H1213" t="s">
        <v>43</v>
      </c>
    </row>
    <row r="1214" spans="1:8" x14ac:dyDescent="0.25">
      <c r="B1214" t="s">
        <v>1491</v>
      </c>
      <c r="D1214" s="3" t="str">
        <f t="shared" si="19"/>
        <v>NA</v>
      </c>
      <c r="E1214" t="s">
        <v>10</v>
      </c>
      <c r="F1214" s="3" t="s">
        <v>52</v>
      </c>
      <c r="G1214" s="3" t="s">
        <v>53</v>
      </c>
      <c r="H1214" t="s">
        <v>43</v>
      </c>
    </row>
    <row r="1215" spans="1:8" x14ac:dyDescent="0.25">
      <c r="B1215" t="s">
        <v>1492</v>
      </c>
      <c r="D1215" s="3" t="str">
        <f t="shared" si="19"/>
        <v>NA</v>
      </c>
      <c r="E1215" t="s">
        <v>10</v>
      </c>
      <c r="F1215" s="3" t="s">
        <v>52</v>
      </c>
      <c r="G1215" s="3" t="s">
        <v>53</v>
      </c>
      <c r="H1215" t="s">
        <v>43</v>
      </c>
    </row>
    <row r="1216" spans="1:8" x14ac:dyDescent="0.25">
      <c r="B1216" t="s">
        <v>1493</v>
      </c>
      <c r="D1216" s="3" t="str">
        <f t="shared" si="19"/>
        <v>NA</v>
      </c>
      <c r="E1216" t="s">
        <v>10</v>
      </c>
      <c r="F1216" s="3" t="s">
        <v>52</v>
      </c>
      <c r="G1216" s="3" t="s">
        <v>53</v>
      </c>
      <c r="H1216" t="s">
        <v>43</v>
      </c>
    </row>
    <row r="1217" spans="2:8" x14ac:dyDescent="0.25">
      <c r="B1217" t="s">
        <v>1494</v>
      </c>
      <c r="D1217" s="3" t="s">
        <v>464</v>
      </c>
      <c r="E1217" t="s">
        <v>10</v>
      </c>
      <c r="F1217" s="3" t="s">
        <v>11</v>
      </c>
      <c r="G1217" s="4">
        <v>135</v>
      </c>
      <c r="H1217" t="s">
        <v>46</v>
      </c>
    </row>
    <row r="1218" spans="2:8" x14ac:dyDescent="0.25">
      <c r="B1218" t="s">
        <v>1495</v>
      </c>
      <c r="D1218" s="3" t="s">
        <v>464</v>
      </c>
      <c r="E1218" t="s">
        <v>10</v>
      </c>
      <c r="F1218" s="3" t="s">
        <v>11</v>
      </c>
      <c r="G1218" s="4">
        <v>135</v>
      </c>
      <c r="H1218" t="s">
        <v>46</v>
      </c>
    </row>
    <row r="1219" spans="2:8" x14ac:dyDescent="0.25">
      <c r="B1219" t="s">
        <v>1496</v>
      </c>
      <c r="D1219" s="3" t="s">
        <v>464</v>
      </c>
      <c r="E1219" t="s">
        <v>10</v>
      </c>
      <c r="F1219" s="3" t="s">
        <v>11</v>
      </c>
      <c r="G1219" s="4">
        <v>135</v>
      </c>
      <c r="H1219" t="s">
        <v>46</v>
      </c>
    </row>
    <row r="1220" spans="2:8" x14ac:dyDescent="0.25">
      <c r="B1220" t="s">
        <v>1497</v>
      </c>
      <c r="D1220" s="3" t="s">
        <v>464</v>
      </c>
      <c r="E1220" t="s">
        <v>10</v>
      </c>
      <c r="F1220" s="3" t="s">
        <v>11</v>
      </c>
      <c r="G1220" s="4">
        <v>135</v>
      </c>
      <c r="H1220" t="s">
        <v>46</v>
      </c>
    </row>
    <row r="1221" spans="2:8" x14ac:dyDescent="0.25">
      <c r="B1221" t="s">
        <v>1498</v>
      </c>
      <c r="D1221" s="3" t="s">
        <v>464</v>
      </c>
      <c r="E1221" t="s">
        <v>10</v>
      </c>
      <c r="F1221" s="3" t="s">
        <v>11</v>
      </c>
      <c r="G1221" s="4">
        <v>135</v>
      </c>
      <c r="H1221" t="s">
        <v>46</v>
      </c>
    </row>
    <row r="1222" spans="2:8" x14ac:dyDescent="0.25">
      <c r="B1222" t="s">
        <v>1499</v>
      </c>
      <c r="D1222" s="3" t="s">
        <v>464</v>
      </c>
      <c r="E1222" t="s">
        <v>10</v>
      </c>
      <c r="F1222" s="3" t="s">
        <v>11</v>
      </c>
      <c r="G1222" s="4">
        <v>135</v>
      </c>
      <c r="H1222" t="s">
        <v>46</v>
      </c>
    </row>
    <row r="1223" spans="2:8" x14ac:dyDescent="0.25">
      <c r="B1223" t="s">
        <v>1500</v>
      </c>
      <c r="D1223" s="3" t="s">
        <v>464</v>
      </c>
      <c r="E1223" t="s">
        <v>10</v>
      </c>
      <c r="F1223" s="3" t="s">
        <v>11</v>
      </c>
      <c r="G1223" s="4">
        <v>135</v>
      </c>
      <c r="H1223" t="s">
        <v>46</v>
      </c>
    </row>
    <row r="1224" spans="2:8" x14ac:dyDescent="0.25">
      <c r="B1224" t="s">
        <v>1501</v>
      </c>
      <c r="D1224" s="3" t="s">
        <v>464</v>
      </c>
      <c r="E1224" t="s">
        <v>10</v>
      </c>
      <c r="F1224" s="3" t="s">
        <v>11</v>
      </c>
      <c r="G1224" s="4">
        <v>135</v>
      </c>
      <c r="H1224" t="s">
        <v>46</v>
      </c>
    </row>
    <row r="1225" spans="2:8" x14ac:dyDescent="0.25">
      <c r="B1225" t="s">
        <v>1502</v>
      </c>
      <c r="D1225" s="3" t="s">
        <v>464</v>
      </c>
      <c r="E1225" t="s">
        <v>10</v>
      </c>
      <c r="F1225" s="3" t="s">
        <v>11</v>
      </c>
      <c r="G1225" s="4">
        <v>135</v>
      </c>
      <c r="H1225" t="s">
        <v>46</v>
      </c>
    </row>
    <row r="1226" spans="2:8" x14ac:dyDescent="0.25">
      <c r="B1226" t="s">
        <v>1503</v>
      </c>
      <c r="D1226" s="3" t="s">
        <v>464</v>
      </c>
      <c r="E1226" t="s">
        <v>10</v>
      </c>
      <c r="F1226" s="3" t="s">
        <v>11</v>
      </c>
      <c r="G1226" s="4">
        <v>135</v>
      </c>
      <c r="H1226" t="s">
        <v>46</v>
      </c>
    </row>
    <row r="1227" spans="2:8" x14ac:dyDescent="0.25">
      <c r="B1227" t="s">
        <v>1504</v>
      </c>
      <c r="D1227" s="3" t="s">
        <v>464</v>
      </c>
      <c r="E1227" t="s">
        <v>10</v>
      </c>
      <c r="F1227" s="3" t="s">
        <v>11</v>
      </c>
      <c r="G1227" s="4">
        <v>135</v>
      </c>
      <c r="H1227" t="s">
        <v>46</v>
      </c>
    </row>
    <row r="1228" spans="2:8" x14ac:dyDescent="0.25">
      <c r="B1228" t="s">
        <v>1505</v>
      </c>
      <c r="D1228" s="3" t="s">
        <v>464</v>
      </c>
      <c r="E1228" t="s">
        <v>10</v>
      </c>
      <c r="F1228" s="3" t="s">
        <v>11</v>
      </c>
      <c r="G1228" s="4">
        <v>135</v>
      </c>
      <c r="H1228" t="s">
        <v>46</v>
      </c>
    </row>
    <row r="1229" spans="2:8" x14ac:dyDescent="0.25">
      <c r="B1229" t="s">
        <v>1506</v>
      </c>
      <c r="D1229" s="3" t="s">
        <v>464</v>
      </c>
      <c r="E1229" t="s">
        <v>10</v>
      </c>
      <c r="F1229" s="3" t="s">
        <v>11</v>
      </c>
      <c r="G1229" s="4">
        <v>135</v>
      </c>
      <c r="H1229" t="s">
        <v>46</v>
      </c>
    </row>
    <row r="1230" spans="2:8" x14ac:dyDescent="0.25">
      <c r="B1230" t="s">
        <v>1507</v>
      </c>
      <c r="D1230" s="3" t="s">
        <v>464</v>
      </c>
      <c r="E1230" t="s">
        <v>10</v>
      </c>
      <c r="F1230" s="3" t="s">
        <v>11</v>
      </c>
      <c r="G1230" s="4">
        <v>135</v>
      </c>
      <c r="H1230" t="s">
        <v>46</v>
      </c>
    </row>
    <row r="1231" spans="2:8" x14ac:dyDescent="0.25">
      <c r="B1231" t="s">
        <v>1508</v>
      </c>
      <c r="D1231" s="3" t="s">
        <v>464</v>
      </c>
      <c r="E1231" t="s">
        <v>10</v>
      </c>
      <c r="F1231" s="3" t="s">
        <v>11</v>
      </c>
      <c r="G1231" s="4">
        <v>135</v>
      </c>
      <c r="H1231" t="s">
        <v>46</v>
      </c>
    </row>
    <row r="1232" spans="2:8" x14ac:dyDescent="0.25">
      <c r="B1232" t="s">
        <v>1509</v>
      </c>
      <c r="D1232" s="3" t="s">
        <v>464</v>
      </c>
      <c r="E1232" t="s">
        <v>10</v>
      </c>
      <c r="F1232" s="3" t="s">
        <v>11</v>
      </c>
      <c r="G1232" s="4">
        <v>135</v>
      </c>
      <c r="H1232" t="s">
        <v>46</v>
      </c>
    </row>
    <row r="1233" spans="2:8" x14ac:dyDescent="0.25">
      <c r="B1233" t="s">
        <v>1510</v>
      </c>
      <c r="D1233" s="3" t="s">
        <v>464</v>
      </c>
      <c r="E1233" t="s">
        <v>10</v>
      </c>
      <c r="F1233" s="3" t="s">
        <v>11</v>
      </c>
      <c r="G1233" s="4">
        <v>136</v>
      </c>
      <c r="H1233" t="s">
        <v>46</v>
      </c>
    </row>
    <row r="1234" spans="2:8" x14ac:dyDescent="0.25">
      <c r="B1234" t="s">
        <v>1511</v>
      </c>
      <c r="D1234" s="3" t="s">
        <v>464</v>
      </c>
      <c r="E1234" t="s">
        <v>10</v>
      </c>
      <c r="F1234" s="3" t="s">
        <v>11</v>
      </c>
      <c r="G1234" s="4">
        <v>136</v>
      </c>
      <c r="H1234" t="s">
        <v>46</v>
      </c>
    </row>
    <row r="1235" spans="2:8" x14ac:dyDescent="0.25">
      <c r="B1235" t="s">
        <v>1512</v>
      </c>
      <c r="D1235" s="3" t="s">
        <v>464</v>
      </c>
      <c r="E1235" t="s">
        <v>10</v>
      </c>
      <c r="F1235" s="3" t="s">
        <v>11</v>
      </c>
      <c r="G1235" s="4">
        <v>136</v>
      </c>
      <c r="H1235" t="s">
        <v>46</v>
      </c>
    </row>
    <row r="1236" spans="2:8" x14ac:dyDescent="0.25">
      <c r="B1236" t="s">
        <v>1513</v>
      </c>
      <c r="D1236" s="3" t="s">
        <v>464</v>
      </c>
      <c r="E1236" t="s">
        <v>10</v>
      </c>
      <c r="F1236" s="3" t="s">
        <v>11</v>
      </c>
      <c r="G1236" s="4">
        <v>136</v>
      </c>
      <c r="H1236" t="s">
        <v>46</v>
      </c>
    </row>
    <row r="1237" spans="2:8" x14ac:dyDescent="0.25">
      <c r="B1237" t="s">
        <v>1514</v>
      </c>
      <c r="D1237" s="3" t="s">
        <v>464</v>
      </c>
      <c r="E1237" t="s">
        <v>10</v>
      </c>
      <c r="F1237" s="3" t="s">
        <v>11</v>
      </c>
      <c r="G1237" s="4">
        <v>136</v>
      </c>
      <c r="H1237" t="s">
        <v>46</v>
      </c>
    </row>
    <row r="1238" spans="2:8" x14ac:dyDescent="0.25">
      <c r="B1238" t="s">
        <v>1515</v>
      </c>
      <c r="D1238" s="3" t="s">
        <v>464</v>
      </c>
      <c r="E1238" t="s">
        <v>10</v>
      </c>
      <c r="F1238" s="3" t="s">
        <v>11</v>
      </c>
      <c r="G1238" s="4">
        <v>136</v>
      </c>
      <c r="H1238" t="s">
        <v>46</v>
      </c>
    </row>
    <row r="1239" spans="2:8" x14ac:dyDescent="0.25">
      <c r="B1239" t="s">
        <v>1516</v>
      </c>
      <c r="D1239" s="3" t="s">
        <v>464</v>
      </c>
      <c r="E1239" t="s">
        <v>10</v>
      </c>
      <c r="F1239" s="3" t="s">
        <v>11</v>
      </c>
      <c r="G1239" s="4">
        <v>136</v>
      </c>
      <c r="H1239" t="s">
        <v>46</v>
      </c>
    </row>
    <row r="1240" spans="2:8" x14ac:dyDescent="0.25">
      <c r="B1240" t="s">
        <v>1517</v>
      </c>
      <c r="D1240" s="3" t="s">
        <v>464</v>
      </c>
      <c r="E1240" t="s">
        <v>10</v>
      </c>
      <c r="F1240" s="3" t="s">
        <v>11</v>
      </c>
      <c r="G1240" s="4">
        <v>136</v>
      </c>
      <c r="H1240" t="s">
        <v>46</v>
      </c>
    </row>
    <row r="1241" spans="2:8" x14ac:dyDescent="0.25">
      <c r="B1241" t="s">
        <v>1518</v>
      </c>
      <c r="D1241" s="3" t="s">
        <v>464</v>
      </c>
      <c r="E1241" t="s">
        <v>10</v>
      </c>
      <c r="F1241" s="3" t="s">
        <v>11</v>
      </c>
      <c r="G1241" s="4">
        <v>136</v>
      </c>
      <c r="H1241" t="s">
        <v>46</v>
      </c>
    </row>
    <row r="1242" spans="2:8" x14ac:dyDescent="0.25">
      <c r="B1242" t="s">
        <v>1519</v>
      </c>
      <c r="D1242" s="3" t="s">
        <v>464</v>
      </c>
      <c r="E1242" t="s">
        <v>10</v>
      </c>
      <c r="F1242" s="3" t="s">
        <v>11</v>
      </c>
      <c r="G1242" s="4">
        <v>136</v>
      </c>
      <c r="H1242" t="s">
        <v>46</v>
      </c>
    </row>
    <row r="1243" spans="2:8" x14ac:dyDescent="0.25">
      <c r="B1243" t="s">
        <v>1520</v>
      </c>
      <c r="D1243" s="3" t="s">
        <v>464</v>
      </c>
      <c r="E1243" t="s">
        <v>10</v>
      </c>
      <c r="F1243" s="3" t="s">
        <v>11</v>
      </c>
      <c r="G1243" s="4">
        <v>136</v>
      </c>
      <c r="H1243" t="s">
        <v>46</v>
      </c>
    </row>
    <row r="1244" spans="2:8" x14ac:dyDescent="0.25">
      <c r="B1244" t="s">
        <v>1521</v>
      </c>
      <c r="D1244" s="3" t="s">
        <v>464</v>
      </c>
      <c r="E1244" t="s">
        <v>10</v>
      </c>
      <c r="F1244" s="3" t="s">
        <v>11</v>
      </c>
      <c r="G1244" s="4">
        <v>136</v>
      </c>
      <c r="H1244" t="s">
        <v>46</v>
      </c>
    </row>
    <row r="1245" spans="2:8" x14ac:dyDescent="0.25">
      <c r="B1245" t="s">
        <v>1522</v>
      </c>
      <c r="D1245" s="3" t="s">
        <v>464</v>
      </c>
      <c r="E1245" t="s">
        <v>10</v>
      </c>
      <c r="F1245" s="3" t="s">
        <v>11</v>
      </c>
      <c r="G1245" s="4">
        <v>136</v>
      </c>
      <c r="H1245" t="s">
        <v>46</v>
      </c>
    </row>
    <row r="1246" spans="2:8" x14ac:dyDescent="0.25">
      <c r="B1246" t="s">
        <v>1523</v>
      </c>
      <c r="D1246" s="3" t="s">
        <v>464</v>
      </c>
      <c r="E1246" t="s">
        <v>10</v>
      </c>
      <c r="F1246" s="3" t="s">
        <v>11</v>
      </c>
      <c r="G1246" s="4">
        <v>136</v>
      </c>
      <c r="H1246" t="s">
        <v>46</v>
      </c>
    </row>
    <row r="1247" spans="2:8" x14ac:dyDescent="0.25">
      <c r="B1247" t="s">
        <v>1524</v>
      </c>
      <c r="D1247" s="3" t="s">
        <v>464</v>
      </c>
      <c r="E1247" t="s">
        <v>10</v>
      </c>
      <c r="F1247" s="3" t="s">
        <v>11</v>
      </c>
      <c r="G1247" s="4">
        <v>136</v>
      </c>
      <c r="H1247" t="s">
        <v>46</v>
      </c>
    </row>
    <row r="1248" spans="2:8" x14ac:dyDescent="0.25">
      <c r="B1248" t="s">
        <v>1525</v>
      </c>
      <c r="D1248" s="3" t="s">
        <v>464</v>
      </c>
      <c r="E1248" t="s">
        <v>10</v>
      </c>
      <c r="F1248" s="3" t="s">
        <v>11</v>
      </c>
      <c r="G1248" s="4">
        <v>136</v>
      </c>
      <c r="H1248" t="s">
        <v>46</v>
      </c>
    </row>
    <row r="1249" spans="1:8" x14ac:dyDescent="0.25">
      <c r="B1249" t="s">
        <v>1526</v>
      </c>
      <c r="D1249" s="3" t="s">
        <v>464</v>
      </c>
      <c r="E1249" t="s">
        <v>10</v>
      </c>
      <c r="F1249" s="3" t="s">
        <v>11</v>
      </c>
      <c r="G1249" s="4">
        <v>136</v>
      </c>
      <c r="H1249" t="s">
        <v>46</v>
      </c>
    </row>
    <row r="1250" spans="1:8" x14ac:dyDescent="0.25">
      <c r="B1250" t="s">
        <v>1527</v>
      </c>
      <c r="D1250" s="3" t="s">
        <v>464</v>
      </c>
      <c r="E1250" t="s">
        <v>10</v>
      </c>
      <c r="F1250" s="3" t="s">
        <v>11</v>
      </c>
      <c r="G1250" s="4">
        <v>136</v>
      </c>
      <c r="H1250" t="s">
        <v>46</v>
      </c>
    </row>
    <row r="1251" spans="1:8" x14ac:dyDescent="0.25">
      <c r="B1251" t="s">
        <v>1528</v>
      </c>
      <c r="D1251" s="3" t="str">
        <f t="shared" ref="D1251:D1259" si="20">IF(F1251="Larval","NA"," ")</f>
        <v>NA</v>
      </c>
      <c r="E1251" t="s">
        <v>10</v>
      </c>
      <c r="F1251" s="3" t="s">
        <v>52</v>
      </c>
      <c r="G1251" s="3" t="s">
        <v>53</v>
      </c>
      <c r="H1251" t="s">
        <v>46</v>
      </c>
    </row>
    <row r="1252" spans="1:8" x14ac:dyDescent="0.25">
      <c r="B1252" t="s">
        <v>1529</v>
      </c>
      <c r="D1252" s="3" t="str">
        <f t="shared" si="20"/>
        <v>NA</v>
      </c>
      <c r="E1252" t="s">
        <v>10</v>
      </c>
      <c r="F1252" s="3" t="s">
        <v>52</v>
      </c>
      <c r="G1252" s="3" t="s">
        <v>53</v>
      </c>
      <c r="H1252" t="s">
        <v>46</v>
      </c>
    </row>
    <row r="1253" spans="1:8" x14ac:dyDescent="0.25">
      <c r="B1253" t="s">
        <v>1530</v>
      </c>
      <c r="D1253" s="3" t="str">
        <f t="shared" si="20"/>
        <v>NA</v>
      </c>
      <c r="E1253" t="s">
        <v>10</v>
      </c>
      <c r="F1253" s="3" t="s">
        <v>52</v>
      </c>
      <c r="G1253" s="3" t="s">
        <v>300</v>
      </c>
      <c r="H1253" t="s">
        <v>46</v>
      </c>
    </row>
    <row r="1254" spans="1:8" x14ac:dyDescent="0.25">
      <c r="B1254" t="s">
        <v>1531</v>
      </c>
      <c r="D1254" s="3" t="str">
        <f t="shared" si="20"/>
        <v>NA</v>
      </c>
      <c r="E1254" t="s">
        <v>10</v>
      </c>
      <c r="F1254" s="3" t="s">
        <v>52</v>
      </c>
      <c r="G1254" s="3" t="s">
        <v>300</v>
      </c>
      <c r="H1254" t="s">
        <v>46</v>
      </c>
    </row>
    <row r="1255" spans="1:8" x14ac:dyDescent="0.25">
      <c r="B1255" t="s">
        <v>1532</v>
      </c>
      <c r="D1255" s="3" t="str">
        <f t="shared" si="20"/>
        <v>NA</v>
      </c>
      <c r="E1255" t="s">
        <v>10</v>
      </c>
      <c r="F1255" s="3" t="s">
        <v>52</v>
      </c>
      <c r="G1255" s="3" t="s">
        <v>300</v>
      </c>
      <c r="H1255" t="s">
        <v>46</v>
      </c>
    </row>
    <row r="1256" spans="1:8" x14ac:dyDescent="0.25">
      <c r="B1256" t="s">
        <v>1533</v>
      </c>
      <c r="D1256" s="3" t="str">
        <f t="shared" si="20"/>
        <v>NA</v>
      </c>
      <c r="E1256" t="s">
        <v>10</v>
      </c>
      <c r="F1256" s="3" t="s">
        <v>52</v>
      </c>
      <c r="G1256" s="3" t="s">
        <v>300</v>
      </c>
      <c r="H1256" t="s">
        <v>46</v>
      </c>
    </row>
    <row r="1257" spans="1:8" x14ac:dyDescent="0.25">
      <c r="B1257" t="s">
        <v>1534</v>
      </c>
      <c r="D1257" s="3" t="str">
        <f t="shared" si="20"/>
        <v>NA</v>
      </c>
      <c r="E1257" t="s">
        <v>10</v>
      </c>
      <c r="F1257" s="3" t="s">
        <v>52</v>
      </c>
      <c r="G1257" s="3" t="s">
        <v>300</v>
      </c>
      <c r="H1257" t="s">
        <v>46</v>
      </c>
    </row>
    <row r="1258" spans="1:8" x14ac:dyDescent="0.25">
      <c r="B1258" t="s">
        <v>1535</v>
      </c>
      <c r="D1258" s="3" t="str">
        <f t="shared" si="20"/>
        <v>NA</v>
      </c>
      <c r="E1258" t="s">
        <v>10</v>
      </c>
      <c r="F1258" s="3" t="s">
        <v>52</v>
      </c>
      <c r="G1258" s="3" t="s">
        <v>300</v>
      </c>
      <c r="H1258" t="s">
        <v>46</v>
      </c>
    </row>
    <row r="1259" spans="1:8" x14ac:dyDescent="0.25">
      <c r="B1259" t="s">
        <v>1536</v>
      </c>
      <c r="D1259" s="3" t="str">
        <f t="shared" si="20"/>
        <v>NA</v>
      </c>
      <c r="E1259" t="s">
        <v>10</v>
      </c>
      <c r="F1259" s="3" t="s">
        <v>52</v>
      </c>
      <c r="G1259" s="3" t="s">
        <v>300</v>
      </c>
      <c r="H1259" t="s">
        <v>46</v>
      </c>
    </row>
    <row r="1260" spans="1:8" x14ac:dyDescent="0.25">
      <c r="A1260" t="s">
        <v>486</v>
      </c>
      <c r="B1260" t="s">
        <v>478</v>
      </c>
      <c r="D1260" s="3">
        <f t="shared" ref="D1260:D1270" si="21">VLOOKUP(B1260,M$97:N$284,2,FALSE)</f>
        <v>16234263.75</v>
      </c>
      <c r="E1260" t="s">
        <v>10</v>
      </c>
      <c r="F1260" s="3" t="s">
        <v>11</v>
      </c>
      <c r="G1260" s="4">
        <v>135</v>
      </c>
      <c r="H1260" t="s">
        <v>46</v>
      </c>
    </row>
    <row r="1261" spans="1:8" x14ac:dyDescent="0.25">
      <c r="A1261" t="s">
        <v>489</v>
      </c>
      <c r="B1261" t="s">
        <v>481</v>
      </c>
      <c r="D1261" s="3">
        <f t="shared" si="21"/>
        <v>132911.201171875</v>
      </c>
      <c r="E1261" t="s">
        <v>10</v>
      </c>
      <c r="F1261" s="3" t="s">
        <v>11</v>
      </c>
      <c r="G1261" s="4">
        <v>135</v>
      </c>
      <c r="H1261" t="s">
        <v>46</v>
      </c>
    </row>
    <row r="1262" spans="1:8" x14ac:dyDescent="0.25">
      <c r="A1262" t="s">
        <v>498</v>
      </c>
      <c r="B1262" t="s">
        <v>490</v>
      </c>
      <c r="D1262" s="3" t="str">
        <f t="shared" si="21"/>
        <v>ND</v>
      </c>
      <c r="E1262" t="s">
        <v>10</v>
      </c>
      <c r="F1262" s="3" t="s">
        <v>11</v>
      </c>
      <c r="G1262" s="4">
        <v>135</v>
      </c>
      <c r="H1262" t="s">
        <v>46</v>
      </c>
    </row>
    <row r="1263" spans="1:8" x14ac:dyDescent="0.25">
      <c r="A1263" t="s">
        <v>519</v>
      </c>
      <c r="B1263" t="s">
        <v>511</v>
      </c>
      <c r="D1263" s="3">
        <f t="shared" si="21"/>
        <v>21483.71337890625</v>
      </c>
      <c r="E1263" t="s">
        <v>10</v>
      </c>
      <c r="F1263" s="3" t="s">
        <v>11</v>
      </c>
      <c r="G1263" s="4">
        <v>135</v>
      </c>
      <c r="H1263" t="s">
        <v>46</v>
      </c>
    </row>
    <row r="1264" spans="1:8" x14ac:dyDescent="0.25">
      <c r="A1264" t="s">
        <v>570</v>
      </c>
      <c r="B1264" t="s">
        <v>562</v>
      </c>
      <c r="D1264" s="3">
        <f t="shared" si="21"/>
        <v>6381.8402099609375</v>
      </c>
      <c r="E1264" t="s">
        <v>10</v>
      </c>
      <c r="F1264" s="3" t="s">
        <v>11</v>
      </c>
      <c r="G1264" s="4">
        <v>135</v>
      </c>
      <c r="H1264" t="s">
        <v>46</v>
      </c>
    </row>
    <row r="1265" spans="1:8" x14ac:dyDescent="0.25">
      <c r="A1265" t="s">
        <v>601</v>
      </c>
      <c r="B1265" t="s">
        <v>593</v>
      </c>
      <c r="D1265" s="3">
        <f t="shared" si="21"/>
        <v>1717757.34375</v>
      </c>
      <c r="E1265" t="s">
        <v>10</v>
      </c>
      <c r="F1265" s="3" t="s">
        <v>11</v>
      </c>
      <c r="G1265" s="4">
        <v>135</v>
      </c>
      <c r="H1265" t="s">
        <v>46</v>
      </c>
    </row>
    <row r="1266" spans="1:8" x14ac:dyDescent="0.25">
      <c r="A1266" t="s">
        <v>236</v>
      </c>
      <c r="B1266" t="s">
        <v>228</v>
      </c>
      <c r="D1266" s="3">
        <f t="shared" si="21"/>
        <v>227535.27721739435</v>
      </c>
      <c r="E1266" t="s">
        <v>10</v>
      </c>
      <c r="F1266" s="3" t="s">
        <v>11</v>
      </c>
      <c r="G1266" s="4">
        <v>136</v>
      </c>
      <c r="H1266" t="s">
        <v>46</v>
      </c>
    </row>
    <row r="1267" spans="1:8" x14ac:dyDescent="0.25">
      <c r="A1267" t="s">
        <v>239</v>
      </c>
      <c r="B1267" t="s">
        <v>231</v>
      </c>
      <c r="D1267" s="3" t="str">
        <f t="shared" si="21"/>
        <v>ND</v>
      </c>
      <c r="E1267" t="s">
        <v>10</v>
      </c>
      <c r="F1267" s="3" t="s">
        <v>11</v>
      </c>
      <c r="G1267" s="4">
        <v>136</v>
      </c>
      <c r="H1267" t="s">
        <v>46</v>
      </c>
    </row>
    <row r="1268" spans="1:8" x14ac:dyDescent="0.25">
      <c r="A1268" t="s">
        <v>242</v>
      </c>
      <c r="B1268" t="s">
        <v>234</v>
      </c>
      <c r="D1268" s="3">
        <f t="shared" si="21"/>
        <v>4914.78515625</v>
      </c>
      <c r="E1268" t="s">
        <v>10</v>
      </c>
      <c r="F1268" s="3" t="s">
        <v>11</v>
      </c>
      <c r="G1268" s="4">
        <v>136</v>
      </c>
      <c r="H1268" t="s">
        <v>46</v>
      </c>
    </row>
    <row r="1269" spans="1:8" x14ac:dyDescent="0.25">
      <c r="A1269" t="s">
        <v>295</v>
      </c>
      <c r="B1269" t="s">
        <v>287</v>
      </c>
      <c r="D1269" s="3">
        <f t="shared" si="21"/>
        <v>50609.39453125</v>
      </c>
      <c r="E1269" t="s">
        <v>10</v>
      </c>
      <c r="F1269" s="3" t="s">
        <v>11</v>
      </c>
      <c r="G1269" s="4">
        <v>136</v>
      </c>
      <c r="H1269" t="s">
        <v>46</v>
      </c>
    </row>
    <row r="1270" spans="1:8" x14ac:dyDescent="0.25">
      <c r="A1270" t="s">
        <v>404</v>
      </c>
      <c r="B1270" t="s">
        <v>397</v>
      </c>
      <c r="D1270" s="3">
        <f t="shared" si="21"/>
        <v>9509195</v>
      </c>
      <c r="E1270" t="s">
        <v>10</v>
      </c>
      <c r="F1270" s="3" t="s">
        <v>11</v>
      </c>
      <c r="G1270" s="4">
        <v>136</v>
      </c>
      <c r="H1270" t="s">
        <v>46</v>
      </c>
    </row>
    <row r="1271" spans="1:8" x14ac:dyDescent="0.25">
      <c r="B1271" t="s">
        <v>1537</v>
      </c>
      <c r="D1271" s="3" t="str">
        <f t="shared" ref="D1271:D1302" si="22">IF(F1271="Larval","NA"," ")</f>
        <v>NA</v>
      </c>
      <c r="E1271" t="s">
        <v>10</v>
      </c>
      <c r="F1271" s="3" t="s">
        <v>52</v>
      </c>
      <c r="G1271" s="3" t="s">
        <v>53</v>
      </c>
      <c r="H1271" t="s">
        <v>46</v>
      </c>
    </row>
    <row r="1272" spans="1:8" x14ac:dyDescent="0.25">
      <c r="B1272" t="s">
        <v>1538</v>
      </c>
      <c r="D1272" s="3" t="str">
        <f t="shared" si="22"/>
        <v>NA</v>
      </c>
      <c r="E1272" t="s">
        <v>10</v>
      </c>
      <c r="F1272" s="3" t="s">
        <v>52</v>
      </c>
      <c r="G1272" s="3" t="s">
        <v>53</v>
      </c>
      <c r="H1272" t="s">
        <v>46</v>
      </c>
    </row>
    <row r="1273" spans="1:8" x14ac:dyDescent="0.25">
      <c r="B1273" t="s">
        <v>1539</v>
      </c>
      <c r="D1273" s="3" t="str">
        <f t="shared" si="22"/>
        <v>NA</v>
      </c>
      <c r="E1273" t="s">
        <v>10</v>
      </c>
      <c r="F1273" s="3" t="s">
        <v>52</v>
      </c>
      <c r="G1273" s="3" t="s">
        <v>53</v>
      </c>
      <c r="H1273" t="s">
        <v>46</v>
      </c>
    </row>
    <row r="1274" spans="1:8" x14ac:dyDescent="0.25">
      <c r="B1274" t="s">
        <v>1540</v>
      </c>
      <c r="D1274" s="3" t="str">
        <f t="shared" si="22"/>
        <v>NA</v>
      </c>
      <c r="E1274" t="s">
        <v>10</v>
      </c>
      <c r="F1274" s="3" t="s">
        <v>52</v>
      </c>
      <c r="G1274" s="3" t="s">
        <v>53</v>
      </c>
      <c r="H1274" t="s">
        <v>46</v>
      </c>
    </row>
    <row r="1275" spans="1:8" x14ac:dyDescent="0.25">
      <c r="B1275" t="s">
        <v>1541</v>
      </c>
      <c r="D1275" s="3" t="str">
        <f t="shared" si="22"/>
        <v>NA</v>
      </c>
      <c r="E1275" t="s">
        <v>10</v>
      </c>
      <c r="F1275" s="3" t="s">
        <v>52</v>
      </c>
      <c r="G1275" s="3" t="s">
        <v>53</v>
      </c>
      <c r="H1275" t="s">
        <v>46</v>
      </c>
    </row>
    <row r="1276" spans="1:8" x14ac:dyDescent="0.25">
      <c r="B1276" t="s">
        <v>1542</v>
      </c>
      <c r="D1276" s="3" t="str">
        <f t="shared" si="22"/>
        <v>NA</v>
      </c>
      <c r="E1276" t="s">
        <v>10</v>
      </c>
      <c r="F1276" s="3" t="s">
        <v>52</v>
      </c>
      <c r="G1276" s="3" t="s">
        <v>53</v>
      </c>
      <c r="H1276" t="s">
        <v>46</v>
      </c>
    </row>
    <row r="1277" spans="1:8" x14ac:dyDescent="0.25">
      <c r="B1277" t="s">
        <v>1543</v>
      </c>
      <c r="D1277" s="3" t="str">
        <f t="shared" si="22"/>
        <v>NA</v>
      </c>
      <c r="E1277" t="s">
        <v>10</v>
      </c>
      <c r="F1277" s="3" t="s">
        <v>52</v>
      </c>
      <c r="G1277" s="3" t="s">
        <v>53</v>
      </c>
      <c r="H1277" t="s">
        <v>46</v>
      </c>
    </row>
    <row r="1278" spans="1:8" x14ac:dyDescent="0.25">
      <c r="B1278" t="s">
        <v>1544</v>
      </c>
      <c r="D1278" s="3" t="str">
        <f t="shared" si="22"/>
        <v>NA</v>
      </c>
      <c r="E1278" t="s">
        <v>10</v>
      </c>
      <c r="F1278" s="3" t="s">
        <v>52</v>
      </c>
      <c r="G1278" s="3" t="s">
        <v>53</v>
      </c>
      <c r="H1278" t="s">
        <v>46</v>
      </c>
    </row>
    <row r="1279" spans="1:8" x14ac:dyDescent="0.25">
      <c r="B1279" t="s">
        <v>1545</v>
      </c>
      <c r="D1279" s="3" t="str">
        <f t="shared" si="22"/>
        <v>NA</v>
      </c>
      <c r="E1279" t="s">
        <v>10</v>
      </c>
      <c r="F1279" s="3" t="s">
        <v>52</v>
      </c>
      <c r="G1279" s="3" t="s">
        <v>53</v>
      </c>
      <c r="H1279" t="s">
        <v>46</v>
      </c>
    </row>
    <row r="1280" spans="1:8" x14ac:dyDescent="0.25">
      <c r="B1280" t="s">
        <v>1546</v>
      </c>
      <c r="D1280" s="3" t="str">
        <f t="shared" si="22"/>
        <v>NA</v>
      </c>
      <c r="E1280" t="s">
        <v>10</v>
      </c>
      <c r="F1280" s="3" t="s">
        <v>52</v>
      </c>
      <c r="G1280" s="3" t="s">
        <v>53</v>
      </c>
      <c r="H1280" t="s">
        <v>46</v>
      </c>
    </row>
    <row r="1281" spans="2:8" x14ac:dyDescent="0.25">
      <c r="B1281" t="s">
        <v>1547</v>
      </c>
      <c r="D1281" s="3" t="str">
        <f t="shared" si="22"/>
        <v>NA</v>
      </c>
      <c r="E1281" t="s">
        <v>10</v>
      </c>
      <c r="F1281" s="3" t="s">
        <v>52</v>
      </c>
      <c r="G1281" s="3" t="s">
        <v>53</v>
      </c>
      <c r="H1281" t="s">
        <v>46</v>
      </c>
    </row>
    <row r="1282" spans="2:8" x14ac:dyDescent="0.25">
      <c r="B1282" t="s">
        <v>1548</v>
      </c>
      <c r="D1282" s="3" t="str">
        <f t="shared" si="22"/>
        <v>NA</v>
      </c>
      <c r="E1282" t="s">
        <v>10</v>
      </c>
      <c r="F1282" s="3" t="s">
        <v>52</v>
      </c>
      <c r="G1282" s="3" t="s">
        <v>53</v>
      </c>
      <c r="H1282" t="s">
        <v>46</v>
      </c>
    </row>
    <row r="1283" spans="2:8" x14ac:dyDescent="0.25">
      <c r="B1283" t="s">
        <v>1549</v>
      </c>
      <c r="D1283" s="3" t="str">
        <f t="shared" si="22"/>
        <v>NA</v>
      </c>
      <c r="E1283" t="s">
        <v>10</v>
      </c>
      <c r="F1283" s="3" t="s">
        <v>52</v>
      </c>
      <c r="G1283" s="3" t="s">
        <v>53</v>
      </c>
      <c r="H1283" t="s">
        <v>46</v>
      </c>
    </row>
    <row r="1284" spans="2:8" x14ac:dyDescent="0.25">
      <c r="B1284" t="s">
        <v>1550</v>
      </c>
      <c r="D1284" s="3" t="str">
        <f t="shared" si="22"/>
        <v>NA</v>
      </c>
      <c r="E1284" t="s">
        <v>10</v>
      </c>
      <c r="F1284" s="3" t="s">
        <v>52</v>
      </c>
      <c r="G1284" s="3" t="s">
        <v>53</v>
      </c>
      <c r="H1284" t="s">
        <v>46</v>
      </c>
    </row>
    <row r="1285" spans="2:8" x14ac:dyDescent="0.25">
      <c r="B1285" t="s">
        <v>1551</v>
      </c>
      <c r="D1285" s="3" t="str">
        <f t="shared" si="22"/>
        <v>NA</v>
      </c>
      <c r="E1285" t="s">
        <v>10</v>
      </c>
      <c r="F1285" s="3" t="s">
        <v>52</v>
      </c>
      <c r="G1285" s="3" t="s">
        <v>53</v>
      </c>
      <c r="H1285" t="s">
        <v>46</v>
      </c>
    </row>
    <row r="1286" spans="2:8" x14ac:dyDescent="0.25">
      <c r="B1286" t="s">
        <v>1552</v>
      </c>
      <c r="D1286" s="3" t="str">
        <f t="shared" si="22"/>
        <v>NA</v>
      </c>
      <c r="E1286" t="s">
        <v>10</v>
      </c>
      <c r="F1286" s="3" t="s">
        <v>52</v>
      </c>
      <c r="G1286" s="3" t="s">
        <v>53</v>
      </c>
      <c r="H1286" t="s">
        <v>46</v>
      </c>
    </row>
    <row r="1287" spans="2:8" x14ac:dyDescent="0.25">
      <c r="B1287" t="s">
        <v>1553</v>
      </c>
      <c r="D1287" s="3" t="str">
        <f t="shared" si="22"/>
        <v>NA</v>
      </c>
      <c r="E1287" t="s">
        <v>10</v>
      </c>
      <c r="F1287" s="3" t="s">
        <v>52</v>
      </c>
      <c r="G1287" s="3" t="s">
        <v>53</v>
      </c>
      <c r="H1287" t="s">
        <v>46</v>
      </c>
    </row>
    <row r="1288" spans="2:8" x14ac:dyDescent="0.25">
      <c r="B1288" t="s">
        <v>1554</v>
      </c>
      <c r="D1288" s="3" t="str">
        <f t="shared" si="22"/>
        <v>NA</v>
      </c>
      <c r="E1288" t="s">
        <v>10</v>
      </c>
      <c r="F1288" s="3" t="s">
        <v>52</v>
      </c>
      <c r="G1288" s="3" t="s">
        <v>53</v>
      </c>
      <c r="H1288" t="s">
        <v>46</v>
      </c>
    </row>
    <row r="1289" spans="2:8" x14ac:dyDescent="0.25">
      <c r="B1289" t="s">
        <v>1555</v>
      </c>
      <c r="D1289" s="3" t="str">
        <f t="shared" si="22"/>
        <v>NA</v>
      </c>
      <c r="E1289" t="s">
        <v>10</v>
      </c>
      <c r="F1289" s="3" t="s">
        <v>52</v>
      </c>
      <c r="G1289" s="3" t="s">
        <v>53</v>
      </c>
      <c r="H1289" t="s">
        <v>46</v>
      </c>
    </row>
    <row r="1290" spans="2:8" x14ac:dyDescent="0.25">
      <c r="B1290" t="s">
        <v>1556</v>
      </c>
      <c r="D1290" s="3" t="str">
        <f t="shared" si="22"/>
        <v>NA</v>
      </c>
      <c r="E1290" t="s">
        <v>10</v>
      </c>
      <c r="F1290" s="3" t="s">
        <v>52</v>
      </c>
      <c r="G1290" s="3" t="s">
        <v>53</v>
      </c>
      <c r="H1290" t="s">
        <v>46</v>
      </c>
    </row>
    <row r="1291" spans="2:8" x14ac:dyDescent="0.25">
      <c r="B1291" t="s">
        <v>1557</v>
      </c>
      <c r="D1291" s="3" t="str">
        <f t="shared" si="22"/>
        <v>NA</v>
      </c>
      <c r="E1291" t="s">
        <v>10</v>
      </c>
      <c r="F1291" s="3" t="s">
        <v>52</v>
      </c>
      <c r="G1291" s="3" t="s">
        <v>53</v>
      </c>
      <c r="H1291" t="s">
        <v>46</v>
      </c>
    </row>
    <row r="1292" spans="2:8" x14ac:dyDescent="0.25">
      <c r="B1292" t="s">
        <v>1558</v>
      </c>
      <c r="D1292" s="3" t="str">
        <f t="shared" si="22"/>
        <v>NA</v>
      </c>
      <c r="E1292" t="s">
        <v>10</v>
      </c>
      <c r="F1292" s="3" t="s">
        <v>52</v>
      </c>
      <c r="G1292" s="3" t="s">
        <v>53</v>
      </c>
      <c r="H1292" t="s">
        <v>46</v>
      </c>
    </row>
    <row r="1293" spans="2:8" x14ac:dyDescent="0.25">
      <c r="B1293" t="s">
        <v>1559</v>
      </c>
      <c r="D1293" s="3" t="str">
        <f t="shared" si="22"/>
        <v>NA</v>
      </c>
      <c r="E1293" t="s">
        <v>10</v>
      </c>
      <c r="F1293" s="3" t="s">
        <v>52</v>
      </c>
      <c r="G1293" s="3" t="s">
        <v>53</v>
      </c>
      <c r="H1293" t="s">
        <v>46</v>
      </c>
    </row>
    <row r="1294" spans="2:8" x14ac:dyDescent="0.25">
      <c r="B1294" t="s">
        <v>1560</v>
      </c>
      <c r="D1294" s="3" t="str">
        <f t="shared" si="22"/>
        <v>NA</v>
      </c>
      <c r="E1294" t="s">
        <v>10</v>
      </c>
      <c r="F1294" s="3" t="s">
        <v>52</v>
      </c>
      <c r="G1294" s="3" t="s">
        <v>53</v>
      </c>
      <c r="H1294" t="s">
        <v>46</v>
      </c>
    </row>
    <row r="1295" spans="2:8" x14ac:dyDescent="0.25">
      <c r="B1295" t="s">
        <v>1561</v>
      </c>
      <c r="D1295" s="3" t="str">
        <f t="shared" si="22"/>
        <v>NA</v>
      </c>
      <c r="E1295" t="s">
        <v>10</v>
      </c>
      <c r="F1295" s="3" t="s">
        <v>52</v>
      </c>
      <c r="G1295" s="3" t="s">
        <v>53</v>
      </c>
      <c r="H1295" t="s">
        <v>46</v>
      </c>
    </row>
    <row r="1296" spans="2:8" x14ac:dyDescent="0.25">
      <c r="B1296" t="s">
        <v>1562</v>
      </c>
      <c r="D1296" s="3" t="str">
        <f t="shared" si="22"/>
        <v>NA</v>
      </c>
      <c r="E1296" t="s">
        <v>10</v>
      </c>
      <c r="F1296" s="3" t="s">
        <v>52</v>
      </c>
      <c r="G1296" s="3" t="s">
        <v>53</v>
      </c>
      <c r="H1296" t="s">
        <v>46</v>
      </c>
    </row>
    <row r="1297" spans="2:8" x14ac:dyDescent="0.25">
      <c r="B1297" t="s">
        <v>1563</v>
      </c>
      <c r="D1297" s="3" t="str">
        <f t="shared" si="22"/>
        <v>NA</v>
      </c>
      <c r="E1297" t="s">
        <v>10</v>
      </c>
      <c r="F1297" s="3" t="s">
        <v>52</v>
      </c>
      <c r="G1297" s="3" t="s">
        <v>53</v>
      </c>
      <c r="H1297" t="s">
        <v>46</v>
      </c>
    </row>
    <row r="1298" spans="2:8" x14ac:dyDescent="0.25">
      <c r="B1298" t="s">
        <v>1564</v>
      </c>
      <c r="D1298" s="3" t="str">
        <f t="shared" si="22"/>
        <v>NA</v>
      </c>
      <c r="E1298" t="s">
        <v>10</v>
      </c>
      <c r="F1298" s="3" t="s">
        <v>52</v>
      </c>
      <c r="H1298" t="s">
        <v>46</v>
      </c>
    </row>
    <row r="1299" spans="2:8" x14ac:dyDescent="0.25">
      <c r="B1299" t="s">
        <v>1565</v>
      </c>
      <c r="D1299" s="3" t="str">
        <f t="shared" si="22"/>
        <v>NA</v>
      </c>
      <c r="E1299" t="s">
        <v>10</v>
      </c>
      <c r="F1299" s="3" t="s">
        <v>52</v>
      </c>
      <c r="H1299" t="s">
        <v>46</v>
      </c>
    </row>
    <row r="1300" spans="2:8" x14ac:dyDescent="0.25">
      <c r="B1300" t="s">
        <v>1566</v>
      </c>
      <c r="D1300" s="3" t="str">
        <f t="shared" si="22"/>
        <v>NA</v>
      </c>
      <c r="E1300" t="s">
        <v>10</v>
      </c>
      <c r="F1300" s="3" t="s">
        <v>52</v>
      </c>
      <c r="H1300" t="s">
        <v>46</v>
      </c>
    </row>
    <row r="1301" spans="2:8" x14ac:dyDescent="0.25">
      <c r="B1301" t="s">
        <v>1567</v>
      </c>
      <c r="D1301" s="3" t="str">
        <f t="shared" si="22"/>
        <v>NA</v>
      </c>
      <c r="E1301" t="s">
        <v>10</v>
      </c>
      <c r="F1301" s="3" t="s">
        <v>52</v>
      </c>
      <c r="H1301" t="s">
        <v>46</v>
      </c>
    </row>
    <row r="1302" spans="2:8" x14ac:dyDescent="0.25">
      <c r="B1302" t="s">
        <v>1568</v>
      </c>
      <c r="D1302" s="3" t="str">
        <f t="shared" si="22"/>
        <v>NA</v>
      </c>
      <c r="E1302" t="s">
        <v>10</v>
      </c>
      <c r="F1302" s="3" t="s">
        <v>52</v>
      </c>
      <c r="H1302" t="s">
        <v>46</v>
      </c>
    </row>
    <row r="1303" spans="2:8" x14ac:dyDescent="0.25">
      <c r="B1303" t="s">
        <v>1569</v>
      </c>
      <c r="D1303" s="3" t="str">
        <f t="shared" ref="D1303:D1334" si="23">IF(F1303="Larval","NA"," ")</f>
        <v>NA</v>
      </c>
      <c r="E1303" t="s">
        <v>10</v>
      </c>
      <c r="F1303" s="3" t="s">
        <v>52</v>
      </c>
      <c r="H1303" t="s">
        <v>46</v>
      </c>
    </row>
    <row r="1304" spans="2:8" x14ac:dyDescent="0.25">
      <c r="B1304" t="s">
        <v>1570</v>
      </c>
      <c r="D1304" s="3" t="str">
        <f t="shared" si="23"/>
        <v>NA</v>
      </c>
      <c r="E1304" t="s">
        <v>10</v>
      </c>
      <c r="F1304" s="3" t="s">
        <v>52</v>
      </c>
      <c r="H1304" t="s">
        <v>46</v>
      </c>
    </row>
    <row r="1305" spans="2:8" x14ac:dyDescent="0.25">
      <c r="B1305" t="s">
        <v>1571</v>
      </c>
      <c r="D1305" s="3" t="str">
        <f t="shared" si="23"/>
        <v>NA</v>
      </c>
      <c r="E1305" t="s">
        <v>10</v>
      </c>
      <c r="F1305" s="3" t="s">
        <v>52</v>
      </c>
      <c r="H1305" t="s">
        <v>46</v>
      </c>
    </row>
    <row r="1306" spans="2:8" x14ac:dyDescent="0.25">
      <c r="B1306" t="s">
        <v>1572</v>
      </c>
      <c r="D1306" s="3" t="str">
        <f t="shared" si="23"/>
        <v>NA</v>
      </c>
      <c r="E1306" t="s">
        <v>10</v>
      </c>
      <c r="F1306" s="3" t="s">
        <v>52</v>
      </c>
      <c r="H1306" t="s">
        <v>46</v>
      </c>
    </row>
    <row r="1307" spans="2:8" x14ac:dyDescent="0.25">
      <c r="B1307" t="s">
        <v>1573</v>
      </c>
      <c r="D1307" s="3" t="str">
        <f t="shared" si="23"/>
        <v>NA</v>
      </c>
      <c r="E1307" t="s">
        <v>10</v>
      </c>
      <c r="F1307" s="3" t="s">
        <v>52</v>
      </c>
      <c r="H1307" t="s">
        <v>46</v>
      </c>
    </row>
    <row r="1308" spans="2:8" x14ac:dyDescent="0.25">
      <c r="B1308" t="s">
        <v>1574</v>
      </c>
      <c r="D1308" s="3" t="str">
        <f t="shared" si="23"/>
        <v>NA</v>
      </c>
      <c r="E1308" t="s">
        <v>10</v>
      </c>
      <c r="F1308" s="3" t="s">
        <v>52</v>
      </c>
      <c r="H1308" t="s">
        <v>46</v>
      </c>
    </row>
    <row r="1309" spans="2:8" x14ac:dyDescent="0.25">
      <c r="B1309" t="s">
        <v>1575</v>
      </c>
      <c r="D1309" s="3" t="str">
        <f t="shared" si="23"/>
        <v>NA</v>
      </c>
      <c r="E1309" t="s">
        <v>10</v>
      </c>
      <c r="F1309" s="3" t="s">
        <v>52</v>
      </c>
      <c r="H1309" t="s">
        <v>46</v>
      </c>
    </row>
    <row r="1310" spans="2:8" x14ac:dyDescent="0.25">
      <c r="B1310" t="s">
        <v>1576</v>
      </c>
      <c r="D1310" s="3" t="str">
        <f t="shared" si="23"/>
        <v>NA</v>
      </c>
      <c r="E1310" t="s">
        <v>10</v>
      </c>
      <c r="F1310" s="3" t="s">
        <v>52</v>
      </c>
      <c r="H1310" t="s">
        <v>46</v>
      </c>
    </row>
    <row r="1311" spans="2:8" x14ac:dyDescent="0.25">
      <c r="B1311" t="s">
        <v>1577</v>
      </c>
      <c r="D1311" s="3" t="str">
        <f t="shared" si="23"/>
        <v>NA</v>
      </c>
      <c r="E1311" t="s">
        <v>10</v>
      </c>
      <c r="F1311" s="3" t="s">
        <v>52</v>
      </c>
      <c r="H1311" t="s">
        <v>46</v>
      </c>
    </row>
    <row r="1312" spans="2:8" x14ac:dyDescent="0.25">
      <c r="B1312" t="s">
        <v>1578</v>
      </c>
      <c r="D1312" s="3" t="str">
        <f t="shared" si="23"/>
        <v>NA</v>
      </c>
      <c r="E1312" t="s">
        <v>10</v>
      </c>
      <c r="F1312" s="3" t="s">
        <v>52</v>
      </c>
      <c r="H1312" t="s">
        <v>46</v>
      </c>
    </row>
    <row r="1313" spans="2:8" x14ac:dyDescent="0.25">
      <c r="B1313" t="s">
        <v>1579</v>
      </c>
      <c r="D1313" s="3" t="str">
        <f t="shared" si="23"/>
        <v>NA</v>
      </c>
      <c r="E1313" t="s">
        <v>10</v>
      </c>
      <c r="F1313" s="3" t="s">
        <v>52</v>
      </c>
      <c r="H1313" t="s">
        <v>46</v>
      </c>
    </row>
    <row r="1314" spans="2:8" x14ac:dyDescent="0.25">
      <c r="B1314" t="s">
        <v>1580</v>
      </c>
      <c r="D1314" s="3" t="str">
        <f t="shared" si="23"/>
        <v>NA</v>
      </c>
      <c r="E1314" t="s">
        <v>10</v>
      </c>
      <c r="F1314" s="3" t="s">
        <v>52</v>
      </c>
      <c r="H1314" t="s">
        <v>46</v>
      </c>
    </row>
    <row r="1315" spans="2:8" x14ac:dyDescent="0.25">
      <c r="B1315" t="s">
        <v>1581</v>
      </c>
      <c r="D1315" s="3" t="str">
        <f t="shared" si="23"/>
        <v>NA</v>
      </c>
      <c r="E1315" t="s">
        <v>10</v>
      </c>
      <c r="F1315" s="3" t="s">
        <v>52</v>
      </c>
      <c r="H1315" t="s">
        <v>46</v>
      </c>
    </row>
    <row r="1316" spans="2:8" x14ac:dyDescent="0.25">
      <c r="B1316" t="s">
        <v>1582</v>
      </c>
      <c r="D1316" s="3" t="str">
        <f t="shared" si="23"/>
        <v>NA</v>
      </c>
      <c r="E1316" t="s">
        <v>10</v>
      </c>
      <c r="F1316" s="3" t="s">
        <v>52</v>
      </c>
      <c r="H1316" t="s">
        <v>46</v>
      </c>
    </row>
    <row r="1317" spans="2:8" x14ac:dyDescent="0.25">
      <c r="B1317" t="s">
        <v>1583</v>
      </c>
      <c r="D1317" s="3" t="str">
        <f t="shared" si="23"/>
        <v>NA</v>
      </c>
      <c r="E1317" t="s">
        <v>10</v>
      </c>
      <c r="F1317" s="3" t="s">
        <v>52</v>
      </c>
      <c r="H1317" t="s">
        <v>46</v>
      </c>
    </row>
    <row r="1318" spans="2:8" x14ac:dyDescent="0.25">
      <c r="B1318" t="s">
        <v>1584</v>
      </c>
      <c r="D1318" s="3" t="str">
        <f t="shared" si="23"/>
        <v>NA</v>
      </c>
      <c r="E1318" t="s">
        <v>10</v>
      </c>
      <c r="F1318" s="3" t="s">
        <v>52</v>
      </c>
      <c r="H1318" t="s">
        <v>46</v>
      </c>
    </row>
    <row r="1319" spans="2:8" x14ac:dyDescent="0.25">
      <c r="B1319" t="s">
        <v>1585</v>
      </c>
      <c r="D1319" s="3" t="str">
        <f t="shared" si="23"/>
        <v>NA</v>
      </c>
      <c r="E1319" t="s">
        <v>10</v>
      </c>
      <c r="F1319" s="3" t="s">
        <v>52</v>
      </c>
      <c r="H1319" t="s">
        <v>46</v>
      </c>
    </row>
    <row r="1320" spans="2:8" x14ac:dyDescent="0.25">
      <c r="B1320" t="s">
        <v>1586</v>
      </c>
      <c r="D1320" s="3" t="str">
        <f t="shared" si="23"/>
        <v>NA</v>
      </c>
      <c r="E1320" t="s">
        <v>10</v>
      </c>
      <c r="F1320" s="3" t="s">
        <v>52</v>
      </c>
      <c r="H1320" t="s">
        <v>46</v>
      </c>
    </row>
    <row r="1321" spans="2:8" x14ac:dyDescent="0.25">
      <c r="B1321" t="s">
        <v>1587</v>
      </c>
      <c r="D1321" s="3" t="str">
        <f t="shared" si="23"/>
        <v>NA</v>
      </c>
      <c r="E1321" t="s">
        <v>10</v>
      </c>
      <c r="F1321" s="3" t="s">
        <v>52</v>
      </c>
      <c r="H1321" t="s">
        <v>46</v>
      </c>
    </row>
    <row r="1322" spans="2:8" x14ac:dyDescent="0.25">
      <c r="B1322" t="s">
        <v>1588</v>
      </c>
      <c r="D1322" s="3" t="str">
        <f t="shared" si="23"/>
        <v>NA</v>
      </c>
      <c r="E1322" t="s">
        <v>10</v>
      </c>
      <c r="F1322" s="3" t="s">
        <v>52</v>
      </c>
      <c r="H1322" t="s">
        <v>46</v>
      </c>
    </row>
    <row r="1323" spans="2:8" x14ac:dyDescent="0.25">
      <c r="B1323" t="s">
        <v>1589</v>
      </c>
      <c r="D1323" s="3" t="str">
        <f t="shared" si="23"/>
        <v>NA</v>
      </c>
      <c r="E1323" t="s">
        <v>10</v>
      </c>
      <c r="F1323" s="3" t="s">
        <v>52</v>
      </c>
      <c r="H1323" t="s">
        <v>46</v>
      </c>
    </row>
    <row r="1324" spans="2:8" x14ac:dyDescent="0.25">
      <c r="B1324" t="s">
        <v>1590</v>
      </c>
      <c r="D1324" s="3" t="str">
        <f t="shared" si="23"/>
        <v>NA</v>
      </c>
      <c r="E1324" t="s">
        <v>10</v>
      </c>
      <c r="F1324" s="3" t="s">
        <v>52</v>
      </c>
      <c r="H1324" t="s">
        <v>46</v>
      </c>
    </row>
    <row r="1325" spans="2:8" x14ac:dyDescent="0.25">
      <c r="B1325" t="s">
        <v>1591</v>
      </c>
      <c r="D1325" s="3" t="str">
        <f t="shared" si="23"/>
        <v xml:space="preserve"> </v>
      </c>
      <c r="E1325" t="s">
        <v>10</v>
      </c>
      <c r="F1325" s="3" t="s">
        <v>11</v>
      </c>
      <c r="G1325" s="4">
        <v>135</v>
      </c>
      <c r="H1325" t="s">
        <v>48</v>
      </c>
    </row>
    <row r="1326" spans="2:8" x14ac:dyDescent="0.25">
      <c r="B1326" t="s">
        <v>1592</v>
      </c>
      <c r="D1326" s="3" t="str">
        <f t="shared" si="23"/>
        <v xml:space="preserve"> </v>
      </c>
      <c r="E1326" t="s">
        <v>10</v>
      </c>
      <c r="F1326" s="3" t="s">
        <v>11</v>
      </c>
      <c r="G1326" s="4">
        <v>135</v>
      </c>
      <c r="H1326" t="s">
        <v>48</v>
      </c>
    </row>
    <row r="1327" spans="2:8" x14ac:dyDescent="0.25">
      <c r="B1327" t="s">
        <v>1593</v>
      </c>
      <c r="D1327" s="3" t="str">
        <f t="shared" si="23"/>
        <v xml:space="preserve"> </v>
      </c>
      <c r="E1327" t="s">
        <v>10</v>
      </c>
      <c r="F1327" s="3" t="s">
        <v>11</v>
      </c>
      <c r="G1327" s="4">
        <v>135</v>
      </c>
      <c r="H1327" t="s">
        <v>48</v>
      </c>
    </row>
    <row r="1328" spans="2:8" x14ac:dyDescent="0.25">
      <c r="B1328" t="s">
        <v>1594</v>
      </c>
      <c r="D1328" s="3" t="str">
        <f t="shared" si="23"/>
        <v xml:space="preserve"> </v>
      </c>
      <c r="E1328" t="s">
        <v>10</v>
      </c>
      <c r="F1328" s="3" t="s">
        <v>11</v>
      </c>
      <c r="G1328" s="4">
        <v>135</v>
      </c>
      <c r="H1328" t="s">
        <v>48</v>
      </c>
    </row>
    <row r="1329" spans="2:8" x14ac:dyDescent="0.25">
      <c r="B1329" t="s">
        <v>1595</v>
      </c>
      <c r="D1329" s="3" t="str">
        <f t="shared" si="23"/>
        <v xml:space="preserve"> </v>
      </c>
      <c r="E1329" t="s">
        <v>10</v>
      </c>
      <c r="F1329" s="3" t="s">
        <v>11</v>
      </c>
      <c r="G1329" s="4">
        <v>136</v>
      </c>
      <c r="H1329" t="s">
        <v>48</v>
      </c>
    </row>
    <row r="1330" spans="2:8" x14ac:dyDescent="0.25">
      <c r="B1330" t="s">
        <v>1596</v>
      </c>
      <c r="D1330" s="3" t="str">
        <f t="shared" si="23"/>
        <v xml:space="preserve"> </v>
      </c>
      <c r="E1330" t="s">
        <v>10</v>
      </c>
      <c r="F1330" s="3" t="s">
        <v>11</v>
      </c>
      <c r="G1330" s="4">
        <v>136</v>
      </c>
      <c r="H1330" t="s">
        <v>48</v>
      </c>
    </row>
    <row r="1331" spans="2:8" x14ac:dyDescent="0.25">
      <c r="B1331" t="s">
        <v>1597</v>
      </c>
      <c r="D1331" s="3" t="str">
        <f t="shared" si="23"/>
        <v xml:space="preserve"> </v>
      </c>
      <c r="E1331" t="s">
        <v>10</v>
      </c>
      <c r="F1331" s="3" t="s">
        <v>11</v>
      </c>
      <c r="G1331" s="4">
        <v>136</v>
      </c>
      <c r="H1331" t="s">
        <v>48</v>
      </c>
    </row>
    <row r="1332" spans="2:8" x14ac:dyDescent="0.25">
      <c r="B1332" t="s">
        <v>1598</v>
      </c>
      <c r="D1332" s="3" t="str">
        <f t="shared" si="23"/>
        <v>NA</v>
      </c>
      <c r="E1332" t="s">
        <v>10</v>
      </c>
      <c r="F1332" s="3" t="s">
        <v>52</v>
      </c>
      <c r="G1332" s="3" t="s">
        <v>53</v>
      </c>
      <c r="H1332" t="s">
        <v>48</v>
      </c>
    </row>
    <row r="1333" spans="2:8" x14ac:dyDescent="0.25">
      <c r="B1333" t="s">
        <v>1599</v>
      </c>
      <c r="D1333" s="3" t="str">
        <f t="shared" si="23"/>
        <v>NA</v>
      </c>
      <c r="E1333" t="s">
        <v>10</v>
      </c>
      <c r="F1333" s="3" t="s">
        <v>52</v>
      </c>
      <c r="G1333" s="3" t="s">
        <v>53</v>
      </c>
      <c r="H1333" t="s">
        <v>48</v>
      </c>
    </row>
    <row r="1334" spans="2:8" x14ac:dyDescent="0.25">
      <c r="B1334" t="s">
        <v>1600</v>
      </c>
      <c r="D1334" s="3" t="str">
        <f t="shared" si="23"/>
        <v>NA</v>
      </c>
      <c r="E1334" t="s">
        <v>10</v>
      </c>
      <c r="F1334" s="3" t="s">
        <v>52</v>
      </c>
      <c r="G1334" s="3" t="s">
        <v>300</v>
      </c>
      <c r="H1334" t="s">
        <v>48</v>
      </c>
    </row>
    <row r="1335" spans="2:8" x14ac:dyDescent="0.25">
      <c r="B1335" t="s">
        <v>1601</v>
      </c>
      <c r="D1335" s="3" t="str">
        <f t="shared" ref="D1335:D1366" si="24">IF(F1335="Larval","NA"," ")</f>
        <v>NA</v>
      </c>
      <c r="E1335" t="s">
        <v>10</v>
      </c>
      <c r="F1335" s="3" t="s">
        <v>52</v>
      </c>
      <c r="G1335" s="3" t="s">
        <v>300</v>
      </c>
      <c r="H1335" t="s">
        <v>48</v>
      </c>
    </row>
    <row r="1336" spans="2:8" x14ac:dyDescent="0.25">
      <c r="B1336" t="s">
        <v>1602</v>
      </c>
      <c r="D1336" s="3" t="str">
        <f t="shared" si="24"/>
        <v>NA</v>
      </c>
      <c r="E1336" t="s">
        <v>10</v>
      </c>
      <c r="F1336" s="3" t="s">
        <v>52</v>
      </c>
      <c r="G1336" s="3" t="s">
        <v>300</v>
      </c>
      <c r="H1336" t="s">
        <v>48</v>
      </c>
    </row>
    <row r="1337" spans="2:8" x14ac:dyDescent="0.25">
      <c r="B1337" t="s">
        <v>1603</v>
      </c>
      <c r="D1337" s="3" t="str">
        <f t="shared" si="24"/>
        <v>NA</v>
      </c>
      <c r="E1337" t="s">
        <v>10</v>
      </c>
      <c r="F1337" s="3" t="s">
        <v>52</v>
      </c>
      <c r="G1337" s="3" t="s">
        <v>300</v>
      </c>
      <c r="H1337" t="s">
        <v>48</v>
      </c>
    </row>
    <row r="1338" spans="2:8" x14ac:dyDescent="0.25">
      <c r="B1338" t="s">
        <v>1604</v>
      </c>
      <c r="D1338" s="3" t="str">
        <f t="shared" si="24"/>
        <v>NA</v>
      </c>
      <c r="E1338" t="s">
        <v>10</v>
      </c>
      <c r="F1338" s="3" t="s">
        <v>52</v>
      </c>
      <c r="G1338" s="3" t="s">
        <v>300</v>
      </c>
      <c r="H1338" t="s">
        <v>48</v>
      </c>
    </row>
    <row r="1339" spans="2:8" x14ac:dyDescent="0.25">
      <c r="B1339" t="s">
        <v>1605</v>
      </c>
      <c r="D1339" s="3" t="str">
        <f t="shared" si="24"/>
        <v>NA</v>
      </c>
      <c r="E1339" t="s">
        <v>10</v>
      </c>
      <c r="F1339" s="3" t="s">
        <v>52</v>
      </c>
      <c r="G1339" s="3" t="s">
        <v>300</v>
      </c>
      <c r="H1339" t="s">
        <v>48</v>
      </c>
    </row>
    <row r="1340" spans="2:8" x14ac:dyDescent="0.25">
      <c r="B1340" t="s">
        <v>1606</v>
      </c>
      <c r="D1340" s="3" t="str">
        <f t="shared" si="24"/>
        <v>NA</v>
      </c>
      <c r="E1340" t="s">
        <v>10</v>
      </c>
      <c r="F1340" s="3" t="s">
        <v>52</v>
      </c>
      <c r="G1340" s="3" t="s">
        <v>300</v>
      </c>
      <c r="H1340" t="s">
        <v>48</v>
      </c>
    </row>
    <row r="1341" spans="2:8" x14ac:dyDescent="0.25">
      <c r="B1341" t="s">
        <v>555</v>
      </c>
      <c r="D1341" s="3" t="str">
        <f t="shared" si="24"/>
        <v xml:space="preserve"> </v>
      </c>
      <c r="E1341" t="s">
        <v>10</v>
      </c>
      <c r="F1341" s="3" t="s">
        <v>11</v>
      </c>
      <c r="G1341" s="4">
        <v>135</v>
      </c>
      <c r="H1341" t="s">
        <v>48</v>
      </c>
    </row>
    <row r="1342" spans="2:8" x14ac:dyDescent="0.25">
      <c r="B1342" t="s">
        <v>1607</v>
      </c>
      <c r="D1342" s="3" t="str">
        <f t="shared" si="24"/>
        <v>NA</v>
      </c>
      <c r="E1342" t="s">
        <v>10</v>
      </c>
      <c r="F1342" s="3" t="s">
        <v>52</v>
      </c>
      <c r="H1342" t="s">
        <v>48</v>
      </c>
    </row>
    <row r="1343" spans="2:8" x14ac:dyDescent="0.25">
      <c r="B1343" t="s">
        <v>1608</v>
      </c>
      <c r="D1343" s="3" t="str">
        <f t="shared" si="24"/>
        <v>NA</v>
      </c>
      <c r="E1343" t="s">
        <v>10</v>
      </c>
      <c r="F1343" s="3" t="s">
        <v>52</v>
      </c>
      <c r="H1343" t="s">
        <v>48</v>
      </c>
    </row>
    <row r="1344" spans="2:8" x14ac:dyDescent="0.25">
      <c r="B1344" t="s">
        <v>1609</v>
      </c>
      <c r="D1344" s="3" t="str">
        <f t="shared" si="24"/>
        <v>NA</v>
      </c>
      <c r="E1344" t="s">
        <v>10</v>
      </c>
      <c r="F1344" s="3" t="s">
        <v>52</v>
      </c>
      <c r="H1344" t="s">
        <v>48</v>
      </c>
    </row>
    <row r="1345" spans="2:8" x14ac:dyDescent="0.25">
      <c r="B1345" t="s">
        <v>1610</v>
      </c>
      <c r="D1345" s="3" t="str">
        <f t="shared" si="24"/>
        <v>NA</v>
      </c>
      <c r="E1345" t="s">
        <v>10</v>
      </c>
      <c r="F1345" s="3" t="s">
        <v>52</v>
      </c>
      <c r="H1345" t="s">
        <v>48</v>
      </c>
    </row>
    <row r="1346" spans="2:8" x14ac:dyDescent="0.25">
      <c r="B1346" t="s">
        <v>1611</v>
      </c>
      <c r="D1346" s="3" t="str">
        <f t="shared" si="24"/>
        <v>NA</v>
      </c>
      <c r="E1346" t="s">
        <v>10</v>
      </c>
      <c r="F1346" s="3" t="s">
        <v>52</v>
      </c>
      <c r="H1346" t="s">
        <v>48</v>
      </c>
    </row>
    <row r="1347" spans="2:8" x14ac:dyDescent="0.25">
      <c r="B1347" t="s">
        <v>1612</v>
      </c>
      <c r="D1347" s="3" t="str">
        <f t="shared" si="24"/>
        <v>NA</v>
      </c>
      <c r="E1347" t="s">
        <v>10</v>
      </c>
      <c r="F1347" s="3" t="s">
        <v>52</v>
      </c>
      <c r="H1347" t="s">
        <v>48</v>
      </c>
    </row>
    <row r="1348" spans="2:8" x14ac:dyDescent="0.25">
      <c r="B1348" t="s">
        <v>1613</v>
      </c>
      <c r="D1348" s="3" t="str">
        <f t="shared" si="24"/>
        <v>NA</v>
      </c>
      <c r="E1348" t="s">
        <v>10</v>
      </c>
      <c r="F1348" s="3" t="s">
        <v>52</v>
      </c>
      <c r="H1348" t="s">
        <v>48</v>
      </c>
    </row>
    <row r="1349" spans="2:8" x14ac:dyDescent="0.25">
      <c r="B1349" t="s">
        <v>1614</v>
      </c>
      <c r="D1349" s="3" t="str">
        <f t="shared" si="24"/>
        <v>NA</v>
      </c>
      <c r="E1349" t="s">
        <v>10</v>
      </c>
      <c r="F1349" s="3" t="s">
        <v>52</v>
      </c>
      <c r="H1349" t="s">
        <v>48</v>
      </c>
    </row>
    <row r="1350" spans="2:8" x14ac:dyDescent="0.25">
      <c r="B1350" t="s">
        <v>1615</v>
      </c>
      <c r="D1350" s="3" t="str">
        <f t="shared" si="24"/>
        <v>NA</v>
      </c>
      <c r="E1350" t="s">
        <v>10</v>
      </c>
      <c r="F1350" s="3" t="s">
        <v>52</v>
      </c>
      <c r="H1350" t="s">
        <v>48</v>
      </c>
    </row>
    <row r="1351" spans="2:8" x14ac:dyDescent="0.25">
      <c r="B1351" t="s">
        <v>1616</v>
      </c>
      <c r="D1351" s="3" t="str">
        <f t="shared" si="24"/>
        <v>NA</v>
      </c>
      <c r="E1351" t="s">
        <v>10</v>
      </c>
      <c r="F1351" s="3" t="s">
        <v>52</v>
      </c>
      <c r="H1351" t="s">
        <v>48</v>
      </c>
    </row>
    <row r="1352" spans="2:8" x14ac:dyDescent="0.25">
      <c r="B1352" t="s">
        <v>1617</v>
      </c>
      <c r="D1352" s="3" t="str">
        <f t="shared" si="24"/>
        <v>NA</v>
      </c>
      <c r="E1352" t="s">
        <v>10</v>
      </c>
      <c r="F1352" s="3" t="s">
        <v>52</v>
      </c>
      <c r="H1352" t="s">
        <v>48</v>
      </c>
    </row>
    <row r="1353" spans="2:8" x14ac:dyDescent="0.25">
      <c r="B1353" t="s">
        <v>1618</v>
      </c>
      <c r="D1353" s="3" t="str">
        <f t="shared" si="24"/>
        <v>NA</v>
      </c>
      <c r="E1353" t="s">
        <v>10</v>
      </c>
      <c r="F1353" s="3" t="s">
        <v>52</v>
      </c>
      <c r="H1353" t="s">
        <v>48</v>
      </c>
    </row>
    <row r="1354" spans="2:8" x14ac:dyDescent="0.25">
      <c r="B1354" t="s">
        <v>1619</v>
      </c>
      <c r="D1354" s="3" t="str">
        <f t="shared" si="24"/>
        <v>NA</v>
      </c>
      <c r="E1354" t="s">
        <v>10</v>
      </c>
      <c r="F1354" s="3" t="s">
        <v>52</v>
      </c>
      <c r="H1354" t="s">
        <v>48</v>
      </c>
    </row>
    <row r="1355" spans="2:8" x14ac:dyDescent="0.25">
      <c r="B1355" t="s">
        <v>1620</v>
      </c>
      <c r="D1355" s="3" t="str">
        <f t="shared" si="24"/>
        <v>NA</v>
      </c>
      <c r="E1355" t="s">
        <v>10</v>
      </c>
      <c r="F1355" s="3" t="s">
        <v>52</v>
      </c>
      <c r="H1355" t="s">
        <v>48</v>
      </c>
    </row>
    <row r="1356" spans="2:8" x14ac:dyDescent="0.25">
      <c r="B1356" t="s">
        <v>1621</v>
      </c>
      <c r="D1356" s="3" t="str">
        <f t="shared" si="24"/>
        <v>NA</v>
      </c>
      <c r="E1356" t="s">
        <v>10</v>
      </c>
      <c r="F1356" s="3" t="s">
        <v>52</v>
      </c>
      <c r="H1356" t="s">
        <v>48</v>
      </c>
    </row>
    <row r="1357" spans="2:8" x14ac:dyDescent="0.25">
      <c r="B1357" t="s">
        <v>1622</v>
      </c>
      <c r="D1357" s="3" t="str">
        <f t="shared" si="24"/>
        <v>NA</v>
      </c>
      <c r="E1357" t="s">
        <v>10</v>
      </c>
      <c r="F1357" s="3" t="s">
        <v>52</v>
      </c>
      <c r="H1357" t="s">
        <v>48</v>
      </c>
    </row>
    <row r="1358" spans="2:8" x14ac:dyDescent="0.25">
      <c r="B1358" t="s">
        <v>1623</v>
      </c>
      <c r="D1358" s="3" t="str">
        <f t="shared" si="24"/>
        <v>NA</v>
      </c>
      <c r="E1358" t="s">
        <v>10</v>
      </c>
      <c r="F1358" s="3" t="s">
        <v>52</v>
      </c>
      <c r="H1358" t="s">
        <v>48</v>
      </c>
    </row>
    <row r="1359" spans="2:8" x14ac:dyDescent="0.25">
      <c r="B1359" t="s">
        <v>1624</v>
      </c>
      <c r="D1359" s="3" t="str">
        <f t="shared" si="24"/>
        <v>NA</v>
      </c>
      <c r="E1359" t="s">
        <v>10</v>
      </c>
      <c r="F1359" s="3" t="s">
        <v>52</v>
      </c>
      <c r="H1359" t="s">
        <v>48</v>
      </c>
    </row>
    <row r="1360" spans="2:8" x14ac:dyDescent="0.25">
      <c r="B1360" t="s">
        <v>1625</v>
      </c>
      <c r="D1360" s="3" t="str">
        <f t="shared" si="24"/>
        <v>NA</v>
      </c>
      <c r="E1360" t="s">
        <v>10</v>
      </c>
      <c r="F1360" s="3" t="s">
        <v>52</v>
      </c>
      <c r="H1360" t="s">
        <v>48</v>
      </c>
    </row>
    <row r="1361" spans="2:8" x14ac:dyDescent="0.25">
      <c r="B1361" t="s">
        <v>1626</v>
      </c>
      <c r="D1361" s="3" t="str">
        <f t="shared" si="24"/>
        <v>NA</v>
      </c>
      <c r="E1361" t="s">
        <v>10</v>
      </c>
      <c r="F1361" s="3" t="s">
        <v>52</v>
      </c>
      <c r="H1361" t="s">
        <v>48</v>
      </c>
    </row>
    <row r="1362" spans="2:8" x14ac:dyDescent="0.25">
      <c r="B1362" t="s">
        <v>1627</v>
      </c>
      <c r="D1362" s="3" t="str">
        <f t="shared" si="24"/>
        <v>NA</v>
      </c>
      <c r="E1362" t="s">
        <v>10</v>
      </c>
      <c r="F1362" s="3" t="s">
        <v>52</v>
      </c>
      <c r="H1362" t="s">
        <v>48</v>
      </c>
    </row>
    <row r="1363" spans="2:8" x14ac:dyDescent="0.25">
      <c r="B1363" t="s">
        <v>1628</v>
      </c>
      <c r="D1363" s="3" t="str">
        <f t="shared" si="24"/>
        <v>NA</v>
      </c>
      <c r="E1363" t="s">
        <v>10</v>
      </c>
      <c r="F1363" s="3" t="s">
        <v>52</v>
      </c>
      <c r="H1363" t="s">
        <v>48</v>
      </c>
    </row>
    <row r="1364" spans="2:8" x14ac:dyDescent="0.25">
      <c r="B1364" t="s">
        <v>1629</v>
      </c>
      <c r="D1364" s="3" t="str">
        <f t="shared" si="24"/>
        <v>NA</v>
      </c>
      <c r="E1364" t="s">
        <v>10</v>
      </c>
      <c r="F1364" s="3" t="s">
        <v>52</v>
      </c>
      <c r="H1364" t="s">
        <v>48</v>
      </c>
    </row>
    <row r="1365" spans="2:8" x14ac:dyDescent="0.25">
      <c r="B1365" t="s">
        <v>1630</v>
      </c>
      <c r="D1365" s="3" t="str">
        <f t="shared" si="24"/>
        <v>NA</v>
      </c>
      <c r="E1365" t="s">
        <v>10</v>
      </c>
      <c r="F1365" s="3" t="s">
        <v>52</v>
      </c>
      <c r="H1365" t="s">
        <v>48</v>
      </c>
    </row>
    <row r="1366" spans="2:8" x14ac:dyDescent="0.25">
      <c r="B1366" t="s">
        <v>1631</v>
      </c>
      <c r="D1366" s="3" t="str">
        <f t="shared" si="24"/>
        <v>NA</v>
      </c>
      <c r="E1366" t="s">
        <v>10</v>
      </c>
      <c r="F1366" s="3" t="s">
        <v>52</v>
      </c>
      <c r="H1366" t="s">
        <v>48</v>
      </c>
    </row>
    <row r="1367" spans="2:8" x14ac:dyDescent="0.25">
      <c r="B1367" t="s">
        <v>1632</v>
      </c>
      <c r="D1367" s="3" t="str">
        <f t="shared" ref="D1367:D1398" si="25">IF(F1367="Larval","NA"," ")</f>
        <v>NA</v>
      </c>
      <c r="E1367" t="s">
        <v>10</v>
      </c>
      <c r="F1367" s="3" t="s">
        <v>52</v>
      </c>
      <c r="H1367" t="s">
        <v>48</v>
      </c>
    </row>
    <row r="1368" spans="2:8" x14ac:dyDescent="0.25">
      <c r="B1368" t="s">
        <v>1633</v>
      </c>
      <c r="D1368" s="3" t="str">
        <f t="shared" si="25"/>
        <v xml:space="preserve"> </v>
      </c>
      <c r="E1368" t="s">
        <v>10</v>
      </c>
      <c r="F1368" s="3" t="s">
        <v>11</v>
      </c>
      <c r="G1368" s="4">
        <v>135</v>
      </c>
      <c r="H1368" t="s">
        <v>50</v>
      </c>
    </row>
    <row r="1369" spans="2:8" x14ac:dyDescent="0.25">
      <c r="B1369" t="s">
        <v>1635</v>
      </c>
      <c r="D1369" s="3" t="str">
        <f t="shared" si="25"/>
        <v xml:space="preserve"> </v>
      </c>
      <c r="E1369" t="s">
        <v>10</v>
      </c>
      <c r="F1369" s="3" t="s">
        <v>11</v>
      </c>
      <c r="G1369" s="4">
        <v>135</v>
      </c>
      <c r="H1369" t="s">
        <v>50</v>
      </c>
    </row>
    <row r="1370" spans="2:8" x14ac:dyDescent="0.25">
      <c r="B1370" t="s">
        <v>1636</v>
      </c>
      <c r="D1370" s="3" t="str">
        <f t="shared" si="25"/>
        <v xml:space="preserve"> </v>
      </c>
      <c r="E1370" t="s">
        <v>10</v>
      </c>
      <c r="F1370" s="3" t="s">
        <v>11</v>
      </c>
      <c r="G1370" s="4">
        <v>135</v>
      </c>
      <c r="H1370" t="s">
        <v>50</v>
      </c>
    </row>
    <row r="1371" spans="2:8" x14ac:dyDescent="0.25">
      <c r="B1371" t="s">
        <v>1637</v>
      </c>
      <c r="D1371" s="3" t="str">
        <f t="shared" si="25"/>
        <v xml:space="preserve"> </v>
      </c>
      <c r="E1371" t="s">
        <v>10</v>
      </c>
      <c r="F1371" s="3" t="s">
        <v>11</v>
      </c>
      <c r="G1371" s="4">
        <v>135</v>
      </c>
      <c r="H1371" t="s">
        <v>50</v>
      </c>
    </row>
    <row r="1372" spans="2:8" x14ac:dyDescent="0.25">
      <c r="B1372" t="s">
        <v>1638</v>
      </c>
      <c r="D1372" s="3" t="str">
        <f t="shared" si="25"/>
        <v xml:space="preserve"> </v>
      </c>
      <c r="E1372" t="s">
        <v>10</v>
      </c>
      <c r="F1372" s="3" t="s">
        <v>11</v>
      </c>
      <c r="G1372" s="4">
        <v>135</v>
      </c>
      <c r="H1372" t="s">
        <v>50</v>
      </c>
    </row>
    <row r="1373" spans="2:8" x14ac:dyDescent="0.25">
      <c r="B1373" t="s">
        <v>1639</v>
      </c>
      <c r="D1373" s="3" t="str">
        <f t="shared" si="25"/>
        <v xml:space="preserve"> </v>
      </c>
      <c r="E1373" t="s">
        <v>10</v>
      </c>
      <c r="F1373" s="3" t="s">
        <v>11</v>
      </c>
      <c r="G1373" s="4">
        <v>135</v>
      </c>
      <c r="H1373" t="s">
        <v>50</v>
      </c>
    </row>
    <row r="1374" spans="2:8" x14ac:dyDescent="0.25">
      <c r="B1374" t="s">
        <v>1640</v>
      </c>
      <c r="D1374" s="3" t="str">
        <f t="shared" si="25"/>
        <v xml:space="preserve"> </v>
      </c>
      <c r="E1374" t="s">
        <v>10</v>
      </c>
      <c r="F1374" s="3" t="s">
        <v>11</v>
      </c>
      <c r="G1374" s="4">
        <v>136</v>
      </c>
      <c r="H1374" t="s">
        <v>50</v>
      </c>
    </row>
    <row r="1375" spans="2:8" x14ac:dyDescent="0.25">
      <c r="B1375" t="s">
        <v>1641</v>
      </c>
      <c r="D1375" s="3" t="str">
        <f t="shared" si="25"/>
        <v xml:space="preserve"> </v>
      </c>
      <c r="E1375" t="s">
        <v>10</v>
      </c>
      <c r="F1375" s="3" t="s">
        <v>11</v>
      </c>
      <c r="G1375" s="4">
        <v>136</v>
      </c>
      <c r="H1375" t="s">
        <v>50</v>
      </c>
    </row>
    <row r="1376" spans="2:8" x14ac:dyDescent="0.25">
      <c r="B1376" t="s">
        <v>1642</v>
      </c>
      <c r="D1376" s="3" t="str">
        <f t="shared" si="25"/>
        <v xml:space="preserve"> </v>
      </c>
      <c r="E1376" t="s">
        <v>10</v>
      </c>
      <c r="F1376" s="3" t="s">
        <v>11</v>
      </c>
      <c r="G1376" s="4">
        <v>136</v>
      </c>
      <c r="H1376" t="s">
        <v>50</v>
      </c>
    </row>
    <row r="1377" spans="2:8" x14ac:dyDescent="0.25">
      <c r="B1377" t="s">
        <v>1643</v>
      </c>
      <c r="D1377" s="3" t="str">
        <f t="shared" si="25"/>
        <v xml:space="preserve"> </v>
      </c>
      <c r="E1377" t="s">
        <v>10</v>
      </c>
      <c r="F1377" s="3" t="s">
        <v>11</v>
      </c>
      <c r="G1377" s="4">
        <v>136</v>
      </c>
      <c r="H1377" t="s">
        <v>50</v>
      </c>
    </row>
    <row r="1378" spans="2:8" x14ac:dyDescent="0.25">
      <c r="B1378" t="s">
        <v>1644</v>
      </c>
      <c r="D1378" s="3" t="str">
        <f t="shared" si="25"/>
        <v xml:space="preserve"> </v>
      </c>
      <c r="E1378" t="s">
        <v>10</v>
      </c>
      <c r="F1378" s="3" t="s">
        <v>11</v>
      </c>
      <c r="G1378" s="4">
        <v>136</v>
      </c>
      <c r="H1378" t="s">
        <v>50</v>
      </c>
    </row>
    <row r="1379" spans="2:8" x14ac:dyDescent="0.25">
      <c r="B1379" t="s">
        <v>1645</v>
      </c>
      <c r="D1379" s="3" t="str">
        <f t="shared" si="25"/>
        <v>NA</v>
      </c>
      <c r="E1379" t="s">
        <v>10</v>
      </c>
      <c r="F1379" s="3" t="s">
        <v>52</v>
      </c>
      <c r="G1379" s="3" t="s">
        <v>53</v>
      </c>
      <c r="H1379" t="s">
        <v>50</v>
      </c>
    </row>
    <row r="1380" spans="2:8" x14ac:dyDescent="0.25">
      <c r="B1380" t="s">
        <v>1646</v>
      </c>
      <c r="D1380" s="3" t="str">
        <f t="shared" si="25"/>
        <v>NA</v>
      </c>
      <c r="E1380" t="s">
        <v>10</v>
      </c>
      <c r="F1380" s="3" t="s">
        <v>52</v>
      </c>
      <c r="G1380" s="3" t="s">
        <v>53</v>
      </c>
      <c r="H1380" t="s">
        <v>50</v>
      </c>
    </row>
    <row r="1381" spans="2:8" x14ac:dyDescent="0.25">
      <c r="B1381" t="s">
        <v>1647</v>
      </c>
      <c r="D1381" s="3" t="str">
        <f t="shared" si="25"/>
        <v>NA</v>
      </c>
      <c r="E1381" t="s">
        <v>10</v>
      </c>
      <c r="F1381" s="3" t="s">
        <v>52</v>
      </c>
      <c r="G1381" s="3" t="s">
        <v>300</v>
      </c>
      <c r="H1381" t="s">
        <v>50</v>
      </c>
    </row>
    <row r="1382" spans="2:8" x14ac:dyDescent="0.25">
      <c r="B1382" t="s">
        <v>1648</v>
      </c>
      <c r="D1382" s="3" t="str">
        <f t="shared" si="25"/>
        <v>NA</v>
      </c>
      <c r="E1382" t="s">
        <v>10</v>
      </c>
      <c r="F1382" s="3" t="s">
        <v>52</v>
      </c>
      <c r="G1382" s="3" t="s">
        <v>300</v>
      </c>
      <c r="H1382" t="s">
        <v>50</v>
      </c>
    </row>
    <row r="1383" spans="2:8" x14ac:dyDescent="0.25">
      <c r="B1383" t="s">
        <v>1649</v>
      </c>
      <c r="D1383" s="3" t="str">
        <f t="shared" si="25"/>
        <v>NA</v>
      </c>
      <c r="E1383" t="s">
        <v>10</v>
      </c>
      <c r="F1383" s="3" t="s">
        <v>52</v>
      </c>
      <c r="G1383" s="3" t="s">
        <v>300</v>
      </c>
      <c r="H1383" t="s">
        <v>50</v>
      </c>
    </row>
    <row r="1384" spans="2:8" x14ac:dyDescent="0.25">
      <c r="B1384" t="s">
        <v>582</v>
      </c>
      <c r="D1384" s="3" t="str">
        <f t="shared" si="25"/>
        <v xml:space="preserve"> </v>
      </c>
      <c r="E1384" t="s">
        <v>10</v>
      </c>
      <c r="F1384" s="3" t="s">
        <v>11</v>
      </c>
      <c r="H1384" t="s">
        <v>50</v>
      </c>
    </row>
    <row r="1385" spans="2:8" x14ac:dyDescent="0.25">
      <c r="B1385" t="s">
        <v>638</v>
      </c>
      <c r="D1385" s="3" t="str">
        <f t="shared" si="25"/>
        <v xml:space="preserve"> </v>
      </c>
      <c r="E1385" t="s">
        <v>10</v>
      </c>
      <c r="F1385" s="3" t="s">
        <v>11</v>
      </c>
      <c r="H1385" t="s">
        <v>50</v>
      </c>
    </row>
    <row r="1386" spans="2:8" x14ac:dyDescent="0.25">
      <c r="B1386" t="s">
        <v>422</v>
      </c>
      <c r="D1386" s="3" t="str">
        <f t="shared" si="25"/>
        <v xml:space="preserve"> </v>
      </c>
      <c r="E1386" t="s">
        <v>10</v>
      </c>
      <c r="F1386" s="3" t="s">
        <v>11</v>
      </c>
      <c r="H1386" t="s">
        <v>50</v>
      </c>
    </row>
    <row r="1387" spans="2:8" x14ac:dyDescent="0.25">
      <c r="B1387" t="s">
        <v>1650</v>
      </c>
      <c r="D1387" s="3" t="str">
        <f t="shared" si="25"/>
        <v>NA</v>
      </c>
      <c r="E1387" t="s">
        <v>10</v>
      </c>
      <c r="F1387" s="3" t="s">
        <v>52</v>
      </c>
      <c r="H1387" t="s">
        <v>50</v>
      </c>
    </row>
    <row r="1388" spans="2:8" x14ac:dyDescent="0.25">
      <c r="B1388" t="s">
        <v>1651</v>
      </c>
      <c r="D1388" s="3" t="str">
        <f t="shared" si="25"/>
        <v>NA</v>
      </c>
      <c r="E1388" t="s">
        <v>10</v>
      </c>
      <c r="F1388" s="3" t="s">
        <v>52</v>
      </c>
      <c r="H1388" t="s">
        <v>50</v>
      </c>
    </row>
    <row r="1389" spans="2:8" x14ac:dyDescent="0.25">
      <c r="B1389" t="s">
        <v>1652</v>
      </c>
      <c r="D1389" s="3" t="str">
        <f t="shared" si="25"/>
        <v>NA</v>
      </c>
      <c r="E1389" t="s">
        <v>10</v>
      </c>
      <c r="F1389" s="3" t="s">
        <v>52</v>
      </c>
      <c r="H1389" t="s">
        <v>50</v>
      </c>
    </row>
    <row r="1390" spans="2:8" x14ac:dyDescent="0.25">
      <c r="B1390" t="s">
        <v>1653</v>
      </c>
      <c r="D1390" s="3" t="str">
        <f t="shared" si="25"/>
        <v>NA</v>
      </c>
      <c r="E1390" t="s">
        <v>10</v>
      </c>
      <c r="F1390" s="3" t="s">
        <v>52</v>
      </c>
      <c r="H1390" t="s">
        <v>50</v>
      </c>
    </row>
    <row r="1391" spans="2:8" x14ac:dyDescent="0.25">
      <c r="B1391" t="s">
        <v>1654</v>
      </c>
      <c r="D1391" s="3" t="str">
        <f t="shared" si="25"/>
        <v>NA</v>
      </c>
      <c r="E1391" t="s">
        <v>10</v>
      </c>
      <c r="F1391" s="3" t="s">
        <v>52</v>
      </c>
      <c r="H1391" t="s">
        <v>50</v>
      </c>
    </row>
    <row r="1392" spans="2:8" x14ac:dyDescent="0.25">
      <c r="B1392" t="s">
        <v>1655</v>
      </c>
      <c r="D1392" s="3" t="str">
        <f t="shared" si="25"/>
        <v>NA</v>
      </c>
      <c r="E1392" t="s">
        <v>10</v>
      </c>
      <c r="F1392" s="3" t="s">
        <v>52</v>
      </c>
      <c r="H1392" t="s">
        <v>50</v>
      </c>
    </row>
    <row r="1393" spans="2:8" x14ac:dyDescent="0.25">
      <c r="B1393" t="s">
        <v>1656</v>
      </c>
      <c r="D1393" s="3" t="str">
        <f t="shared" si="25"/>
        <v>NA</v>
      </c>
      <c r="E1393" t="s">
        <v>10</v>
      </c>
      <c r="F1393" s="3" t="s">
        <v>52</v>
      </c>
      <c r="H1393" t="s">
        <v>50</v>
      </c>
    </row>
    <row r="1394" spans="2:8" x14ac:dyDescent="0.25">
      <c r="B1394" t="s">
        <v>1657</v>
      </c>
      <c r="D1394" s="3" t="str">
        <f t="shared" si="25"/>
        <v>NA</v>
      </c>
      <c r="E1394" t="s">
        <v>10</v>
      </c>
      <c r="F1394" s="3" t="s">
        <v>52</v>
      </c>
      <c r="H1394" t="s">
        <v>50</v>
      </c>
    </row>
    <row r="1395" spans="2:8" x14ac:dyDescent="0.25">
      <c r="B1395" t="s">
        <v>1658</v>
      </c>
      <c r="D1395" s="3" t="str">
        <f t="shared" si="25"/>
        <v>NA</v>
      </c>
      <c r="E1395" t="s">
        <v>10</v>
      </c>
      <c r="F1395" s="3" t="s">
        <v>52</v>
      </c>
      <c r="H1395" t="s">
        <v>50</v>
      </c>
    </row>
    <row r="1396" spans="2:8" x14ac:dyDescent="0.25">
      <c r="B1396" t="s">
        <v>1659</v>
      </c>
      <c r="D1396" s="3" t="str">
        <f t="shared" si="25"/>
        <v>NA</v>
      </c>
      <c r="E1396" t="s">
        <v>10</v>
      </c>
      <c r="F1396" s="3" t="s">
        <v>52</v>
      </c>
      <c r="H1396" t="s">
        <v>50</v>
      </c>
    </row>
    <row r="1397" spans="2:8" x14ac:dyDescent="0.25">
      <c r="B1397" t="s">
        <v>1660</v>
      </c>
      <c r="D1397" s="3" t="str">
        <f t="shared" si="25"/>
        <v>NA</v>
      </c>
      <c r="E1397" t="s">
        <v>10</v>
      </c>
      <c r="F1397" s="3" t="s">
        <v>52</v>
      </c>
      <c r="H1397" t="s">
        <v>50</v>
      </c>
    </row>
    <row r="1398" spans="2:8" x14ac:dyDescent="0.25">
      <c r="B1398" t="s">
        <v>1661</v>
      </c>
      <c r="D1398" s="3" t="str">
        <f t="shared" si="25"/>
        <v>NA</v>
      </c>
      <c r="E1398" t="s">
        <v>10</v>
      </c>
      <c r="F1398" s="3" t="s">
        <v>52</v>
      </c>
      <c r="H1398" t="s">
        <v>50</v>
      </c>
    </row>
    <row r="1399" spans="2:8" x14ac:dyDescent="0.25">
      <c r="B1399" t="s">
        <v>1662</v>
      </c>
      <c r="D1399" s="3" t="str">
        <f t="shared" ref="D1399:D1405" si="26">IF(F1399="Larval","NA"," ")</f>
        <v>NA</v>
      </c>
      <c r="E1399" t="s">
        <v>10</v>
      </c>
      <c r="F1399" s="3" t="s">
        <v>52</v>
      </c>
      <c r="H1399" t="s">
        <v>50</v>
      </c>
    </row>
    <row r="1400" spans="2:8" x14ac:dyDescent="0.25">
      <c r="B1400" t="s">
        <v>1663</v>
      </c>
      <c r="D1400" s="3" t="str">
        <f t="shared" si="26"/>
        <v>NA</v>
      </c>
      <c r="E1400" t="s">
        <v>10</v>
      </c>
      <c r="F1400" s="3" t="s">
        <v>52</v>
      </c>
      <c r="H1400" t="s">
        <v>50</v>
      </c>
    </row>
    <row r="1401" spans="2:8" x14ac:dyDescent="0.25">
      <c r="B1401" t="s">
        <v>1664</v>
      </c>
      <c r="D1401" s="3" t="str">
        <f t="shared" si="26"/>
        <v>NA</v>
      </c>
      <c r="E1401" t="s">
        <v>10</v>
      </c>
      <c r="F1401" s="3" t="s">
        <v>52</v>
      </c>
      <c r="H1401" t="s">
        <v>50</v>
      </c>
    </row>
    <row r="1402" spans="2:8" x14ac:dyDescent="0.25">
      <c r="B1402" t="s">
        <v>1665</v>
      </c>
      <c r="D1402" s="3" t="str">
        <f t="shared" si="26"/>
        <v>NA</v>
      </c>
      <c r="E1402" t="s">
        <v>10</v>
      </c>
      <c r="F1402" s="3" t="s">
        <v>52</v>
      </c>
      <c r="H1402" t="s">
        <v>50</v>
      </c>
    </row>
    <row r="1403" spans="2:8" x14ac:dyDescent="0.25">
      <c r="B1403" t="s">
        <v>1666</v>
      </c>
      <c r="D1403" s="3" t="str">
        <f t="shared" si="26"/>
        <v>NA</v>
      </c>
      <c r="E1403" t="s">
        <v>10</v>
      </c>
      <c r="F1403" s="3" t="s">
        <v>52</v>
      </c>
      <c r="H1403" t="s">
        <v>50</v>
      </c>
    </row>
    <row r="1404" spans="2:8" x14ac:dyDescent="0.25">
      <c r="B1404" t="s">
        <v>1667</v>
      </c>
      <c r="D1404" s="3" t="str">
        <f t="shared" si="26"/>
        <v>NA</v>
      </c>
      <c r="E1404" t="s">
        <v>10</v>
      </c>
      <c r="F1404" s="3" t="s">
        <v>52</v>
      </c>
      <c r="H1404" t="s">
        <v>50</v>
      </c>
    </row>
    <row r="1405" spans="2:8" x14ac:dyDescent="0.25">
      <c r="B1405" t="s">
        <v>1668</v>
      </c>
      <c r="D1405" s="3" t="str">
        <f t="shared" si="26"/>
        <v>NA</v>
      </c>
      <c r="E1405" t="s">
        <v>10</v>
      </c>
      <c r="F1405" s="3" t="s">
        <v>52</v>
      </c>
      <c r="H1405" t="s">
        <v>50</v>
      </c>
    </row>
    <row r="1406" spans="2:8" x14ac:dyDescent="0.25">
      <c r="B1406" t="s">
        <v>1669</v>
      </c>
      <c r="D1406" s="3" t="s">
        <v>464</v>
      </c>
      <c r="E1406" t="s">
        <v>10</v>
      </c>
      <c r="F1406" s="3" t="s">
        <v>11</v>
      </c>
      <c r="G1406" s="4">
        <v>135</v>
      </c>
      <c r="H1406" t="s">
        <v>54</v>
      </c>
    </row>
    <row r="1407" spans="2:8" x14ac:dyDescent="0.25">
      <c r="B1407" t="s">
        <v>1671</v>
      </c>
      <c r="D1407" s="3" t="s">
        <v>464</v>
      </c>
      <c r="E1407" t="s">
        <v>10</v>
      </c>
      <c r="F1407" s="3" t="s">
        <v>11</v>
      </c>
      <c r="G1407" s="4">
        <v>135</v>
      </c>
      <c r="H1407" t="s">
        <v>54</v>
      </c>
    </row>
    <row r="1408" spans="2:8" x14ac:dyDescent="0.25">
      <c r="B1408" t="s">
        <v>1672</v>
      </c>
      <c r="D1408" s="3" t="s">
        <v>464</v>
      </c>
      <c r="E1408" t="s">
        <v>10</v>
      </c>
      <c r="F1408" s="3" t="s">
        <v>11</v>
      </c>
      <c r="G1408" s="4">
        <v>135</v>
      </c>
      <c r="H1408" t="s">
        <v>54</v>
      </c>
    </row>
    <row r="1409" spans="1:8" x14ac:dyDescent="0.25">
      <c r="B1409" t="s">
        <v>1673</v>
      </c>
      <c r="D1409" s="3" t="s">
        <v>464</v>
      </c>
      <c r="E1409" t="s">
        <v>10</v>
      </c>
      <c r="F1409" s="3" t="s">
        <v>11</v>
      </c>
      <c r="G1409" s="4">
        <v>135</v>
      </c>
      <c r="H1409" t="s">
        <v>54</v>
      </c>
    </row>
    <row r="1410" spans="1:8" x14ac:dyDescent="0.25">
      <c r="B1410" t="s">
        <v>1674</v>
      </c>
      <c r="D1410" s="3" t="s">
        <v>464</v>
      </c>
      <c r="E1410" t="s">
        <v>10</v>
      </c>
      <c r="F1410" s="3" t="s">
        <v>11</v>
      </c>
      <c r="G1410" s="4">
        <v>136</v>
      </c>
      <c r="H1410" t="s">
        <v>54</v>
      </c>
    </row>
    <row r="1411" spans="1:8" x14ac:dyDescent="0.25">
      <c r="B1411" t="s">
        <v>1675</v>
      </c>
      <c r="D1411" s="3" t="s">
        <v>464</v>
      </c>
      <c r="E1411" t="s">
        <v>10</v>
      </c>
      <c r="F1411" s="3" t="s">
        <v>11</v>
      </c>
      <c r="G1411" s="4">
        <v>136</v>
      </c>
      <c r="H1411" t="s">
        <v>54</v>
      </c>
    </row>
    <row r="1412" spans="1:8" x14ac:dyDescent="0.25">
      <c r="B1412" t="s">
        <v>1676</v>
      </c>
      <c r="D1412" s="3" t="s">
        <v>464</v>
      </c>
      <c r="E1412" t="s">
        <v>10</v>
      </c>
      <c r="F1412" s="3" t="s">
        <v>11</v>
      </c>
      <c r="G1412" s="4">
        <v>136</v>
      </c>
      <c r="H1412" t="s">
        <v>54</v>
      </c>
    </row>
    <row r="1413" spans="1:8" x14ac:dyDescent="0.25">
      <c r="B1413" t="s">
        <v>1677</v>
      </c>
      <c r="D1413" s="3" t="s">
        <v>464</v>
      </c>
      <c r="E1413" t="s">
        <v>10</v>
      </c>
      <c r="F1413" s="3" t="s">
        <v>11</v>
      </c>
      <c r="G1413" s="4">
        <v>136</v>
      </c>
      <c r="H1413" t="s">
        <v>54</v>
      </c>
    </row>
    <row r="1414" spans="1:8" x14ac:dyDescent="0.25">
      <c r="B1414" t="s">
        <v>1678</v>
      </c>
      <c r="D1414" s="3" t="s">
        <v>464</v>
      </c>
      <c r="E1414" t="s">
        <v>10</v>
      </c>
      <c r="F1414" s="3" t="s">
        <v>11</v>
      </c>
      <c r="G1414" s="4">
        <v>136</v>
      </c>
      <c r="H1414" t="s">
        <v>54</v>
      </c>
    </row>
    <row r="1415" spans="1:8" x14ac:dyDescent="0.25">
      <c r="B1415" t="s">
        <v>1679</v>
      </c>
      <c r="D1415" s="3" t="s">
        <v>464</v>
      </c>
      <c r="E1415" t="s">
        <v>10</v>
      </c>
      <c r="F1415" s="3" t="s">
        <v>11</v>
      </c>
      <c r="G1415" s="4">
        <v>136</v>
      </c>
      <c r="H1415" t="s">
        <v>54</v>
      </c>
    </row>
    <row r="1416" spans="1:8" x14ac:dyDescent="0.25">
      <c r="B1416" t="s">
        <v>1680</v>
      </c>
      <c r="D1416" s="3" t="str">
        <f t="shared" ref="D1416:D1456" si="27">IF(F1416="Larval","NA"," ")</f>
        <v>NA</v>
      </c>
      <c r="E1416" t="s">
        <v>10</v>
      </c>
      <c r="F1416" s="3" t="s">
        <v>52</v>
      </c>
      <c r="G1416" s="3" t="s">
        <v>300</v>
      </c>
      <c r="H1416" t="s">
        <v>54</v>
      </c>
    </row>
    <row r="1417" spans="1:8" x14ac:dyDescent="0.25">
      <c r="B1417" t="s">
        <v>1681</v>
      </c>
      <c r="D1417" s="3" t="str">
        <f t="shared" si="27"/>
        <v>NA</v>
      </c>
      <c r="E1417" t="s">
        <v>10</v>
      </c>
      <c r="F1417" s="3" t="s">
        <v>52</v>
      </c>
      <c r="G1417" s="3" t="s">
        <v>300</v>
      </c>
      <c r="H1417" t="s">
        <v>54</v>
      </c>
    </row>
    <row r="1418" spans="1:8" x14ac:dyDescent="0.25">
      <c r="B1418" t="s">
        <v>1682</v>
      </c>
      <c r="D1418" s="3" t="str">
        <f t="shared" si="27"/>
        <v>NA</v>
      </c>
      <c r="E1418" t="s">
        <v>10</v>
      </c>
      <c r="F1418" s="3" t="s">
        <v>52</v>
      </c>
      <c r="G1418" s="3" t="s">
        <v>300</v>
      </c>
      <c r="H1418" t="s">
        <v>54</v>
      </c>
    </row>
    <row r="1419" spans="1:8" x14ac:dyDescent="0.25">
      <c r="B1419" t="s">
        <v>1683</v>
      </c>
      <c r="D1419" s="3" t="str">
        <f t="shared" si="27"/>
        <v>NA</v>
      </c>
      <c r="E1419" t="s">
        <v>10</v>
      </c>
      <c r="F1419" s="3" t="s">
        <v>52</v>
      </c>
      <c r="G1419" s="3" t="s">
        <v>300</v>
      </c>
      <c r="H1419" t="s">
        <v>54</v>
      </c>
    </row>
    <row r="1420" spans="1:8" x14ac:dyDescent="0.25">
      <c r="B1420" t="s">
        <v>1684</v>
      </c>
      <c r="D1420" s="3" t="str">
        <f t="shared" si="27"/>
        <v>NA</v>
      </c>
      <c r="E1420" t="s">
        <v>10</v>
      </c>
      <c r="F1420" s="3" t="s">
        <v>52</v>
      </c>
      <c r="G1420" s="3" t="s">
        <v>300</v>
      </c>
      <c r="H1420" t="s">
        <v>54</v>
      </c>
    </row>
    <row r="1421" spans="1:8" x14ac:dyDescent="0.25">
      <c r="B1421" t="s">
        <v>1685</v>
      </c>
      <c r="D1421" s="3" t="str">
        <f t="shared" si="27"/>
        <v>NA</v>
      </c>
      <c r="E1421" t="s">
        <v>10</v>
      </c>
      <c r="F1421" s="3" t="s">
        <v>52</v>
      </c>
      <c r="G1421" s="3" t="s">
        <v>300</v>
      </c>
      <c r="H1421" t="s">
        <v>54</v>
      </c>
    </row>
    <row r="1422" spans="1:8" x14ac:dyDescent="0.25">
      <c r="B1422" t="s">
        <v>1686</v>
      </c>
      <c r="D1422" s="3" t="str">
        <f t="shared" si="27"/>
        <v>NA</v>
      </c>
      <c r="E1422" t="s">
        <v>10</v>
      </c>
      <c r="F1422" s="3" t="s">
        <v>52</v>
      </c>
      <c r="G1422" s="3" t="s">
        <v>300</v>
      </c>
      <c r="H1422" t="s">
        <v>54</v>
      </c>
    </row>
    <row r="1423" spans="1:8" x14ac:dyDescent="0.25">
      <c r="A1423" t="s">
        <v>632</v>
      </c>
      <c r="B1423" t="s">
        <v>624</v>
      </c>
      <c r="D1423" s="3" t="str">
        <f t="shared" si="27"/>
        <v xml:space="preserve"> </v>
      </c>
      <c r="E1423" t="s">
        <v>10</v>
      </c>
      <c r="F1423" s="3" t="s">
        <v>11</v>
      </c>
      <c r="H1423" t="s">
        <v>54</v>
      </c>
    </row>
    <row r="1424" spans="1:8" x14ac:dyDescent="0.25">
      <c r="A1424" t="s">
        <v>218</v>
      </c>
      <c r="B1424" t="s">
        <v>210</v>
      </c>
      <c r="D1424" s="3" t="str">
        <f t="shared" si="27"/>
        <v xml:space="preserve"> </v>
      </c>
      <c r="E1424" t="s">
        <v>10</v>
      </c>
      <c r="F1424" s="3" t="s">
        <v>11</v>
      </c>
      <c r="H1424" t="s">
        <v>54</v>
      </c>
    </row>
    <row r="1425" spans="1:8" x14ac:dyDescent="0.25">
      <c r="A1425" t="s">
        <v>286</v>
      </c>
      <c r="B1425" t="s">
        <v>278</v>
      </c>
      <c r="D1425" s="3" t="str">
        <f t="shared" si="27"/>
        <v xml:space="preserve"> </v>
      </c>
      <c r="E1425" t="s">
        <v>10</v>
      </c>
      <c r="F1425" s="3" t="s">
        <v>11</v>
      </c>
      <c r="H1425" t="s">
        <v>54</v>
      </c>
    </row>
    <row r="1426" spans="1:8" x14ac:dyDescent="0.25">
      <c r="A1426" t="s">
        <v>425</v>
      </c>
      <c r="B1426" t="s">
        <v>417</v>
      </c>
      <c r="D1426" s="3" t="str">
        <f t="shared" si="27"/>
        <v xml:space="preserve"> </v>
      </c>
      <c r="E1426" t="s">
        <v>10</v>
      </c>
      <c r="F1426" s="3" t="s">
        <v>11</v>
      </c>
      <c r="H1426" t="s">
        <v>54</v>
      </c>
    </row>
    <row r="1427" spans="1:8" x14ac:dyDescent="0.25">
      <c r="A1427" t="s">
        <v>431</v>
      </c>
      <c r="B1427" t="s">
        <v>423</v>
      </c>
      <c r="D1427" s="3" t="str">
        <f t="shared" si="27"/>
        <v xml:space="preserve"> </v>
      </c>
      <c r="E1427" t="s">
        <v>10</v>
      </c>
      <c r="F1427" s="3" t="s">
        <v>11</v>
      </c>
      <c r="H1427" t="s">
        <v>54</v>
      </c>
    </row>
    <row r="1428" spans="1:8" x14ac:dyDescent="0.25">
      <c r="B1428" t="s">
        <v>1687</v>
      </c>
      <c r="D1428" s="3" t="str">
        <f t="shared" si="27"/>
        <v>NA</v>
      </c>
      <c r="E1428" t="s">
        <v>10</v>
      </c>
      <c r="F1428" s="3" t="s">
        <v>52</v>
      </c>
      <c r="H1428" t="s">
        <v>54</v>
      </c>
    </row>
    <row r="1429" spans="1:8" x14ac:dyDescent="0.25">
      <c r="B1429" t="s">
        <v>1688</v>
      </c>
      <c r="D1429" s="3" t="str">
        <f t="shared" si="27"/>
        <v>NA</v>
      </c>
      <c r="E1429" t="s">
        <v>10</v>
      </c>
      <c r="F1429" s="3" t="s">
        <v>52</v>
      </c>
      <c r="H1429" t="s">
        <v>54</v>
      </c>
    </row>
    <row r="1430" spans="1:8" x14ac:dyDescent="0.25">
      <c r="B1430" t="s">
        <v>1689</v>
      </c>
      <c r="D1430" s="3" t="str">
        <f t="shared" si="27"/>
        <v>NA</v>
      </c>
      <c r="E1430" t="s">
        <v>10</v>
      </c>
      <c r="F1430" s="3" t="s">
        <v>52</v>
      </c>
      <c r="H1430" t="s">
        <v>54</v>
      </c>
    </row>
    <row r="1431" spans="1:8" x14ac:dyDescent="0.25">
      <c r="B1431" t="s">
        <v>1690</v>
      </c>
      <c r="D1431" s="3" t="str">
        <f t="shared" si="27"/>
        <v>NA</v>
      </c>
      <c r="E1431" t="s">
        <v>10</v>
      </c>
      <c r="F1431" s="3" t="s">
        <v>52</v>
      </c>
      <c r="H1431" t="s">
        <v>54</v>
      </c>
    </row>
    <row r="1432" spans="1:8" x14ac:dyDescent="0.25">
      <c r="B1432" t="s">
        <v>1691</v>
      </c>
      <c r="D1432" s="3" t="str">
        <f t="shared" si="27"/>
        <v>NA</v>
      </c>
      <c r="E1432" t="s">
        <v>10</v>
      </c>
      <c r="F1432" s="3" t="s">
        <v>52</v>
      </c>
      <c r="H1432" t="s">
        <v>54</v>
      </c>
    </row>
    <row r="1433" spans="1:8" x14ac:dyDescent="0.25">
      <c r="B1433" t="s">
        <v>1692</v>
      </c>
      <c r="D1433" s="3" t="str">
        <f t="shared" si="27"/>
        <v>NA</v>
      </c>
      <c r="E1433" t="s">
        <v>10</v>
      </c>
      <c r="F1433" s="3" t="s">
        <v>52</v>
      </c>
      <c r="H1433" t="s">
        <v>54</v>
      </c>
    </row>
    <row r="1434" spans="1:8" x14ac:dyDescent="0.25">
      <c r="B1434" t="s">
        <v>1693</v>
      </c>
      <c r="D1434" s="3" t="str">
        <f t="shared" si="27"/>
        <v>NA</v>
      </c>
      <c r="E1434" t="s">
        <v>10</v>
      </c>
      <c r="F1434" s="3" t="s">
        <v>52</v>
      </c>
      <c r="H1434" t="s">
        <v>54</v>
      </c>
    </row>
    <row r="1435" spans="1:8" x14ac:dyDescent="0.25">
      <c r="B1435" t="s">
        <v>1694</v>
      </c>
      <c r="D1435" s="3" t="str">
        <f t="shared" si="27"/>
        <v>NA</v>
      </c>
      <c r="E1435" t="s">
        <v>10</v>
      </c>
      <c r="F1435" s="3" t="s">
        <v>52</v>
      </c>
      <c r="H1435" t="s">
        <v>54</v>
      </c>
    </row>
    <row r="1436" spans="1:8" x14ac:dyDescent="0.25">
      <c r="B1436" t="s">
        <v>1695</v>
      </c>
      <c r="D1436" s="3" t="str">
        <f t="shared" si="27"/>
        <v>NA</v>
      </c>
      <c r="E1436" t="s">
        <v>10</v>
      </c>
      <c r="F1436" s="3" t="s">
        <v>52</v>
      </c>
      <c r="H1436" t="s">
        <v>54</v>
      </c>
    </row>
    <row r="1437" spans="1:8" x14ac:dyDescent="0.25">
      <c r="B1437" t="s">
        <v>1696</v>
      </c>
      <c r="D1437" s="3" t="str">
        <f t="shared" si="27"/>
        <v>NA</v>
      </c>
      <c r="E1437" t="s">
        <v>10</v>
      </c>
      <c r="F1437" s="3" t="s">
        <v>52</v>
      </c>
      <c r="H1437" t="s">
        <v>54</v>
      </c>
    </row>
    <row r="1438" spans="1:8" x14ac:dyDescent="0.25">
      <c r="B1438" t="s">
        <v>1697</v>
      </c>
      <c r="D1438" s="3" t="str">
        <f t="shared" si="27"/>
        <v>NA</v>
      </c>
      <c r="E1438" t="s">
        <v>10</v>
      </c>
      <c r="F1438" s="3" t="s">
        <v>52</v>
      </c>
      <c r="H1438" t="s">
        <v>54</v>
      </c>
    </row>
    <row r="1439" spans="1:8" x14ac:dyDescent="0.25">
      <c r="B1439" t="s">
        <v>1698</v>
      </c>
      <c r="D1439" s="3" t="str">
        <f t="shared" si="27"/>
        <v>NA</v>
      </c>
      <c r="E1439" t="s">
        <v>10</v>
      </c>
      <c r="F1439" s="3" t="s">
        <v>52</v>
      </c>
      <c r="H1439" t="s">
        <v>54</v>
      </c>
    </row>
    <row r="1440" spans="1:8" x14ac:dyDescent="0.25">
      <c r="B1440" t="s">
        <v>1699</v>
      </c>
      <c r="D1440" s="3" t="str">
        <f t="shared" si="27"/>
        <v>NA</v>
      </c>
      <c r="E1440" t="s">
        <v>10</v>
      </c>
      <c r="F1440" s="3" t="s">
        <v>52</v>
      </c>
      <c r="H1440" t="s">
        <v>54</v>
      </c>
    </row>
    <row r="1441" spans="2:8" x14ac:dyDescent="0.25">
      <c r="B1441" t="s">
        <v>1700</v>
      </c>
      <c r="D1441" s="3" t="str">
        <f t="shared" si="27"/>
        <v>NA</v>
      </c>
      <c r="E1441" t="s">
        <v>10</v>
      </c>
      <c r="F1441" s="3" t="s">
        <v>52</v>
      </c>
      <c r="H1441" t="s">
        <v>54</v>
      </c>
    </row>
    <row r="1442" spans="2:8" x14ac:dyDescent="0.25">
      <c r="B1442" t="s">
        <v>1701</v>
      </c>
      <c r="D1442" s="3" t="str">
        <f t="shared" si="27"/>
        <v>NA</v>
      </c>
      <c r="E1442" t="s">
        <v>10</v>
      </c>
      <c r="F1442" s="3" t="s">
        <v>52</v>
      </c>
      <c r="H1442" t="s">
        <v>54</v>
      </c>
    </row>
    <row r="1443" spans="2:8" x14ac:dyDescent="0.25">
      <c r="B1443" t="s">
        <v>1702</v>
      </c>
      <c r="D1443" s="3" t="str">
        <f t="shared" si="27"/>
        <v>NA</v>
      </c>
      <c r="E1443" t="s">
        <v>10</v>
      </c>
      <c r="F1443" s="3" t="s">
        <v>52</v>
      </c>
      <c r="H1443" t="s">
        <v>54</v>
      </c>
    </row>
    <row r="1444" spans="2:8" x14ac:dyDescent="0.25">
      <c r="B1444" t="s">
        <v>1703</v>
      </c>
      <c r="D1444" s="3" t="str">
        <f t="shared" si="27"/>
        <v>NA</v>
      </c>
      <c r="E1444" t="s">
        <v>10</v>
      </c>
      <c r="F1444" s="3" t="s">
        <v>52</v>
      </c>
      <c r="H1444" t="s">
        <v>54</v>
      </c>
    </row>
    <row r="1445" spans="2:8" x14ac:dyDescent="0.25">
      <c r="B1445" t="s">
        <v>1704</v>
      </c>
      <c r="D1445" s="3" t="str">
        <f t="shared" si="27"/>
        <v>NA</v>
      </c>
      <c r="E1445" t="s">
        <v>10</v>
      </c>
      <c r="F1445" s="3" t="s">
        <v>52</v>
      </c>
      <c r="H1445" t="s">
        <v>54</v>
      </c>
    </row>
    <row r="1446" spans="2:8" x14ac:dyDescent="0.25">
      <c r="B1446" t="s">
        <v>1705</v>
      </c>
      <c r="D1446" s="3" t="str">
        <f t="shared" si="27"/>
        <v>NA</v>
      </c>
      <c r="E1446" t="s">
        <v>10</v>
      </c>
      <c r="F1446" s="3" t="s">
        <v>52</v>
      </c>
      <c r="H1446" t="s">
        <v>54</v>
      </c>
    </row>
    <row r="1447" spans="2:8" x14ac:dyDescent="0.25">
      <c r="B1447" t="s">
        <v>1706</v>
      </c>
      <c r="D1447" s="3" t="str">
        <f t="shared" si="27"/>
        <v>NA</v>
      </c>
      <c r="E1447" t="s">
        <v>10</v>
      </c>
      <c r="F1447" s="3" t="s">
        <v>52</v>
      </c>
      <c r="H1447" t="s">
        <v>54</v>
      </c>
    </row>
    <row r="1448" spans="2:8" x14ac:dyDescent="0.25">
      <c r="B1448" t="s">
        <v>1707</v>
      </c>
      <c r="D1448" s="3" t="str">
        <f t="shared" si="27"/>
        <v>NA</v>
      </c>
      <c r="E1448" t="s">
        <v>10</v>
      </c>
      <c r="F1448" s="3" t="s">
        <v>52</v>
      </c>
      <c r="H1448" t="s">
        <v>54</v>
      </c>
    </row>
    <row r="1449" spans="2:8" x14ac:dyDescent="0.25">
      <c r="B1449" t="s">
        <v>1708</v>
      </c>
      <c r="D1449" s="3" t="str">
        <f t="shared" si="27"/>
        <v>NA</v>
      </c>
      <c r="E1449" t="s">
        <v>10</v>
      </c>
      <c r="F1449" s="3" t="s">
        <v>52</v>
      </c>
      <c r="H1449" t="s">
        <v>54</v>
      </c>
    </row>
    <row r="1450" spans="2:8" x14ac:dyDescent="0.25">
      <c r="B1450" t="s">
        <v>1709</v>
      </c>
      <c r="D1450" s="3" t="str">
        <f t="shared" si="27"/>
        <v>NA</v>
      </c>
      <c r="E1450" t="s">
        <v>10</v>
      </c>
      <c r="F1450" s="3" t="s">
        <v>52</v>
      </c>
      <c r="H1450" t="s">
        <v>54</v>
      </c>
    </row>
    <row r="1451" spans="2:8" x14ac:dyDescent="0.25">
      <c r="B1451" t="s">
        <v>1710</v>
      </c>
      <c r="D1451" s="3" t="str">
        <f t="shared" si="27"/>
        <v>NA</v>
      </c>
      <c r="E1451" t="s">
        <v>10</v>
      </c>
      <c r="F1451" s="3" t="s">
        <v>52</v>
      </c>
      <c r="H1451" t="s">
        <v>54</v>
      </c>
    </row>
    <row r="1452" spans="2:8" x14ac:dyDescent="0.25">
      <c r="B1452" t="s">
        <v>1711</v>
      </c>
      <c r="D1452" s="3" t="str">
        <f t="shared" si="27"/>
        <v>NA</v>
      </c>
      <c r="E1452" t="s">
        <v>10</v>
      </c>
      <c r="F1452" s="3" t="s">
        <v>52</v>
      </c>
      <c r="H1452" t="s">
        <v>54</v>
      </c>
    </row>
    <row r="1453" spans="2:8" x14ac:dyDescent="0.25">
      <c r="B1453" t="s">
        <v>1712</v>
      </c>
      <c r="D1453" s="3" t="str">
        <f t="shared" si="27"/>
        <v>NA</v>
      </c>
      <c r="E1453" t="s">
        <v>10</v>
      </c>
      <c r="F1453" s="3" t="s">
        <v>52</v>
      </c>
      <c r="H1453" t="s">
        <v>54</v>
      </c>
    </row>
    <row r="1454" spans="2:8" x14ac:dyDescent="0.25">
      <c r="B1454" t="s">
        <v>1713</v>
      </c>
      <c r="D1454" s="3" t="str">
        <f t="shared" si="27"/>
        <v>NA</v>
      </c>
      <c r="E1454" t="s">
        <v>10</v>
      </c>
      <c r="F1454" s="3" t="s">
        <v>52</v>
      </c>
      <c r="H1454" t="s">
        <v>54</v>
      </c>
    </row>
    <row r="1455" spans="2:8" x14ac:dyDescent="0.25">
      <c r="B1455" t="s">
        <v>1714</v>
      </c>
      <c r="D1455" s="3" t="str">
        <f t="shared" si="27"/>
        <v>NA</v>
      </c>
      <c r="E1455" t="s">
        <v>10</v>
      </c>
      <c r="F1455" s="3" t="s">
        <v>52</v>
      </c>
      <c r="H1455" t="s">
        <v>54</v>
      </c>
    </row>
    <row r="1456" spans="2:8" x14ac:dyDescent="0.25">
      <c r="B1456" t="s">
        <v>1715</v>
      </c>
      <c r="D1456" s="3" t="str">
        <f t="shared" si="27"/>
        <v>NA</v>
      </c>
      <c r="E1456" t="s">
        <v>10</v>
      </c>
      <c r="F1456" s="3" t="s">
        <v>52</v>
      </c>
      <c r="H1456" t="s">
        <v>54</v>
      </c>
    </row>
    <row r="1457" spans="2:8" x14ac:dyDescent="0.25">
      <c r="B1457" t="s">
        <v>1716</v>
      </c>
      <c r="D1457" s="3" t="s">
        <v>464</v>
      </c>
      <c r="E1457" t="s">
        <v>10</v>
      </c>
      <c r="F1457" s="3" t="s">
        <v>11</v>
      </c>
      <c r="G1457" s="4">
        <v>135</v>
      </c>
      <c r="H1457" t="s">
        <v>56</v>
      </c>
    </row>
    <row r="1458" spans="2:8" x14ac:dyDescent="0.25">
      <c r="B1458" t="s">
        <v>1717</v>
      </c>
      <c r="D1458" s="3" t="s">
        <v>464</v>
      </c>
      <c r="E1458" t="s">
        <v>10</v>
      </c>
      <c r="F1458" s="3" t="s">
        <v>11</v>
      </c>
      <c r="G1458" s="4">
        <v>135</v>
      </c>
      <c r="H1458" t="s">
        <v>56</v>
      </c>
    </row>
    <row r="1459" spans="2:8" x14ac:dyDescent="0.25">
      <c r="B1459" t="s">
        <v>1718</v>
      </c>
      <c r="D1459" s="3" t="s">
        <v>464</v>
      </c>
      <c r="E1459" t="s">
        <v>10</v>
      </c>
      <c r="F1459" s="3" t="s">
        <v>11</v>
      </c>
      <c r="G1459" s="4">
        <v>135</v>
      </c>
      <c r="H1459" t="s">
        <v>56</v>
      </c>
    </row>
    <row r="1460" spans="2:8" x14ac:dyDescent="0.25">
      <c r="B1460" t="s">
        <v>1719</v>
      </c>
      <c r="D1460" s="3" t="s">
        <v>464</v>
      </c>
      <c r="E1460" t="s">
        <v>10</v>
      </c>
      <c r="F1460" s="3" t="s">
        <v>11</v>
      </c>
      <c r="G1460" s="4">
        <v>135</v>
      </c>
      <c r="H1460" t="s">
        <v>56</v>
      </c>
    </row>
    <row r="1461" spans="2:8" x14ac:dyDescent="0.25">
      <c r="B1461" t="s">
        <v>1720</v>
      </c>
      <c r="D1461" s="3" t="s">
        <v>464</v>
      </c>
      <c r="E1461" t="s">
        <v>10</v>
      </c>
      <c r="F1461" s="3" t="s">
        <v>11</v>
      </c>
      <c r="G1461" s="4">
        <v>135</v>
      </c>
      <c r="H1461" t="s">
        <v>56</v>
      </c>
    </row>
    <row r="1462" spans="2:8" x14ac:dyDescent="0.25">
      <c r="B1462" t="s">
        <v>1721</v>
      </c>
      <c r="D1462" s="3" t="s">
        <v>464</v>
      </c>
      <c r="E1462" t="s">
        <v>10</v>
      </c>
      <c r="F1462" s="3" t="s">
        <v>11</v>
      </c>
      <c r="G1462" s="4">
        <v>135</v>
      </c>
      <c r="H1462" t="s">
        <v>56</v>
      </c>
    </row>
    <row r="1463" spans="2:8" x14ac:dyDescent="0.25">
      <c r="B1463" t="s">
        <v>1722</v>
      </c>
      <c r="D1463" s="3" t="s">
        <v>464</v>
      </c>
      <c r="E1463" t="s">
        <v>10</v>
      </c>
      <c r="F1463" s="3" t="s">
        <v>11</v>
      </c>
      <c r="G1463" s="4">
        <v>135</v>
      </c>
      <c r="H1463" t="s">
        <v>56</v>
      </c>
    </row>
    <row r="1464" spans="2:8" x14ac:dyDescent="0.25">
      <c r="B1464" t="s">
        <v>1723</v>
      </c>
      <c r="D1464" s="3" t="s">
        <v>464</v>
      </c>
      <c r="E1464" t="s">
        <v>10</v>
      </c>
      <c r="F1464" s="3" t="s">
        <v>11</v>
      </c>
      <c r="G1464" s="4">
        <v>135</v>
      </c>
      <c r="H1464" t="s">
        <v>56</v>
      </c>
    </row>
    <row r="1465" spans="2:8" x14ac:dyDescent="0.25">
      <c r="B1465" t="s">
        <v>1724</v>
      </c>
      <c r="D1465" s="3" t="s">
        <v>464</v>
      </c>
      <c r="E1465" t="s">
        <v>10</v>
      </c>
      <c r="F1465" s="3" t="s">
        <v>11</v>
      </c>
      <c r="G1465" s="4">
        <v>135</v>
      </c>
      <c r="H1465" t="s">
        <v>56</v>
      </c>
    </row>
    <row r="1466" spans="2:8" x14ac:dyDescent="0.25">
      <c r="B1466" t="s">
        <v>1725</v>
      </c>
      <c r="D1466" s="3" t="s">
        <v>464</v>
      </c>
      <c r="E1466" t="s">
        <v>10</v>
      </c>
      <c r="F1466" s="3" t="s">
        <v>11</v>
      </c>
      <c r="G1466" s="4">
        <v>136</v>
      </c>
      <c r="H1466" t="s">
        <v>56</v>
      </c>
    </row>
    <row r="1467" spans="2:8" x14ac:dyDescent="0.25">
      <c r="B1467" t="s">
        <v>1726</v>
      </c>
      <c r="D1467" s="3" t="s">
        <v>464</v>
      </c>
      <c r="E1467" t="s">
        <v>10</v>
      </c>
      <c r="F1467" s="3" t="s">
        <v>11</v>
      </c>
      <c r="G1467" s="4">
        <v>136</v>
      </c>
      <c r="H1467" t="s">
        <v>56</v>
      </c>
    </row>
    <row r="1468" spans="2:8" x14ac:dyDescent="0.25">
      <c r="B1468" t="s">
        <v>1727</v>
      </c>
      <c r="D1468" s="3" t="s">
        <v>464</v>
      </c>
      <c r="E1468" t="s">
        <v>10</v>
      </c>
      <c r="F1468" s="3" t="s">
        <v>11</v>
      </c>
      <c r="G1468" s="4">
        <v>136</v>
      </c>
      <c r="H1468" t="s">
        <v>56</v>
      </c>
    </row>
    <row r="1469" spans="2:8" x14ac:dyDescent="0.25">
      <c r="B1469" t="s">
        <v>1728</v>
      </c>
      <c r="D1469" s="3" t="s">
        <v>464</v>
      </c>
      <c r="E1469" t="s">
        <v>10</v>
      </c>
      <c r="F1469" s="3" t="s">
        <v>11</v>
      </c>
      <c r="G1469" s="4">
        <v>136</v>
      </c>
      <c r="H1469" t="s">
        <v>56</v>
      </c>
    </row>
    <row r="1470" spans="2:8" x14ac:dyDescent="0.25">
      <c r="B1470" t="s">
        <v>1729</v>
      </c>
      <c r="D1470" s="3" t="s">
        <v>464</v>
      </c>
      <c r="E1470" t="s">
        <v>10</v>
      </c>
      <c r="F1470" s="3" t="s">
        <v>11</v>
      </c>
      <c r="G1470" s="4">
        <v>136</v>
      </c>
      <c r="H1470" t="s">
        <v>56</v>
      </c>
    </row>
    <row r="1471" spans="2:8" x14ac:dyDescent="0.25">
      <c r="B1471" t="s">
        <v>1730</v>
      </c>
      <c r="D1471" s="3" t="s">
        <v>464</v>
      </c>
      <c r="E1471" t="s">
        <v>10</v>
      </c>
      <c r="F1471" s="3" t="s">
        <v>11</v>
      </c>
      <c r="G1471" s="4">
        <v>136</v>
      </c>
      <c r="H1471" t="s">
        <v>56</v>
      </c>
    </row>
    <row r="1472" spans="2:8" x14ac:dyDescent="0.25">
      <c r="B1472" t="s">
        <v>1731</v>
      </c>
      <c r="D1472" s="3" t="s">
        <v>464</v>
      </c>
      <c r="E1472" t="s">
        <v>10</v>
      </c>
      <c r="F1472" s="3" t="s">
        <v>11</v>
      </c>
      <c r="G1472" s="4">
        <v>136</v>
      </c>
      <c r="H1472" t="s">
        <v>56</v>
      </c>
    </row>
    <row r="1473" spans="1:8" x14ac:dyDescent="0.25">
      <c r="B1473" t="s">
        <v>1732</v>
      </c>
      <c r="D1473" s="3" t="str">
        <f t="shared" ref="D1473:D1504" si="28">IF(F1473="Larval","NA"," ")</f>
        <v>NA</v>
      </c>
      <c r="E1473" t="s">
        <v>10</v>
      </c>
      <c r="F1473" s="3" t="s">
        <v>52</v>
      </c>
      <c r="G1473" s="3" t="s">
        <v>53</v>
      </c>
      <c r="H1473" t="s">
        <v>56</v>
      </c>
    </row>
    <row r="1474" spans="1:8" x14ac:dyDescent="0.25">
      <c r="B1474" t="s">
        <v>1733</v>
      </c>
      <c r="D1474" s="3" t="str">
        <f t="shared" si="28"/>
        <v>NA</v>
      </c>
      <c r="E1474" t="s">
        <v>10</v>
      </c>
      <c r="F1474" s="3" t="s">
        <v>52</v>
      </c>
      <c r="G1474" s="3" t="s">
        <v>300</v>
      </c>
      <c r="H1474" t="s">
        <v>56</v>
      </c>
    </row>
    <row r="1475" spans="1:8" x14ac:dyDescent="0.25">
      <c r="B1475" t="s">
        <v>1734</v>
      </c>
      <c r="D1475" s="3" t="str">
        <f t="shared" si="28"/>
        <v>NA</v>
      </c>
      <c r="E1475" t="s">
        <v>10</v>
      </c>
      <c r="F1475" s="3" t="s">
        <v>52</v>
      </c>
      <c r="G1475" s="3" t="s">
        <v>300</v>
      </c>
      <c r="H1475" t="s">
        <v>56</v>
      </c>
    </row>
    <row r="1476" spans="1:8" x14ac:dyDescent="0.25">
      <c r="B1476" t="s">
        <v>1735</v>
      </c>
      <c r="D1476" s="3" t="str">
        <f t="shared" si="28"/>
        <v>NA</v>
      </c>
      <c r="E1476" t="s">
        <v>10</v>
      </c>
      <c r="F1476" s="3" t="s">
        <v>52</v>
      </c>
      <c r="G1476" s="3" t="s">
        <v>300</v>
      </c>
      <c r="H1476" t="s">
        <v>56</v>
      </c>
    </row>
    <row r="1477" spans="1:8" x14ac:dyDescent="0.25">
      <c r="B1477" t="s">
        <v>1736</v>
      </c>
      <c r="D1477" s="3" t="str">
        <f t="shared" si="28"/>
        <v>NA</v>
      </c>
      <c r="E1477" t="s">
        <v>10</v>
      </c>
      <c r="F1477" s="3" t="s">
        <v>52</v>
      </c>
      <c r="G1477" s="3" t="s">
        <v>300</v>
      </c>
      <c r="H1477" t="s">
        <v>56</v>
      </c>
    </row>
    <row r="1478" spans="1:8" x14ac:dyDescent="0.25">
      <c r="B1478" t="s">
        <v>1737</v>
      </c>
      <c r="D1478" s="3" t="str">
        <f t="shared" si="28"/>
        <v>NA</v>
      </c>
      <c r="E1478" t="s">
        <v>10</v>
      </c>
      <c r="F1478" s="3" t="s">
        <v>52</v>
      </c>
      <c r="G1478" s="3" t="s">
        <v>300</v>
      </c>
      <c r="H1478" t="s">
        <v>56</v>
      </c>
    </row>
    <row r="1479" spans="1:8" x14ac:dyDescent="0.25">
      <c r="B1479" t="s">
        <v>1738</v>
      </c>
      <c r="D1479" s="3" t="str">
        <f t="shared" si="28"/>
        <v>NA</v>
      </c>
      <c r="E1479" t="s">
        <v>10</v>
      </c>
      <c r="F1479" s="3" t="s">
        <v>52</v>
      </c>
      <c r="G1479" s="3" t="s">
        <v>300</v>
      </c>
      <c r="H1479" t="s">
        <v>56</v>
      </c>
    </row>
    <row r="1480" spans="1:8" x14ac:dyDescent="0.25">
      <c r="B1480" t="s">
        <v>1739</v>
      </c>
      <c r="D1480" s="3" t="str">
        <f t="shared" si="28"/>
        <v>NA</v>
      </c>
      <c r="E1480" t="s">
        <v>10</v>
      </c>
      <c r="F1480" s="3" t="s">
        <v>52</v>
      </c>
      <c r="G1480" s="3" t="s">
        <v>300</v>
      </c>
      <c r="H1480" t="s">
        <v>56</v>
      </c>
    </row>
    <row r="1481" spans="1:8" x14ac:dyDescent="0.25">
      <c r="A1481" t="s">
        <v>680</v>
      </c>
      <c r="B1481" t="s">
        <v>1740</v>
      </c>
      <c r="D1481" s="3" t="str">
        <f t="shared" si="28"/>
        <v>NA</v>
      </c>
      <c r="E1481" t="s">
        <v>10</v>
      </c>
      <c r="F1481" s="3" t="s">
        <v>52</v>
      </c>
      <c r="G1481" s="3" t="s">
        <v>300</v>
      </c>
      <c r="H1481" t="s">
        <v>56</v>
      </c>
    </row>
    <row r="1482" spans="1:8" x14ac:dyDescent="0.25">
      <c r="A1482" t="s">
        <v>254</v>
      </c>
      <c r="B1482" t="s">
        <v>1741</v>
      </c>
      <c r="D1482" s="3" t="str">
        <f t="shared" si="28"/>
        <v>NA</v>
      </c>
      <c r="E1482" t="s">
        <v>10</v>
      </c>
      <c r="F1482" s="3" t="s">
        <v>52</v>
      </c>
      <c r="G1482" s="3" t="s">
        <v>300</v>
      </c>
      <c r="H1482" t="s">
        <v>56</v>
      </c>
    </row>
    <row r="1483" spans="1:8" x14ac:dyDescent="0.25">
      <c r="A1483" t="s">
        <v>325</v>
      </c>
      <c r="B1483" t="s">
        <v>676</v>
      </c>
      <c r="D1483" s="3" t="str">
        <f t="shared" si="28"/>
        <v xml:space="preserve"> </v>
      </c>
      <c r="E1483" t="s">
        <v>10</v>
      </c>
      <c r="F1483" s="3" t="s">
        <v>11</v>
      </c>
      <c r="H1483" t="s">
        <v>56</v>
      </c>
    </row>
    <row r="1484" spans="1:8" x14ac:dyDescent="0.25">
      <c r="A1484" t="s">
        <v>439</v>
      </c>
      <c r="B1484" t="s">
        <v>246</v>
      </c>
      <c r="D1484" s="3" t="str">
        <f t="shared" si="28"/>
        <v xml:space="preserve"> </v>
      </c>
      <c r="E1484" t="s">
        <v>10</v>
      </c>
      <c r="F1484" s="3" t="s">
        <v>11</v>
      </c>
      <c r="H1484" t="s">
        <v>56</v>
      </c>
    </row>
    <row r="1485" spans="1:8" x14ac:dyDescent="0.25">
      <c r="B1485" t="s">
        <v>317</v>
      </c>
      <c r="D1485" s="3" t="str">
        <f t="shared" si="28"/>
        <v xml:space="preserve"> </v>
      </c>
      <c r="E1485" t="s">
        <v>10</v>
      </c>
      <c r="F1485" s="3" t="s">
        <v>11</v>
      </c>
      <c r="H1485" t="s">
        <v>56</v>
      </c>
    </row>
    <row r="1486" spans="1:8" x14ac:dyDescent="0.25">
      <c r="B1486" t="s">
        <v>432</v>
      </c>
      <c r="D1486" s="3" t="str">
        <f t="shared" si="28"/>
        <v xml:space="preserve"> </v>
      </c>
      <c r="E1486" t="s">
        <v>10</v>
      </c>
      <c r="F1486" s="3" t="s">
        <v>11</v>
      </c>
      <c r="H1486" t="s">
        <v>56</v>
      </c>
    </row>
    <row r="1487" spans="1:8" x14ac:dyDescent="0.25">
      <c r="B1487" t="s">
        <v>1742</v>
      </c>
      <c r="D1487" s="3" t="str">
        <f t="shared" si="28"/>
        <v>NA</v>
      </c>
      <c r="E1487" t="s">
        <v>10</v>
      </c>
      <c r="F1487" s="3" t="s">
        <v>52</v>
      </c>
      <c r="H1487" t="s">
        <v>56</v>
      </c>
    </row>
    <row r="1488" spans="1:8" x14ac:dyDescent="0.25">
      <c r="B1488" t="s">
        <v>1743</v>
      </c>
      <c r="D1488" s="3" t="str">
        <f t="shared" si="28"/>
        <v>NA</v>
      </c>
      <c r="E1488" t="s">
        <v>10</v>
      </c>
      <c r="F1488" s="3" t="s">
        <v>52</v>
      </c>
      <c r="H1488" t="s">
        <v>56</v>
      </c>
    </row>
    <row r="1489" spans="2:8" x14ac:dyDescent="0.25">
      <c r="B1489" t="s">
        <v>1744</v>
      </c>
      <c r="D1489" s="3" t="str">
        <f t="shared" si="28"/>
        <v>NA</v>
      </c>
      <c r="E1489" t="s">
        <v>10</v>
      </c>
      <c r="F1489" s="3" t="s">
        <v>52</v>
      </c>
      <c r="H1489" t="s">
        <v>56</v>
      </c>
    </row>
    <row r="1490" spans="2:8" x14ac:dyDescent="0.25">
      <c r="B1490" t="s">
        <v>1745</v>
      </c>
      <c r="D1490" s="3" t="str">
        <f t="shared" si="28"/>
        <v>NA</v>
      </c>
      <c r="E1490" t="s">
        <v>10</v>
      </c>
      <c r="F1490" s="3" t="s">
        <v>52</v>
      </c>
      <c r="H1490" t="s">
        <v>56</v>
      </c>
    </row>
    <row r="1491" spans="2:8" x14ac:dyDescent="0.25">
      <c r="B1491" t="s">
        <v>1746</v>
      </c>
      <c r="D1491" s="3" t="str">
        <f t="shared" si="28"/>
        <v>NA</v>
      </c>
      <c r="E1491" t="s">
        <v>10</v>
      </c>
      <c r="F1491" s="3" t="s">
        <v>52</v>
      </c>
      <c r="H1491" t="s">
        <v>56</v>
      </c>
    </row>
    <row r="1492" spans="2:8" x14ac:dyDescent="0.25">
      <c r="B1492" t="s">
        <v>1747</v>
      </c>
      <c r="D1492" s="3" t="str">
        <f t="shared" si="28"/>
        <v>NA</v>
      </c>
      <c r="E1492" t="s">
        <v>10</v>
      </c>
      <c r="F1492" s="3" t="s">
        <v>52</v>
      </c>
      <c r="H1492" t="s">
        <v>56</v>
      </c>
    </row>
    <row r="1493" spans="2:8" x14ac:dyDescent="0.25">
      <c r="B1493" t="s">
        <v>1748</v>
      </c>
      <c r="D1493" s="3" t="str">
        <f t="shared" si="28"/>
        <v>NA</v>
      </c>
      <c r="E1493" t="s">
        <v>10</v>
      </c>
      <c r="F1493" s="3" t="s">
        <v>52</v>
      </c>
      <c r="H1493" t="s">
        <v>56</v>
      </c>
    </row>
    <row r="1494" spans="2:8" x14ac:dyDescent="0.25">
      <c r="B1494" t="s">
        <v>1749</v>
      </c>
      <c r="D1494" s="3" t="str">
        <f t="shared" si="28"/>
        <v>NA</v>
      </c>
      <c r="E1494" t="s">
        <v>10</v>
      </c>
      <c r="F1494" s="3" t="s">
        <v>52</v>
      </c>
      <c r="H1494" t="s">
        <v>56</v>
      </c>
    </row>
    <row r="1495" spans="2:8" x14ac:dyDescent="0.25">
      <c r="B1495" t="s">
        <v>1750</v>
      </c>
      <c r="D1495" s="3" t="str">
        <f t="shared" si="28"/>
        <v>NA</v>
      </c>
      <c r="E1495" t="s">
        <v>10</v>
      </c>
      <c r="F1495" s="3" t="s">
        <v>52</v>
      </c>
      <c r="H1495" t="s">
        <v>56</v>
      </c>
    </row>
    <row r="1496" spans="2:8" x14ac:dyDescent="0.25">
      <c r="B1496" t="s">
        <v>1751</v>
      </c>
      <c r="D1496" s="3" t="str">
        <f t="shared" si="28"/>
        <v>NA</v>
      </c>
      <c r="E1496" t="s">
        <v>10</v>
      </c>
      <c r="F1496" s="3" t="s">
        <v>52</v>
      </c>
      <c r="H1496" t="s">
        <v>56</v>
      </c>
    </row>
    <row r="1497" spans="2:8" x14ac:dyDescent="0.25">
      <c r="B1497" t="s">
        <v>1752</v>
      </c>
      <c r="D1497" s="3" t="str">
        <f t="shared" si="28"/>
        <v>NA</v>
      </c>
      <c r="E1497" t="s">
        <v>10</v>
      </c>
      <c r="F1497" s="3" t="s">
        <v>52</v>
      </c>
      <c r="H1497" t="s">
        <v>56</v>
      </c>
    </row>
    <row r="1498" spans="2:8" x14ac:dyDescent="0.25">
      <c r="B1498" t="s">
        <v>1753</v>
      </c>
      <c r="D1498" s="3" t="str">
        <f t="shared" si="28"/>
        <v>NA</v>
      </c>
      <c r="E1498" t="s">
        <v>10</v>
      </c>
      <c r="F1498" s="3" t="s">
        <v>52</v>
      </c>
      <c r="H1498" t="s">
        <v>56</v>
      </c>
    </row>
    <row r="1499" spans="2:8" x14ac:dyDescent="0.25">
      <c r="B1499" t="s">
        <v>1754</v>
      </c>
      <c r="D1499" s="3" t="str">
        <f t="shared" si="28"/>
        <v>NA</v>
      </c>
      <c r="E1499" t="s">
        <v>10</v>
      </c>
      <c r="F1499" s="3" t="s">
        <v>52</v>
      </c>
      <c r="H1499" t="s">
        <v>56</v>
      </c>
    </row>
    <row r="1500" spans="2:8" x14ac:dyDescent="0.25">
      <c r="B1500" t="s">
        <v>1755</v>
      </c>
      <c r="D1500" s="3" t="str">
        <f t="shared" si="28"/>
        <v>NA</v>
      </c>
      <c r="E1500" t="s">
        <v>10</v>
      </c>
      <c r="F1500" s="3" t="s">
        <v>52</v>
      </c>
      <c r="H1500" t="s">
        <v>56</v>
      </c>
    </row>
    <row r="1501" spans="2:8" x14ac:dyDescent="0.25">
      <c r="B1501" t="s">
        <v>1756</v>
      </c>
      <c r="D1501" s="3" t="str">
        <f t="shared" si="28"/>
        <v>NA</v>
      </c>
      <c r="E1501" t="s">
        <v>10</v>
      </c>
      <c r="F1501" s="3" t="s">
        <v>52</v>
      </c>
      <c r="H1501" t="s">
        <v>56</v>
      </c>
    </row>
    <row r="1502" spans="2:8" x14ac:dyDescent="0.25">
      <c r="B1502" t="s">
        <v>1757</v>
      </c>
      <c r="D1502" s="3" t="str">
        <f t="shared" si="28"/>
        <v>NA</v>
      </c>
      <c r="E1502" t="s">
        <v>10</v>
      </c>
      <c r="F1502" s="3" t="s">
        <v>52</v>
      </c>
      <c r="H1502" t="s">
        <v>56</v>
      </c>
    </row>
    <row r="1503" spans="2:8" x14ac:dyDescent="0.25">
      <c r="B1503" t="s">
        <v>1758</v>
      </c>
      <c r="D1503" s="3" t="str">
        <f t="shared" si="28"/>
        <v>NA</v>
      </c>
      <c r="E1503" t="s">
        <v>10</v>
      </c>
      <c r="F1503" s="3" t="s">
        <v>52</v>
      </c>
      <c r="H1503" t="s">
        <v>56</v>
      </c>
    </row>
    <row r="1504" spans="2:8" x14ac:dyDescent="0.25">
      <c r="B1504" t="s">
        <v>1759</v>
      </c>
      <c r="D1504" s="3" t="str">
        <f t="shared" si="28"/>
        <v>NA</v>
      </c>
      <c r="E1504" t="s">
        <v>10</v>
      </c>
      <c r="F1504" s="3" t="s">
        <v>52</v>
      </c>
      <c r="H1504" t="s">
        <v>56</v>
      </c>
    </row>
    <row r="1505" spans="2:8" x14ac:dyDescent="0.25">
      <c r="B1505" t="s">
        <v>1760</v>
      </c>
      <c r="D1505" s="3" t="str">
        <f t="shared" ref="D1505:D1529" si="29">IF(F1505="Larval","NA"," ")</f>
        <v>NA</v>
      </c>
      <c r="E1505" t="s">
        <v>10</v>
      </c>
      <c r="F1505" s="3" t="s">
        <v>52</v>
      </c>
      <c r="H1505" t="s">
        <v>56</v>
      </c>
    </row>
    <row r="1506" spans="2:8" x14ac:dyDescent="0.25">
      <c r="B1506" t="s">
        <v>1761</v>
      </c>
      <c r="D1506" s="3" t="str">
        <f t="shared" si="29"/>
        <v>NA</v>
      </c>
      <c r="E1506" t="s">
        <v>10</v>
      </c>
      <c r="F1506" s="3" t="s">
        <v>52</v>
      </c>
      <c r="H1506" t="s">
        <v>56</v>
      </c>
    </row>
    <row r="1507" spans="2:8" x14ac:dyDescent="0.25">
      <c r="B1507" t="s">
        <v>1762</v>
      </c>
      <c r="D1507" s="3" t="str">
        <f t="shared" si="29"/>
        <v>NA</v>
      </c>
      <c r="E1507" t="s">
        <v>10</v>
      </c>
      <c r="F1507" s="3" t="s">
        <v>52</v>
      </c>
      <c r="H1507" t="s">
        <v>56</v>
      </c>
    </row>
    <row r="1508" spans="2:8" x14ac:dyDescent="0.25">
      <c r="B1508" t="s">
        <v>1763</v>
      </c>
      <c r="D1508" s="3" t="str">
        <f t="shared" si="29"/>
        <v>NA</v>
      </c>
      <c r="E1508" t="s">
        <v>10</v>
      </c>
      <c r="F1508" s="3" t="s">
        <v>52</v>
      </c>
      <c r="H1508" t="s">
        <v>56</v>
      </c>
    </row>
    <row r="1509" spans="2:8" x14ac:dyDescent="0.25">
      <c r="B1509" t="s">
        <v>1764</v>
      </c>
      <c r="D1509" s="3" t="str">
        <f t="shared" si="29"/>
        <v>NA</v>
      </c>
      <c r="E1509" t="s">
        <v>10</v>
      </c>
      <c r="F1509" s="3" t="s">
        <v>52</v>
      </c>
      <c r="H1509" t="s">
        <v>56</v>
      </c>
    </row>
    <row r="1510" spans="2:8" x14ac:dyDescent="0.25">
      <c r="B1510" t="s">
        <v>1765</v>
      </c>
      <c r="D1510" s="3" t="str">
        <f t="shared" si="29"/>
        <v>NA</v>
      </c>
      <c r="E1510" t="s">
        <v>10</v>
      </c>
      <c r="F1510" s="3" t="s">
        <v>52</v>
      </c>
      <c r="H1510" t="s">
        <v>56</v>
      </c>
    </row>
    <row r="1511" spans="2:8" x14ac:dyDescent="0.25">
      <c r="B1511" t="s">
        <v>1766</v>
      </c>
      <c r="D1511" s="3" t="str">
        <f t="shared" si="29"/>
        <v>NA</v>
      </c>
      <c r="E1511" t="s">
        <v>10</v>
      </c>
      <c r="F1511" s="3" t="s">
        <v>52</v>
      </c>
      <c r="H1511" t="s">
        <v>56</v>
      </c>
    </row>
    <row r="1512" spans="2:8" x14ac:dyDescent="0.25">
      <c r="B1512" t="s">
        <v>1767</v>
      </c>
      <c r="D1512" s="3" t="str">
        <f t="shared" si="29"/>
        <v>NA</v>
      </c>
      <c r="E1512" t="s">
        <v>10</v>
      </c>
      <c r="F1512" s="3" t="s">
        <v>52</v>
      </c>
      <c r="H1512" t="s">
        <v>56</v>
      </c>
    </row>
    <row r="1513" spans="2:8" x14ac:dyDescent="0.25">
      <c r="B1513" t="s">
        <v>1768</v>
      </c>
      <c r="D1513" s="3" t="str">
        <f t="shared" si="29"/>
        <v>NA</v>
      </c>
      <c r="E1513" t="s">
        <v>10</v>
      </c>
      <c r="F1513" s="3" t="s">
        <v>52</v>
      </c>
      <c r="H1513" t="s">
        <v>56</v>
      </c>
    </row>
    <row r="1514" spans="2:8" x14ac:dyDescent="0.25">
      <c r="B1514" t="s">
        <v>1769</v>
      </c>
      <c r="D1514" s="3" t="str">
        <f t="shared" si="29"/>
        <v>NA</v>
      </c>
      <c r="E1514" t="s">
        <v>10</v>
      </c>
      <c r="F1514" s="3" t="s">
        <v>52</v>
      </c>
      <c r="H1514" t="s">
        <v>56</v>
      </c>
    </row>
    <row r="1515" spans="2:8" x14ac:dyDescent="0.25">
      <c r="B1515" t="s">
        <v>1770</v>
      </c>
      <c r="D1515" s="3" t="str">
        <f t="shared" si="29"/>
        <v>NA</v>
      </c>
      <c r="E1515" t="s">
        <v>10</v>
      </c>
      <c r="F1515" s="3" t="s">
        <v>52</v>
      </c>
      <c r="H1515" t="s">
        <v>56</v>
      </c>
    </row>
    <row r="1516" spans="2:8" x14ac:dyDescent="0.25">
      <c r="B1516" t="s">
        <v>1771</v>
      </c>
      <c r="D1516" s="3" t="str">
        <f t="shared" si="29"/>
        <v>NA</v>
      </c>
      <c r="E1516" t="s">
        <v>10</v>
      </c>
      <c r="F1516" s="3" t="s">
        <v>52</v>
      </c>
      <c r="H1516" t="s">
        <v>56</v>
      </c>
    </row>
    <row r="1517" spans="2:8" x14ac:dyDescent="0.25">
      <c r="B1517" t="s">
        <v>1772</v>
      </c>
      <c r="D1517" s="3" t="str">
        <f t="shared" si="29"/>
        <v>NA</v>
      </c>
      <c r="E1517" t="s">
        <v>10</v>
      </c>
      <c r="F1517" s="3" t="s">
        <v>52</v>
      </c>
      <c r="H1517" t="s">
        <v>56</v>
      </c>
    </row>
    <row r="1518" spans="2:8" x14ac:dyDescent="0.25">
      <c r="B1518" t="s">
        <v>1773</v>
      </c>
      <c r="D1518" s="3" t="str">
        <f t="shared" si="29"/>
        <v>NA</v>
      </c>
      <c r="E1518" t="s">
        <v>10</v>
      </c>
      <c r="F1518" s="3" t="s">
        <v>52</v>
      </c>
      <c r="H1518" t="s">
        <v>56</v>
      </c>
    </row>
    <row r="1519" spans="2:8" x14ac:dyDescent="0.25">
      <c r="B1519" t="s">
        <v>1774</v>
      </c>
      <c r="D1519" s="3" t="str">
        <f t="shared" si="29"/>
        <v>NA</v>
      </c>
      <c r="E1519" t="s">
        <v>10</v>
      </c>
      <c r="F1519" s="3" t="s">
        <v>52</v>
      </c>
      <c r="H1519" t="s">
        <v>56</v>
      </c>
    </row>
    <row r="1520" spans="2:8" x14ac:dyDescent="0.25">
      <c r="B1520" t="s">
        <v>1775</v>
      </c>
      <c r="D1520" s="3" t="str">
        <f t="shared" si="29"/>
        <v>NA</v>
      </c>
      <c r="E1520" t="s">
        <v>10</v>
      </c>
      <c r="F1520" s="3" t="s">
        <v>52</v>
      </c>
      <c r="H1520" t="s">
        <v>56</v>
      </c>
    </row>
    <row r="1521" spans="2:8" x14ac:dyDescent="0.25">
      <c r="B1521" t="s">
        <v>1776</v>
      </c>
      <c r="D1521" s="3" t="str">
        <f t="shared" si="29"/>
        <v>NA</v>
      </c>
      <c r="E1521" t="s">
        <v>10</v>
      </c>
      <c r="F1521" s="3" t="s">
        <v>52</v>
      </c>
      <c r="H1521" t="s">
        <v>56</v>
      </c>
    </row>
    <row r="1522" spans="2:8" x14ac:dyDescent="0.25">
      <c r="B1522" t="s">
        <v>1777</v>
      </c>
      <c r="D1522" s="3" t="str">
        <f t="shared" si="29"/>
        <v>NA</v>
      </c>
      <c r="E1522" t="s">
        <v>10</v>
      </c>
      <c r="F1522" s="3" t="s">
        <v>52</v>
      </c>
      <c r="H1522" t="s">
        <v>56</v>
      </c>
    </row>
    <row r="1523" spans="2:8" x14ac:dyDescent="0.25">
      <c r="B1523" t="s">
        <v>1778</v>
      </c>
      <c r="D1523" s="3" t="str">
        <f t="shared" si="29"/>
        <v>NA</v>
      </c>
      <c r="E1523" t="s">
        <v>10</v>
      </c>
      <c r="F1523" s="3" t="s">
        <v>52</v>
      </c>
      <c r="H1523" t="s">
        <v>56</v>
      </c>
    </row>
    <row r="1524" spans="2:8" x14ac:dyDescent="0.25">
      <c r="B1524" t="s">
        <v>1779</v>
      </c>
      <c r="D1524" s="3" t="str">
        <f t="shared" si="29"/>
        <v>NA</v>
      </c>
      <c r="E1524" t="s">
        <v>10</v>
      </c>
      <c r="F1524" s="3" t="s">
        <v>52</v>
      </c>
      <c r="H1524" t="s">
        <v>56</v>
      </c>
    </row>
    <row r="1525" spans="2:8" x14ac:dyDescent="0.25">
      <c r="B1525" t="s">
        <v>1780</v>
      </c>
      <c r="D1525" s="3" t="str">
        <f t="shared" si="29"/>
        <v>NA</v>
      </c>
      <c r="E1525" t="s">
        <v>10</v>
      </c>
      <c r="F1525" s="3" t="s">
        <v>52</v>
      </c>
      <c r="H1525" t="s">
        <v>56</v>
      </c>
    </row>
    <row r="1526" spans="2:8" x14ac:dyDescent="0.25">
      <c r="B1526" t="s">
        <v>1781</v>
      </c>
      <c r="D1526" s="3" t="str">
        <f t="shared" si="29"/>
        <v>NA</v>
      </c>
      <c r="E1526" t="s">
        <v>10</v>
      </c>
      <c r="F1526" s="3" t="s">
        <v>52</v>
      </c>
      <c r="H1526" t="s">
        <v>56</v>
      </c>
    </row>
    <row r="1527" spans="2:8" x14ac:dyDescent="0.25">
      <c r="B1527" t="s">
        <v>1782</v>
      </c>
      <c r="D1527" s="3" t="str">
        <f t="shared" si="29"/>
        <v>NA</v>
      </c>
      <c r="E1527" t="s">
        <v>10</v>
      </c>
      <c r="F1527" s="3" t="s">
        <v>52</v>
      </c>
      <c r="H1527" t="s">
        <v>56</v>
      </c>
    </row>
    <row r="1528" spans="2:8" x14ac:dyDescent="0.25">
      <c r="B1528" t="s">
        <v>1783</v>
      </c>
      <c r="D1528" s="3" t="str">
        <f t="shared" si="29"/>
        <v>NA</v>
      </c>
      <c r="E1528" t="s">
        <v>10</v>
      </c>
      <c r="F1528" s="3" t="s">
        <v>52</v>
      </c>
      <c r="H1528" t="s">
        <v>56</v>
      </c>
    </row>
    <row r="1529" spans="2:8" x14ac:dyDescent="0.25">
      <c r="B1529" t="s">
        <v>1784</v>
      </c>
      <c r="D1529" s="3" t="str">
        <f t="shared" si="29"/>
        <v>NA</v>
      </c>
      <c r="E1529" t="s">
        <v>10</v>
      </c>
      <c r="F1529" s="3" t="s">
        <v>52</v>
      </c>
      <c r="H1529" t="s">
        <v>56</v>
      </c>
    </row>
    <row r="1530" spans="2:8" x14ac:dyDescent="0.25">
      <c r="B1530" t="s">
        <v>44</v>
      </c>
      <c r="D1530" s="3">
        <v>3.155840679116086</v>
      </c>
      <c r="E1530"/>
      <c r="H1530" t="s">
        <v>50</v>
      </c>
    </row>
    <row r="1531" spans="2:8" x14ac:dyDescent="0.25">
      <c r="B1531" t="s">
        <v>1634</v>
      </c>
      <c r="D1531" s="3" t="s">
        <v>464</v>
      </c>
      <c r="E1531"/>
      <c r="H1531" t="s">
        <v>50</v>
      </c>
    </row>
    <row r="1532" spans="2:8" x14ac:dyDescent="0.25">
      <c r="B1532" t="s">
        <v>1670</v>
      </c>
      <c r="D1532" s="3" t="s">
        <v>464</v>
      </c>
      <c r="E1532"/>
      <c r="H1532" t="s">
        <v>54</v>
      </c>
    </row>
    <row r="1533" spans="2:8" x14ac:dyDescent="0.25">
      <c r="B1533" t="s">
        <v>65</v>
      </c>
      <c r="D1533" s="3">
        <v>3.4100823942423482</v>
      </c>
      <c r="E1533"/>
      <c r="H1533" t="s">
        <v>54</v>
      </c>
    </row>
    <row r="1534" spans="2:8" x14ac:dyDescent="0.25">
      <c r="D1534"/>
      <c r="E1534"/>
      <c r="F1534"/>
      <c r="G1534" s="7"/>
    </row>
    <row r="1535" spans="2:8" x14ac:dyDescent="0.25">
      <c r="D1535"/>
      <c r="E1535"/>
      <c r="F1535"/>
      <c r="G1535" s="7"/>
    </row>
    <row r="1536" spans="2:8" x14ac:dyDescent="0.25">
      <c r="D1536"/>
      <c r="E1536"/>
      <c r="F1536"/>
      <c r="G1536" s="7"/>
    </row>
    <row r="1537" spans="4:7" x14ac:dyDescent="0.25">
      <c r="D1537"/>
      <c r="E1537"/>
      <c r="F1537"/>
      <c r="G1537" s="7"/>
    </row>
    <row r="1538" spans="4:7" x14ac:dyDescent="0.25">
      <c r="D1538"/>
      <c r="E1538"/>
      <c r="F1538"/>
      <c r="G1538" s="7"/>
    </row>
    <row r="1539" spans="4:7" x14ac:dyDescent="0.25">
      <c r="D1539"/>
      <c r="E1539"/>
      <c r="F1539"/>
      <c r="G1539" s="7"/>
    </row>
    <row r="1540" spans="4:7" x14ac:dyDescent="0.25">
      <c r="D1540"/>
      <c r="E1540"/>
      <c r="F1540"/>
      <c r="G1540" s="7"/>
    </row>
    <row r="1541" spans="4:7" x14ac:dyDescent="0.25">
      <c r="D1541"/>
      <c r="E1541"/>
      <c r="F1541"/>
      <c r="G1541" s="7"/>
    </row>
    <row r="1542" spans="4:7" x14ac:dyDescent="0.25">
      <c r="D1542"/>
      <c r="E1542"/>
      <c r="F1542"/>
      <c r="G1542" s="7"/>
    </row>
    <row r="1543" spans="4:7" x14ac:dyDescent="0.25">
      <c r="D1543"/>
      <c r="E1543"/>
      <c r="F1543"/>
      <c r="G1543" s="7"/>
    </row>
    <row r="1544" spans="4:7" x14ac:dyDescent="0.25">
      <c r="D1544"/>
      <c r="E1544"/>
      <c r="F1544"/>
      <c r="G1544" s="7"/>
    </row>
    <row r="1545" spans="4:7" x14ac:dyDescent="0.25">
      <c r="D1545"/>
      <c r="E1545"/>
      <c r="F1545"/>
      <c r="G1545" s="7"/>
    </row>
    <row r="1546" spans="4:7" x14ac:dyDescent="0.25">
      <c r="D1546"/>
      <c r="E1546"/>
      <c r="F1546"/>
      <c r="G1546" s="7"/>
    </row>
    <row r="1547" spans="4:7" x14ac:dyDescent="0.25">
      <c r="D1547"/>
      <c r="E1547"/>
      <c r="F1547"/>
      <c r="G1547" s="7"/>
    </row>
    <row r="1548" spans="4:7" x14ac:dyDescent="0.25">
      <c r="D1548"/>
      <c r="E1548"/>
      <c r="F1548"/>
      <c r="G1548" s="7"/>
    </row>
    <row r="1549" spans="4:7" x14ac:dyDescent="0.25">
      <c r="D1549"/>
      <c r="E1549"/>
      <c r="F1549"/>
      <c r="G1549" s="7"/>
    </row>
    <row r="1550" spans="4:7" x14ac:dyDescent="0.25">
      <c r="D1550"/>
      <c r="E1550"/>
      <c r="F1550"/>
      <c r="G1550" s="7"/>
    </row>
    <row r="1551" spans="4:7" x14ac:dyDescent="0.25">
      <c r="D1551"/>
      <c r="E1551"/>
      <c r="F1551"/>
      <c r="G1551" s="7"/>
    </row>
    <row r="1552" spans="4:7" x14ac:dyDescent="0.25">
      <c r="D1552"/>
      <c r="E1552"/>
      <c r="F1552"/>
      <c r="G1552" s="7"/>
    </row>
    <row r="1553" spans="4:7" x14ac:dyDescent="0.25">
      <c r="D1553"/>
      <c r="E1553"/>
      <c r="F1553"/>
      <c r="G1553" s="7"/>
    </row>
    <row r="1554" spans="4:7" x14ac:dyDescent="0.25">
      <c r="D1554"/>
      <c r="E1554"/>
      <c r="F1554"/>
      <c r="G1554" s="7"/>
    </row>
    <row r="1555" spans="4:7" x14ac:dyDescent="0.25">
      <c r="D1555"/>
      <c r="E1555"/>
      <c r="F1555"/>
      <c r="G1555" s="7"/>
    </row>
    <row r="1556" spans="4:7" x14ac:dyDescent="0.25">
      <c r="D1556"/>
      <c r="E1556"/>
      <c r="F1556"/>
      <c r="G1556" s="7"/>
    </row>
    <row r="1557" spans="4:7" x14ac:dyDescent="0.25">
      <c r="D1557"/>
      <c r="E1557"/>
      <c r="F1557"/>
      <c r="G1557" s="7"/>
    </row>
    <row r="1558" spans="4:7" x14ac:dyDescent="0.25">
      <c r="D1558"/>
      <c r="E1558"/>
      <c r="F1558"/>
      <c r="G1558" s="7"/>
    </row>
    <row r="1559" spans="4:7" x14ac:dyDescent="0.25">
      <c r="D1559"/>
      <c r="E1559"/>
      <c r="F1559"/>
      <c r="G1559" s="7"/>
    </row>
    <row r="1560" spans="4:7" x14ac:dyDescent="0.25">
      <c r="D1560"/>
      <c r="E1560"/>
      <c r="F1560"/>
      <c r="G1560" s="7"/>
    </row>
    <row r="1561" spans="4:7" x14ac:dyDescent="0.25">
      <c r="D1561"/>
      <c r="E1561"/>
      <c r="F1561"/>
      <c r="G1561" s="7"/>
    </row>
    <row r="1562" spans="4:7" x14ac:dyDescent="0.25">
      <c r="D1562"/>
      <c r="E1562"/>
      <c r="F1562"/>
      <c r="G1562" s="7"/>
    </row>
    <row r="1563" spans="4:7" x14ac:dyDescent="0.25">
      <c r="D1563"/>
      <c r="E1563"/>
      <c r="F1563"/>
      <c r="G1563" s="7"/>
    </row>
    <row r="1564" spans="4:7" x14ac:dyDescent="0.25">
      <c r="D1564"/>
      <c r="E1564"/>
      <c r="F1564"/>
      <c r="G1564" s="7"/>
    </row>
    <row r="1565" spans="4:7" x14ac:dyDescent="0.25">
      <c r="D1565"/>
      <c r="E1565"/>
      <c r="F1565"/>
      <c r="G1565" s="7"/>
    </row>
    <row r="1566" spans="4:7" x14ac:dyDescent="0.25">
      <c r="D1566"/>
      <c r="E1566"/>
      <c r="F1566"/>
      <c r="G1566" s="7"/>
    </row>
    <row r="1567" spans="4:7" x14ac:dyDescent="0.25">
      <c r="D1567"/>
      <c r="E1567"/>
      <c r="F1567"/>
      <c r="G1567" s="7"/>
    </row>
    <row r="1568" spans="4:7" x14ac:dyDescent="0.25">
      <c r="D1568"/>
      <c r="E1568"/>
      <c r="F1568"/>
      <c r="G1568" s="7"/>
    </row>
    <row r="1569" spans="4:7" x14ac:dyDescent="0.25">
      <c r="D1569"/>
      <c r="E1569"/>
      <c r="F1569"/>
      <c r="G1569" s="7"/>
    </row>
    <row r="1570" spans="4:7" x14ac:dyDescent="0.25">
      <c r="D1570"/>
      <c r="E1570"/>
      <c r="F1570"/>
      <c r="G1570" s="7"/>
    </row>
    <row r="1571" spans="4:7" x14ac:dyDescent="0.25">
      <c r="D1571"/>
      <c r="E1571"/>
      <c r="F1571"/>
      <c r="G1571" s="7"/>
    </row>
    <row r="1572" spans="4:7" x14ac:dyDescent="0.25">
      <c r="D1572"/>
      <c r="E1572"/>
      <c r="F1572"/>
      <c r="G1572" s="7"/>
    </row>
    <row r="1573" spans="4:7" x14ac:dyDescent="0.25">
      <c r="D1573"/>
      <c r="E1573"/>
      <c r="F1573"/>
      <c r="G1573" s="7"/>
    </row>
    <row r="1574" spans="4:7" x14ac:dyDescent="0.25">
      <c r="D1574"/>
      <c r="E1574"/>
      <c r="F1574"/>
      <c r="G1574" s="7"/>
    </row>
    <row r="1575" spans="4:7" x14ac:dyDescent="0.25">
      <c r="D1575"/>
      <c r="E1575"/>
      <c r="F1575"/>
      <c r="G1575" s="7"/>
    </row>
    <row r="1576" spans="4:7" x14ac:dyDescent="0.25">
      <c r="D1576"/>
      <c r="E1576"/>
      <c r="F1576"/>
      <c r="G1576" s="7"/>
    </row>
    <row r="1577" spans="4:7" x14ac:dyDescent="0.25">
      <c r="D1577"/>
      <c r="E1577"/>
      <c r="F1577"/>
      <c r="G1577" s="7"/>
    </row>
    <row r="1578" spans="4:7" x14ac:dyDescent="0.25">
      <c r="D1578"/>
      <c r="E1578"/>
      <c r="F1578"/>
      <c r="G1578" s="7"/>
    </row>
    <row r="1579" spans="4:7" x14ac:dyDescent="0.25">
      <c r="D1579"/>
      <c r="E1579"/>
      <c r="F1579"/>
      <c r="G1579" s="7"/>
    </row>
    <row r="1580" spans="4:7" x14ac:dyDescent="0.25">
      <c r="D1580"/>
      <c r="E1580"/>
      <c r="F1580"/>
      <c r="G1580" s="7"/>
    </row>
    <row r="1581" spans="4:7" x14ac:dyDescent="0.25">
      <c r="D1581"/>
      <c r="E1581"/>
      <c r="F1581"/>
      <c r="G1581" s="7"/>
    </row>
    <row r="1582" spans="4:7" x14ac:dyDescent="0.25">
      <c r="D1582"/>
      <c r="E1582"/>
      <c r="F1582"/>
      <c r="G1582" s="7"/>
    </row>
    <row r="1583" spans="4:7" x14ac:dyDescent="0.25">
      <c r="D1583"/>
      <c r="E1583"/>
      <c r="F1583"/>
      <c r="G1583" s="7"/>
    </row>
    <row r="1584" spans="4:7" x14ac:dyDescent="0.25">
      <c r="D1584"/>
      <c r="E1584"/>
      <c r="F1584"/>
      <c r="G1584" s="7"/>
    </row>
    <row r="1585" spans="4:7" x14ac:dyDescent="0.25">
      <c r="D1585"/>
      <c r="E1585"/>
      <c r="F1585"/>
      <c r="G1585" s="7"/>
    </row>
    <row r="1586" spans="4:7" x14ac:dyDescent="0.25">
      <c r="D1586"/>
      <c r="E1586"/>
      <c r="F1586"/>
      <c r="G1586" s="7"/>
    </row>
    <row r="1587" spans="4:7" x14ac:dyDescent="0.25">
      <c r="D1587"/>
      <c r="E1587"/>
      <c r="F1587"/>
      <c r="G1587" s="7"/>
    </row>
    <row r="1588" spans="4:7" x14ac:dyDescent="0.25">
      <c r="D1588"/>
      <c r="E1588"/>
      <c r="F1588"/>
      <c r="G1588" s="7"/>
    </row>
    <row r="1589" spans="4:7" x14ac:dyDescent="0.25">
      <c r="D1589"/>
      <c r="E1589"/>
      <c r="F1589"/>
      <c r="G1589" s="7"/>
    </row>
    <row r="1590" spans="4:7" x14ac:dyDescent="0.25">
      <c r="D1590"/>
      <c r="E1590"/>
      <c r="F1590"/>
      <c r="G1590" s="7"/>
    </row>
    <row r="1591" spans="4:7" x14ac:dyDescent="0.25">
      <c r="D1591"/>
      <c r="E1591"/>
      <c r="F1591"/>
      <c r="G1591" s="7"/>
    </row>
    <row r="1592" spans="4:7" x14ac:dyDescent="0.25">
      <c r="D1592"/>
      <c r="E1592"/>
      <c r="F1592"/>
      <c r="G1592" s="7"/>
    </row>
    <row r="1593" spans="4:7" x14ac:dyDescent="0.25">
      <c r="D1593"/>
      <c r="E1593"/>
      <c r="F1593"/>
      <c r="G1593" s="7"/>
    </row>
    <row r="1594" spans="4:7" x14ac:dyDescent="0.25">
      <c r="D1594"/>
      <c r="E1594"/>
      <c r="F1594"/>
      <c r="G1594" s="7"/>
    </row>
    <row r="1595" spans="4:7" x14ac:dyDescent="0.25">
      <c r="D1595"/>
      <c r="E1595"/>
      <c r="F1595"/>
      <c r="G1595" s="7"/>
    </row>
    <row r="1596" spans="4:7" x14ac:dyDescent="0.25">
      <c r="D1596"/>
      <c r="E1596"/>
      <c r="F1596"/>
      <c r="G1596" s="7"/>
    </row>
    <row r="1597" spans="4:7" x14ac:dyDescent="0.25">
      <c r="D1597"/>
      <c r="E1597"/>
      <c r="F1597"/>
      <c r="G1597" s="7"/>
    </row>
    <row r="1598" spans="4:7" x14ac:dyDescent="0.25">
      <c r="D1598"/>
      <c r="E1598"/>
      <c r="F1598"/>
      <c r="G1598" s="7"/>
    </row>
    <row r="1599" spans="4:7" x14ac:dyDescent="0.25">
      <c r="D1599"/>
      <c r="E1599"/>
      <c r="F1599"/>
      <c r="G1599" s="7"/>
    </row>
    <row r="1600" spans="4:7" x14ac:dyDescent="0.25">
      <c r="D1600"/>
      <c r="E1600"/>
      <c r="F1600"/>
      <c r="G1600" s="7"/>
    </row>
    <row r="1601" spans="4:7" x14ac:dyDescent="0.25">
      <c r="D1601"/>
      <c r="E1601"/>
      <c r="F1601"/>
      <c r="G1601" s="7"/>
    </row>
    <row r="1602" spans="4:7" x14ac:dyDescent="0.25">
      <c r="D1602"/>
      <c r="E1602"/>
      <c r="F1602"/>
      <c r="G1602" s="7"/>
    </row>
    <row r="1603" spans="4:7" x14ac:dyDescent="0.25">
      <c r="D1603"/>
      <c r="E1603"/>
      <c r="F1603"/>
      <c r="G1603" s="7"/>
    </row>
    <row r="1604" spans="4:7" x14ac:dyDescent="0.25">
      <c r="D1604"/>
      <c r="E1604"/>
      <c r="F1604"/>
      <c r="G1604" s="7"/>
    </row>
    <row r="1605" spans="4:7" x14ac:dyDescent="0.25">
      <c r="D1605"/>
      <c r="E1605"/>
      <c r="F1605"/>
      <c r="G1605" s="7"/>
    </row>
    <row r="1606" spans="4:7" x14ac:dyDescent="0.25">
      <c r="D1606"/>
      <c r="E1606"/>
      <c r="F1606"/>
      <c r="G1606" s="7"/>
    </row>
    <row r="1607" spans="4:7" x14ac:dyDescent="0.25">
      <c r="D1607"/>
      <c r="E1607"/>
      <c r="F1607"/>
      <c r="G1607" s="7"/>
    </row>
    <row r="1608" spans="4:7" x14ac:dyDescent="0.25">
      <c r="D1608"/>
      <c r="E1608"/>
      <c r="F1608"/>
      <c r="G1608" s="7"/>
    </row>
    <row r="1609" spans="4:7" x14ac:dyDescent="0.25">
      <c r="D1609"/>
      <c r="E1609"/>
      <c r="F1609"/>
      <c r="G1609" s="7"/>
    </row>
    <row r="1610" spans="4:7" x14ac:dyDescent="0.25">
      <c r="D1610"/>
      <c r="E1610"/>
      <c r="F1610"/>
      <c r="G1610" s="7"/>
    </row>
    <row r="1611" spans="4:7" x14ac:dyDescent="0.25">
      <c r="D1611"/>
      <c r="E1611"/>
      <c r="F1611"/>
      <c r="G1611" s="7"/>
    </row>
    <row r="1612" spans="4:7" x14ac:dyDescent="0.25">
      <c r="D1612"/>
      <c r="E1612"/>
      <c r="F1612"/>
      <c r="G1612" s="7"/>
    </row>
    <row r="1613" spans="4:7" x14ac:dyDescent="0.25">
      <c r="D1613"/>
      <c r="E1613"/>
      <c r="F1613"/>
      <c r="G1613" s="7"/>
    </row>
    <row r="1614" spans="4:7" x14ac:dyDescent="0.25">
      <c r="D1614"/>
      <c r="E1614"/>
      <c r="F1614"/>
      <c r="G1614" s="7"/>
    </row>
    <row r="1615" spans="4:7" x14ac:dyDescent="0.25">
      <c r="D1615"/>
      <c r="E1615"/>
      <c r="F1615"/>
      <c r="G1615" s="7"/>
    </row>
    <row r="1616" spans="4:7" x14ac:dyDescent="0.25">
      <c r="D1616"/>
      <c r="E1616"/>
      <c r="F1616"/>
      <c r="G1616" s="7"/>
    </row>
    <row r="1617" spans="4:7" x14ac:dyDescent="0.25">
      <c r="D1617"/>
      <c r="E1617"/>
      <c r="F1617"/>
      <c r="G1617" s="7"/>
    </row>
    <row r="1618" spans="4:7" x14ac:dyDescent="0.25">
      <c r="D1618"/>
      <c r="E1618"/>
      <c r="F1618"/>
      <c r="G1618" s="7"/>
    </row>
    <row r="1619" spans="4:7" x14ac:dyDescent="0.25">
      <c r="D1619"/>
      <c r="E1619"/>
      <c r="F1619"/>
      <c r="G1619" s="7"/>
    </row>
    <row r="1620" spans="4:7" x14ac:dyDescent="0.25">
      <c r="D1620"/>
      <c r="E1620"/>
      <c r="F1620"/>
      <c r="G1620" s="7"/>
    </row>
    <row r="1621" spans="4:7" x14ac:dyDescent="0.25">
      <c r="D1621"/>
      <c r="E1621"/>
      <c r="F1621"/>
      <c r="G1621" s="7"/>
    </row>
    <row r="1622" spans="4:7" x14ac:dyDescent="0.25">
      <c r="D1622"/>
      <c r="E1622"/>
      <c r="F1622"/>
      <c r="G1622" s="7"/>
    </row>
    <row r="1623" spans="4:7" x14ac:dyDescent="0.25">
      <c r="D1623"/>
      <c r="E1623"/>
      <c r="F1623"/>
      <c r="G1623" s="7"/>
    </row>
    <row r="1624" spans="4:7" x14ac:dyDescent="0.25">
      <c r="D1624"/>
      <c r="E1624"/>
      <c r="F1624"/>
      <c r="G1624" s="7"/>
    </row>
    <row r="1625" spans="4:7" x14ac:dyDescent="0.25">
      <c r="D1625"/>
      <c r="E1625"/>
      <c r="F1625"/>
      <c r="G1625" s="7"/>
    </row>
    <row r="1626" spans="4:7" x14ac:dyDescent="0.25">
      <c r="D1626"/>
      <c r="E1626"/>
      <c r="F1626"/>
      <c r="G1626" s="7"/>
    </row>
    <row r="1627" spans="4:7" x14ac:dyDescent="0.25">
      <c r="D1627"/>
      <c r="E1627"/>
      <c r="F1627"/>
      <c r="G1627" s="7"/>
    </row>
    <row r="1628" spans="4:7" x14ac:dyDescent="0.25">
      <c r="D1628"/>
      <c r="E1628"/>
      <c r="F1628"/>
      <c r="G1628" s="7"/>
    </row>
    <row r="1629" spans="4:7" x14ac:dyDescent="0.25">
      <c r="D1629"/>
      <c r="E1629"/>
      <c r="F1629"/>
      <c r="G1629" s="7"/>
    </row>
    <row r="1630" spans="4:7" x14ac:dyDescent="0.25">
      <c r="D1630"/>
      <c r="E1630"/>
      <c r="F1630"/>
      <c r="G1630" s="7"/>
    </row>
    <row r="1631" spans="4:7" x14ac:dyDescent="0.25">
      <c r="D1631"/>
      <c r="E1631"/>
      <c r="F1631"/>
      <c r="G1631" s="7"/>
    </row>
    <row r="1632" spans="4:7" x14ac:dyDescent="0.25">
      <c r="D1632"/>
      <c r="E1632"/>
      <c r="F1632"/>
      <c r="G1632" s="7"/>
    </row>
    <row r="1633" spans="4:7" x14ac:dyDescent="0.25">
      <c r="D1633"/>
      <c r="E1633"/>
      <c r="F1633"/>
      <c r="G1633" s="7"/>
    </row>
    <row r="1634" spans="4:7" x14ac:dyDescent="0.25">
      <c r="D1634"/>
      <c r="E1634"/>
      <c r="F1634"/>
      <c r="G1634" s="7"/>
    </row>
    <row r="1635" spans="4:7" x14ac:dyDescent="0.25">
      <c r="D1635"/>
      <c r="E1635"/>
      <c r="F1635"/>
      <c r="G1635" s="7"/>
    </row>
    <row r="1636" spans="4:7" x14ac:dyDescent="0.25">
      <c r="D1636"/>
      <c r="E1636"/>
      <c r="F1636"/>
      <c r="G1636" s="7"/>
    </row>
    <row r="1637" spans="4:7" x14ac:dyDescent="0.25">
      <c r="D1637"/>
      <c r="E1637"/>
      <c r="F1637"/>
      <c r="G1637" s="7"/>
    </row>
    <row r="1638" spans="4:7" x14ac:dyDescent="0.25">
      <c r="D1638"/>
      <c r="E1638"/>
      <c r="F1638"/>
      <c r="G1638" s="7"/>
    </row>
    <row r="1639" spans="4:7" x14ac:dyDescent="0.25">
      <c r="D1639"/>
      <c r="E1639"/>
      <c r="F1639"/>
      <c r="G1639" s="7"/>
    </row>
    <row r="1640" spans="4:7" x14ac:dyDescent="0.25">
      <c r="D1640"/>
      <c r="E1640"/>
      <c r="F1640"/>
      <c r="G1640" s="7"/>
    </row>
    <row r="1641" spans="4:7" x14ac:dyDescent="0.25">
      <c r="D1641"/>
      <c r="E1641"/>
      <c r="F1641"/>
      <c r="G1641" s="7"/>
    </row>
    <row r="1642" spans="4:7" x14ac:dyDescent="0.25">
      <c r="D1642"/>
      <c r="E1642"/>
      <c r="F1642"/>
      <c r="G1642" s="7"/>
    </row>
    <row r="1643" spans="4:7" x14ac:dyDescent="0.25">
      <c r="D1643"/>
      <c r="E1643"/>
      <c r="F1643"/>
      <c r="G1643" s="7"/>
    </row>
    <row r="1644" spans="4:7" x14ac:dyDescent="0.25">
      <c r="D1644"/>
      <c r="E1644"/>
      <c r="F1644"/>
      <c r="G1644" s="7"/>
    </row>
    <row r="1645" spans="4:7" x14ac:dyDescent="0.25">
      <c r="D1645"/>
      <c r="E1645"/>
      <c r="F1645"/>
      <c r="G1645" s="7"/>
    </row>
    <row r="1646" spans="4:7" x14ac:dyDescent="0.25">
      <c r="D1646"/>
      <c r="E1646"/>
      <c r="F1646"/>
      <c r="G1646" s="7"/>
    </row>
    <row r="1647" spans="4:7" x14ac:dyDescent="0.25">
      <c r="D1647"/>
      <c r="E1647"/>
      <c r="F1647"/>
      <c r="G1647" s="7"/>
    </row>
    <row r="1648" spans="4:7" x14ac:dyDescent="0.25">
      <c r="D1648"/>
      <c r="E1648"/>
      <c r="F1648"/>
      <c r="G1648" s="7"/>
    </row>
    <row r="1649" spans="4:7" x14ac:dyDescent="0.25">
      <c r="D1649"/>
      <c r="E1649"/>
      <c r="F1649"/>
      <c r="G1649" s="7"/>
    </row>
    <row r="1650" spans="4:7" x14ac:dyDescent="0.25">
      <c r="D1650"/>
      <c r="E1650"/>
      <c r="F1650"/>
      <c r="G1650" s="7"/>
    </row>
    <row r="1651" spans="4:7" x14ac:dyDescent="0.25">
      <c r="D1651"/>
      <c r="E1651"/>
      <c r="F1651"/>
      <c r="G1651" s="7"/>
    </row>
    <row r="1652" spans="4:7" x14ac:dyDescent="0.25">
      <c r="D1652"/>
      <c r="E1652"/>
      <c r="F1652"/>
      <c r="G1652" s="7"/>
    </row>
    <row r="1653" spans="4:7" x14ac:dyDescent="0.25">
      <c r="D1653"/>
      <c r="E1653"/>
      <c r="F1653"/>
      <c r="G1653" s="7"/>
    </row>
    <row r="1654" spans="4:7" x14ac:dyDescent="0.25">
      <c r="D1654"/>
      <c r="E1654"/>
      <c r="F1654"/>
      <c r="G1654" s="7"/>
    </row>
    <row r="1655" spans="4:7" x14ac:dyDescent="0.25">
      <c r="D1655"/>
      <c r="E1655"/>
      <c r="F1655"/>
      <c r="G1655" s="7"/>
    </row>
    <row r="1656" spans="4:7" x14ac:dyDescent="0.25">
      <c r="D1656"/>
      <c r="E1656"/>
      <c r="F1656"/>
      <c r="G1656" s="7"/>
    </row>
    <row r="1657" spans="4:7" x14ac:dyDescent="0.25">
      <c r="D1657"/>
      <c r="E1657"/>
      <c r="F1657"/>
      <c r="G1657" s="7"/>
    </row>
    <row r="1658" spans="4:7" x14ac:dyDescent="0.25">
      <c r="D1658"/>
      <c r="E1658"/>
      <c r="F1658"/>
      <c r="G1658" s="7"/>
    </row>
    <row r="1659" spans="4:7" x14ac:dyDescent="0.25">
      <c r="D1659"/>
      <c r="E1659"/>
      <c r="F1659"/>
      <c r="G1659" s="7"/>
    </row>
    <row r="1660" spans="4:7" x14ac:dyDescent="0.25">
      <c r="D1660"/>
      <c r="E1660"/>
      <c r="F1660"/>
      <c r="G1660" s="7"/>
    </row>
    <row r="1661" spans="4:7" x14ac:dyDescent="0.25">
      <c r="D1661"/>
      <c r="E1661"/>
      <c r="F1661"/>
      <c r="G1661" s="7"/>
    </row>
    <row r="1662" spans="4:7" x14ac:dyDescent="0.25">
      <c r="D1662"/>
      <c r="E1662"/>
      <c r="F1662"/>
      <c r="G1662" s="7"/>
    </row>
    <row r="1663" spans="4:7" x14ac:dyDescent="0.25">
      <c r="D1663"/>
      <c r="E1663"/>
      <c r="F1663"/>
      <c r="G1663" s="7"/>
    </row>
    <row r="1664" spans="4:7" x14ac:dyDescent="0.25">
      <c r="D1664"/>
      <c r="E1664"/>
      <c r="F1664"/>
      <c r="G1664" s="7"/>
    </row>
    <row r="1665" spans="4:7" x14ac:dyDescent="0.25">
      <c r="D1665"/>
      <c r="E1665"/>
      <c r="F1665"/>
      <c r="G1665" s="7"/>
    </row>
    <row r="1666" spans="4:7" x14ac:dyDescent="0.25">
      <c r="D1666"/>
      <c r="E1666"/>
      <c r="F1666"/>
      <c r="G1666" s="7"/>
    </row>
    <row r="1667" spans="4:7" x14ac:dyDescent="0.25">
      <c r="D1667"/>
      <c r="E1667"/>
      <c r="F1667"/>
      <c r="G1667" s="7"/>
    </row>
    <row r="1668" spans="4:7" x14ac:dyDescent="0.25">
      <c r="D1668"/>
      <c r="E1668"/>
      <c r="F1668"/>
      <c r="G1668" s="7"/>
    </row>
    <row r="1669" spans="4:7" x14ac:dyDescent="0.25">
      <c r="D1669"/>
      <c r="E1669"/>
      <c r="F1669"/>
      <c r="G1669" s="7"/>
    </row>
    <row r="1670" spans="4:7" x14ac:dyDescent="0.25">
      <c r="D1670"/>
      <c r="E1670"/>
      <c r="F1670"/>
      <c r="G1670" s="7"/>
    </row>
    <row r="1671" spans="4:7" x14ac:dyDescent="0.25">
      <c r="D1671"/>
      <c r="E1671"/>
      <c r="F1671"/>
      <c r="G1671" s="7"/>
    </row>
    <row r="1672" spans="4:7" x14ac:dyDescent="0.25">
      <c r="D1672"/>
      <c r="E1672"/>
      <c r="F1672"/>
      <c r="G1672" s="7"/>
    </row>
    <row r="1673" spans="4:7" x14ac:dyDescent="0.25">
      <c r="D1673"/>
      <c r="E1673"/>
      <c r="F1673"/>
      <c r="G1673" s="7"/>
    </row>
    <row r="1674" spans="4:7" x14ac:dyDescent="0.25">
      <c r="D1674"/>
      <c r="E1674"/>
      <c r="F1674"/>
      <c r="G1674" s="7"/>
    </row>
    <row r="1675" spans="4:7" x14ac:dyDescent="0.25">
      <c r="D1675"/>
      <c r="E1675"/>
      <c r="F1675"/>
      <c r="G1675" s="7"/>
    </row>
    <row r="1676" spans="4:7" x14ac:dyDescent="0.25">
      <c r="D1676"/>
      <c r="E1676"/>
      <c r="F1676"/>
      <c r="G1676" s="7"/>
    </row>
    <row r="1677" spans="4:7" x14ac:dyDescent="0.25">
      <c r="D1677"/>
      <c r="E1677"/>
      <c r="F1677"/>
      <c r="G1677" s="7"/>
    </row>
    <row r="1678" spans="4:7" x14ac:dyDescent="0.25">
      <c r="D1678"/>
      <c r="E1678"/>
      <c r="F1678"/>
      <c r="G1678" s="7"/>
    </row>
    <row r="1679" spans="4:7" x14ac:dyDescent="0.25">
      <c r="D1679"/>
      <c r="E1679"/>
      <c r="F1679"/>
      <c r="G1679" s="7"/>
    </row>
    <row r="1680" spans="4:7" x14ac:dyDescent="0.25">
      <c r="D1680"/>
      <c r="E1680"/>
      <c r="F1680"/>
      <c r="G1680" s="7"/>
    </row>
    <row r="1681" spans="4:7" x14ac:dyDescent="0.25">
      <c r="D1681"/>
      <c r="E1681"/>
      <c r="F1681"/>
      <c r="G1681" s="7"/>
    </row>
    <row r="1682" spans="4:7" x14ac:dyDescent="0.25">
      <c r="D1682"/>
      <c r="E1682"/>
      <c r="F1682"/>
      <c r="G1682" s="7"/>
    </row>
    <row r="1683" spans="4:7" x14ac:dyDescent="0.25">
      <c r="D1683"/>
      <c r="E1683"/>
      <c r="F1683"/>
      <c r="G1683" s="7"/>
    </row>
    <row r="1684" spans="4:7" x14ac:dyDescent="0.25">
      <c r="D1684"/>
      <c r="E1684"/>
      <c r="F1684"/>
      <c r="G1684" s="7"/>
    </row>
    <row r="1685" spans="4:7" x14ac:dyDescent="0.25">
      <c r="D1685"/>
      <c r="E1685"/>
      <c r="F1685"/>
      <c r="G1685" s="7"/>
    </row>
    <row r="1686" spans="4:7" x14ac:dyDescent="0.25">
      <c r="D1686"/>
      <c r="E1686"/>
      <c r="F1686"/>
      <c r="G1686" s="7"/>
    </row>
    <row r="1687" spans="4:7" x14ac:dyDescent="0.25">
      <c r="D1687"/>
      <c r="E1687"/>
      <c r="F1687"/>
      <c r="G1687" s="7"/>
    </row>
    <row r="1688" spans="4:7" x14ac:dyDescent="0.25">
      <c r="D1688"/>
      <c r="E1688"/>
      <c r="F1688"/>
      <c r="G1688" s="7"/>
    </row>
    <row r="1689" spans="4:7" x14ac:dyDescent="0.25">
      <c r="D1689"/>
      <c r="E1689"/>
      <c r="F1689"/>
      <c r="G1689" s="7"/>
    </row>
    <row r="1690" spans="4:7" x14ac:dyDescent="0.25">
      <c r="D1690"/>
      <c r="E1690"/>
      <c r="F1690"/>
      <c r="G1690" s="7"/>
    </row>
    <row r="1691" spans="4:7" x14ac:dyDescent="0.25">
      <c r="D1691"/>
      <c r="E1691"/>
      <c r="F1691"/>
      <c r="G1691" s="7"/>
    </row>
    <row r="1692" spans="4:7" x14ac:dyDescent="0.25">
      <c r="D1692"/>
      <c r="E1692"/>
      <c r="F1692"/>
      <c r="G1692" s="7"/>
    </row>
    <row r="1693" spans="4:7" x14ac:dyDescent="0.25">
      <c r="D1693"/>
      <c r="E1693"/>
      <c r="F1693"/>
      <c r="G1693" s="7"/>
    </row>
    <row r="1694" spans="4:7" x14ac:dyDescent="0.25">
      <c r="D1694"/>
      <c r="E1694"/>
      <c r="F1694"/>
      <c r="G1694" s="7"/>
    </row>
    <row r="1695" spans="4:7" x14ac:dyDescent="0.25">
      <c r="D1695"/>
      <c r="E1695"/>
      <c r="F1695"/>
      <c r="G1695" s="7"/>
    </row>
    <row r="1696" spans="4:7" x14ac:dyDescent="0.25">
      <c r="D1696"/>
      <c r="E1696"/>
      <c r="F1696"/>
      <c r="G1696" s="7"/>
    </row>
    <row r="1697" spans="4:7" x14ac:dyDescent="0.25">
      <c r="D1697"/>
      <c r="E1697"/>
      <c r="F1697"/>
      <c r="G1697" s="7"/>
    </row>
    <row r="1698" spans="4:7" x14ac:dyDescent="0.25">
      <c r="D1698"/>
      <c r="E1698"/>
      <c r="F1698"/>
      <c r="G1698" s="7"/>
    </row>
    <row r="1699" spans="4:7" x14ac:dyDescent="0.25">
      <c r="D1699"/>
      <c r="E1699"/>
      <c r="F1699"/>
      <c r="G1699" s="7"/>
    </row>
    <row r="1700" spans="4:7" x14ac:dyDescent="0.25">
      <c r="D1700"/>
      <c r="E1700"/>
      <c r="F1700"/>
      <c r="G1700" s="7"/>
    </row>
    <row r="1701" spans="4:7" x14ac:dyDescent="0.25">
      <c r="D1701"/>
      <c r="E1701"/>
      <c r="F1701"/>
      <c r="G1701" s="7"/>
    </row>
    <row r="1702" spans="4:7" x14ac:dyDescent="0.25">
      <c r="D1702"/>
      <c r="E1702"/>
      <c r="F1702"/>
      <c r="G1702" s="7"/>
    </row>
    <row r="1703" spans="4:7" x14ac:dyDescent="0.25">
      <c r="D1703"/>
      <c r="E1703"/>
      <c r="F1703"/>
      <c r="G1703" s="7"/>
    </row>
    <row r="1704" spans="4:7" x14ac:dyDescent="0.25">
      <c r="D1704"/>
      <c r="E1704"/>
      <c r="F1704"/>
      <c r="G1704" s="7"/>
    </row>
    <row r="1705" spans="4:7" x14ac:dyDescent="0.25">
      <c r="D1705"/>
      <c r="E1705"/>
      <c r="F1705"/>
      <c r="G1705" s="7"/>
    </row>
    <row r="1706" spans="4:7" x14ac:dyDescent="0.25">
      <c r="D1706"/>
      <c r="E1706"/>
      <c r="F1706"/>
      <c r="G1706" s="7"/>
    </row>
    <row r="1707" spans="4:7" x14ac:dyDescent="0.25">
      <c r="D1707"/>
      <c r="E1707"/>
      <c r="F1707"/>
      <c r="G1707" s="7"/>
    </row>
    <row r="1708" spans="4:7" x14ac:dyDescent="0.25">
      <c r="D1708"/>
      <c r="E1708"/>
      <c r="F1708"/>
      <c r="G1708" s="7"/>
    </row>
    <row r="1709" spans="4:7" x14ac:dyDescent="0.25">
      <c r="D1709"/>
      <c r="E1709"/>
      <c r="F1709"/>
      <c r="G1709" s="7"/>
    </row>
    <row r="1710" spans="4:7" x14ac:dyDescent="0.25">
      <c r="D1710"/>
      <c r="E1710"/>
      <c r="F1710"/>
      <c r="G1710" s="7"/>
    </row>
    <row r="1711" spans="4:7" x14ac:dyDescent="0.25">
      <c r="D1711"/>
      <c r="E1711"/>
      <c r="F1711"/>
      <c r="G1711" s="7"/>
    </row>
    <row r="1712" spans="4:7" x14ac:dyDescent="0.25">
      <c r="D1712"/>
      <c r="E1712"/>
      <c r="F1712"/>
      <c r="G1712" s="7"/>
    </row>
    <row r="1713" spans="4:7" x14ac:dyDescent="0.25">
      <c r="D1713"/>
      <c r="E1713"/>
      <c r="F1713"/>
      <c r="G1713" s="7"/>
    </row>
    <row r="1714" spans="4:7" x14ac:dyDescent="0.25">
      <c r="D1714"/>
      <c r="E1714"/>
      <c r="F1714"/>
      <c r="G1714" s="7"/>
    </row>
    <row r="1715" spans="4:7" x14ac:dyDescent="0.25">
      <c r="D1715"/>
      <c r="E1715"/>
      <c r="F1715"/>
      <c r="G1715" s="7"/>
    </row>
    <row r="1716" spans="4:7" x14ac:dyDescent="0.25">
      <c r="D1716"/>
      <c r="E1716"/>
      <c r="F1716"/>
      <c r="G1716" s="7"/>
    </row>
    <row r="1717" spans="4:7" x14ac:dyDescent="0.25">
      <c r="D1717"/>
      <c r="E1717"/>
      <c r="F1717"/>
      <c r="G1717" s="7"/>
    </row>
    <row r="1718" spans="4:7" x14ac:dyDescent="0.25">
      <c r="D1718"/>
      <c r="E1718"/>
      <c r="F1718"/>
      <c r="G1718" s="7"/>
    </row>
    <row r="1719" spans="4:7" x14ac:dyDescent="0.25">
      <c r="D1719"/>
      <c r="E1719"/>
      <c r="F1719"/>
      <c r="G1719" s="7"/>
    </row>
    <row r="1720" spans="4:7" x14ac:dyDescent="0.25">
      <c r="D1720"/>
      <c r="E1720"/>
      <c r="F1720"/>
      <c r="G1720" s="7"/>
    </row>
    <row r="1721" spans="4:7" x14ac:dyDescent="0.25">
      <c r="D1721"/>
      <c r="E1721"/>
      <c r="F1721"/>
      <c r="G1721" s="7"/>
    </row>
    <row r="1722" spans="4:7" x14ac:dyDescent="0.25">
      <c r="D1722"/>
      <c r="E1722"/>
      <c r="F1722"/>
      <c r="G1722" s="7"/>
    </row>
    <row r="1723" spans="4:7" x14ac:dyDescent="0.25">
      <c r="D1723"/>
      <c r="E1723"/>
      <c r="F1723"/>
      <c r="G1723" s="7"/>
    </row>
    <row r="1724" spans="4:7" x14ac:dyDescent="0.25">
      <c r="D1724"/>
      <c r="E1724"/>
      <c r="F1724"/>
      <c r="G1724" s="7"/>
    </row>
    <row r="1725" spans="4:7" x14ac:dyDescent="0.25">
      <c r="D1725"/>
      <c r="E1725"/>
      <c r="F1725"/>
      <c r="G1725" s="7"/>
    </row>
    <row r="1726" spans="4:7" x14ac:dyDescent="0.25">
      <c r="D1726"/>
      <c r="E1726"/>
      <c r="F1726"/>
      <c r="G1726" s="7"/>
    </row>
    <row r="1727" spans="4:7" x14ac:dyDescent="0.25">
      <c r="D1727"/>
      <c r="E1727"/>
      <c r="F1727"/>
      <c r="G1727"/>
    </row>
    <row r="1728" spans="4:7" x14ac:dyDescent="0.25">
      <c r="D1728"/>
      <c r="E1728"/>
      <c r="F1728"/>
      <c r="G1728"/>
    </row>
    <row r="1729" spans="4:7" x14ac:dyDescent="0.25">
      <c r="D1729"/>
      <c r="E1729"/>
      <c r="F1729"/>
      <c r="G1729"/>
    </row>
    <row r="1730" spans="4:7" x14ac:dyDescent="0.25">
      <c r="D1730"/>
      <c r="E1730"/>
      <c r="F1730"/>
      <c r="G1730"/>
    </row>
    <row r="1731" spans="4:7" x14ac:dyDescent="0.25">
      <c r="D1731"/>
      <c r="E1731"/>
      <c r="F1731"/>
      <c r="G1731"/>
    </row>
    <row r="1732" spans="4:7" x14ac:dyDescent="0.25">
      <c r="D1732"/>
      <c r="E1732"/>
      <c r="F1732"/>
      <c r="G1732"/>
    </row>
    <row r="1733" spans="4:7" x14ac:dyDescent="0.25">
      <c r="D1733"/>
      <c r="E1733"/>
      <c r="F1733"/>
      <c r="G1733"/>
    </row>
    <row r="1734" spans="4:7" x14ac:dyDescent="0.25">
      <c r="D1734"/>
      <c r="E1734"/>
      <c r="F1734"/>
      <c r="G1734"/>
    </row>
    <row r="1735" spans="4:7" x14ac:dyDescent="0.25">
      <c r="D1735"/>
      <c r="E1735"/>
      <c r="F1735"/>
      <c r="G1735"/>
    </row>
    <row r="1736" spans="4:7" x14ac:dyDescent="0.25">
      <c r="D1736"/>
      <c r="E1736"/>
      <c r="F1736"/>
      <c r="G1736"/>
    </row>
    <row r="1737" spans="4:7" x14ac:dyDescent="0.25">
      <c r="D1737"/>
      <c r="E1737"/>
      <c r="F1737"/>
      <c r="G1737"/>
    </row>
    <row r="1738" spans="4:7" x14ac:dyDescent="0.25">
      <c r="D1738"/>
      <c r="E1738"/>
      <c r="F1738"/>
      <c r="G1738"/>
    </row>
    <row r="1739" spans="4:7" x14ac:dyDescent="0.25">
      <c r="D1739"/>
      <c r="E1739"/>
      <c r="F1739"/>
      <c r="G1739"/>
    </row>
    <row r="1740" spans="4:7" x14ac:dyDescent="0.25">
      <c r="D1740"/>
      <c r="E1740"/>
      <c r="F1740"/>
      <c r="G1740"/>
    </row>
    <row r="1741" spans="4:7" x14ac:dyDescent="0.25">
      <c r="D1741"/>
      <c r="E1741"/>
      <c r="F1741"/>
      <c r="G1741"/>
    </row>
    <row r="1742" spans="4:7" x14ac:dyDescent="0.25">
      <c r="D1742"/>
      <c r="E1742"/>
      <c r="F1742"/>
      <c r="G1742"/>
    </row>
    <row r="1743" spans="4:7" x14ac:dyDescent="0.25">
      <c r="D1743"/>
      <c r="E1743"/>
      <c r="F1743"/>
      <c r="G1743"/>
    </row>
    <row r="1744" spans="4:7" x14ac:dyDescent="0.25">
      <c r="D1744"/>
      <c r="E1744"/>
      <c r="F1744"/>
      <c r="G1744"/>
    </row>
    <row r="1745" spans="4:7" x14ac:dyDescent="0.25">
      <c r="D1745"/>
      <c r="E1745"/>
      <c r="F1745"/>
      <c r="G1745"/>
    </row>
    <row r="1746" spans="4:7" x14ac:dyDescent="0.25">
      <c r="D1746"/>
      <c r="E1746"/>
      <c r="F1746"/>
      <c r="G1746"/>
    </row>
  </sheetData>
  <sortState ref="A2:H1746">
    <sortCondition ref="E2:E1746"/>
  </sortState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B2raw selected fams</vt:lpstr>
    </vt:vector>
  </TitlesOfParts>
  <Company>CSIRO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Tan, Cheryl (A&amp;F, St. Lucia)</dc:creator>
  <cp:lastModifiedBy>Tan, Cheryl (A&amp;F, St. Lucia)</cp:lastModifiedBy>
  <dcterms:created xsi:type="dcterms:W3CDTF">2018-10-23T00:31:17Z</dcterms:created>
  <dcterms:modified xsi:type="dcterms:W3CDTF">2018-10-28T22:57:44Z</dcterms:modified>
</cp:coreProperties>
</file>