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de\cm-bug-rep-for-poor\files\"/>
    </mc:Choice>
  </mc:AlternateContent>
  <xr:revisionPtr revIDLastSave="0" documentId="13_ncr:1_{0841026B-6AE7-4D85-B587-026807F81BED}" xr6:coauthVersionLast="45" xr6:coauthVersionMax="45" xr10:uidLastSave="{00000000-0000-0000-0000-000000000000}"/>
  <bookViews>
    <workbookView xWindow="-110" yWindow="350" windowWidth="22780" windowHeight="14800" tabRatio="683" xr2:uid="{260924DB-3BB9-4622-90F4-6025E610FF4E}"/>
  </bookViews>
  <sheets>
    <sheet name="test cases" sheetId="1" r:id="rId1"/>
    <sheet name="bug-report template" sheetId="28" state="hidden" r:id="rId2"/>
    <sheet name="srvc_project" sheetId="38" r:id="rId3"/>
    <sheet name="site pages" sheetId="27" r:id="rId4"/>
    <sheet name="dict" sheetId="2" r:id="rId5"/>
    <sheet name="local" sheetId="49" r:id="rId6"/>
    <sheet name="README.1st" sheetId="50" r:id="rId7"/>
    <sheet name="email_templates" sheetId="48" state="hidden" r:id="rId8"/>
  </sheets>
  <definedNames>
    <definedName name="APP_NAME">srvc_project!$B$1</definedName>
    <definedName name="ATTCH_PATH">email_templates!$B$43:$J$43</definedName>
    <definedName name="BODY_MSG">email_templates!$B$19</definedName>
    <definedName name="BUG_REP_ID">email_templates!$B$11</definedName>
    <definedName name="CLIENT_EMAIL">srvc_project!$B$3</definedName>
    <definedName name="CLIENT_FNAME">srvc_project!$B$4</definedName>
    <definedName name="CLIENT_NAME">srvc_project!$B$2</definedName>
    <definedName name="CV_PATH">email_templates!#REF!</definedName>
    <definedName name="FOOTER_MSG">email_templates!$B$31</definedName>
    <definedName name="HEADER_MSG">email_templates!$B$7</definedName>
    <definedName name="ISSUE_BRIEF_DESCRIPTION">email_templates!$B$15</definedName>
    <definedName name="LIST_COMPONENTS">'site pages'!$A$1:$A$50</definedName>
    <definedName name="MAIL_ACCOUNT">email_templates!$B$45</definedName>
    <definedName name="MSG_SUBJECT">email_templates!$B$47</definedName>
    <definedName name="PRJ_LANG">dict!$H$1:$H$6</definedName>
    <definedName name="SELECT_BROWSER">dict!$C$1:$C$10</definedName>
    <definedName name="SELECT_COUNTRY">dict!$D$1:$D$10</definedName>
    <definedName name="SELECT_ISSUE_STATUS">dict!$G$2:$G$6</definedName>
    <definedName name="SELECT_OS">dict!$B$1:$B$6</definedName>
    <definedName name="SELECT_SEVERITY">dict!$F$1:$F$6</definedName>
    <definedName name="SELECT_TEST_TYPE">dict!$E$2:$E$9</definedName>
    <definedName name="SET_PRJ_LANG">srvc_project!$B$6</definedName>
    <definedName name="TEST_CASES_SHEET">srvc_project!$B$5</definedName>
    <definedName name="TEST_RESULTS">dict!$A$1:$A$5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3" i="1"/>
  <c r="P3" i="1"/>
  <c r="B2" i="1"/>
  <c r="C2" i="1"/>
  <c r="D2" i="1"/>
  <c r="E2" i="1"/>
  <c r="F2" i="1"/>
  <c r="G2" i="1"/>
  <c r="H2" i="1"/>
  <c r="I2" i="1"/>
  <c r="J2" i="1"/>
  <c r="K2" i="1"/>
  <c r="L2" i="1"/>
  <c r="M2" i="1"/>
  <c r="N2" i="1"/>
  <c r="A2" i="1"/>
  <c r="O5" i="1" l="1"/>
  <c r="O4" i="1"/>
  <c r="B19" i="48"/>
  <c r="B2" i="28" l="1"/>
  <c r="B3" i="48"/>
  <c r="B7" i="48" s="1"/>
  <c r="B7" i="28"/>
  <c r="B8" i="28"/>
  <c r="C2" i="27" l="1"/>
  <c r="E2" i="27" s="1"/>
  <c r="C3" i="27"/>
  <c r="E3" i="27" s="1"/>
  <c r="C4" i="27"/>
  <c r="E4" i="27" s="1"/>
  <c r="C5" i="27"/>
  <c r="E5" i="27" s="1"/>
  <c r="C6" i="27"/>
  <c r="C7" i="27"/>
  <c r="C8" i="27"/>
  <c r="E8" i="27" s="1"/>
  <c r="C9" i="27"/>
  <c r="C10" i="27"/>
  <c r="C11" i="27"/>
  <c r="C12" i="27"/>
  <c r="C13" i="27"/>
  <c r="C14" i="27"/>
  <c r="C15" i="27"/>
  <c r="C16" i="27"/>
  <c r="E16" i="27" s="1"/>
  <c r="C17" i="27"/>
  <c r="E17" i="27" s="1"/>
  <c r="C18" i="27"/>
  <c r="C19" i="27"/>
  <c r="C20" i="27"/>
  <c r="C21" i="27"/>
  <c r="C22" i="27"/>
  <c r="C23" i="27"/>
  <c r="C24" i="27"/>
  <c r="E24" i="27" s="1"/>
  <c r="C25" i="27"/>
  <c r="E25" i="27" s="1"/>
  <c r="C26" i="27"/>
  <c r="C27" i="27"/>
  <c r="C28" i="27"/>
  <c r="C29" i="27"/>
  <c r="E29" i="27" s="1"/>
  <c r="C30" i="27"/>
  <c r="C31" i="27"/>
  <c r="C32" i="27"/>
  <c r="E32" i="27" s="1"/>
  <c r="C33" i="27"/>
  <c r="E33" i="27" s="1"/>
  <c r="C34" i="27"/>
  <c r="C35" i="27"/>
  <c r="E35" i="27" s="1"/>
  <c r="C36" i="27"/>
  <c r="C37" i="27"/>
  <c r="E37" i="27" s="1"/>
  <c r="C38" i="27"/>
  <c r="C39" i="27"/>
  <c r="E39" i="27" s="1"/>
  <c r="C40" i="27"/>
  <c r="E40" i="27" s="1"/>
  <c r="C41" i="27"/>
  <c r="E41" i="27" s="1"/>
  <c r="C42" i="27"/>
  <c r="C43" i="27"/>
  <c r="C44" i="27"/>
  <c r="C45" i="27"/>
  <c r="E45" i="27" s="1"/>
  <c r="C46" i="27"/>
  <c r="C47" i="27"/>
  <c r="C48" i="27"/>
  <c r="E48" i="27" s="1"/>
  <c r="C49" i="27"/>
  <c r="E49" i="27" s="1"/>
  <c r="E6" i="27"/>
  <c r="E7" i="27"/>
  <c r="E10" i="27"/>
  <c r="E11" i="27"/>
  <c r="E12" i="27"/>
  <c r="E13" i="27"/>
  <c r="E14" i="27"/>
  <c r="E15" i="27"/>
  <c r="E18" i="27"/>
  <c r="E19" i="27"/>
  <c r="E20" i="27"/>
  <c r="E21" i="27"/>
  <c r="E22" i="27"/>
  <c r="E23" i="27"/>
  <c r="E26" i="27"/>
  <c r="E27" i="27"/>
  <c r="E28" i="27"/>
  <c r="E30" i="27"/>
  <c r="E31" i="27"/>
  <c r="E34" i="27"/>
  <c r="E36" i="27"/>
  <c r="E38" i="27"/>
  <c r="E42" i="27"/>
  <c r="E43" i="27"/>
  <c r="E44" i="27"/>
  <c r="E46" i="27"/>
  <c r="E47" i="27"/>
  <c r="E9" i="27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3" i="1"/>
</calcChain>
</file>

<file path=xl/sharedStrings.xml><?xml version="1.0" encoding="utf-8"?>
<sst xmlns="http://schemas.openxmlformats.org/spreadsheetml/2006/main" count="171" uniqueCount="139">
  <si>
    <t>Категория</t>
  </si>
  <si>
    <t>ОС</t>
  </si>
  <si>
    <t>Браузер</t>
  </si>
  <si>
    <t>Страна</t>
  </si>
  <si>
    <t>Функционал</t>
  </si>
  <si>
    <t>Действие</t>
  </si>
  <si>
    <t>Ожидание</t>
  </si>
  <si>
    <t>Результат</t>
  </si>
  <si>
    <t>Диагноз</t>
  </si>
  <si>
    <t>Opera</t>
  </si>
  <si>
    <t>RU</t>
  </si>
  <si>
    <t>Passed</t>
  </si>
  <si>
    <t>Failed</t>
  </si>
  <si>
    <t>Broken</t>
  </si>
  <si>
    <t>-select-</t>
  </si>
  <si>
    <t>Win10</t>
  </si>
  <si>
    <t>Android</t>
  </si>
  <si>
    <t>iOS</t>
  </si>
  <si>
    <t>Linux</t>
  </si>
  <si>
    <t>Chrome</t>
  </si>
  <si>
    <t>Firefox</t>
  </si>
  <si>
    <t>Safari</t>
  </si>
  <si>
    <t>IE11</t>
  </si>
  <si>
    <t>Edge</t>
  </si>
  <si>
    <t>Edge Chromium</t>
  </si>
  <si>
    <t>BY</t>
  </si>
  <si>
    <t>UA</t>
  </si>
  <si>
    <t>EE</t>
  </si>
  <si>
    <t>LV</t>
  </si>
  <si>
    <t>LT</t>
  </si>
  <si>
    <t>Раздел сайта</t>
  </si>
  <si>
    <t>UI</t>
  </si>
  <si>
    <t>FN</t>
  </si>
  <si>
    <t>Идентификатор</t>
  </si>
  <si>
    <t>is EN?</t>
  </si>
  <si>
    <t>is RU?</t>
  </si>
  <si>
    <t>EN</t>
  </si>
  <si>
    <t>S1 - Blocking - Блокирующая</t>
  </si>
  <si>
    <t>S2 - Critical - Критическая</t>
  </si>
  <si>
    <t>S4 - Minor - Незначительная</t>
  </si>
  <si>
    <t>S5 - Trivial - Тривиальная</t>
  </si>
  <si>
    <t>Важность / Severity</t>
  </si>
  <si>
    <t>Номер версии / Version</t>
  </si>
  <si>
    <t>Компонент приложения / App component</t>
  </si>
  <si>
    <t>Проект / Project</t>
  </si>
  <si>
    <t>Короткое описание / Brief description</t>
  </si>
  <si>
    <t>Статус  / Status</t>
  </si>
  <si>
    <t>Шаги воспроизведения / Steps to reproduce</t>
  </si>
  <si>
    <t>Автор / Author</t>
  </si>
  <si>
    <t>Назначен на / Assigned to</t>
  </si>
  <si>
    <t>Ожидаемый результат  / Expected result</t>
  </si>
  <si>
    <t>ALL</t>
  </si>
  <si>
    <t>Комментарии  / Ссылки</t>
  </si>
  <si>
    <t>Application</t>
  </si>
  <si>
    <t>Client</t>
  </si>
  <si>
    <t>email address</t>
  </si>
  <si>
    <t>Hello</t>
  </si>
  <si>
    <t>,</t>
  </si>
  <si>
    <t>Each paragraph should be surrounded by &lt;p&gt; text here &lt;/p&gt;</t>
  </si>
  <si>
    <t>what are you</t>
  </si>
  <si>
    <t>what are you looking for</t>
  </si>
  <si>
    <t>Signature</t>
  </si>
  <si>
    <t>full or part of mailbox account name in Outlook</t>
  </si>
  <si>
    <t>message subject: up to you</t>
  </si>
  <si>
    <t>&lt;p&gt;</t>
  </si>
  <si>
    <t>&lt;/p&gt;</t>
  </si>
  <si>
    <t xml:space="preserve">&lt;br/&gt;Regards&lt;br/&gt;
Egor&lt;br/&gt;
&lt;b&gt;Egor Ivanov&lt;/b&gt;&lt;br/&gt;
e.: egor.v.ivanov@outlook.com&lt;br/&gt;
M +7 916 914-48-45&lt;br/&gt;
M +44.7937.246.086&lt;br/&gt;
</t>
  </si>
  <si>
    <t>&lt;&lt;&lt; bug report range here</t>
  </si>
  <si>
    <t>S3 - Major - Значительная</t>
  </si>
  <si>
    <t>New</t>
  </si>
  <si>
    <t>Open</t>
  </si>
  <si>
    <t>Closed</t>
  </si>
  <si>
    <t>Resolved</t>
  </si>
  <si>
    <t>InProgress</t>
  </si>
  <si>
    <t>Please find bug report &lt;STRONG&gt;</t>
  </si>
  <si>
    <t>&lt;/STRONG&gt; attached to this message.</t>
  </si>
  <si>
    <t>netnet</t>
  </si>
  <si>
    <t>D:\OneDrive\Documents\Documents\ИП Птицина Елена Викторовна - ext\BR-1-UI-Win10-ANYBRWSR.pdf</t>
  </si>
  <si>
    <t>Status</t>
  </si>
  <si>
    <t>anyOS</t>
  </si>
  <si>
    <t>anyBRWSR</t>
  </si>
  <si>
    <t>BR-1-FN</t>
  </si>
  <si>
    <t>Test cases page name</t>
  </si>
  <si>
    <t>test cases</t>
  </si>
  <si>
    <t>placeURLHere.com</t>
  </si>
  <si>
    <t>ClientName ClientSurname</t>
  </si>
  <si>
    <t>clientemailaddress@clientdomain.com</t>
  </si>
  <si>
    <t>Client given name</t>
  </si>
  <si>
    <t>&lt;p&gt;Brief problem description:</t>
  </si>
  <si>
    <t>Фактический Результат / Actual result</t>
  </si>
  <si>
    <t>все должно работать</t>
  </si>
  <si>
    <t>Bug report - Severity  - BR-1-FN - for placeURLHere.com</t>
  </si>
  <si>
    <t>Language</t>
  </si>
  <si>
    <t>ID</t>
  </si>
  <si>
    <t>Category</t>
  </si>
  <si>
    <t>OS</t>
  </si>
  <si>
    <t>Browser</t>
  </si>
  <si>
    <t>Country</t>
  </si>
  <si>
    <t>Application part</t>
  </si>
  <si>
    <t>HDR_CAT</t>
  </si>
  <si>
    <t>HDR_OS</t>
  </si>
  <si>
    <t>HDR_BRWSR</t>
  </si>
  <si>
    <t>HDR_CNTRY</t>
  </si>
  <si>
    <t>HDR_SITE_PAGE</t>
  </si>
  <si>
    <t>HDR_FEATURE</t>
  </si>
  <si>
    <t>HDR_TC_ID</t>
  </si>
  <si>
    <t>HDR_ACTION</t>
  </si>
  <si>
    <t>HDR_EXPECT</t>
  </si>
  <si>
    <t>HDR_RESULT</t>
  </si>
  <si>
    <t>HDR_DIAG</t>
  </si>
  <si>
    <t>HDR_COM_LNK</t>
  </si>
  <si>
    <t>HDR_EMAIL</t>
  </si>
  <si>
    <t>HDR_BR_STATUS</t>
  </si>
  <si>
    <t>COL_ID</t>
  </si>
  <si>
    <t>{ALT_LANG}</t>
  </si>
  <si>
    <t>Статус</t>
  </si>
  <si>
    <t>protected</t>
  </si>
  <si>
    <t>protection password</t>
  </si>
  <si>
    <t>Content of such cell (black on white) is for user to change</t>
  </si>
  <si>
    <t>Content of such cell (white on navy) must not be changed by a  user</t>
  </si>
  <si>
    <t>Feature</t>
  </si>
  <si>
    <t>Action</t>
  </si>
  <si>
    <t>Result</t>
  </si>
  <si>
    <t>Expectation</t>
  </si>
  <si>
    <t>Diagnosis</t>
  </si>
  <si>
    <t>Comments/Links</t>
  </si>
  <si>
    <t>email для теста</t>
  </si>
  <si>
    <t>Email for test</t>
  </si>
  <si>
    <t>for future use 1</t>
  </si>
  <si>
    <t>for future use 2</t>
  </si>
  <si>
    <t>for future use 3</t>
  </si>
  <si>
    <t>for future use 4</t>
  </si>
  <si>
    <t>for future use 5</t>
  </si>
  <si>
    <t>email user name</t>
  </si>
  <si>
    <t>egor.v.ivanov</t>
  </si>
  <si>
    <t>email domain with @</t>
  </si>
  <si>
    <t>@outlook.com</t>
  </si>
  <si>
    <t>Comment</t>
  </si>
  <si>
    <r>
      <t>to be used to construct email address with alias for tests e.g.: name.surname</t>
    </r>
    <r>
      <rPr>
        <b/>
        <sz val="11"/>
        <color rgb="FFFF0000"/>
        <rFont val="Calibri"/>
        <family val="2"/>
        <charset val="204"/>
        <scheme val="minor"/>
      </rPr>
      <t>+test-id</t>
    </r>
    <r>
      <rPr>
        <sz val="11"/>
        <color theme="1"/>
        <rFont val="Calibri"/>
        <family val="2"/>
        <charset val="204"/>
        <scheme val="minor"/>
      </rPr>
      <t>@email.com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</si>
</sst>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9"/>
      <color theme="0"/>
      <name val="Arial Narrow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7" borderId="0" applyNumberFormat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wrapText="1"/>
    </xf>
    <xf numFmtId="0" fontId="2" fillId="0" borderId="0" xfId="0" applyFont="1"/>
    <xf numFmtId="0" fontId="0" fillId="9" borderId="0" xfId="0" quotePrefix="1" applyFill="1" applyAlignment="1">
      <alignment vertical="top" wrapText="1"/>
    </xf>
    <xf numFmtId="0" fontId="0" fillId="10" borderId="0" xfId="0" applyFill="1"/>
    <xf numFmtId="0" fontId="0" fillId="10" borderId="0" xfId="0" quotePrefix="1" applyFill="1" applyAlignment="1">
      <alignment vertical="top" wrapText="1"/>
    </xf>
    <xf numFmtId="0" fontId="2" fillId="10" borderId="0" xfId="0" applyFont="1" applyFill="1"/>
    <xf numFmtId="0" fontId="0" fillId="9" borderId="1" xfId="0" quotePrefix="1" applyFill="1" applyBorder="1" applyAlignment="1">
      <alignment vertical="top" wrapText="1"/>
    </xf>
    <xf numFmtId="0" fontId="0" fillId="0" borderId="1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3" xfId="0" quotePrefix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 indent="2"/>
    </xf>
    <xf numFmtId="0" fontId="0" fillId="6" borderId="1" xfId="0" applyFill="1" applyBorder="1" applyAlignment="1">
      <alignment horizontal="center" vertical="center"/>
    </xf>
    <xf numFmtId="0" fontId="0" fillId="11" borderId="1" xfId="0" quotePrefix="1" applyFill="1" applyBorder="1" applyAlignment="1">
      <alignment horizontal="center" vertical="center"/>
    </xf>
    <xf numFmtId="0" fontId="0" fillId="11" borderId="1" xfId="0" applyFill="1" applyBorder="1"/>
    <xf numFmtId="0" fontId="0" fillId="0" borderId="1" xfId="0" applyFill="1" applyBorder="1"/>
    <xf numFmtId="0" fontId="0" fillId="0" borderId="0" xfId="0" applyAlignment="1">
      <alignment horizontal="left" vertical="top"/>
    </xf>
    <xf numFmtId="0" fontId="0" fillId="9" borderId="0" xfId="0" quotePrefix="1" applyFill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2" fillId="1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center" vertical="center"/>
    </xf>
    <xf numFmtId="0" fontId="0" fillId="0" borderId="1" xfId="2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/>
    <xf numFmtId="0" fontId="2" fillId="10" borderId="1" xfId="2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hidden="1"/>
    </xf>
    <xf numFmtId="0" fontId="0" fillId="0" borderId="1" xfId="0" applyBorder="1" applyAlignment="1" applyProtection="1">
      <alignment vertical="top" wrapText="1"/>
      <protection locked="0"/>
    </xf>
    <xf numFmtId="0" fontId="1" fillId="0" borderId="1" xfId="1" applyFill="1" applyBorder="1" applyAlignment="1" applyProtection="1">
      <alignment vertical="top" wrapText="1"/>
      <protection locked="0"/>
    </xf>
    <xf numFmtId="0" fontId="1" fillId="0" borderId="1" xfId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5" fillId="10" borderId="0" xfId="0" applyFont="1" applyFill="1" applyAlignment="1" applyProtection="1">
      <alignment vertical="top" wrapText="1"/>
      <protection hidden="1"/>
    </xf>
    <xf numFmtId="0" fontId="5" fillId="10" borderId="1" xfId="0" applyFont="1" applyFill="1" applyBorder="1" applyAlignment="1" applyProtection="1">
      <alignment vertical="top" wrapText="1"/>
      <protection hidden="1"/>
    </xf>
    <xf numFmtId="0" fontId="0" fillId="0" borderId="1" xfId="0" quotePrefix="1" applyFill="1" applyBorder="1"/>
    <xf numFmtId="0" fontId="7" fillId="10" borderId="1" xfId="0" applyFont="1" applyFill="1" applyBorder="1" applyAlignment="1" applyProtection="1">
      <alignment vertical="top"/>
      <protection hidden="1"/>
    </xf>
    <xf numFmtId="0" fontId="0" fillId="9" borderId="0" xfId="0" applyFill="1" applyAlignment="1">
      <alignment horizontal="left" vertical="center"/>
    </xf>
    <xf numFmtId="0" fontId="0" fillId="9" borderId="0" xfId="0" quotePrefix="1" applyFill="1" applyAlignment="1">
      <alignment vertical="top" wrapText="1"/>
    </xf>
    <xf numFmtId="0" fontId="0" fillId="9" borderId="1" xfId="0" quotePrefix="1" applyFill="1" applyBorder="1" applyAlignment="1">
      <alignment vertical="top" wrapText="1"/>
    </xf>
    <xf numFmtId="0" fontId="0" fillId="9" borderId="0" xfId="0" applyFill="1"/>
    <xf numFmtId="0" fontId="0" fillId="9" borderId="0" xfId="0" applyFill="1" applyAlignment="1">
      <alignment horizontal="left" vertical="top" wrapText="1"/>
    </xf>
    <xf numFmtId="0" fontId="0" fillId="9" borderId="4" xfId="0" quotePrefix="1" applyFill="1" applyBorder="1" applyAlignment="1">
      <alignment horizontal="left" vertical="top" wrapText="1"/>
    </xf>
    <xf numFmtId="0" fontId="0" fillId="9" borderId="0" xfId="0" quotePrefix="1" applyFill="1" applyAlignment="1">
      <alignment horizontal="left" vertical="top" wrapText="1"/>
    </xf>
  </cellXfs>
  <cellStyles count="3">
    <cellStyle name="Accent1" xfId="2" builtinId="29"/>
    <cellStyle name="Hyperlink" xfId="1" builtinId="8"/>
    <cellStyle name="Normal" xfId="0" builtinId="0"/>
  </cellStyles>
  <dxfs count="3">
    <dxf>
      <fill>
        <patternFill>
          <bgColor rgb="FFFFC000"/>
        </patternFill>
      </fill>
    </dxf>
    <dxf>
      <font>
        <color rgb="FF800000"/>
      </font>
      <fill>
        <patternFill>
          <bgColor rgb="FFFF5050"/>
        </patternFill>
      </fill>
    </dxf>
    <dxf>
      <font>
        <color rgb="FF0033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3300"/>
      <color rgb="FF80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inningtheheart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lientemailaddress@clientdomain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CEDB-5476-4649-8AEB-BAE270429C79}">
  <sheetPr codeName="Sheet1"/>
  <dimension ref="A1:P1002"/>
  <sheetViews>
    <sheetView tabSelected="1" zoomScaleNormal="100" workbookViewId="0">
      <pane ySplit="2" topLeftCell="A3" activePane="bottomLeft" state="frozen"/>
      <selection pane="bottomLeft" activeCell="F20" sqref="F20"/>
    </sheetView>
  </sheetViews>
  <sheetFormatPr defaultRowHeight="14.5" x14ac:dyDescent="0.35"/>
  <cols>
    <col min="1" max="1" width="14.54296875" bestFit="1" customWidth="1"/>
    <col min="2" max="2" width="9.6328125" bestFit="1" customWidth="1"/>
    <col min="3" max="3" width="7.7265625" style="4" bestFit="1" customWidth="1"/>
    <col min="4" max="4" width="11.453125" style="4" bestFit="1" customWidth="1"/>
    <col min="5" max="5" width="10.90625" style="4" bestFit="1" customWidth="1"/>
    <col min="6" max="6" width="14.453125" bestFit="1" customWidth="1"/>
    <col min="7" max="7" width="13" bestFit="1" customWidth="1"/>
    <col min="8" max="8" width="11.90625" bestFit="1" customWidth="1"/>
    <col min="9" max="10" width="11.54296875" bestFit="1" customWidth="1"/>
    <col min="11" max="11" width="9.7265625" bestFit="1" customWidth="1"/>
    <col min="12" max="12" width="14.7265625" bestFit="1" customWidth="1"/>
    <col min="13" max="13" width="13.81640625" bestFit="1" customWidth="1" collapsed="1"/>
    <col min="14" max="14" width="18.54296875" customWidth="1"/>
    <col min="15" max="15" width="31.26953125" customWidth="1"/>
  </cols>
  <sheetData>
    <row r="1" spans="1:16" x14ac:dyDescent="0.35">
      <c r="A1" s="42" t="s">
        <v>105</v>
      </c>
      <c r="B1" s="42" t="s">
        <v>99</v>
      </c>
      <c r="C1" s="42" t="s">
        <v>100</v>
      </c>
      <c r="D1" s="42" t="s">
        <v>101</v>
      </c>
      <c r="E1" s="42" t="s">
        <v>102</v>
      </c>
      <c r="F1" s="42" t="s">
        <v>103</v>
      </c>
      <c r="G1" s="42" t="s">
        <v>104</v>
      </c>
      <c r="H1" s="42" t="s">
        <v>106</v>
      </c>
      <c r="I1" s="42" t="s">
        <v>107</v>
      </c>
      <c r="J1" s="42" t="s">
        <v>108</v>
      </c>
      <c r="K1" s="42" t="s">
        <v>109</v>
      </c>
      <c r="L1" s="42" t="s">
        <v>110</v>
      </c>
      <c r="M1" s="42" t="s">
        <v>111</v>
      </c>
      <c r="N1" s="42" t="s">
        <v>112</v>
      </c>
    </row>
    <row r="2" spans="1:16" s="34" customFormat="1" ht="29" x14ac:dyDescent="0.35">
      <c r="A2" s="41" t="str">
        <f>VLOOKUP(A$1,local!$A$2:$D$20,MATCH(SET_PRJ_LANG,local!$A$1:$D$1,0),0)</f>
        <v>Идентификатор</v>
      </c>
      <c r="B2" s="41" t="str">
        <f>VLOOKUP(B$1,local!$A$2:$D$20,MATCH(SET_PRJ_LANG,local!$A$1:$D$1,0),0)</f>
        <v>Категория</v>
      </c>
      <c r="C2" s="41" t="str">
        <f>VLOOKUP(C$1,local!$A$2:$D$20,MATCH(SET_PRJ_LANG,local!$A$1:$D$1,0),0)</f>
        <v>ОС</v>
      </c>
      <c r="D2" s="41" t="str">
        <f>VLOOKUP(D$1,local!$A$2:$D$20,MATCH(SET_PRJ_LANG,local!$A$1:$D$1,0),0)</f>
        <v>Браузер</v>
      </c>
      <c r="E2" s="41" t="str">
        <f>VLOOKUP(E$1,local!$A$2:$D$20,MATCH(SET_PRJ_LANG,local!$A$1:$D$1,0),0)</f>
        <v>Страна</v>
      </c>
      <c r="F2" s="41" t="str">
        <f>VLOOKUP(F$1,local!$A$2:$D$20,MATCH(SET_PRJ_LANG,local!$A$1:$D$1,0),0)</f>
        <v>Раздел сайта</v>
      </c>
      <c r="G2" s="41" t="str">
        <f>VLOOKUP(G$1,local!$A$2:$D$20,MATCH(SET_PRJ_LANG,local!$A$1:$D$1,0),0)</f>
        <v>Функционал</v>
      </c>
      <c r="H2" s="41" t="str">
        <f>VLOOKUP(H$1,local!$A$2:$D$20,MATCH(SET_PRJ_LANG,local!$A$1:$D$1,0),0)</f>
        <v>Действие</v>
      </c>
      <c r="I2" s="41" t="str">
        <f>VLOOKUP(I$1,local!$A$2:$D$20,MATCH(SET_PRJ_LANG,local!$A$1:$D$1,0),0)</f>
        <v>Ожидание</v>
      </c>
      <c r="J2" s="41" t="str">
        <f>VLOOKUP(J$1,local!$A$2:$D$20,MATCH(SET_PRJ_LANG,local!$A$1:$D$1,0),0)</f>
        <v>Результат</v>
      </c>
      <c r="K2" s="41" t="str">
        <f>VLOOKUP(K$1,local!$A$2:$D$20,MATCH(SET_PRJ_LANG,local!$A$1:$D$1,0),0)</f>
        <v>Диагноз</v>
      </c>
      <c r="L2" s="41" t="str">
        <f>VLOOKUP(L$1,local!$A$2:$D$20,MATCH(SET_PRJ_LANG,local!$A$1:$D$1,0),0)</f>
        <v>Комментарии  / Ссылки</v>
      </c>
      <c r="M2" s="41" t="str">
        <f>VLOOKUP(M$1,local!$A$2:$D$20,MATCH(SET_PRJ_LANG,local!$A$1:$D$1,0),0)</f>
        <v>email для теста</v>
      </c>
      <c r="N2" s="41" t="str">
        <f>VLOOKUP(N$1,local!$A$2:$D$20,MATCH(SET_PRJ_LANG,local!$A$1:$D$1,0),0)</f>
        <v>Статус</v>
      </c>
    </row>
    <row r="3" spans="1:16" s="34" customFormat="1" x14ac:dyDescent="0.35">
      <c r="A3" s="47" t="str">
        <f>IF(B3&lt;&gt;"",_xlfn.TEXTJOIN("-",1,COUNTIF($B$3:$B3,B3),B3:E3),"")</f>
        <v/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4"/>
      <c r="M3" s="50" t="str">
        <f>IF(B3="FN",_xlfn.CONCAT("egor.v.ivanov",IF(OR(C3&lt;&gt;"",D3&lt;&gt;"",E3&lt;&gt;""),"+",""),LEFT(C3,1),IF(C3&lt;&gt;"","_",""),LEFT(D3,2),IF(D3&lt;&gt;"","_",""),E3,"@outlook.com"),"")</f>
        <v/>
      </c>
      <c r="N3" s="43"/>
      <c r="P3" s="34" t="str">
        <f>IF(C3&lt;&gt;"","_","")</f>
        <v/>
      </c>
    </row>
    <row r="4" spans="1:16" s="34" customFormat="1" x14ac:dyDescent="0.35">
      <c r="A4" s="48" t="str">
        <f>IF(B4&lt;&gt;"",_xlfn.TEXTJOIN("-",1,COUNTIF($B$3:$B4,B4),B4:E4),"")</f>
        <v/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5"/>
      <c r="M4" s="50" t="str">
        <f t="shared" ref="M4:M67" si="0">IF(B4="FN",_xlfn.CONCAT("egor.v.ivanov",IF(OR(C4&lt;&gt;"",D4&lt;&gt;"",E4&lt;&gt;""),"+",""),LEFT(C4,1),IF(C4&lt;&gt;"","_",""),LEFT(D4,2),IF(D4&lt;&gt;"","_",""),E4,"@outlook.com"),"")</f>
        <v/>
      </c>
      <c r="N4" s="43"/>
      <c r="O4" s="34" t="str">
        <f t="shared" ref="O4" si="1">IF(B4="FN",_xlfn.CONCAT("egor.v.ivanov+",LEFT(C4,1),"_",LEFT(D4,2),"_",E4,"@outlook.com"),"")</f>
        <v/>
      </c>
    </row>
    <row r="5" spans="1:16" s="34" customFormat="1" x14ac:dyDescent="0.35">
      <c r="A5" s="48" t="str">
        <f>IF(B5&lt;&gt;"",_xlfn.TEXTJOIN("-",1,COUNTIF($B$3:$B5,B5),B5:E5),"")</f>
        <v/>
      </c>
      <c r="B5" s="43"/>
      <c r="C5" s="43"/>
      <c r="D5" s="43"/>
      <c r="E5" s="43"/>
      <c r="F5" s="43"/>
      <c r="G5" s="45"/>
      <c r="H5" s="43"/>
      <c r="I5" s="43"/>
      <c r="J5" s="43"/>
      <c r="K5" s="45"/>
      <c r="L5" s="45"/>
      <c r="M5" s="50" t="str">
        <f t="shared" si="0"/>
        <v/>
      </c>
      <c r="N5" s="43"/>
      <c r="O5" s="34" t="str">
        <f>IF(B5="FN",_xlfn.TEXTJOIN("",TRUE,"egor.v.ivanov+",LEFT(C5,1)&amp;IF(C5&lt;&gt;"","_",""),LEFT(D5,2)&amp;IF(D5&lt;&gt;"","_",""),,E5,"@outlook.com"),"")</f>
        <v/>
      </c>
    </row>
    <row r="6" spans="1:16" s="34" customFormat="1" x14ac:dyDescent="0.35">
      <c r="A6" s="48" t="str">
        <f>IF(B6&lt;&gt;"",_xlfn.TEXTJOIN("-",1,COUNTIF($B$3:$B6,B6),B6:E6),"")</f>
        <v/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6"/>
      <c r="M6" s="50" t="str">
        <f t="shared" si="0"/>
        <v/>
      </c>
      <c r="N6" s="43"/>
    </row>
    <row r="7" spans="1:16" s="34" customFormat="1" x14ac:dyDescent="0.35">
      <c r="A7" s="48" t="str">
        <f>IF(B7&lt;&gt;"",_xlfn.TEXTJOIN("-",1,COUNTIF($B$3:$B7,B7),B7:E7),"")</f>
        <v/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6"/>
      <c r="M7" s="50" t="str">
        <f t="shared" si="0"/>
        <v/>
      </c>
      <c r="N7" s="43"/>
    </row>
    <row r="8" spans="1:16" s="34" customFormat="1" x14ac:dyDescent="0.35">
      <c r="A8" s="48" t="str">
        <f>IF(B8&lt;&gt;"",_xlfn.TEXTJOIN("-",1,COUNTIF($B$3:$B8,B8),B8:E8),"")</f>
        <v/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6"/>
      <c r="M8" s="50" t="str">
        <f t="shared" si="0"/>
        <v/>
      </c>
      <c r="N8" s="43"/>
    </row>
    <row r="9" spans="1:16" s="34" customFormat="1" x14ac:dyDescent="0.35">
      <c r="A9" s="48" t="str">
        <f>IF(B9&lt;&gt;"",_xlfn.TEXTJOIN("-",1,COUNTIF($B$3:$B9,B9),B9:E9),"")</f>
        <v/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6"/>
      <c r="M9" s="50" t="str">
        <f t="shared" si="0"/>
        <v/>
      </c>
      <c r="N9" s="43"/>
    </row>
    <row r="10" spans="1:16" s="34" customFormat="1" x14ac:dyDescent="0.35">
      <c r="A10" s="48" t="str">
        <f>IF(B10&lt;&gt;"",_xlfn.TEXTJOIN("-",1,COUNTIF($B$3:$B10,B10),B10:E10),"")</f>
        <v/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6"/>
      <c r="M10" s="50" t="str">
        <f t="shared" si="0"/>
        <v/>
      </c>
      <c r="N10" s="43"/>
    </row>
    <row r="11" spans="1:16" s="34" customFormat="1" x14ac:dyDescent="0.35">
      <c r="A11" s="48" t="str">
        <f>IF(B11&lt;&gt;"",_xlfn.TEXTJOIN("-",1,COUNTIF($B$3:$B11,B11),B11:E11),"")</f>
        <v/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6"/>
      <c r="M11" s="50" t="str">
        <f t="shared" si="0"/>
        <v/>
      </c>
      <c r="N11" s="43"/>
    </row>
    <row r="12" spans="1:16" s="34" customFormat="1" x14ac:dyDescent="0.35">
      <c r="A12" s="48" t="str">
        <f>IF(B12&lt;&gt;"",_xlfn.TEXTJOIN("-",1,COUNTIF($B$3:$B12,B12),B12:E12),"")</f>
        <v/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6"/>
      <c r="M12" s="50" t="str">
        <f t="shared" si="0"/>
        <v/>
      </c>
      <c r="N12" s="43"/>
    </row>
    <row r="13" spans="1:16" s="34" customFormat="1" x14ac:dyDescent="0.35">
      <c r="A13" s="48" t="str">
        <f>IF(B13&lt;&gt;"",_xlfn.TEXTJOIN("-",1,COUNTIF($B$3:$B13,B13),B13:E13),"")</f>
        <v/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6"/>
      <c r="M13" s="50" t="str">
        <f t="shared" si="0"/>
        <v/>
      </c>
      <c r="N13" s="43"/>
    </row>
    <row r="14" spans="1:16" s="34" customFormat="1" x14ac:dyDescent="0.35">
      <c r="A14" s="48" t="str">
        <f>IF(B14&lt;&gt;"",_xlfn.TEXTJOIN("-",1,COUNTIF($B$3:$B14,B14),B14:E14),"")</f>
        <v/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6"/>
      <c r="M14" s="50" t="str">
        <f t="shared" si="0"/>
        <v/>
      </c>
      <c r="N14" s="43"/>
    </row>
    <row r="15" spans="1:16" s="34" customFormat="1" x14ac:dyDescent="0.35">
      <c r="A15" s="48" t="str">
        <f>IF(B15&lt;&gt;"",_xlfn.TEXTJOIN("-",1,COUNTIF($B$3:$B15,B15),B15:E15),"")</f>
        <v/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6"/>
      <c r="M15" s="50" t="str">
        <f t="shared" si="0"/>
        <v/>
      </c>
      <c r="N15" s="43"/>
    </row>
    <row r="16" spans="1:16" s="34" customFormat="1" x14ac:dyDescent="0.35">
      <c r="A16" s="48" t="str">
        <f>IF(B16&lt;&gt;"",_xlfn.TEXTJOIN("-",1,COUNTIF($B$3:$B16,B16),B16:E16),"")</f>
        <v/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6"/>
      <c r="M16" s="50" t="str">
        <f t="shared" si="0"/>
        <v/>
      </c>
      <c r="N16" s="43"/>
    </row>
    <row r="17" spans="1:14" s="34" customFormat="1" x14ac:dyDescent="0.35">
      <c r="A17" s="48" t="str">
        <f>IF(B17&lt;&gt;"",_xlfn.TEXTJOIN("-",1,COUNTIF($B$3:$B17,B17),B17:E17),"")</f>
        <v/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6"/>
      <c r="M17" s="50" t="str">
        <f t="shared" si="0"/>
        <v/>
      </c>
      <c r="N17" s="43"/>
    </row>
    <row r="18" spans="1:14" s="34" customFormat="1" x14ac:dyDescent="0.35">
      <c r="A18" s="48" t="str">
        <f>IF(B18&lt;&gt;"",_xlfn.TEXTJOIN("-",1,COUNTIF($B$3:$B18,B18),B18:E18),"")</f>
        <v/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6"/>
      <c r="M18" s="50" t="str">
        <f t="shared" si="0"/>
        <v/>
      </c>
      <c r="N18" s="43"/>
    </row>
    <row r="19" spans="1:14" s="34" customFormat="1" x14ac:dyDescent="0.35">
      <c r="A19" s="48" t="str">
        <f>IF(B19&lt;&gt;"",_xlfn.TEXTJOIN("-",1,COUNTIF($B$3:$B19,B19),B19:E19),"")</f>
        <v/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6"/>
      <c r="M19" s="50" t="str">
        <f t="shared" si="0"/>
        <v/>
      </c>
      <c r="N19" s="43"/>
    </row>
    <row r="20" spans="1:14" s="34" customFormat="1" x14ac:dyDescent="0.35">
      <c r="A20" s="48" t="str">
        <f>IF(B20&lt;&gt;"",_xlfn.TEXTJOIN("-",1,COUNTIF($B$3:$B20,B20),B20:E20),"")</f>
        <v/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6"/>
      <c r="M20" s="50" t="str">
        <f t="shared" si="0"/>
        <v/>
      </c>
      <c r="N20" s="43"/>
    </row>
    <row r="21" spans="1:14" s="34" customFormat="1" x14ac:dyDescent="0.35">
      <c r="A21" s="48" t="str">
        <f>IF(B21&lt;&gt;"",_xlfn.TEXTJOIN("-",1,COUNTIF($B$3:$B21,B21),B21:E21),"")</f>
        <v/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6"/>
      <c r="M21" s="50" t="str">
        <f t="shared" si="0"/>
        <v/>
      </c>
      <c r="N21" s="43"/>
    </row>
    <row r="22" spans="1:14" s="34" customFormat="1" x14ac:dyDescent="0.35">
      <c r="A22" s="48" t="str">
        <f>IF(B22&lt;&gt;"",_xlfn.TEXTJOIN("-",1,COUNTIF($B$3:$B22,B22),B22:E22),"")</f>
        <v/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6"/>
      <c r="M22" s="50" t="str">
        <f t="shared" si="0"/>
        <v/>
      </c>
      <c r="N22" s="43"/>
    </row>
    <row r="23" spans="1:14" s="34" customFormat="1" x14ac:dyDescent="0.35">
      <c r="A23" s="48" t="str">
        <f>IF(B23&lt;&gt;"",_xlfn.TEXTJOIN("-",1,COUNTIF($B$3:$B23,B23),B23:E23),"")</f>
        <v/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6"/>
      <c r="M23" s="50" t="str">
        <f t="shared" si="0"/>
        <v/>
      </c>
      <c r="N23" s="43"/>
    </row>
    <row r="24" spans="1:14" s="34" customFormat="1" x14ac:dyDescent="0.35">
      <c r="A24" s="48" t="str">
        <f>IF(B24&lt;&gt;"",_xlfn.TEXTJOIN("-",1,COUNTIF($B$3:$B24,B24),B24:E24),"")</f>
        <v/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6"/>
      <c r="M24" s="50" t="str">
        <f t="shared" si="0"/>
        <v/>
      </c>
      <c r="N24" s="43"/>
    </row>
    <row r="25" spans="1:14" s="34" customFormat="1" x14ac:dyDescent="0.35">
      <c r="A25" s="48" t="str">
        <f>IF(B25&lt;&gt;"",_xlfn.TEXTJOIN("-",1,COUNTIF($B$3:$B25,B25),B25:E25),"")</f>
        <v/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6"/>
      <c r="M25" s="50" t="str">
        <f t="shared" si="0"/>
        <v/>
      </c>
      <c r="N25" s="43"/>
    </row>
    <row r="26" spans="1:14" s="34" customFormat="1" x14ac:dyDescent="0.35">
      <c r="A26" s="48" t="str">
        <f>IF(B26&lt;&gt;"",_xlfn.TEXTJOIN("-",1,COUNTIF($B$3:$B26,B26),B26:E26),"")</f>
        <v/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6"/>
      <c r="M26" s="50" t="str">
        <f t="shared" si="0"/>
        <v/>
      </c>
      <c r="N26" s="43"/>
    </row>
    <row r="27" spans="1:14" s="34" customFormat="1" x14ac:dyDescent="0.35">
      <c r="A27" s="48" t="str">
        <f>IF(B27&lt;&gt;"",_xlfn.TEXTJOIN("-",1,COUNTIF($B$3:$B27,B27),B27:E27),"")</f>
        <v/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6"/>
      <c r="M27" s="50" t="str">
        <f t="shared" si="0"/>
        <v/>
      </c>
      <c r="N27" s="43"/>
    </row>
    <row r="28" spans="1:14" s="34" customFormat="1" x14ac:dyDescent="0.35">
      <c r="A28" s="48" t="str">
        <f>IF(B28&lt;&gt;"",_xlfn.TEXTJOIN("-",1,COUNTIF($B$3:$B28,B28),B28:E28),"")</f>
        <v/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6"/>
      <c r="M28" s="50" t="str">
        <f t="shared" si="0"/>
        <v/>
      </c>
      <c r="N28" s="43"/>
    </row>
    <row r="29" spans="1:14" s="34" customFormat="1" x14ac:dyDescent="0.35">
      <c r="A29" s="48" t="str">
        <f>IF(B29&lt;&gt;"",_xlfn.TEXTJOIN("-",1,COUNTIF($B$3:$B29,B29),B29:E29),"")</f>
        <v/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6"/>
      <c r="M29" s="50" t="str">
        <f t="shared" si="0"/>
        <v/>
      </c>
      <c r="N29" s="43"/>
    </row>
    <row r="30" spans="1:14" s="34" customFormat="1" x14ac:dyDescent="0.35">
      <c r="A30" s="48" t="str">
        <f>IF(B30&lt;&gt;"",_xlfn.TEXTJOIN("-",1,COUNTIF($B$3:$B30,B30),B30:E30),"")</f>
        <v/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6"/>
      <c r="M30" s="50" t="str">
        <f t="shared" si="0"/>
        <v/>
      </c>
      <c r="N30" s="43"/>
    </row>
    <row r="31" spans="1:14" s="34" customFormat="1" x14ac:dyDescent="0.35">
      <c r="A31" s="48" t="str">
        <f>IF(B31&lt;&gt;"",_xlfn.TEXTJOIN("-",1,COUNTIF($B$3:$B31,B31),B31:E31),"")</f>
        <v/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6"/>
      <c r="M31" s="50" t="str">
        <f t="shared" si="0"/>
        <v/>
      </c>
      <c r="N31" s="43"/>
    </row>
    <row r="32" spans="1:14" s="34" customFormat="1" x14ac:dyDescent="0.35">
      <c r="A32" s="48" t="str">
        <f>IF(B32&lt;&gt;"",_xlfn.TEXTJOIN("-",1,COUNTIF($B$3:$B32,B32),B32:E32),"")</f>
        <v/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6"/>
      <c r="M32" s="50" t="str">
        <f t="shared" si="0"/>
        <v/>
      </c>
      <c r="N32" s="43"/>
    </row>
    <row r="33" spans="1:14" s="34" customFormat="1" x14ac:dyDescent="0.35">
      <c r="A33" s="48" t="str">
        <f>IF(B33&lt;&gt;"",_xlfn.TEXTJOIN("-",1,COUNTIF($B$3:$B33,B33),B33:E33),"")</f>
        <v/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6"/>
      <c r="M33" s="50" t="str">
        <f t="shared" si="0"/>
        <v/>
      </c>
      <c r="N33" s="43"/>
    </row>
    <row r="34" spans="1:14" s="34" customFormat="1" x14ac:dyDescent="0.35">
      <c r="A34" s="48" t="str">
        <f>IF(B34&lt;&gt;"",_xlfn.TEXTJOIN("-",1,COUNTIF($B$3:$B34,B34),B34:E34),"")</f>
        <v/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6"/>
      <c r="M34" s="50" t="str">
        <f t="shared" si="0"/>
        <v/>
      </c>
      <c r="N34" s="43"/>
    </row>
    <row r="35" spans="1:14" s="34" customFormat="1" x14ac:dyDescent="0.35">
      <c r="A35" s="48" t="str">
        <f>IF(B35&lt;&gt;"",_xlfn.TEXTJOIN("-",1,COUNTIF($B$3:$B35,B35),B35:E35),"")</f>
        <v/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6"/>
      <c r="M35" s="50" t="str">
        <f t="shared" si="0"/>
        <v/>
      </c>
      <c r="N35" s="43"/>
    </row>
    <row r="36" spans="1:14" s="34" customFormat="1" x14ac:dyDescent="0.35">
      <c r="A36" s="48" t="str">
        <f>IF(B36&lt;&gt;"",_xlfn.TEXTJOIN("-",1,COUNTIF($B$3:$B36,B36),B36:E36),"")</f>
        <v/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6"/>
      <c r="M36" s="50" t="str">
        <f t="shared" si="0"/>
        <v/>
      </c>
      <c r="N36" s="43"/>
    </row>
    <row r="37" spans="1:14" s="34" customFormat="1" x14ac:dyDescent="0.35">
      <c r="A37" s="48" t="str">
        <f>IF(B37&lt;&gt;"",_xlfn.TEXTJOIN("-",1,COUNTIF($B$3:$B37,B37),B37:E37),"")</f>
        <v/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6"/>
      <c r="M37" s="50" t="str">
        <f t="shared" si="0"/>
        <v/>
      </c>
      <c r="N37" s="43"/>
    </row>
    <row r="38" spans="1:14" s="34" customFormat="1" x14ac:dyDescent="0.35">
      <c r="A38" s="48" t="str">
        <f>IF(B38&lt;&gt;"",_xlfn.TEXTJOIN("-",1,COUNTIF($B$3:$B38,B38),B38:E38),"")</f>
        <v/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6"/>
      <c r="M38" s="50" t="str">
        <f t="shared" si="0"/>
        <v/>
      </c>
      <c r="N38" s="43"/>
    </row>
    <row r="39" spans="1:14" s="34" customFormat="1" x14ac:dyDescent="0.35">
      <c r="A39" s="48" t="str">
        <f>IF(B39&lt;&gt;"",_xlfn.TEXTJOIN("-",1,COUNTIF($B$3:$B39,B39),B39:E39),"")</f>
        <v/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6"/>
      <c r="M39" s="50" t="str">
        <f t="shared" si="0"/>
        <v/>
      </c>
      <c r="N39" s="43"/>
    </row>
    <row r="40" spans="1:14" s="34" customFormat="1" x14ac:dyDescent="0.35">
      <c r="A40" s="48" t="str">
        <f>IF(B40&lt;&gt;"",_xlfn.TEXTJOIN("-",1,COUNTIF($B$3:$B40,B40),B40:E40),"")</f>
        <v/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6"/>
      <c r="M40" s="50" t="str">
        <f t="shared" si="0"/>
        <v/>
      </c>
      <c r="N40" s="43"/>
    </row>
    <row r="41" spans="1:14" s="34" customFormat="1" x14ac:dyDescent="0.35">
      <c r="A41" s="48" t="str">
        <f>IF(B41&lt;&gt;"",_xlfn.TEXTJOIN("-",1,COUNTIF($B$3:$B41,B41),B41:E41),"")</f>
        <v/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6"/>
      <c r="M41" s="50" t="str">
        <f t="shared" si="0"/>
        <v/>
      </c>
      <c r="N41" s="43"/>
    </row>
    <row r="42" spans="1:14" s="34" customFormat="1" x14ac:dyDescent="0.35">
      <c r="A42" s="48" t="str">
        <f>IF(B42&lt;&gt;"",_xlfn.TEXTJOIN("-",1,COUNTIF($B$3:$B42,B42),B42:E42),"")</f>
        <v/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6"/>
      <c r="M42" s="50" t="str">
        <f t="shared" si="0"/>
        <v/>
      </c>
      <c r="N42" s="43"/>
    </row>
    <row r="43" spans="1:14" s="34" customFormat="1" x14ac:dyDescent="0.35">
      <c r="A43" s="48" t="str">
        <f>IF(B43&lt;&gt;"",_xlfn.TEXTJOIN("-",1,COUNTIF($B$3:$B43,B43),B43:E43),"")</f>
        <v/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6"/>
      <c r="M43" s="50" t="str">
        <f t="shared" si="0"/>
        <v/>
      </c>
      <c r="N43" s="43"/>
    </row>
    <row r="44" spans="1:14" s="34" customFormat="1" x14ac:dyDescent="0.35">
      <c r="A44" s="48" t="str">
        <f>IF(B44&lt;&gt;"",_xlfn.TEXTJOIN("-",1,COUNTIF($B$3:$B44,B44),B44:E44),"")</f>
        <v/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6"/>
      <c r="M44" s="50" t="str">
        <f t="shared" si="0"/>
        <v/>
      </c>
      <c r="N44" s="43"/>
    </row>
    <row r="45" spans="1:14" s="34" customFormat="1" x14ac:dyDescent="0.35">
      <c r="A45" s="48" t="str">
        <f>IF(B45&lt;&gt;"",_xlfn.TEXTJOIN("-",1,COUNTIF($B$3:$B45,B45),B45:E45),"")</f>
        <v/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6"/>
      <c r="M45" s="50" t="str">
        <f t="shared" si="0"/>
        <v/>
      </c>
      <c r="N45" s="43"/>
    </row>
    <row r="46" spans="1:14" s="34" customFormat="1" x14ac:dyDescent="0.35">
      <c r="A46" s="48" t="str">
        <f>IF(B46&lt;&gt;"",_xlfn.TEXTJOIN("-",1,COUNTIF($B$3:$B46,B46),B46:E46),"")</f>
        <v/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6"/>
      <c r="M46" s="50" t="str">
        <f t="shared" si="0"/>
        <v/>
      </c>
      <c r="N46" s="43"/>
    </row>
    <row r="47" spans="1:14" s="34" customFormat="1" x14ac:dyDescent="0.35">
      <c r="A47" s="48" t="str">
        <f>IF(B47&lt;&gt;"",_xlfn.TEXTJOIN("-",1,COUNTIF($B$3:$B47,B47),B47:E47),"")</f>
        <v/>
      </c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6"/>
      <c r="M47" s="50" t="str">
        <f t="shared" si="0"/>
        <v/>
      </c>
      <c r="N47" s="43"/>
    </row>
    <row r="48" spans="1:14" s="34" customFormat="1" x14ac:dyDescent="0.35">
      <c r="A48" s="48" t="str">
        <f>IF(B48&lt;&gt;"",_xlfn.TEXTJOIN("-",1,COUNTIF($B$3:$B48,B48),B48:E48),"")</f>
        <v/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6"/>
      <c r="M48" s="50" t="str">
        <f t="shared" si="0"/>
        <v/>
      </c>
      <c r="N48" s="43"/>
    </row>
    <row r="49" spans="1:14" s="34" customFormat="1" x14ac:dyDescent="0.35">
      <c r="A49" s="48" t="str">
        <f>IF(B49&lt;&gt;"",_xlfn.TEXTJOIN("-",1,COUNTIF($B$3:$B49,B49),B49:E49),"")</f>
        <v/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6"/>
      <c r="M49" s="50" t="str">
        <f t="shared" si="0"/>
        <v/>
      </c>
      <c r="N49" s="43"/>
    </row>
    <row r="50" spans="1:14" s="34" customFormat="1" x14ac:dyDescent="0.35">
      <c r="A50" s="48" t="str">
        <f>IF(B50&lt;&gt;"",_xlfn.TEXTJOIN("-",1,COUNTIF($B$3:$B50,B50),B50:E50),"")</f>
        <v/>
      </c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6"/>
      <c r="M50" s="50" t="str">
        <f t="shared" si="0"/>
        <v/>
      </c>
      <c r="N50" s="43"/>
    </row>
    <row r="51" spans="1:14" s="34" customFormat="1" x14ac:dyDescent="0.35">
      <c r="A51" s="48" t="str">
        <f>IF(B51&lt;&gt;"",_xlfn.TEXTJOIN("-",1,COUNTIF($B$3:$B51,B51),B51:E51),"")</f>
        <v/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6"/>
      <c r="M51" s="50" t="str">
        <f t="shared" si="0"/>
        <v/>
      </c>
      <c r="N51" s="43"/>
    </row>
    <row r="52" spans="1:14" s="34" customFormat="1" x14ac:dyDescent="0.35">
      <c r="A52" s="48" t="str">
        <f>IF(B52&lt;&gt;"",_xlfn.TEXTJOIN("-",1,COUNTIF($B$3:$B52,B52),B52:E52),"")</f>
        <v/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6"/>
      <c r="M52" s="50" t="str">
        <f t="shared" si="0"/>
        <v/>
      </c>
      <c r="N52" s="43"/>
    </row>
    <row r="53" spans="1:14" s="34" customFormat="1" x14ac:dyDescent="0.35">
      <c r="A53" s="48" t="str">
        <f>IF(B53&lt;&gt;"",_xlfn.TEXTJOIN("-",1,COUNTIF($B$3:$B53,B53),B53:E53),"")</f>
        <v/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6"/>
      <c r="M53" s="50" t="str">
        <f t="shared" si="0"/>
        <v/>
      </c>
      <c r="N53" s="43"/>
    </row>
    <row r="54" spans="1:14" s="34" customFormat="1" x14ac:dyDescent="0.35">
      <c r="A54" s="48" t="str">
        <f>IF(B54&lt;&gt;"",_xlfn.TEXTJOIN("-",1,COUNTIF($B$3:$B54,B54),B54:E54),"")</f>
        <v/>
      </c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6"/>
      <c r="M54" s="50" t="str">
        <f t="shared" si="0"/>
        <v/>
      </c>
      <c r="N54" s="43"/>
    </row>
    <row r="55" spans="1:14" s="34" customFormat="1" x14ac:dyDescent="0.35">
      <c r="A55" s="48" t="str">
        <f>IF(B55&lt;&gt;"",_xlfn.TEXTJOIN("-",1,COUNTIF($B$3:$B55,B55),B55:E55),"")</f>
        <v/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6"/>
      <c r="M55" s="50" t="str">
        <f t="shared" si="0"/>
        <v/>
      </c>
      <c r="N55" s="43"/>
    </row>
    <row r="56" spans="1:14" s="34" customFormat="1" x14ac:dyDescent="0.35">
      <c r="A56" s="48" t="str">
        <f>IF(B56&lt;&gt;"",_xlfn.TEXTJOIN("-",1,COUNTIF($B$3:$B56,B56),B56:E56),"")</f>
        <v/>
      </c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6"/>
      <c r="M56" s="50" t="str">
        <f t="shared" si="0"/>
        <v/>
      </c>
      <c r="N56" s="43"/>
    </row>
    <row r="57" spans="1:14" s="34" customFormat="1" x14ac:dyDescent="0.35">
      <c r="A57" s="48" t="str">
        <f>IF(B57&lt;&gt;"",_xlfn.TEXTJOIN("-",1,COUNTIF($B$3:$B57,B57),B57:E57),"")</f>
        <v/>
      </c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6"/>
      <c r="M57" s="50" t="str">
        <f t="shared" si="0"/>
        <v/>
      </c>
      <c r="N57" s="43"/>
    </row>
    <row r="58" spans="1:14" s="34" customFormat="1" x14ac:dyDescent="0.35">
      <c r="A58" s="48" t="str">
        <f>IF(B58&lt;&gt;"",_xlfn.TEXTJOIN("-",1,COUNTIF($B$3:$B58,B58),B58:E58),"")</f>
        <v/>
      </c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6"/>
      <c r="M58" s="50" t="str">
        <f t="shared" si="0"/>
        <v/>
      </c>
      <c r="N58" s="43"/>
    </row>
    <row r="59" spans="1:14" s="34" customFormat="1" x14ac:dyDescent="0.35">
      <c r="A59" s="48" t="str">
        <f>IF(B59&lt;&gt;"",_xlfn.TEXTJOIN("-",1,COUNTIF($B$3:$B59,B59),B59:E59),"")</f>
        <v/>
      </c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6"/>
      <c r="M59" s="50" t="str">
        <f t="shared" si="0"/>
        <v/>
      </c>
      <c r="N59" s="43"/>
    </row>
    <row r="60" spans="1:14" s="34" customFormat="1" x14ac:dyDescent="0.35">
      <c r="A60" s="48" t="str">
        <f>IF(B60&lt;&gt;"",_xlfn.TEXTJOIN("-",1,COUNTIF($B$3:$B60,B60),B60:E60),"")</f>
        <v/>
      </c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6"/>
      <c r="M60" s="50" t="str">
        <f t="shared" si="0"/>
        <v/>
      </c>
      <c r="N60" s="43"/>
    </row>
    <row r="61" spans="1:14" s="34" customFormat="1" x14ac:dyDescent="0.35">
      <c r="A61" s="48" t="str">
        <f>IF(B61&lt;&gt;"",_xlfn.TEXTJOIN("-",1,COUNTIF($B$3:$B61,B61),B61:E61),"")</f>
        <v/>
      </c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6"/>
      <c r="M61" s="50" t="str">
        <f t="shared" si="0"/>
        <v/>
      </c>
      <c r="N61" s="43"/>
    </row>
    <row r="62" spans="1:14" s="34" customFormat="1" x14ac:dyDescent="0.35">
      <c r="A62" s="48" t="str">
        <f>IF(B62&lt;&gt;"",_xlfn.TEXTJOIN("-",1,COUNTIF($B$3:$B62,B62),B62:E62),"")</f>
        <v/>
      </c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6"/>
      <c r="M62" s="50" t="str">
        <f t="shared" si="0"/>
        <v/>
      </c>
      <c r="N62" s="43"/>
    </row>
    <row r="63" spans="1:14" s="34" customFormat="1" x14ac:dyDescent="0.35">
      <c r="A63" s="48" t="str">
        <f>IF(B63&lt;&gt;"",_xlfn.TEXTJOIN("-",1,COUNTIF($B$3:$B63,B63),B63:E63),"")</f>
        <v/>
      </c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6"/>
      <c r="M63" s="50" t="str">
        <f t="shared" si="0"/>
        <v/>
      </c>
      <c r="N63" s="43"/>
    </row>
    <row r="64" spans="1:14" s="34" customFormat="1" x14ac:dyDescent="0.35">
      <c r="A64" s="48" t="str">
        <f>IF(B64&lt;&gt;"",_xlfn.TEXTJOIN("-",1,COUNTIF($B$3:$B64,B64),B64:E64),"")</f>
        <v/>
      </c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6"/>
      <c r="M64" s="50" t="str">
        <f t="shared" si="0"/>
        <v/>
      </c>
      <c r="N64" s="43"/>
    </row>
    <row r="65" spans="1:14" s="34" customFormat="1" x14ac:dyDescent="0.35">
      <c r="A65" s="48" t="str">
        <f>IF(B65&lt;&gt;"",_xlfn.TEXTJOIN("-",1,COUNTIF($B$3:$B65,B65),B65:E65),"")</f>
        <v/>
      </c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6"/>
      <c r="M65" s="50" t="str">
        <f t="shared" si="0"/>
        <v/>
      </c>
      <c r="N65" s="43"/>
    </row>
    <row r="66" spans="1:14" s="34" customFormat="1" x14ac:dyDescent="0.35">
      <c r="A66" s="48" t="str">
        <f>IF(B66&lt;&gt;"",_xlfn.TEXTJOIN("-",1,COUNTIF($B$3:$B66,B66),B66:E66),"")</f>
        <v/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6"/>
      <c r="M66" s="50" t="str">
        <f t="shared" si="0"/>
        <v/>
      </c>
      <c r="N66" s="43"/>
    </row>
    <row r="67" spans="1:14" s="34" customFormat="1" x14ac:dyDescent="0.35">
      <c r="A67" s="48" t="str">
        <f>IF(B67&lt;&gt;"",_xlfn.TEXTJOIN("-",1,COUNTIF($B$3:$B67,B67),B67:E67),"")</f>
        <v/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6"/>
      <c r="M67" s="50" t="str">
        <f t="shared" si="0"/>
        <v/>
      </c>
      <c r="N67" s="43"/>
    </row>
    <row r="68" spans="1:14" s="34" customFormat="1" x14ac:dyDescent="0.35">
      <c r="A68" s="48" t="str">
        <f>IF(B68&lt;&gt;"",_xlfn.TEXTJOIN("-",1,COUNTIF($B$3:$B68,B68),B68:E68),"")</f>
        <v/>
      </c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6"/>
      <c r="M68" s="50" t="str">
        <f t="shared" ref="M68:M131" si="2">IF(B68="FN",_xlfn.CONCAT("egor.v.ivanov",IF(OR(C68&lt;&gt;"",D68&lt;&gt;"",E68&lt;&gt;""),"+",""),LEFT(C68,1),IF(C68&lt;&gt;"","_",""),LEFT(D68,2),IF(D68&lt;&gt;"","_",""),E68,"@outlook.com"),"")</f>
        <v/>
      </c>
      <c r="N68" s="43"/>
    </row>
    <row r="69" spans="1:14" s="34" customFormat="1" x14ac:dyDescent="0.35">
      <c r="A69" s="48" t="str">
        <f>IF(B69&lt;&gt;"",_xlfn.TEXTJOIN("-",1,COUNTIF($B$3:$B69,B69),B69:E69),"")</f>
        <v/>
      </c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6"/>
      <c r="M69" s="50" t="str">
        <f t="shared" si="2"/>
        <v/>
      </c>
      <c r="N69" s="43"/>
    </row>
    <row r="70" spans="1:14" s="34" customFormat="1" x14ac:dyDescent="0.35">
      <c r="A70" s="48" t="str">
        <f>IF(B70&lt;&gt;"",_xlfn.TEXTJOIN("-",1,COUNTIF($B$3:$B70,B70),B70:E70),"")</f>
        <v/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6"/>
      <c r="M70" s="50" t="str">
        <f t="shared" si="2"/>
        <v/>
      </c>
      <c r="N70" s="43"/>
    </row>
    <row r="71" spans="1:14" s="34" customFormat="1" x14ac:dyDescent="0.35">
      <c r="A71" s="48" t="str">
        <f>IF(B71&lt;&gt;"",_xlfn.TEXTJOIN("-",1,COUNTIF($B$3:$B71,B71),B71:E71),"")</f>
        <v/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6"/>
      <c r="M71" s="50" t="str">
        <f t="shared" si="2"/>
        <v/>
      </c>
      <c r="N71" s="43"/>
    </row>
    <row r="72" spans="1:14" s="34" customFormat="1" x14ac:dyDescent="0.35">
      <c r="A72" s="48" t="str">
        <f>IF(B72&lt;&gt;"",_xlfn.TEXTJOIN("-",1,COUNTIF($B$3:$B72,B72),B72:E72),"")</f>
        <v/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6"/>
      <c r="M72" s="50" t="str">
        <f t="shared" si="2"/>
        <v/>
      </c>
      <c r="N72" s="43"/>
    </row>
    <row r="73" spans="1:14" s="34" customFormat="1" x14ac:dyDescent="0.35">
      <c r="A73" s="48" t="str">
        <f>IF(B73&lt;&gt;"",_xlfn.TEXTJOIN("-",1,COUNTIF($B$3:$B73,B73),B73:E73),"")</f>
        <v/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6"/>
      <c r="M73" s="50" t="str">
        <f t="shared" si="2"/>
        <v/>
      </c>
      <c r="N73" s="43"/>
    </row>
    <row r="74" spans="1:14" s="34" customFormat="1" x14ac:dyDescent="0.35">
      <c r="A74" s="48" t="str">
        <f>IF(B74&lt;&gt;"",_xlfn.TEXTJOIN("-",1,COUNTIF($B$3:$B74,B74),B74:E74),"")</f>
        <v/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6"/>
      <c r="M74" s="50" t="str">
        <f t="shared" si="2"/>
        <v/>
      </c>
      <c r="N74" s="43"/>
    </row>
    <row r="75" spans="1:14" s="34" customFormat="1" x14ac:dyDescent="0.35">
      <c r="A75" s="48" t="str">
        <f>IF(B75&lt;&gt;"",_xlfn.TEXTJOIN("-",1,COUNTIF($B$3:$B75,B75),B75:E75),"")</f>
        <v/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6"/>
      <c r="M75" s="50" t="str">
        <f t="shared" si="2"/>
        <v/>
      </c>
      <c r="N75" s="43"/>
    </row>
    <row r="76" spans="1:14" s="34" customFormat="1" x14ac:dyDescent="0.35">
      <c r="A76" s="48" t="str">
        <f>IF(B76&lt;&gt;"",_xlfn.TEXTJOIN("-",1,COUNTIF($B$3:$B76,B76),B76:E76),"")</f>
        <v/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6"/>
      <c r="M76" s="50" t="str">
        <f t="shared" si="2"/>
        <v/>
      </c>
      <c r="N76" s="43"/>
    </row>
    <row r="77" spans="1:14" s="34" customFormat="1" x14ac:dyDescent="0.35">
      <c r="A77" s="48" t="str">
        <f>IF(B77&lt;&gt;"",_xlfn.TEXTJOIN("-",1,COUNTIF($B$3:$B77,B77),B77:E77),"")</f>
        <v/>
      </c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6"/>
      <c r="M77" s="50" t="str">
        <f t="shared" si="2"/>
        <v/>
      </c>
      <c r="N77" s="43"/>
    </row>
    <row r="78" spans="1:14" s="34" customFormat="1" x14ac:dyDescent="0.35">
      <c r="A78" s="48" t="str">
        <f>IF(B78&lt;&gt;"",_xlfn.TEXTJOIN("-",1,COUNTIF($B$3:$B78,B78),B78:E78),"")</f>
        <v/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6"/>
      <c r="M78" s="50" t="str">
        <f t="shared" si="2"/>
        <v/>
      </c>
      <c r="N78" s="43"/>
    </row>
    <row r="79" spans="1:14" s="34" customFormat="1" x14ac:dyDescent="0.35">
      <c r="A79" s="48" t="str">
        <f>IF(B79&lt;&gt;"",_xlfn.TEXTJOIN("-",1,COUNTIF($B$3:$B79,B79),B79:E79),"")</f>
        <v/>
      </c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6"/>
      <c r="M79" s="50" t="str">
        <f t="shared" si="2"/>
        <v/>
      </c>
      <c r="N79" s="43"/>
    </row>
    <row r="80" spans="1:14" s="34" customFormat="1" x14ac:dyDescent="0.35">
      <c r="A80" s="48" t="str">
        <f>IF(B80&lt;&gt;"",_xlfn.TEXTJOIN("-",1,COUNTIF($B$3:$B80,B80),B80:E80),"")</f>
        <v/>
      </c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6"/>
      <c r="M80" s="50" t="str">
        <f t="shared" si="2"/>
        <v/>
      </c>
      <c r="N80" s="43"/>
    </row>
    <row r="81" spans="1:14" s="34" customFormat="1" x14ac:dyDescent="0.35">
      <c r="A81" s="48" t="str">
        <f>IF(B81&lt;&gt;"",_xlfn.TEXTJOIN("-",1,COUNTIF($B$3:$B81,B81),B81:E81),"")</f>
        <v/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6"/>
      <c r="M81" s="50" t="str">
        <f t="shared" si="2"/>
        <v/>
      </c>
      <c r="N81" s="43"/>
    </row>
    <row r="82" spans="1:14" s="34" customFormat="1" x14ac:dyDescent="0.35">
      <c r="A82" s="48" t="str">
        <f>IF(B82&lt;&gt;"",_xlfn.TEXTJOIN("-",1,COUNTIF($B$3:$B82,B82),B82:E82),"")</f>
        <v/>
      </c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6"/>
      <c r="M82" s="50" t="str">
        <f t="shared" si="2"/>
        <v/>
      </c>
      <c r="N82" s="43"/>
    </row>
    <row r="83" spans="1:14" s="34" customFormat="1" x14ac:dyDescent="0.35">
      <c r="A83" s="48" t="str">
        <f>IF(B83&lt;&gt;"",_xlfn.TEXTJOIN("-",1,COUNTIF($B$3:$B83,B83),B83:E83),"")</f>
        <v/>
      </c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6"/>
      <c r="M83" s="50" t="str">
        <f t="shared" si="2"/>
        <v/>
      </c>
      <c r="N83" s="43"/>
    </row>
    <row r="84" spans="1:14" s="34" customFormat="1" x14ac:dyDescent="0.35">
      <c r="A84" s="48" t="str">
        <f>IF(B84&lt;&gt;"",_xlfn.TEXTJOIN("-",1,COUNTIF($B$3:$B84,B84),B84:E84),"")</f>
        <v/>
      </c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6"/>
      <c r="M84" s="50" t="str">
        <f t="shared" si="2"/>
        <v/>
      </c>
      <c r="N84" s="43"/>
    </row>
    <row r="85" spans="1:14" s="34" customFormat="1" x14ac:dyDescent="0.35">
      <c r="A85" s="48" t="str">
        <f>IF(B85&lt;&gt;"",_xlfn.TEXTJOIN("-",1,COUNTIF($B$3:$B85,B85),B85:E85),"")</f>
        <v/>
      </c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6"/>
      <c r="M85" s="50" t="str">
        <f t="shared" si="2"/>
        <v/>
      </c>
      <c r="N85" s="43"/>
    </row>
    <row r="86" spans="1:14" s="34" customFormat="1" x14ac:dyDescent="0.35">
      <c r="A86" s="48" t="str">
        <f>IF(B86&lt;&gt;"",_xlfn.TEXTJOIN("-",1,COUNTIF($B$3:$B86,B86),B86:E86),"")</f>
        <v/>
      </c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6"/>
      <c r="M86" s="50" t="str">
        <f t="shared" si="2"/>
        <v/>
      </c>
      <c r="N86" s="43"/>
    </row>
    <row r="87" spans="1:14" s="34" customFormat="1" x14ac:dyDescent="0.35">
      <c r="A87" s="48" t="str">
        <f>IF(B87&lt;&gt;"",_xlfn.TEXTJOIN("-",1,COUNTIF($B$3:$B87,B87),B87:E87),"")</f>
        <v/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6"/>
      <c r="M87" s="50" t="str">
        <f t="shared" si="2"/>
        <v/>
      </c>
      <c r="N87" s="43"/>
    </row>
    <row r="88" spans="1:14" s="34" customFormat="1" x14ac:dyDescent="0.35">
      <c r="A88" s="48" t="str">
        <f>IF(B88&lt;&gt;"",_xlfn.TEXTJOIN("-",1,COUNTIF($B$3:$B88,B88),B88:E88),"")</f>
        <v/>
      </c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6"/>
      <c r="M88" s="50" t="str">
        <f t="shared" si="2"/>
        <v/>
      </c>
      <c r="N88" s="43"/>
    </row>
    <row r="89" spans="1:14" s="34" customFormat="1" x14ac:dyDescent="0.35">
      <c r="A89" s="48" t="str">
        <f>IF(B89&lt;&gt;"",_xlfn.TEXTJOIN("-",1,COUNTIF($B$3:$B89,B89),B89:E89),"")</f>
        <v/>
      </c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6"/>
      <c r="M89" s="50" t="str">
        <f t="shared" si="2"/>
        <v/>
      </c>
      <c r="N89" s="43"/>
    </row>
    <row r="90" spans="1:14" s="34" customFormat="1" x14ac:dyDescent="0.35">
      <c r="A90" s="48" t="str">
        <f>IF(B90&lt;&gt;"",_xlfn.TEXTJOIN("-",1,COUNTIF($B$3:$B90,B90),B90:E90),"")</f>
        <v/>
      </c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6"/>
      <c r="M90" s="50" t="str">
        <f t="shared" si="2"/>
        <v/>
      </c>
      <c r="N90" s="43"/>
    </row>
    <row r="91" spans="1:14" s="34" customFormat="1" x14ac:dyDescent="0.35">
      <c r="A91" s="48" t="str">
        <f>IF(B91&lt;&gt;"",_xlfn.TEXTJOIN("-",1,COUNTIF($B$3:$B91,B91),B91:E91),"")</f>
        <v/>
      </c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6"/>
      <c r="M91" s="50" t="str">
        <f t="shared" si="2"/>
        <v/>
      </c>
      <c r="N91" s="43"/>
    </row>
    <row r="92" spans="1:14" s="34" customFormat="1" x14ac:dyDescent="0.35">
      <c r="A92" s="48" t="str">
        <f>IF(B92&lt;&gt;"",_xlfn.TEXTJOIN("-",1,COUNTIF($B$3:$B92,B92),B92:E92),"")</f>
        <v/>
      </c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6"/>
      <c r="M92" s="50" t="str">
        <f t="shared" si="2"/>
        <v/>
      </c>
      <c r="N92" s="43"/>
    </row>
    <row r="93" spans="1:14" s="34" customFormat="1" x14ac:dyDescent="0.35">
      <c r="A93" s="48" t="str">
        <f>IF(B93&lt;&gt;"",_xlfn.TEXTJOIN("-",1,COUNTIF($B$3:$B93,B93),B93:E93),"")</f>
        <v/>
      </c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50" t="str">
        <f t="shared" si="2"/>
        <v/>
      </c>
      <c r="N93" s="43"/>
    </row>
    <row r="94" spans="1:14" s="34" customFormat="1" x14ac:dyDescent="0.35">
      <c r="A94" s="48" t="str">
        <f>IF(B94&lt;&gt;"",_xlfn.TEXTJOIN("-",1,COUNTIF($B$3:$B94,B94),B94:E94),"")</f>
        <v/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50" t="str">
        <f t="shared" si="2"/>
        <v/>
      </c>
      <c r="N94" s="43"/>
    </row>
    <row r="95" spans="1:14" s="34" customFormat="1" x14ac:dyDescent="0.35">
      <c r="A95" s="48" t="str">
        <f>IF(B95&lt;&gt;"",_xlfn.TEXTJOIN("-",1,COUNTIF($B$3:$B95,B95),B95:E95),"")</f>
        <v/>
      </c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50" t="str">
        <f t="shared" si="2"/>
        <v/>
      </c>
      <c r="N95" s="43"/>
    </row>
    <row r="96" spans="1:14" s="34" customFormat="1" x14ac:dyDescent="0.35">
      <c r="A96" s="48" t="str">
        <f>IF(B96&lt;&gt;"",_xlfn.TEXTJOIN("-",1,COUNTIF($B$3:$B96,B96),B96:E96),"")</f>
        <v/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50" t="str">
        <f t="shared" si="2"/>
        <v/>
      </c>
      <c r="N96" s="43"/>
    </row>
    <row r="97" spans="1:14" s="34" customFormat="1" x14ac:dyDescent="0.35">
      <c r="A97" s="48" t="str">
        <f>IF(B97&lt;&gt;"",_xlfn.TEXTJOIN("-",1,COUNTIF($B$3:$B97,B97),B97:E97),"")</f>
        <v/>
      </c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50" t="str">
        <f t="shared" si="2"/>
        <v/>
      </c>
      <c r="N97" s="43"/>
    </row>
    <row r="98" spans="1:14" s="34" customFormat="1" x14ac:dyDescent="0.35">
      <c r="A98" s="48" t="str">
        <f>IF(B98&lt;&gt;"",_xlfn.TEXTJOIN("-",1,COUNTIF($B$3:$B98,B98),B98:E98),"")</f>
        <v/>
      </c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50" t="str">
        <f t="shared" si="2"/>
        <v/>
      </c>
      <c r="N98" s="43"/>
    </row>
    <row r="99" spans="1:14" s="34" customFormat="1" x14ac:dyDescent="0.35">
      <c r="A99" s="48" t="str">
        <f>IF(B99&lt;&gt;"",_xlfn.TEXTJOIN("-",1,COUNTIF($B$3:$B99,B99),B99:E99),"")</f>
        <v/>
      </c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50" t="str">
        <f t="shared" si="2"/>
        <v/>
      </c>
      <c r="N99" s="43"/>
    </row>
    <row r="100" spans="1:14" s="34" customFormat="1" x14ac:dyDescent="0.35">
      <c r="A100" s="48" t="str">
        <f>IF(B100&lt;&gt;"",_xlfn.TEXTJOIN("-",1,COUNTIF($B$3:$B100,B100),B100:E100),"")</f>
        <v/>
      </c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50" t="str">
        <f t="shared" si="2"/>
        <v/>
      </c>
      <c r="N100" s="43"/>
    </row>
    <row r="101" spans="1:14" s="34" customFormat="1" x14ac:dyDescent="0.35">
      <c r="A101" s="48" t="str">
        <f>IF(B101&lt;&gt;"",_xlfn.TEXTJOIN("-",1,COUNTIF($B$3:$B101,B101),B101:E101),"")</f>
        <v/>
      </c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50" t="str">
        <f t="shared" si="2"/>
        <v/>
      </c>
      <c r="N101" s="43"/>
    </row>
    <row r="102" spans="1:14" s="34" customFormat="1" ht="14.15" customHeight="1" x14ac:dyDescent="0.35">
      <c r="A102" s="48" t="str">
        <f>IF(B102&lt;&gt;"",_xlfn.TEXTJOIN("-",1,COUNTIF($B$3:$B102,B102),B102:E102),"")</f>
        <v/>
      </c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50" t="str">
        <f t="shared" si="2"/>
        <v/>
      </c>
      <c r="N102" s="43"/>
    </row>
    <row r="103" spans="1:14" s="34" customFormat="1" ht="14.15" customHeight="1" x14ac:dyDescent="0.35">
      <c r="A103" s="48" t="str">
        <f>IF(B103&lt;&gt;"",_xlfn.TEXTJOIN("-",1,COUNTIF($B$3:$B103,B103),B103:E103),"")</f>
        <v/>
      </c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50" t="str">
        <f t="shared" si="2"/>
        <v/>
      </c>
      <c r="N103" s="43"/>
    </row>
    <row r="104" spans="1:14" s="34" customFormat="1" ht="14.15" customHeight="1" x14ac:dyDescent="0.35">
      <c r="A104" s="48" t="str">
        <f>IF(B104&lt;&gt;"",_xlfn.TEXTJOIN("-",1,COUNTIF($B$3:$B104,B104),B104:E104),"")</f>
        <v/>
      </c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50" t="str">
        <f t="shared" si="2"/>
        <v/>
      </c>
      <c r="N104" s="43"/>
    </row>
    <row r="105" spans="1:14" s="34" customFormat="1" ht="14.15" customHeight="1" x14ac:dyDescent="0.35">
      <c r="A105" s="48" t="str">
        <f>IF(B105&lt;&gt;"",_xlfn.TEXTJOIN("-",1,COUNTIF($B$3:$B105,B105),B105:E105),"")</f>
        <v/>
      </c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50" t="str">
        <f t="shared" si="2"/>
        <v/>
      </c>
      <c r="N105" s="43"/>
    </row>
    <row r="106" spans="1:14" s="34" customFormat="1" ht="14.15" customHeight="1" x14ac:dyDescent="0.35">
      <c r="A106" s="48" t="str">
        <f>IF(B106&lt;&gt;"",_xlfn.TEXTJOIN("-",1,COUNTIF($B$3:$B106,B106),B106:E106),"")</f>
        <v/>
      </c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50" t="str">
        <f t="shared" si="2"/>
        <v/>
      </c>
      <c r="N106" s="43"/>
    </row>
    <row r="107" spans="1:14" s="34" customFormat="1" ht="14.15" customHeight="1" x14ac:dyDescent="0.35">
      <c r="A107" s="48" t="str">
        <f>IF(B107&lt;&gt;"",_xlfn.TEXTJOIN("-",1,COUNTIF($B$3:$B107,B107),B107:E107),"")</f>
        <v/>
      </c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50" t="str">
        <f t="shared" si="2"/>
        <v/>
      </c>
      <c r="N107" s="43"/>
    </row>
    <row r="108" spans="1:14" s="34" customFormat="1" ht="14.15" customHeight="1" x14ac:dyDescent="0.35">
      <c r="A108" s="48" t="str">
        <f>IF(B108&lt;&gt;"",_xlfn.TEXTJOIN("-",1,COUNTIF($B$3:$B108,B108),B108:E108),"")</f>
        <v/>
      </c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50" t="str">
        <f t="shared" si="2"/>
        <v/>
      </c>
      <c r="N108" s="43"/>
    </row>
    <row r="109" spans="1:14" s="34" customFormat="1" ht="14.15" customHeight="1" x14ac:dyDescent="0.35">
      <c r="A109" s="48" t="str">
        <f>IF(B109&lt;&gt;"",_xlfn.TEXTJOIN("-",1,COUNTIF($B$3:$B109,B109),B109:E109),"")</f>
        <v/>
      </c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50" t="str">
        <f t="shared" si="2"/>
        <v/>
      </c>
      <c r="N109" s="43"/>
    </row>
    <row r="110" spans="1:14" s="34" customFormat="1" ht="14.15" customHeight="1" x14ac:dyDescent="0.35">
      <c r="A110" s="48" t="str">
        <f>IF(B110&lt;&gt;"",_xlfn.TEXTJOIN("-",1,COUNTIF($B$3:$B110,B110),B110:E110),"")</f>
        <v/>
      </c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50" t="str">
        <f t="shared" si="2"/>
        <v/>
      </c>
      <c r="N110" s="43"/>
    </row>
    <row r="111" spans="1:14" s="34" customFormat="1" ht="14.15" customHeight="1" x14ac:dyDescent="0.35">
      <c r="A111" s="48" t="str">
        <f>IF(B111&lt;&gt;"",_xlfn.TEXTJOIN("-",1,COUNTIF($B$3:$B111,B111),B111:E111),"")</f>
        <v/>
      </c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50" t="str">
        <f t="shared" si="2"/>
        <v/>
      </c>
      <c r="N111" s="43"/>
    </row>
    <row r="112" spans="1:14" s="34" customFormat="1" ht="14.15" customHeight="1" x14ac:dyDescent="0.35">
      <c r="A112" s="48" t="str">
        <f>IF(B112&lt;&gt;"",_xlfn.TEXTJOIN("-",1,COUNTIF($B$3:$B112,B112),B112:E112),"")</f>
        <v/>
      </c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50" t="str">
        <f t="shared" si="2"/>
        <v/>
      </c>
      <c r="N112" s="43"/>
    </row>
    <row r="113" spans="1:14" s="34" customFormat="1" ht="14.15" customHeight="1" x14ac:dyDescent="0.35">
      <c r="A113" s="48" t="str">
        <f>IF(B113&lt;&gt;"",_xlfn.TEXTJOIN("-",1,COUNTIF($B$3:$B113,B113),B113:E113),"")</f>
        <v/>
      </c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50" t="str">
        <f t="shared" si="2"/>
        <v/>
      </c>
      <c r="N113" s="43"/>
    </row>
    <row r="114" spans="1:14" s="34" customFormat="1" ht="14.15" customHeight="1" x14ac:dyDescent="0.35">
      <c r="A114" s="48" t="str">
        <f>IF(B114&lt;&gt;"",_xlfn.TEXTJOIN("-",1,COUNTIF($B$3:$B114,B114),B114:E114),"")</f>
        <v/>
      </c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50" t="str">
        <f t="shared" si="2"/>
        <v/>
      </c>
      <c r="N114" s="43"/>
    </row>
    <row r="115" spans="1:14" s="34" customFormat="1" ht="14.15" customHeight="1" x14ac:dyDescent="0.35">
      <c r="A115" s="48" t="str">
        <f>IF(B115&lt;&gt;"",_xlfn.TEXTJOIN("-",1,COUNTIF($B$3:$B115,B115),B115:E115),"")</f>
        <v/>
      </c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50" t="str">
        <f t="shared" si="2"/>
        <v/>
      </c>
      <c r="N115" s="43"/>
    </row>
    <row r="116" spans="1:14" s="34" customFormat="1" ht="14.15" customHeight="1" x14ac:dyDescent="0.35">
      <c r="A116" s="48" t="str">
        <f>IF(B116&lt;&gt;"",_xlfn.TEXTJOIN("-",1,COUNTIF($B$3:$B116,B116),B116:E116),"")</f>
        <v/>
      </c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50" t="str">
        <f t="shared" si="2"/>
        <v/>
      </c>
      <c r="N116" s="43"/>
    </row>
    <row r="117" spans="1:14" s="34" customFormat="1" ht="14.15" customHeight="1" x14ac:dyDescent="0.35">
      <c r="A117" s="48" t="str">
        <f>IF(B117&lt;&gt;"",_xlfn.TEXTJOIN("-",1,COUNTIF($B$3:$B117,B117),B117:E117),"")</f>
        <v/>
      </c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50" t="str">
        <f t="shared" si="2"/>
        <v/>
      </c>
      <c r="N117" s="43"/>
    </row>
    <row r="118" spans="1:14" s="34" customFormat="1" ht="14.15" customHeight="1" x14ac:dyDescent="0.35">
      <c r="A118" s="48" t="str">
        <f>IF(B118&lt;&gt;"",_xlfn.TEXTJOIN("-",1,COUNTIF($B$3:$B118,B118),B118:E118),"")</f>
        <v/>
      </c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50" t="str">
        <f t="shared" si="2"/>
        <v/>
      </c>
      <c r="N118" s="43"/>
    </row>
    <row r="119" spans="1:14" s="34" customFormat="1" ht="14.15" customHeight="1" x14ac:dyDescent="0.35">
      <c r="A119" s="48" t="str">
        <f>IF(B119&lt;&gt;"",_xlfn.TEXTJOIN("-",1,COUNTIF($B$3:$B119,B119),B119:E119),"")</f>
        <v/>
      </c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50" t="str">
        <f t="shared" si="2"/>
        <v/>
      </c>
      <c r="N119" s="43"/>
    </row>
    <row r="120" spans="1:14" s="34" customFormat="1" ht="14.15" customHeight="1" x14ac:dyDescent="0.35">
      <c r="A120" s="48" t="str">
        <f>IF(B120&lt;&gt;"",_xlfn.TEXTJOIN("-",1,COUNTIF($B$3:$B120,B120),B120:E120),"")</f>
        <v/>
      </c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50" t="str">
        <f t="shared" si="2"/>
        <v/>
      </c>
      <c r="N120" s="43"/>
    </row>
    <row r="121" spans="1:14" s="34" customFormat="1" ht="14.15" customHeight="1" x14ac:dyDescent="0.35">
      <c r="A121" s="48" t="str">
        <f>IF(B121&lt;&gt;"",_xlfn.TEXTJOIN("-",1,COUNTIF($B$3:$B121,B121),B121:E121),"")</f>
        <v/>
      </c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50" t="str">
        <f t="shared" si="2"/>
        <v/>
      </c>
      <c r="N121" s="43"/>
    </row>
    <row r="122" spans="1:14" s="34" customFormat="1" ht="14.15" customHeight="1" x14ac:dyDescent="0.35">
      <c r="A122" s="48" t="str">
        <f>IF(B122&lt;&gt;"",_xlfn.TEXTJOIN("-",1,COUNTIF($B$3:$B122,B122),B122:E122),"")</f>
        <v/>
      </c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50" t="str">
        <f t="shared" si="2"/>
        <v/>
      </c>
      <c r="N122" s="43"/>
    </row>
    <row r="123" spans="1:14" s="34" customFormat="1" ht="14.15" customHeight="1" x14ac:dyDescent="0.35">
      <c r="A123" s="48" t="str">
        <f>IF(B123&lt;&gt;"",_xlfn.TEXTJOIN("-",1,COUNTIF($B$3:$B123,B123),B123:E123),"")</f>
        <v/>
      </c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50" t="str">
        <f t="shared" si="2"/>
        <v/>
      </c>
      <c r="N123" s="43"/>
    </row>
    <row r="124" spans="1:14" s="34" customFormat="1" ht="14.15" customHeight="1" x14ac:dyDescent="0.35">
      <c r="A124" s="48" t="str">
        <f>IF(B124&lt;&gt;"",_xlfn.TEXTJOIN("-",1,COUNTIF($B$3:$B124,B124),B124:E124),"")</f>
        <v/>
      </c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50" t="str">
        <f t="shared" si="2"/>
        <v/>
      </c>
      <c r="N124" s="43"/>
    </row>
    <row r="125" spans="1:14" s="34" customFormat="1" ht="14.15" customHeight="1" x14ac:dyDescent="0.35">
      <c r="A125" s="48" t="str">
        <f>IF(B125&lt;&gt;"",_xlfn.TEXTJOIN("-",1,COUNTIF($B$3:$B125,B125),B125:E125),"")</f>
        <v/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50" t="str">
        <f t="shared" si="2"/>
        <v/>
      </c>
      <c r="N125" s="43"/>
    </row>
    <row r="126" spans="1:14" s="34" customFormat="1" ht="14.15" customHeight="1" x14ac:dyDescent="0.35">
      <c r="A126" s="48" t="str">
        <f>IF(B126&lt;&gt;"",_xlfn.TEXTJOIN("-",1,COUNTIF($B$3:$B126,B126),B126:E126),"")</f>
        <v/>
      </c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50" t="str">
        <f t="shared" si="2"/>
        <v/>
      </c>
      <c r="N126" s="43"/>
    </row>
    <row r="127" spans="1:14" s="34" customFormat="1" ht="14.15" customHeight="1" x14ac:dyDescent="0.35">
      <c r="A127" s="48" t="str">
        <f>IF(B127&lt;&gt;"",_xlfn.TEXTJOIN("-",1,COUNTIF($B$3:$B127,B127),B127:E127),"")</f>
        <v/>
      </c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50" t="str">
        <f t="shared" si="2"/>
        <v/>
      </c>
      <c r="N127" s="43"/>
    </row>
    <row r="128" spans="1:14" s="34" customFormat="1" ht="14.15" customHeight="1" x14ac:dyDescent="0.35">
      <c r="A128" s="48" t="str">
        <f>IF(B128&lt;&gt;"",_xlfn.TEXTJOIN("-",1,COUNTIF($B$3:$B128,B128),B128:E128),"")</f>
        <v/>
      </c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50" t="str">
        <f t="shared" si="2"/>
        <v/>
      </c>
      <c r="N128" s="43"/>
    </row>
    <row r="129" spans="1:14" s="34" customFormat="1" ht="14.15" customHeight="1" x14ac:dyDescent="0.35">
      <c r="A129" s="48" t="str">
        <f>IF(B129&lt;&gt;"",_xlfn.TEXTJOIN("-",1,COUNTIF($B$3:$B129,B129),B129:E129),"")</f>
        <v/>
      </c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50" t="str">
        <f t="shared" si="2"/>
        <v/>
      </c>
      <c r="N129" s="43"/>
    </row>
    <row r="130" spans="1:14" s="34" customFormat="1" ht="14.15" customHeight="1" x14ac:dyDescent="0.35">
      <c r="A130" s="48" t="str">
        <f>IF(B130&lt;&gt;"",_xlfn.TEXTJOIN("-",1,COUNTIF($B$3:$B130,B130),B130:E130),"")</f>
        <v/>
      </c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50" t="str">
        <f t="shared" si="2"/>
        <v/>
      </c>
      <c r="N130" s="43"/>
    </row>
    <row r="131" spans="1:14" s="34" customFormat="1" ht="14.15" customHeight="1" x14ac:dyDescent="0.35">
      <c r="A131" s="48" t="str">
        <f>IF(B131&lt;&gt;"",_xlfn.TEXTJOIN("-",1,COUNTIF($B$3:$B131,B131),B131:E131),"")</f>
        <v/>
      </c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50" t="str">
        <f t="shared" si="2"/>
        <v/>
      </c>
      <c r="N131" s="43"/>
    </row>
    <row r="132" spans="1:14" s="34" customFormat="1" ht="14.15" customHeight="1" x14ac:dyDescent="0.35">
      <c r="A132" s="48" t="str">
        <f>IF(B132&lt;&gt;"",_xlfn.TEXTJOIN("-",1,COUNTIF($B$3:$B132,B132),B132:E132),"")</f>
        <v/>
      </c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50" t="str">
        <f t="shared" ref="M132:M195" si="3">IF(B132="FN",_xlfn.CONCAT("egor.v.ivanov",IF(OR(C132&lt;&gt;"",D132&lt;&gt;"",E132&lt;&gt;""),"+",""),LEFT(C132,1),IF(C132&lt;&gt;"","_",""),LEFT(D132,2),IF(D132&lt;&gt;"","_",""),E132,"@outlook.com"),"")</f>
        <v/>
      </c>
      <c r="N132" s="43"/>
    </row>
    <row r="133" spans="1:14" s="34" customFormat="1" ht="14.15" customHeight="1" x14ac:dyDescent="0.35">
      <c r="A133" s="48" t="str">
        <f>IF(B133&lt;&gt;"",_xlfn.TEXTJOIN("-",1,COUNTIF($B$3:$B133,B133),B133:E133),"")</f>
        <v/>
      </c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50" t="str">
        <f t="shared" si="3"/>
        <v/>
      </c>
      <c r="N133" s="43"/>
    </row>
    <row r="134" spans="1:14" s="34" customFormat="1" ht="14.15" customHeight="1" x14ac:dyDescent="0.35">
      <c r="A134" s="48" t="str">
        <f>IF(B134&lt;&gt;"",_xlfn.TEXTJOIN("-",1,COUNTIF($B$3:$B134,B134),B134:E134),"")</f>
        <v/>
      </c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50" t="str">
        <f t="shared" si="3"/>
        <v/>
      </c>
      <c r="N134" s="43"/>
    </row>
    <row r="135" spans="1:14" s="34" customFormat="1" ht="14.15" customHeight="1" x14ac:dyDescent="0.35">
      <c r="A135" s="48" t="str">
        <f>IF(B135&lt;&gt;"",_xlfn.TEXTJOIN("-",1,COUNTIF($B$3:$B135,B135),B135:E135),"")</f>
        <v/>
      </c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50" t="str">
        <f t="shared" si="3"/>
        <v/>
      </c>
      <c r="N135" s="43"/>
    </row>
    <row r="136" spans="1:14" s="34" customFormat="1" ht="14.15" customHeight="1" x14ac:dyDescent="0.35">
      <c r="A136" s="48" t="str">
        <f>IF(B136&lt;&gt;"",_xlfn.TEXTJOIN("-",1,COUNTIF($B$3:$B136,B136),B136:E136),"")</f>
        <v/>
      </c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50" t="str">
        <f t="shared" si="3"/>
        <v/>
      </c>
      <c r="N136" s="43"/>
    </row>
    <row r="137" spans="1:14" s="34" customFormat="1" ht="14.15" customHeight="1" x14ac:dyDescent="0.35">
      <c r="A137" s="48" t="str">
        <f>IF(B137&lt;&gt;"",_xlfn.TEXTJOIN("-",1,COUNTIF($B$3:$B137,B137),B137:E137),"")</f>
        <v/>
      </c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50" t="str">
        <f t="shared" si="3"/>
        <v/>
      </c>
      <c r="N137" s="43"/>
    </row>
    <row r="138" spans="1:14" s="34" customFormat="1" ht="14.15" customHeight="1" x14ac:dyDescent="0.35">
      <c r="A138" s="48" t="str">
        <f>IF(B138&lt;&gt;"",_xlfn.TEXTJOIN("-",1,COUNTIF($B$3:$B138,B138),B138:E138),"")</f>
        <v/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50" t="str">
        <f t="shared" si="3"/>
        <v/>
      </c>
      <c r="N138" s="43"/>
    </row>
    <row r="139" spans="1:14" s="34" customFormat="1" ht="14.15" customHeight="1" x14ac:dyDescent="0.35">
      <c r="A139" s="48" t="str">
        <f>IF(B139&lt;&gt;"",_xlfn.TEXTJOIN("-",1,COUNTIF($B$3:$B139,B139),B139:E139),"")</f>
        <v/>
      </c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50" t="str">
        <f t="shared" si="3"/>
        <v/>
      </c>
      <c r="N139" s="43"/>
    </row>
    <row r="140" spans="1:14" s="34" customFormat="1" ht="14.15" customHeight="1" x14ac:dyDescent="0.35">
      <c r="A140" s="48" t="str">
        <f>IF(B140&lt;&gt;"",_xlfn.TEXTJOIN("-",1,COUNTIF($B$3:$B140,B140),B140:E140),"")</f>
        <v/>
      </c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50" t="str">
        <f t="shared" si="3"/>
        <v/>
      </c>
      <c r="N140" s="43"/>
    </row>
    <row r="141" spans="1:14" s="34" customFormat="1" ht="14.15" customHeight="1" x14ac:dyDescent="0.35">
      <c r="A141" s="48" t="str">
        <f>IF(B141&lt;&gt;"",_xlfn.TEXTJOIN("-",1,COUNTIF($B$3:$B141,B141),B141:E141),"")</f>
        <v/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50" t="str">
        <f t="shared" si="3"/>
        <v/>
      </c>
      <c r="N141" s="43"/>
    </row>
    <row r="142" spans="1:14" s="34" customFormat="1" ht="14.15" customHeight="1" x14ac:dyDescent="0.35">
      <c r="A142" s="48" t="str">
        <f>IF(B142&lt;&gt;"",_xlfn.TEXTJOIN("-",1,COUNTIF($B$3:$B142,B142),B142:E142),"")</f>
        <v/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50" t="str">
        <f t="shared" si="3"/>
        <v/>
      </c>
      <c r="N142" s="43"/>
    </row>
    <row r="143" spans="1:14" s="34" customFormat="1" ht="14.15" customHeight="1" x14ac:dyDescent="0.35">
      <c r="A143" s="48" t="str">
        <f>IF(B143&lt;&gt;"",_xlfn.TEXTJOIN("-",1,COUNTIF($B$3:$B143,B143),B143:E143),"")</f>
        <v/>
      </c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50" t="str">
        <f t="shared" si="3"/>
        <v/>
      </c>
      <c r="N143" s="43"/>
    </row>
    <row r="144" spans="1:14" s="34" customFormat="1" ht="14.15" customHeight="1" x14ac:dyDescent="0.35">
      <c r="A144" s="48" t="str">
        <f>IF(B144&lt;&gt;"",_xlfn.TEXTJOIN("-",1,COUNTIF($B$3:$B144,B144),B144:E144),"")</f>
        <v/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50" t="str">
        <f t="shared" si="3"/>
        <v/>
      </c>
      <c r="N144" s="43"/>
    </row>
    <row r="145" spans="1:14" s="34" customFormat="1" ht="14.15" customHeight="1" x14ac:dyDescent="0.35">
      <c r="A145" s="48" t="str">
        <f>IF(B145&lt;&gt;"",_xlfn.TEXTJOIN("-",1,COUNTIF($B$3:$B145,B145),B145:E145),"")</f>
        <v/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50" t="str">
        <f t="shared" si="3"/>
        <v/>
      </c>
      <c r="N145" s="43"/>
    </row>
    <row r="146" spans="1:14" s="34" customFormat="1" ht="14.15" customHeight="1" x14ac:dyDescent="0.35">
      <c r="A146" s="48" t="str">
        <f>IF(B146&lt;&gt;"",_xlfn.TEXTJOIN("-",1,COUNTIF($B$3:$B146,B146),B146:E146),"")</f>
        <v/>
      </c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50" t="str">
        <f t="shared" si="3"/>
        <v/>
      </c>
      <c r="N146" s="43"/>
    </row>
    <row r="147" spans="1:14" s="34" customFormat="1" ht="14.15" customHeight="1" x14ac:dyDescent="0.35">
      <c r="A147" s="48" t="str">
        <f>IF(B147&lt;&gt;"",_xlfn.TEXTJOIN("-",1,COUNTIF($B$3:$B147,B147),B147:E147),"")</f>
        <v/>
      </c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50" t="str">
        <f t="shared" si="3"/>
        <v/>
      </c>
      <c r="N147" s="43"/>
    </row>
    <row r="148" spans="1:14" s="34" customFormat="1" ht="14.15" customHeight="1" x14ac:dyDescent="0.35">
      <c r="A148" s="48" t="str">
        <f>IF(B148&lt;&gt;"",_xlfn.TEXTJOIN("-",1,COUNTIF($B$3:$B148,B148),B148:E148),"")</f>
        <v/>
      </c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50" t="str">
        <f t="shared" si="3"/>
        <v/>
      </c>
      <c r="N148" s="43"/>
    </row>
    <row r="149" spans="1:14" s="34" customFormat="1" ht="14.15" customHeight="1" x14ac:dyDescent="0.35">
      <c r="A149" s="48" t="str">
        <f>IF(B149&lt;&gt;"",_xlfn.TEXTJOIN("-",1,COUNTIF($B$3:$B149,B149),B149:E149),"")</f>
        <v/>
      </c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50" t="str">
        <f t="shared" si="3"/>
        <v/>
      </c>
      <c r="N149" s="43"/>
    </row>
    <row r="150" spans="1:14" s="34" customFormat="1" ht="14.15" customHeight="1" x14ac:dyDescent="0.35">
      <c r="A150" s="48" t="str">
        <f>IF(B150&lt;&gt;"",_xlfn.TEXTJOIN("-",1,COUNTIF($B$3:$B150,B150),B150:E150),"")</f>
        <v/>
      </c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50" t="str">
        <f t="shared" si="3"/>
        <v/>
      </c>
      <c r="N150" s="43"/>
    </row>
    <row r="151" spans="1:14" s="34" customFormat="1" ht="14.15" customHeight="1" x14ac:dyDescent="0.35">
      <c r="A151" s="48" t="str">
        <f>IF(B151&lt;&gt;"",_xlfn.TEXTJOIN("-",1,COUNTIF($B$3:$B151,B151),B151:E151),"")</f>
        <v/>
      </c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50" t="str">
        <f t="shared" si="3"/>
        <v/>
      </c>
      <c r="N151" s="43"/>
    </row>
    <row r="152" spans="1:14" s="34" customFormat="1" ht="14.15" customHeight="1" x14ac:dyDescent="0.35">
      <c r="A152" s="48" t="str">
        <f>IF(B152&lt;&gt;"",_xlfn.TEXTJOIN("-",1,COUNTIF($B$3:$B152,B152),B152:E152),"")</f>
        <v/>
      </c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50" t="str">
        <f t="shared" si="3"/>
        <v/>
      </c>
      <c r="N152" s="43"/>
    </row>
    <row r="153" spans="1:14" s="34" customFormat="1" ht="14.15" customHeight="1" x14ac:dyDescent="0.35">
      <c r="A153" s="48" t="str">
        <f>IF(B153&lt;&gt;"",_xlfn.TEXTJOIN("-",1,COUNTIF($B$3:$B153,B153),B153:E153),"")</f>
        <v/>
      </c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50" t="str">
        <f t="shared" si="3"/>
        <v/>
      </c>
      <c r="N153" s="43"/>
    </row>
    <row r="154" spans="1:14" s="34" customFormat="1" ht="14.15" customHeight="1" x14ac:dyDescent="0.35">
      <c r="A154" s="48" t="str">
        <f>IF(B154&lt;&gt;"",_xlfn.TEXTJOIN("-",1,COUNTIF($B$3:$B154,B154),B154:E154),"")</f>
        <v/>
      </c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50" t="str">
        <f t="shared" si="3"/>
        <v/>
      </c>
      <c r="N154" s="43"/>
    </row>
    <row r="155" spans="1:14" s="34" customFormat="1" ht="14.15" customHeight="1" x14ac:dyDescent="0.35">
      <c r="A155" s="48" t="str">
        <f>IF(B155&lt;&gt;"",_xlfn.TEXTJOIN("-",1,COUNTIF($B$3:$B155,B155),B155:E155),"")</f>
        <v/>
      </c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50" t="str">
        <f t="shared" si="3"/>
        <v/>
      </c>
      <c r="N155" s="43"/>
    </row>
    <row r="156" spans="1:14" s="34" customFormat="1" ht="14.15" customHeight="1" x14ac:dyDescent="0.35">
      <c r="A156" s="48" t="str">
        <f>IF(B156&lt;&gt;"",_xlfn.TEXTJOIN("-",1,COUNTIF($B$3:$B156,B156),B156:E156),"")</f>
        <v/>
      </c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50" t="str">
        <f t="shared" si="3"/>
        <v/>
      </c>
      <c r="N156" s="43"/>
    </row>
    <row r="157" spans="1:14" s="34" customFormat="1" ht="14.15" customHeight="1" x14ac:dyDescent="0.35">
      <c r="A157" s="48" t="str">
        <f>IF(B157&lt;&gt;"",_xlfn.TEXTJOIN("-",1,COUNTIF($B$3:$B157,B157),B157:E157),"")</f>
        <v/>
      </c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50" t="str">
        <f t="shared" si="3"/>
        <v/>
      </c>
      <c r="N157" s="43"/>
    </row>
    <row r="158" spans="1:14" s="34" customFormat="1" ht="14.15" customHeight="1" x14ac:dyDescent="0.35">
      <c r="A158" s="48" t="str">
        <f>IF(B158&lt;&gt;"",_xlfn.TEXTJOIN("-",1,COUNTIF($B$3:$B158,B158),B158:E158),"")</f>
        <v/>
      </c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50" t="str">
        <f t="shared" si="3"/>
        <v/>
      </c>
      <c r="N158" s="43"/>
    </row>
    <row r="159" spans="1:14" s="34" customFormat="1" ht="14.15" customHeight="1" x14ac:dyDescent="0.35">
      <c r="A159" s="48" t="str">
        <f>IF(B159&lt;&gt;"",_xlfn.TEXTJOIN("-",1,COUNTIF($B$3:$B159,B159),B159:E159),"")</f>
        <v/>
      </c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50" t="str">
        <f t="shared" si="3"/>
        <v/>
      </c>
      <c r="N159" s="43"/>
    </row>
    <row r="160" spans="1:14" s="34" customFormat="1" ht="14.15" customHeight="1" x14ac:dyDescent="0.35">
      <c r="A160" s="48" t="str">
        <f>IF(B160&lt;&gt;"",_xlfn.TEXTJOIN("-",1,COUNTIF($B$3:$B160,B160),B160:E160),"")</f>
        <v/>
      </c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50" t="str">
        <f t="shared" si="3"/>
        <v/>
      </c>
      <c r="N160" s="43"/>
    </row>
    <row r="161" spans="1:14" s="34" customFormat="1" ht="14.15" customHeight="1" x14ac:dyDescent="0.35">
      <c r="A161" s="48" t="str">
        <f>IF(B161&lt;&gt;"",_xlfn.TEXTJOIN("-",1,COUNTIF($B$3:$B161,B161),B161:E161),"")</f>
        <v/>
      </c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50" t="str">
        <f t="shared" si="3"/>
        <v/>
      </c>
      <c r="N161" s="43"/>
    </row>
    <row r="162" spans="1:14" s="34" customFormat="1" ht="14.15" customHeight="1" x14ac:dyDescent="0.35">
      <c r="A162" s="48" t="str">
        <f>IF(B162&lt;&gt;"",_xlfn.TEXTJOIN("-",1,COUNTIF($B$3:$B162,B162),B162:E162),"")</f>
        <v/>
      </c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50" t="str">
        <f t="shared" si="3"/>
        <v/>
      </c>
      <c r="N162" s="43"/>
    </row>
    <row r="163" spans="1:14" s="34" customFormat="1" ht="14.15" customHeight="1" x14ac:dyDescent="0.35">
      <c r="A163" s="48" t="str">
        <f>IF(B163&lt;&gt;"",_xlfn.TEXTJOIN("-",1,COUNTIF($B$3:$B163,B163),B163:E163),"")</f>
        <v/>
      </c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50" t="str">
        <f t="shared" si="3"/>
        <v/>
      </c>
      <c r="N163" s="43"/>
    </row>
    <row r="164" spans="1:14" s="34" customFormat="1" ht="14.15" customHeight="1" x14ac:dyDescent="0.35">
      <c r="A164" s="48" t="str">
        <f>IF(B164&lt;&gt;"",_xlfn.TEXTJOIN("-",1,COUNTIF($B$3:$B164,B164),B164:E164),"")</f>
        <v/>
      </c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50" t="str">
        <f t="shared" si="3"/>
        <v/>
      </c>
      <c r="N164" s="43"/>
    </row>
    <row r="165" spans="1:14" s="34" customFormat="1" ht="14.15" customHeight="1" x14ac:dyDescent="0.35">
      <c r="A165" s="48" t="str">
        <f>IF(B165&lt;&gt;"",_xlfn.TEXTJOIN("-",1,COUNTIF($B$3:$B165,B165),B165:E165),"")</f>
        <v/>
      </c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50" t="str">
        <f t="shared" si="3"/>
        <v/>
      </c>
      <c r="N165" s="43"/>
    </row>
    <row r="166" spans="1:14" s="34" customFormat="1" ht="14.15" customHeight="1" x14ac:dyDescent="0.35">
      <c r="A166" s="48" t="str">
        <f>IF(B166&lt;&gt;"",_xlfn.TEXTJOIN("-",1,COUNTIF($B$3:$B166,B166),B166:E166),"")</f>
        <v/>
      </c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50" t="str">
        <f t="shared" si="3"/>
        <v/>
      </c>
      <c r="N166" s="43"/>
    </row>
    <row r="167" spans="1:14" s="34" customFormat="1" ht="14.15" customHeight="1" x14ac:dyDescent="0.35">
      <c r="A167" s="48" t="str">
        <f>IF(B167&lt;&gt;"",_xlfn.TEXTJOIN("-",1,COUNTIF($B$3:$B167,B167),B167:E167),"")</f>
        <v/>
      </c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50" t="str">
        <f t="shared" si="3"/>
        <v/>
      </c>
      <c r="N167" s="43"/>
    </row>
    <row r="168" spans="1:14" s="34" customFormat="1" ht="14.15" customHeight="1" x14ac:dyDescent="0.35">
      <c r="A168" s="48" t="str">
        <f>IF(B168&lt;&gt;"",_xlfn.TEXTJOIN("-",1,COUNTIF($B$3:$B168,B168),B168:E168),"")</f>
        <v/>
      </c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50" t="str">
        <f t="shared" si="3"/>
        <v/>
      </c>
      <c r="N168" s="43"/>
    </row>
    <row r="169" spans="1:14" s="34" customFormat="1" ht="14.15" customHeight="1" x14ac:dyDescent="0.35">
      <c r="A169" s="48" t="str">
        <f>IF(B169&lt;&gt;"",_xlfn.TEXTJOIN("-",1,COUNTIF($B$3:$B169,B169),B169:E169),"")</f>
        <v/>
      </c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50" t="str">
        <f t="shared" si="3"/>
        <v/>
      </c>
      <c r="N169" s="43"/>
    </row>
    <row r="170" spans="1:14" s="34" customFormat="1" ht="14.15" customHeight="1" x14ac:dyDescent="0.35">
      <c r="A170" s="48" t="str">
        <f>IF(B170&lt;&gt;"",_xlfn.TEXTJOIN("-",1,COUNTIF($B$3:$B170,B170),B170:E170),"")</f>
        <v/>
      </c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50" t="str">
        <f t="shared" si="3"/>
        <v/>
      </c>
      <c r="N170" s="43"/>
    </row>
    <row r="171" spans="1:14" s="34" customFormat="1" ht="14.15" customHeight="1" x14ac:dyDescent="0.35">
      <c r="A171" s="48" t="str">
        <f>IF(B171&lt;&gt;"",_xlfn.TEXTJOIN("-",1,COUNTIF($B$3:$B171,B171),B171:E171),"")</f>
        <v/>
      </c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50" t="str">
        <f t="shared" si="3"/>
        <v/>
      </c>
      <c r="N171" s="43"/>
    </row>
    <row r="172" spans="1:14" s="34" customFormat="1" ht="14.15" customHeight="1" x14ac:dyDescent="0.35">
      <c r="A172" s="48" t="str">
        <f>IF(B172&lt;&gt;"",_xlfn.TEXTJOIN("-",1,COUNTIF($B$3:$B172,B172),B172:E172),"")</f>
        <v/>
      </c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50" t="str">
        <f t="shared" si="3"/>
        <v/>
      </c>
      <c r="N172" s="43"/>
    </row>
    <row r="173" spans="1:14" s="34" customFormat="1" ht="14.15" customHeight="1" x14ac:dyDescent="0.35">
      <c r="A173" s="48" t="str">
        <f>IF(B173&lt;&gt;"",_xlfn.TEXTJOIN("-",1,COUNTIF($B$3:$B173,B173),B173:E173),"")</f>
        <v/>
      </c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50" t="str">
        <f t="shared" si="3"/>
        <v/>
      </c>
      <c r="N173" s="43"/>
    </row>
    <row r="174" spans="1:14" s="34" customFormat="1" ht="14.15" customHeight="1" x14ac:dyDescent="0.35">
      <c r="A174" s="48" t="str">
        <f>IF(B174&lt;&gt;"",_xlfn.TEXTJOIN("-",1,COUNTIF($B$3:$B174,B174),B174:E174),"")</f>
        <v/>
      </c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50" t="str">
        <f t="shared" si="3"/>
        <v/>
      </c>
      <c r="N174" s="43"/>
    </row>
    <row r="175" spans="1:14" s="34" customFormat="1" ht="14.15" customHeight="1" x14ac:dyDescent="0.35">
      <c r="A175" s="48" t="str">
        <f>IF(B175&lt;&gt;"",_xlfn.TEXTJOIN("-",1,COUNTIF($B$3:$B175,B175),B175:E175),"")</f>
        <v/>
      </c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50" t="str">
        <f t="shared" si="3"/>
        <v/>
      </c>
      <c r="N175" s="43"/>
    </row>
    <row r="176" spans="1:14" s="34" customFormat="1" ht="14.15" customHeight="1" x14ac:dyDescent="0.35">
      <c r="A176" s="48" t="str">
        <f>IF(B176&lt;&gt;"",_xlfn.TEXTJOIN("-",1,COUNTIF($B$3:$B176,B176),B176:E176),"")</f>
        <v/>
      </c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50" t="str">
        <f t="shared" si="3"/>
        <v/>
      </c>
      <c r="N176" s="43"/>
    </row>
    <row r="177" spans="1:14" s="34" customFormat="1" ht="14.15" customHeight="1" x14ac:dyDescent="0.35">
      <c r="A177" s="48" t="str">
        <f>IF(B177&lt;&gt;"",_xlfn.TEXTJOIN("-",1,COUNTIF($B$3:$B177,B177),B177:E177),"")</f>
        <v/>
      </c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50" t="str">
        <f t="shared" si="3"/>
        <v/>
      </c>
      <c r="N177" s="43"/>
    </row>
    <row r="178" spans="1:14" s="34" customFormat="1" ht="14.15" customHeight="1" x14ac:dyDescent="0.35">
      <c r="A178" s="48" t="str">
        <f>IF(B178&lt;&gt;"",_xlfn.TEXTJOIN("-",1,COUNTIF($B$3:$B178,B178),B178:E178),"")</f>
        <v/>
      </c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50" t="str">
        <f t="shared" si="3"/>
        <v/>
      </c>
      <c r="N178" s="43"/>
    </row>
    <row r="179" spans="1:14" s="34" customFormat="1" ht="14.15" customHeight="1" x14ac:dyDescent="0.35">
      <c r="A179" s="48" t="str">
        <f>IF(B179&lt;&gt;"",_xlfn.TEXTJOIN("-",1,COUNTIF($B$3:$B179,B179),B179:E179),"")</f>
        <v/>
      </c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50" t="str">
        <f t="shared" si="3"/>
        <v/>
      </c>
      <c r="N179" s="43"/>
    </row>
    <row r="180" spans="1:14" s="34" customFormat="1" ht="14.15" customHeight="1" x14ac:dyDescent="0.35">
      <c r="A180" s="48" t="str">
        <f>IF(B180&lt;&gt;"",_xlfn.TEXTJOIN("-",1,COUNTIF($B$3:$B180,B180),B180:E180),"")</f>
        <v/>
      </c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50" t="str">
        <f t="shared" si="3"/>
        <v/>
      </c>
      <c r="N180" s="43"/>
    </row>
    <row r="181" spans="1:14" s="34" customFormat="1" ht="14.15" customHeight="1" x14ac:dyDescent="0.35">
      <c r="A181" s="48" t="str">
        <f>IF(B181&lt;&gt;"",_xlfn.TEXTJOIN("-",1,COUNTIF($B$3:$B181,B181),B181:E181),"")</f>
        <v/>
      </c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50" t="str">
        <f t="shared" si="3"/>
        <v/>
      </c>
      <c r="N181" s="43"/>
    </row>
    <row r="182" spans="1:14" s="34" customFormat="1" ht="14.15" customHeight="1" x14ac:dyDescent="0.35">
      <c r="A182" s="48" t="str">
        <f>IF(B182&lt;&gt;"",_xlfn.TEXTJOIN("-",1,COUNTIF($B$3:$B182,B182),B182:E182),"")</f>
        <v/>
      </c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50" t="str">
        <f t="shared" si="3"/>
        <v/>
      </c>
      <c r="N182" s="43"/>
    </row>
    <row r="183" spans="1:14" s="34" customFormat="1" ht="14.15" customHeight="1" x14ac:dyDescent="0.35">
      <c r="A183" s="48" t="str">
        <f>IF(B183&lt;&gt;"",_xlfn.TEXTJOIN("-",1,COUNTIF($B$3:$B183,B183),B183:E183),"")</f>
        <v/>
      </c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50" t="str">
        <f t="shared" si="3"/>
        <v/>
      </c>
      <c r="N183" s="43"/>
    </row>
    <row r="184" spans="1:14" s="34" customFormat="1" ht="14.15" customHeight="1" x14ac:dyDescent="0.35">
      <c r="A184" s="48" t="str">
        <f>IF(B184&lt;&gt;"",_xlfn.TEXTJOIN("-",1,COUNTIF($B$3:$B184,B184),B184:E184),"")</f>
        <v/>
      </c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50" t="str">
        <f t="shared" si="3"/>
        <v/>
      </c>
      <c r="N184" s="43"/>
    </row>
    <row r="185" spans="1:14" s="34" customFormat="1" ht="14.15" customHeight="1" x14ac:dyDescent="0.35">
      <c r="A185" s="48" t="str">
        <f>IF(B185&lt;&gt;"",_xlfn.TEXTJOIN("-",1,COUNTIF($B$3:$B185,B185),B185:E185),"")</f>
        <v/>
      </c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50" t="str">
        <f t="shared" si="3"/>
        <v/>
      </c>
      <c r="N185" s="43"/>
    </row>
    <row r="186" spans="1:14" s="34" customFormat="1" ht="14.15" customHeight="1" x14ac:dyDescent="0.35">
      <c r="A186" s="48" t="str">
        <f>IF(B186&lt;&gt;"",_xlfn.TEXTJOIN("-",1,COUNTIF($B$3:$B186,B186),B186:E186),"")</f>
        <v/>
      </c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50" t="str">
        <f t="shared" si="3"/>
        <v/>
      </c>
      <c r="N186" s="43"/>
    </row>
    <row r="187" spans="1:14" s="34" customFormat="1" ht="14.15" customHeight="1" x14ac:dyDescent="0.35">
      <c r="A187" s="48" t="str">
        <f>IF(B187&lt;&gt;"",_xlfn.TEXTJOIN("-",1,COUNTIF($B$3:$B187,B187),B187:E187),"")</f>
        <v/>
      </c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50" t="str">
        <f t="shared" si="3"/>
        <v/>
      </c>
      <c r="N187" s="43"/>
    </row>
    <row r="188" spans="1:14" s="34" customFormat="1" ht="14.15" customHeight="1" x14ac:dyDescent="0.35">
      <c r="A188" s="48" t="str">
        <f>IF(B188&lt;&gt;"",_xlfn.TEXTJOIN("-",1,COUNTIF($B$3:$B188,B188),B188:E188),"")</f>
        <v/>
      </c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50" t="str">
        <f t="shared" si="3"/>
        <v/>
      </c>
      <c r="N188" s="43"/>
    </row>
    <row r="189" spans="1:14" s="34" customFormat="1" ht="14.15" customHeight="1" x14ac:dyDescent="0.35">
      <c r="A189" s="48" t="str">
        <f>IF(B189&lt;&gt;"",_xlfn.TEXTJOIN("-",1,COUNTIF($B$3:$B189,B189),B189:E189),"")</f>
        <v/>
      </c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50" t="str">
        <f t="shared" si="3"/>
        <v/>
      </c>
      <c r="N189" s="43"/>
    </row>
    <row r="190" spans="1:14" s="34" customFormat="1" ht="14.15" customHeight="1" x14ac:dyDescent="0.35">
      <c r="A190" s="48" t="str">
        <f>IF(B190&lt;&gt;"",_xlfn.TEXTJOIN("-",1,COUNTIF($B$3:$B190,B190),B190:E190),"")</f>
        <v/>
      </c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50" t="str">
        <f t="shared" si="3"/>
        <v/>
      </c>
      <c r="N190" s="43"/>
    </row>
    <row r="191" spans="1:14" s="34" customFormat="1" ht="14.15" customHeight="1" x14ac:dyDescent="0.35">
      <c r="A191" s="48" t="str">
        <f>IF(B191&lt;&gt;"",_xlfn.TEXTJOIN("-",1,COUNTIF($B$3:$B191,B191),B191:E191),"")</f>
        <v/>
      </c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50" t="str">
        <f t="shared" si="3"/>
        <v/>
      </c>
      <c r="N191" s="43"/>
    </row>
    <row r="192" spans="1:14" s="34" customFormat="1" ht="14.15" customHeight="1" x14ac:dyDescent="0.35">
      <c r="A192" s="48" t="str">
        <f>IF(B192&lt;&gt;"",_xlfn.TEXTJOIN("-",1,COUNTIF($B$3:$B192,B192),B192:E192),"")</f>
        <v/>
      </c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50" t="str">
        <f t="shared" si="3"/>
        <v/>
      </c>
      <c r="N192" s="43"/>
    </row>
    <row r="193" spans="1:14" s="34" customFormat="1" ht="14.15" customHeight="1" x14ac:dyDescent="0.35">
      <c r="A193" s="48" t="str">
        <f>IF(B193&lt;&gt;"",_xlfn.TEXTJOIN("-",1,COUNTIF($B$3:$B193,B193),B193:E193),"")</f>
        <v/>
      </c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50" t="str">
        <f t="shared" si="3"/>
        <v/>
      </c>
      <c r="N193" s="43"/>
    </row>
    <row r="194" spans="1:14" s="34" customFormat="1" ht="14.15" customHeight="1" x14ac:dyDescent="0.35">
      <c r="A194" s="48" t="str">
        <f>IF(B194&lt;&gt;"",_xlfn.TEXTJOIN("-",1,COUNTIF($B$3:$B194,B194),B194:E194),"")</f>
        <v/>
      </c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50" t="str">
        <f t="shared" si="3"/>
        <v/>
      </c>
      <c r="N194" s="43"/>
    </row>
    <row r="195" spans="1:14" s="34" customFormat="1" ht="14.15" customHeight="1" x14ac:dyDescent="0.35">
      <c r="A195" s="48" t="str">
        <f>IF(B195&lt;&gt;"",_xlfn.TEXTJOIN("-",1,COUNTIF($B$3:$B195,B195),B195:E195),"")</f>
        <v/>
      </c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50" t="str">
        <f t="shared" si="3"/>
        <v/>
      </c>
      <c r="N195" s="43"/>
    </row>
    <row r="196" spans="1:14" s="34" customFormat="1" ht="14.15" customHeight="1" x14ac:dyDescent="0.35">
      <c r="A196" s="48" t="str">
        <f>IF(B196&lt;&gt;"",_xlfn.TEXTJOIN("-",1,COUNTIF($B$3:$B196,B196),B196:E196),"")</f>
        <v/>
      </c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50" t="str">
        <f t="shared" ref="M196:M259" si="4">IF(B196="FN",_xlfn.CONCAT("egor.v.ivanov",IF(OR(C196&lt;&gt;"",D196&lt;&gt;"",E196&lt;&gt;""),"+",""),LEFT(C196,1),IF(C196&lt;&gt;"","_",""),LEFT(D196,2),IF(D196&lt;&gt;"","_",""),E196,"@outlook.com"),"")</f>
        <v/>
      </c>
      <c r="N196" s="43"/>
    </row>
    <row r="197" spans="1:14" s="34" customFormat="1" ht="14.15" customHeight="1" x14ac:dyDescent="0.35">
      <c r="A197" s="48" t="str">
        <f>IF(B197&lt;&gt;"",_xlfn.TEXTJOIN("-",1,COUNTIF($B$3:$B197,B197),B197:E197),"")</f>
        <v/>
      </c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50" t="str">
        <f t="shared" si="4"/>
        <v/>
      </c>
      <c r="N197" s="43"/>
    </row>
    <row r="198" spans="1:14" s="34" customFormat="1" ht="14.15" customHeight="1" x14ac:dyDescent="0.35">
      <c r="A198" s="48" t="str">
        <f>IF(B198&lt;&gt;"",_xlfn.TEXTJOIN("-",1,COUNTIF($B$3:$B198,B198),B198:E198),"")</f>
        <v/>
      </c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50" t="str">
        <f t="shared" si="4"/>
        <v/>
      </c>
      <c r="N198" s="43"/>
    </row>
    <row r="199" spans="1:14" s="34" customFormat="1" ht="14.15" customHeight="1" x14ac:dyDescent="0.35">
      <c r="A199" s="48" t="str">
        <f>IF(B199&lt;&gt;"",_xlfn.TEXTJOIN("-",1,COUNTIF($B$3:$B199,B199),B199:E199),"")</f>
        <v/>
      </c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50" t="str">
        <f t="shared" si="4"/>
        <v/>
      </c>
      <c r="N199" s="43"/>
    </row>
    <row r="200" spans="1:14" s="34" customFormat="1" ht="14.15" customHeight="1" x14ac:dyDescent="0.35">
      <c r="A200" s="48" t="str">
        <f>IF(B200&lt;&gt;"",_xlfn.TEXTJOIN("-",1,COUNTIF($B$3:$B200,B200),B200:E200),"")</f>
        <v/>
      </c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50" t="str">
        <f t="shared" si="4"/>
        <v/>
      </c>
      <c r="N200" s="43"/>
    </row>
    <row r="201" spans="1:14" s="34" customFormat="1" ht="14.15" customHeight="1" x14ac:dyDescent="0.35">
      <c r="A201" s="48" t="str">
        <f>IF(B201&lt;&gt;"",_xlfn.TEXTJOIN("-",1,COUNTIF($B$3:$B201,B201),B201:E201),"")</f>
        <v/>
      </c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50" t="str">
        <f t="shared" si="4"/>
        <v/>
      </c>
      <c r="N201" s="43"/>
    </row>
    <row r="202" spans="1:14" s="34" customFormat="1" ht="14.15" customHeight="1" x14ac:dyDescent="0.35">
      <c r="A202" s="48" t="str">
        <f>IF(B202&lt;&gt;"",_xlfn.TEXTJOIN("-",1,COUNTIF($B$3:$B202,B202),B202:E202),"")</f>
        <v/>
      </c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50" t="str">
        <f t="shared" si="4"/>
        <v/>
      </c>
      <c r="N202" s="43"/>
    </row>
    <row r="203" spans="1:14" s="34" customFormat="1" ht="14.15" customHeight="1" x14ac:dyDescent="0.35">
      <c r="A203" s="48" t="str">
        <f>IF(B203&lt;&gt;"",_xlfn.TEXTJOIN("-",1,COUNTIF($B$3:$B203,B203),B203:E203),"")</f>
        <v/>
      </c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50" t="str">
        <f t="shared" si="4"/>
        <v/>
      </c>
      <c r="N203" s="43"/>
    </row>
    <row r="204" spans="1:14" s="34" customFormat="1" ht="14.15" customHeight="1" x14ac:dyDescent="0.35">
      <c r="A204" s="48" t="str">
        <f>IF(B204&lt;&gt;"",_xlfn.TEXTJOIN("-",1,COUNTIF($B$3:$B204,B204),B204:E204),"")</f>
        <v/>
      </c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50" t="str">
        <f t="shared" si="4"/>
        <v/>
      </c>
      <c r="N204" s="43"/>
    </row>
    <row r="205" spans="1:14" s="34" customFormat="1" ht="14.15" customHeight="1" x14ac:dyDescent="0.35">
      <c r="A205" s="48" t="str">
        <f>IF(B205&lt;&gt;"",_xlfn.TEXTJOIN("-",1,COUNTIF($B$3:$B205,B205),B205:E205),"")</f>
        <v/>
      </c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50" t="str">
        <f t="shared" si="4"/>
        <v/>
      </c>
      <c r="N205" s="43"/>
    </row>
    <row r="206" spans="1:14" s="34" customFormat="1" ht="14.15" customHeight="1" x14ac:dyDescent="0.35">
      <c r="A206" s="48" t="str">
        <f>IF(B206&lt;&gt;"",_xlfn.TEXTJOIN("-",1,COUNTIF($B$3:$B206,B206),B206:E206),"")</f>
        <v/>
      </c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50" t="str">
        <f t="shared" si="4"/>
        <v/>
      </c>
      <c r="N206" s="43"/>
    </row>
    <row r="207" spans="1:14" s="34" customFormat="1" ht="14.15" customHeight="1" x14ac:dyDescent="0.35">
      <c r="A207" s="48" t="str">
        <f>IF(B207&lt;&gt;"",_xlfn.TEXTJOIN("-",1,COUNTIF($B$3:$B207,B207),B207:E207),"")</f>
        <v/>
      </c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50" t="str">
        <f t="shared" si="4"/>
        <v/>
      </c>
      <c r="N207" s="43"/>
    </row>
    <row r="208" spans="1:14" s="34" customFormat="1" ht="14.15" customHeight="1" x14ac:dyDescent="0.35">
      <c r="A208" s="48" t="str">
        <f>IF(B208&lt;&gt;"",_xlfn.TEXTJOIN("-",1,COUNTIF($B$3:$B208,B208),B208:E208),"")</f>
        <v/>
      </c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50" t="str">
        <f t="shared" si="4"/>
        <v/>
      </c>
      <c r="N208" s="43"/>
    </row>
    <row r="209" spans="1:14" s="34" customFormat="1" ht="14.15" customHeight="1" x14ac:dyDescent="0.35">
      <c r="A209" s="48" t="str">
        <f>IF(B209&lt;&gt;"",_xlfn.TEXTJOIN("-",1,COUNTIF($B$3:$B209,B209),B209:E209),"")</f>
        <v/>
      </c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50" t="str">
        <f t="shared" si="4"/>
        <v/>
      </c>
      <c r="N209" s="43"/>
    </row>
    <row r="210" spans="1:14" s="34" customFormat="1" ht="14.15" customHeight="1" x14ac:dyDescent="0.35">
      <c r="A210" s="48" t="str">
        <f>IF(B210&lt;&gt;"",_xlfn.TEXTJOIN("-",1,COUNTIF($B$3:$B210,B210),B210:E210),"")</f>
        <v/>
      </c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50" t="str">
        <f t="shared" si="4"/>
        <v/>
      </c>
      <c r="N210" s="43"/>
    </row>
    <row r="211" spans="1:14" s="34" customFormat="1" ht="14.15" customHeight="1" x14ac:dyDescent="0.35">
      <c r="A211" s="48" t="str">
        <f>IF(B211&lt;&gt;"",_xlfn.TEXTJOIN("-",1,COUNTIF($B$3:$B211,B211),B211:E211),"")</f>
        <v/>
      </c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50" t="str">
        <f t="shared" si="4"/>
        <v/>
      </c>
      <c r="N211" s="43"/>
    </row>
    <row r="212" spans="1:14" s="34" customFormat="1" ht="14.15" customHeight="1" x14ac:dyDescent="0.35">
      <c r="A212" s="48" t="str">
        <f>IF(B212&lt;&gt;"",_xlfn.TEXTJOIN("-",1,COUNTIF($B$3:$B212,B212),B212:E212),"")</f>
        <v/>
      </c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50" t="str">
        <f t="shared" si="4"/>
        <v/>
      </c>
      <c r="N212" s="43"/>
    </row>
    <row r="213" spans="1:14" s="34" customFormat="1" ht="14.15" customHeight="1" x14ac:dyDescent="0.35">
      <c r="A213" s="48" t="str">
        <f>IF(B213&lt;&gt;"",_xlfn.TEXTJOIN("-",1,COUNTIF($B$3:$B213,B213),B213:E213),"")</f>
        <v/>
      </c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50" t="str">
        <f t="shared" si="4"/>
        <v/>
      </c>
      <c r="N213" s="43"/>
    </row>
    <row r="214" spans="1:14" s="34" customFormat="1" ht="14.15" customHeight="1" x14ac:dyDescent="0.35">
      <c r="A214" s="48" t="str">
        <f>IF(B214&lt;&gt;"",_xlfn.TEXTJOIN("-",1,COUNTIF($B$3:$B214,B214),B214:E214),"")</f>
        <v/>
      </c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50" t="str">
        <f t="shared" si="4"/>
        <v/>
      </c>
      <c r="N214" s="43"/>
    </row>
    <row r="215" spans="1:14" s="34" customFormat="1" ht="14.15" customHeight="1" x14ac:dyDescent="0.35">
      <c r="A215" s="48" t="str">
        <f>IF(B215&lt;&gt;"",_xlfn.TEXTJOIN("-",1,COUNTIF($B$3:$B215,B215),B215:E215),"")</f>
        <v/>
      </c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50" t="str">
        <f t="shared" si="4"/>
        <v/>
      </c>
      <c r="N215" s="43"/>
    </row>
    <row r="216" spans="1:14" s="34" customFormat="1" ht="14.15" customHeight="1" x14ac:dyDescent="0.35">
      <c r="A216" s="48" t="str">
        <f>IF(B216&lt;&gt;"",_xlfn.TEXTJOIN("-",1,COUNTIF($B$3:$B216,B216),B216:E216),"")</f>
        <v/>
      </c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50" t="str">
        <f t="shared" si="4"/>
        <v/>
      </c>
      <c r="N216" s="43"/>
    </row>
    <row r="217" spans="1:14" s="34" customFormat="1" ht="14.15" customHeight="1" x14ac:dyDescent="0.35">
      <c r="A217" s="48" t="str">
        <f>IF(B217&lt;&gt;"",_xlfn.TEXTJOIN("-",1,COUNTIF($B$3:$B217,B217),B217:E217),"")</f>
        <v/>
      </c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50" t="str">
        <f t="shared" si="4"/>
        <v/>
      </c>
      <c r="N217" s="43"/>
    </row>
    <row r="218" spans="1:14" s="34" customFormat="1" ht="14.15" customHeight="1" x14ac:dyDescent="0.35">
      <c r="A218" s="48" t="str">
        <f>IF(B218&lt;&gt;"",_xlfn.TEXTJOIN("-",1,COUNTIF($B$3:$B218,B218),B218:E218),"")</f>
        <v/>
      </c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50" t="str">
        <f t="shared" si="4"/>
        <v/>
      </c>
      <c r="N218" s="43"/>
    </row>
    <row r="219" spans="1:14" s="34" customFormat="1" ht="14.15" customHeight="1" x14ac:dyDescent="0.35">
      <c r="A219" s="48" t="str">
        <f>IF(B219&lt;&gt;"",_xlfn.TEXTJOIN("-",1,COUNTIF($B$3:$B219,B219),B219:E219),"")</f>
        <v/>
      </c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50" t="str">
        <f t="shared" si="4"/>
        <v/>
      </c>
      <c r="N219" s="43"/>
    </row>
    <row r="220" spans="1:14" s="34" customFormat="1" ht="14.15" customHeight="1" x14ac:dyDescent="0.35">
      <c r="A220" s="48" t="str">
        <f>IF(B220&lt;&gt;"",_xlfn.TEXTJOIN("-",1,COUNTIF($B$3:$B220,B220),B220:E220),"")</f>
        <v/>
      </c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50" t="str">
        <f t="shared" si="4"/>
        <v/>
      </c>
      <c r="N220" s="43"/>
    </row>
    <row r="221" spans="1:14" s="34" customFormat="1" ht="14.15" customHeight="1" x14ac:dyDescent="0.35">
      <c r="A221" s="48" t="str">
        <f>IF(B221&lt;&gt;"",_xlfn.TEXTJOIN("-",1,COUNTIF($B$3:$B221,B221),B221:E221),"")</f>
        <v/>
      </c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50" t="str">
        <f t="shared" si="4"/>
        <v/>
      </c>
      <c r="N221" s="43"/>
    </row>
    <row r="222" spans="1:14" s="34" customFormat="1" ht="14.15" customHeight="1" x14ac:dyDescent="0.35">
      <c r="A222" s="48" t="str">
        <f>IF(B222&lt;&gt;"",_xlfn.TEXTJOIN("-",1,COUNTIF($B$3:$B222,B222),B222:E222),"")</f>
        <v/>
      </c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50" t="str">
        <f t="shared" si="4"/>
        <v/>
      </c>
      <c r="N222" s="43"/>
    </row>
    <row r="223" spans="1:14" s="34" customFormat="1" ht="14.15" customHeight="1" x14ac:dyDescent="0.35">
      <c r="A223" s="48" t="str">
        <f>IF(B223&lt;&gt;"",_xlfn.TEXTJOIN("-",1,COUNTIF($B$3:$B223,B223),B223:E223),"")</f>
        <v/>
      </c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50" t="str">
        <f t="shared" si="4"/>
        <v/>
      </c>
      <c r="N223" s="43"/>
    </row>
    <row r="224" spans="1:14" s="34" customFormat="1" ht="14.15" customHeight="1" x14ac:dyDescent="0.35">
      <c r="A224" s="48" t="str">
        <f>IF(B224&lt;&gt;"",_xlfn.TEXTJOIN("-",1,COUNTIF($B$3:$B224,B224),B224:E224),"")</f>
        <v/>
      </c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50" t="str">
        <f t="shared" si="4"/>
        <v/>
      </c>
      <c r="N224" s="43"/>
    </row>
    <row r="225" spans="1:14" s="34" customFormat="1" ht="14.15" customHeight="1" x14ac:dyDescent="0.35">
      <c r="A225" s="48" t="str">
        <f>IF(B225&lt;&gt;"",_xlfn.TEXTJOIN("-",1,COUNTIF($B$3:$B225,B225),B225:E225),"")</f>
        <v/>
      </c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50" t="str">
        <f t="shared" si="4"/>
        <v/>
      </c>
      <c r="N225" s="43"/>
    </row>
    <row r="226" spans="1:14" s="34" customFormat="1" ht="14.15" customHeight="1" x14ac:dyDescent="0.35">
      <c r="A226" s="48" t="str">
        <f>IF(B226&lt;&gt;"",_xlfn.TEXTJOIN("-",1,COUNTIF($B$3:$B226,B226),B226:E226),"")</f>
        <v/>
      </c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50" t="str">
        <f t="shared" si="4"/>
        <v/>
      </c>
      <c r="N226" s="43"/>
    </row>
    <row r="227" spans="1:14" s="34" customFormat="1" ht="14.15" customHeight="1" x14ac:dyDescent="0.35">
      <c r="A227" s="48" t="str">
        <f>IF(B227&lt;&gt;"",_xlfn.TEXTJOIN("-",1,COUNTIF($B$3:$B227,B227),B227:E227),"")</f>
        <v/>
      </c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50" t="str">
        <f t="shared" si="4"/>
        <v/>
      </c>
      <c r="N227" s="43"/>
    </row>
    <row r="228" spans="1:14" s="34" customFormat="1" ht="14.15" customHeight="1" x14ac:dyDescent="0.35">
      <c r="A228" s="48" t="str">
        <f>IF(B228&lt;&gt;"",_xlfn.TEXTJOIN("-",1,COUNTIF($B$3:$B228,B228),B228:E228),"")</f>
        <v/>
      </c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50" t="str">
        <f t="shared" si="4"/>
        <v/>
      </c>
      <c r="N228" s="43"/>
    </row>
    <row r="229" spans="1:14" s="34" customFormat="1" ht="14.15" customHeight="1" x14ac:dyDescent="0.35">
      <c r="A229" s="48" t="str">
        <f>IF(B229&lt;&gt;"",_xlfn.TEXTJOIN("-",1,COUNTIF($B$3:$B229,B229),B229:E229),"")</f>
        <v/>
      </c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50" t="str">
        <f t="shared" si="4"/>
        <v/>
      </c>
      <c r="N229" s="43"/>
    </row>
    <row r="230" spans="1:14" s="34" customFormat="1" ht="14.15" customHeight="1" x14ac:dyDescent="0.35">
      <c r="A230" s="48" t="str">
        <f>IF(B230&lt;&gt;"",_xlfn.TEXTJOIN("-",1,COUNTIF($B$3:$B230,B230),B230:E230),"")</f>
        <v/>
      </c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50" t="str">
        <f t="shared" si="4"/>
        <v/>
      </c>
      <c r="N230" s="43"/>
    </row>
    <row r="231" spans="1:14" s="34" customFormat="1" ht="14.15" customHeight="1" x14ac:dyDescent="0.35">
      <c r="A231" s="48" t="str">
        <f>IF(B231&lt;&gt;"",_xlfn.TEXTJOIN("-",1,COUNTIF($B$3:$B231,B231),B231:E231),"")</f>
        <v/>
      </c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50" t="str">
        <f t="shared" si="4"/>
        <v/>
      </c>
      <c r="N231" s="43"/>
    </row>
    <row r="232" spans="1:14" s="34" customFormat="1" ht="14.15" customHeight="1" x14ac:dyDescent="0.35">
      <c r="A232" s="48" t="str">
        <f>IF(B232&lt;&gt;"",_xlfn.TEXTJOIN("-",1,COUNTIF($B$3:$B232,B232),B232:E232),"")</f>
        <v/>
      </c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50" t="str">
        <f t="shared" si="4"/>
        <v/>
      </c>
      <c r="N232" s="43"/>
    </row>
    <row r="233" spans="1:14" s="34" customFormat="1" ht="14.15" customHeight="1" x14ac:dyDescent="0.35">
      <c r="A233" s="48" t="str">
        <f>IF(B233&lt;&gt;"",_xlfn.TEXTJOIN("-",1,COUNTIF($B$3:$B233,B233),B233:E233),"")</f>
        <v/>
      </c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50" t="str">
        <f t="shared" si="4"/>
        <v/>
      </c>
      <c r="N233" s="43"/>
    </row>
    <row r="234" spans="1:14" s="34" customFormat="1" ht="14.15" customHeight="1" x14ac:dyDescent="0.35">
      <c r="A234" s="48" t="str">
        <f>IF(B234&lt;&gt;"",_xlfn.TEXTJOIN("-",1,COUNTIF($B$3:$B234,B234),B234:E234),"")</f>
        <v/>
      </c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50" t="str">
        <f t="shared" si="4"/>
        <v/>
      </c>
      <c r="N234" s="43"/>
    </row>
    <row r="235" spans="1:14" s="34" customFormat="1" ht="14.15" customHeight="1" x14ac:dyDescent="0.35">
      <c r="A235" s="48" t="str">
        <f>IF(B235&lt;&gt;"",_xlfn.TEXTJOIN("-",1,COUNTIF($B$3:$B235,B235),B235:E235),"")</f>
        <v/>
      </c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50" t="str">
        <f t="shared" si="4"/>
        <v/>
      </c>
      <c r="N235" s="43"/>
    </row>
    <row r="236" spans="1:14" s="34" customFormat="1" ht="14.15" customHeight="1" x14ac:dyDescent="0.35">
      <c r="A236" s="48" t="str">
        <f>IF(B236&lt;&gt;"",_xlfn.TEXTJOIN("-",1,COUNTIF($B$3:$B236,B236),B236:E236),"")</f>
        <v/>
      </c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50" t="str">
        <f t="shared" si="4"/>
        <v/>
      </c>
      <c r="N236" s="43"/>
    </row>
    <row r="237" spans="1:14" s="34" customFormat="1" ht="14.15" customHeight="1" x14ac:dyDescent="0.35">
      <c r="A237" s="48" t="str">
        <f>IF(B237&lt;&gt;"",_xlfn.TEXTJOIN("-",1,COUNTIF($B$3:$B237,B237),B237:E237),"")</f>
        <v/>
      </c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50" t="str">
        <f t="shared" si="4"/>
        <v/>
      </c>
      <c r="N237" s="43"/>
    </row>
    <row r="238" spans="1:14" s="34" customFormat="1" ht="14.15" customHeight="1" x14ac:dyDescent="0.35">
      <c r="A238" s="48" t="str">
        <f>IF(B238&lt;&gt;"",_xlfn.TEXTJOIN("-",1,COUNTIF($B$3:$B238,B238),B238:E238),"")</f>
        <v/>
      </c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50" t="str">
        <f t="shared" si="4"/>
        <v/>
      </c>
      <c r="N238" s="43"/>
    </row>
    <row r="239" spans="1:14" s="34" customFormat="1" ht="14.15" customHeight="1" x14ac:dyDescent="0.35">
      <c r="A239" s="48" t="str">
        <f>IF(B239&lt;&gt;"",_xlfn.TEXTJOIN("-",1,COUNTIF($B$3:$B239,B239),B239:E239),"")</f>
        <v/>
      </c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50" t="str">
        <f t="shared" si="4"/>
        <v/>
      </c>
      <c r="N239" s="43"/>
    </row>
    <row r="240" spans="1:14" s="34" customFormat="1" ht="14.15" customHeight="1" x14ac:dyDescent="0.35">
      <c r="A240" s="48" t="str">
        <f>IF(B240&lt;&gt;"",_xlfn.TEXTJOIN("-",1,COUNTIF($B$3:$B240,B240),B240:E240),"")</f>
        <v/>
      </c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50" t="str">
        <f t="shared" si="4"/>
        <v/>
      </c>
      <c r="N240" s="43"/>
    </row>
    <row r="241" spans="1:14" s="34" customFormat="1" ht="14.15" customHeight="1" x14ac:dyDescent="0.35">
      <c r="A241" s="48" t="str">
        <f>IF(B241&lt;&gt;"",_xlfn.TEXTJOIN("-",1,COUNTIF($B$3:$B241,B241),B241:E241),"")</f>
        <v/>
      </c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50" t="str">
        <f t="shared" si="4"/>
        <v/>
      </c>
      <c r="N241" s="43"/>
    </row>
    <row r="242" spans="1:14" s="34" customFormat="1" ht="14.15" customHeight="1" x14ac:dyDescent="0.35">
      <c r="A242" s="48" t="str">
        <f>IF(B242&lt;&gt;"",_xlfn.TEXTJOIN("-",1,COUNTIF($B$3:$B242,B242),B242:E242),"")</f>
        <v/>
      </c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50" t="str">
        <f t="shared" si="4"/>
        <v/>
      </c>
      <c r="N242" s="43"/>
    </row>
    <row r="243" spans="1:14" s="34" customFormat="1" ht="14.15" customHeight="1" x14ac:dyDescent="0.35">
      <c r="A243" s="48" t="str">
        <f>IF(B243&lt;&gt;"",_xlfn.TEXTJOIN("-",1,COUNTIF($B$3:$B243,B243),B243:E243),"")</f>
        <v/>
      </c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50" t="str">
        <f t="shared" si="4"/>
        <v/>
      </c>
      <c r="N243" s="43"/>
    </row>
    <row r="244" spans="1:14" s="34" customFormat="1" ht="14.15" customHeight="1" x14ac:dyDescent="0.35">
      <c r="A244" s="48" t="str">
        <f>IF(B244&lt;&gt;"",_xlfn.TEXTJOIN("-",1,COUNTIF($B$3:$B244,B244),B244:E244),"")</f>
        <v/>
      </c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50" t="str">
        <f t="shared" si="4"/>
        <v/>
      </c>
      <c r="N244" s="43"/>
    </row>
    <row r="245" spans="1:14" s="34" customFormat="1" ht="14.15" customHeight="1" x14ac:dyDescent="0.35">
      <c r="A245" s="48" t="str">
        <f>IF(B245&lt;&gt;"",_xlfn.TEXTJOIN("-",1,COUNTIF($B$3:$B245,B245),B245:E245),"")</f>
        <v/>
      </c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50" t="str">
        <f t="shared" si="4"/>
        <v/>
      </c>
      <c r="N245" s="43"/>
    </row>
    <row r="246" spans="1:14" s="34" customFormat="1" ht="14.15" customHeight="1" x14ac:dyDescent="0.35">
      <c r="A246" s="48" t="str">
        <f>IF(B246&lt;&gt;"",_xlfn.TEXTJOIN("-",1,COUNTIF($B$3:$B246,B246),B246:E246),"")</f>
        <v/>
      </c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50" t="str">
        <f t="shared" si="4"/>
        <v/>
      </c>
      <c r="N246" s="43"/>
    </row>
    <row r="247" spans="1:14" s="34" customFormat="1" ht="14.15" customHeight="1" x14ac:dyDescent="0.35">
      <c r="A247" s="48" t="str">
        <f>IF(B247&lt;&gt;"",_xlfn.TEXTJOIN("-",1,COUNTIF($B$3:$B247,B247),B247:E247),"")</f>
        <v/>
      </c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50" t="str">
        <f t="shared" si="4"/>
        <v/>
      </c>
      <c r="N247" s="43"/>
    </row>
    <row r="248" spans="1:14" s="34" customFormat="1" ht="14.15" customHeight="1" x14ac:dyDescent="0.35">
      <c r="A248" s="48" t="str">
        <f>IF(B248&lt;&gt;"",_xlfn.TEXTJOIN("-",1,COUNTIF($B$3:$B248,B248),B248:E248),"")</f>
        <v/>
      </c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50" t="str">
        <f t="shared" si="4"/>
        <v/>
      </c>
      <c r="N248" s="43"/>
    </row>
    <row r="249" spans="1:14" s="34" customFormat="1" ht="14.15" customHeight="1" x14ac:dyDescent="0.35">
      <c r="A249" s="48" t="str">
        <f>IF(B249&lt;&gt;"",_xlfn.TEXTJOIN("-",1,COUNTIF($B$3:$B249,B249),B249:E249),"")</f>
        <v/>
      </c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50" t="str">
        <f t="shared" si="4"/>
        <v/>
      </c>
      <c r="N249" s="43"/>
    </row>
    <row r="250" spans="1:14" s="34" customFormat="1" ht="14.15" customHeight="1" x14ac:dyDescent="0.35">
      <c r="A250" s="48" t="str">
        <f>IF(B250&lt;&gt;"",_xlfn.TEXTJOIN("-",1,COUNTIF($B$3:$B250,B250),B250:E250),"")</f>
        <v/>
      </c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50" t="str">
        <f t="shared" si="4"/>
        <v/>
      </c>
      <c r="N250" s="43"/>
    </row>
    <row r="251" spans="1:14" s="34" customFormat="1" ht="14.15" customHeight="1" x14ac:dyDescent="0.35">
      <c r="A251" s="48" t="str">
        <f>IF(B251&lt;&gt;"",_xlfn.TEXTJOIN("-",1,COUNTIF($B$3:$B251,B251),B251:E251),"")</f>
        <v/>
      </c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50" t="str">
        <f t="shared" si="4"/>
        <v/>
      </c>
      <c r="N251" s="43"/>
    </row>
    <row r="252" spans="1:14" s="34" customFormat="1" ht="14.15" customHeight="1" x14ac:dyDescent="0.35">
      <c r="A252" s="48" t="str">
        <f>IF(B252&lt;&gt;"",_xlfn.TEXTJOIN("-",1,COUNTIF($B$3:$B252,B252),B252:E252),"")</f>
        <v/>
      </c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50" t="str">
        <f t="shared" si="4"/>
        <v/>
      </c>
      <c r="N252" s="43"/>
    </row>
    <row r="253" spans="1:14" s="34" customFormat="1" ht="14.15" customHeight="1" x14ac:dyDescent="0.35">
      <c r="A253" s="48" t="str">
        <f>IF(B253&lt;&gt;"",_xlfn.TEXTJOIN("-",1,COUNTIF($B$3:$B253,B253),B253:E253),"")</f>
        <v/>
      </c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50" t="str">
        <f t="shared" si="4"/>
        <v/>
      </c>
      <c r="N253" s="43"/>
    </row>
    <row r="254" spans="1:14" s="34" customFormat="1" ht="14.15" customHeight="1" x14ac:dyDescent="0.35">
      <c r="A254" s="48" t="str">
        <f>IF(B254&lt;&gt;"",_xlfn.TEXTJOIN("-",1,COUNTIF($B$3:$B254,B254),B254:E254),"")</f>
        <v/>
      </c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50" t="str">
        <f t="shared" si="4"/>
        <v/>
      </c>
      <c r="N254" s="43"/>
    </row>
    <row r="255" spans="1:14" s="34" customFormat="1" ht="14.15" customHeight="1" x14ac:dyDescent="0.35">
      <c r="A255" s="48" t="str">
        <f>IF(B255&lt;&gt;"",_xlfn.TEXTJOIN("-",1,COUNTIF($B$3:$B255,B255),B255:E255),"")</f>
        <v/>
      </c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50" t="str">
        <f t="shared" si="4"/>
        <v/>
      </c>
      <c r="N255" s="43"/>
    </row>
    <row r="256" spans="1:14" s="34" customFormat="1" ht="14.15" customHeight="1" x14ac:dyDescent="0.35">
      <c r="A256" s="48" t="str">
        <f>IF(B256&lt;&gt;"",_xlfn.TEXTJOIN("-",1,COUNTIF($B$3:$B256,B256),B256:E256),"")</f>
        <v/>
      </c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50" t="str">
        <f t="shared" si="4"/>
        <v/>
      </c>
      <c r="N256" s="43"/>
    </row>
    <row r="257" spans="1:14" s="34" customFormat="1" ht="14.15" customHeight="1" x14ac:dyDescent="0.35">
      <c r="A257" s="48" t="str">
        <f>IF(B257&lt;&gt;"",_xlfn.TEXTJOIN("-",1,COUNTIF($B$3:$B257,B257),B257:E257),"")</f>
        <v/>
      </c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50" t="str">
        <f t="shared" si="4"/>
        <v/>
      </c>
      <c r="N257" s="43"/>
    </row>
    <row r="258" spans="1:14" s="34" customFormat="1" ht="14.15" customHeight="1" x14ac:dyDescent="0.35">
      <c r="A258" s="48" t="str">
        <f>IF(B258&lt;&gt;"",_xlfn.TEXTJOIN("-",1,COUNTIF($B$3:$B258,B258),B258:E258),"")</f>
        <v/>
      </c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50" t="str">
        <f t="shared" si="4"/>
        <v/>
      </c>
      <c r="N258" s="43"/>
    </row>
    <row r="259" spans="1:14" s="34" customFormat="1" ht="14.15" customHeight="1" x14ac:dyDescent="0.35">
      <c r="A259" s="48" t="str">
        <f>IF(B259&lt;&gt;"",_xlfn.TEXTJOIN("-",1,COUNTIF($B$3:$B259,B259),B259:E259),"")</f>
        <v/>
      </c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50" t="str">
        <f t="shared" si="4"/>
        <v/>
      </c>
      <c r="N259" s="43"/>
    </row>
    <row r="260" spans="1:14" s="34" customFormat="1" ht="14.15" customHeight="1" x14ac:dyDescent="0.35">
      <c r="A260" s="48" t="str">
        <f>IF(B260&lt;&gt;"",_xlfn.TEXTJOIN("-",1,COUNTIF($B$3:$B260,B260),B260:E260),"")</f>
        <v/>
      </c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50" t="str">
        <f t="shared" ref="M260:M323" si="5">IF(B260="FN",_xlfn.CONCAT("egor.v.ivanov",IF(OR(C260&lt;&gt;"",D260&lt;&gt;"",E260&lt;&gt;""),"+",""),LEFT(C260,1),IF(C260&lt;&gt;"","_",""),LEFT(D260,2),IF(D260&lt;&gt;"","_",""),E260,"@outlook.com"),"")</f>
        <v/>
      </c>
      <c r="N260" s="43"/>
    </row>
    <row r="261" spans="1:14" s="34" customFormat="1" ht="14.15" customHeight="1" x14ac:dyDescent="0.35">
      <c r="A261" s="48" t="str">
        <f>IF(B261&lt;&gt;"",_xlfn.TEXTJOIN("-",1,COUNTIF($B$3:$B261,B261),B261:E261),"")</f>
        <v/>
      </c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50" t="str">
        <f t="shared" si="5"/>
        <v/>
      </c>
      <c r="N261" s="43"/>
    </row>
    <row r="262" spans="1:14" s="34" customFormat="1" ht="14.15" customHeight="1" x14ac:dyDescent="0.35">
      <c r="A262" s="48" t="str">
        <f>IF(B262&lt;&gt;"",_xlfn.TEXTJOIN("-",1,COUNTIF($B$3:$B262,B262),B262:E262),"")</f>
        <v/>
      </c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50" t="str">
        <f t="shared" si="5"/>
        <v/>
      </c>
      <c r="N262" s="43"/>
    </row>
    <row r="263" spans="1:14" s="34" customFormat="1" ht="14.15" customHeight="1" x14ac:dyDescent="0.35">
      <c r="A263" s="48" t="str">
        <f>IF(B263&lt;&gt;"",_xlfn.TEXTJOIN("-",1,COUNTIF($B$3:$B263,B263),B263:E263),"")</f>
        <v/>
      </c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50" t="str">
        <f t="shared" si="5"/>
        <v/>
      </c>
      <c r="N263" s="43"/>
    </row>
    <row r="264" spans="1:14" s="34" customFormat="1" ht="14.15" customHeight="1" x14ac:dyDescent="0.35">
      <c r="A264" s="48" t="str">
        <f>IF(B264&lt;&gt;"",_xlfn.TEXTJOIN("-",1,COUNTIF($B$3:$B264,B264),B264:E264),"")</f>
        <v/>
      </c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50" t="str">
        <f t="shared" si="5"/>
        <v/>
      </c>
      <c r="N264" s="43"/>
    </row>
    <row r="265" spans="1:14" s="34" customFormat="1" ht="14.15" customHeight="1" x14ac:dyDescent="0.35">
      <c r="A265" s="48" t="str">
        <f>IF(B265&lt;&gt;"",_xlfn.TEXTJOIN("-",1,COUNTIF($B$3:$B265,B265),B265:E265),"")</f>
        <v/>
      </c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50" t="str">
        <f t="shared" si="5"/>
        <v/>
      </c>
      <c r="N265" s="43"/>
    </row>
    <row r="266" spans="1:14" s="34" customFormat="1" ht="14.15" customHeight="1" x14ac:dyDescent="0.35">
      <c r="A266" s="48" t="str">
        <f>IF(B266&lt;&gt;"",_xlfn.TEXTJOIN("-",1,COUNTIF($B$3:$B266,B266),B266:E266),"")</f>
        <v/>
      </c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50" t="str">
        <f t="shared" si="5"/>
        <v/>
      </c>
      <c r="N266" s="43"/>
    </row>
    <row r="267" spans="1:14" s="34" customFormat="1" ht="14.15" customHeight="1" x14ac:dyDescent="0.35">
      <c r="A267" s="48" t="str">
        <f>IF(B267&lt;&gt;"",_xlfn.TEXTJOIN("-",1,COUNTIF($B$3:$B267,B267),B267:E267),"")</f>
        <v/>
      </c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50" t="str">
        <f t="shared" si="5"/>
        <v/>
      </c>
      <c r="N267" s="43"/>
    </row>
    <row r="268" spans="1:14" s="34" customFormat="1" ht="14.15" customHeight="1" x14ac:dyDescent="0.35">
      <c r="A268" s="48" t="str">
        <f>IF(B268&lt;&gt;"",_xlfn.TEXTJOIN("-",1,COUNTIF($B$3:$B268,B268),B268:E268),"")</f>
        <v/>
      </c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50" t="str">
        <f t="shared" si="5"/>
        <v/>
      </c>
      <c r="N268" s="43"/>
    </row>
    <row r="269" spans="1:14" s="34" customFormat="1" ht="14.15" customHeight="1" x14ac:dyDescent="0.35">
      <c r="A269" s="48" t="str">
        <f>IF(B269&lt;&gt;"",_xlfn.TEXTJOIN("-",1,COUNTIF($B$3:$B269,B269),B269:E269),"")</f>
        <v/>
      </c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50" t="str">
        <f t="shared" si="5"/>
        <v/>
      </c>
      <c r="N269" s="43"/>
    </row>
    <row r="270" spans="1:14" s="34" customFormat="1" ht="14.15" customHeight="1" x14ac:dyDescent="0.35">
      <c r="A270" s="48" t="str">
        <f>IF(B270&lt;&gt;"",_xlfn.TEXTJOIN("-",1,COUNTIF($B$3:$B270,B270),B270:E270),"")</f>
        <v/>
      </c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50" t="str">
        <f t="shared" si="5"/>
        <v/>
      </c>
      <c r="N270" s="43"/>
    </row>
    <row r="271" spans="1:14" s="34" customFormat="1" ht="14.15" customHeight="1" x14ac:dyDescent="0.35">
      <c r="A271" s="48" t="str">
        <f>IF(B271&lt;&gt;"",_xlfn.TEXTJOIN("-",1,COUNTIF($B$3:$B271,B271),B271:E271),"")</f>
        <v/>
      </c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50" t="str">
        <f t="shared" si="5"/>
        <v/>
      </c>
      <c r="N271" s="43"/>
    </row>
    <row r="272" spans="1:14" s="34" customFormat="1" ht="14.15" customHeight="1" x14ac:dyDescent="0.35">
      <c r="A272" s="48" t="str">
        <f>IF(B272&lt;&gt;"",_xlfn.TEXTJOIN("-",1,COUNTIF($B$3:$B272,B272),B272:E272),"")</f>
        <v/>
      </c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50" t="str">
        <f t="shared" si="5"/>
        <v/>
      </c>
      <c r="N272" s="43"/>
    </row>
    <row r="273" spans="1:14" s="34" customFormat="1" ht="14.15" customHeight="1" x14ac:dyDescent="0.35">
      <c r="A273" s="48" t="str">
        <f>IF(B273&lt;&gt;"",_xlfn.TEXTJOIN("-",1,COUNTIF($B$3:$B273,B273),B273:E273),"")</f>
        <v/>
      </c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50" t="str">
        <f t="shared" si="5"/>
        <v/>
      </c>
      <c r="N273" s="43"/>
    </row>
    <row r="274" spans="1:14" s="34" customFormat="1" ht="14.15" customHeight="1" x14ac:dyDescent="0.35">
      <c r="A274" s="48" t="str">
        <f>IF(B274&lt;&gt;"",_xlfn.TEXTJOIN("-",1,COUNTIF($B$3:$B274,B274),B274:E274),"")</f>
        <v/>
      </c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50" t="str">
        <f t="shared" si="5"/>
        <v/>
      </c>
      <c r="N274" s="43"/>
    </row>
    <row r="275" spans="1:14" s="34" customFormat="1" ht="14.15" customHeight="1" x14ac:dyDescent="0.35">
      <c r="A275" s="48" t="str">
        <f>IF(B275&lt;&gt;"",_xlfn.TEXTJOIN("-",1,COUNTIF($B$3:$B275,B275),B275:E275),"")</f>
        <v/>
      </c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50" t="str">
        <f t="shared" si="5"/>
        <v/>
      </c>
      <c r="N275" s="43"/>
    </row>
    <row r="276" spans="1:14" s="34" customFormat="1" ht="14.15" customHeight="1" x14ac:dyDescent="0.35">
      <c r="A276" s="48" t="str">
        <f>IF(B276&lt;&gt;"",_xlfn.TEXTJOIN("-",1,COUNTIF($B$3:$B276,B276),B276:E276),"")</f>
        <v/>
      </c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50" t="str">
        <f t="shared" si="5"/>
        <v/>
      </c>
      <c r="N276" s="43"/>
    </row>
    <row r="277" spans="1:14" s="34" customFormat="1" ht="14.15" customHeight="1" x14ac:dyDescent="0.35">
      <c r="A277" s="48" t="str">
        <f>IF(B277&lt;&gt;"",_xlfn.TEXTJOIN("-",1,COUNTIF($B$3:$B277,B277),B277:E277),"")</f>
        <v/>
      </c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50" t="str">
        <f t="shared" si="5"/>
        <v/>
      </c>
      <c r="N277" s="43"/>
    </row>
    <row r="278" spans="1:14" s="34" customFormat="1" ht="14.15" customHeight="1" x14ac:dyDescent="0.35">
      <c r="A278" s="48" t="str">
        <f>IF(B278&lt;&gt;"",_xlfn.TEXTJOIN("-",1,COUNTIF($B$3:$B278,B278),B278:E278),"")</f>
        <v/>
      </c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50" t="str">
        <f t="shared" si="5"/>
        <v/>
      </c>
      <c r="N278" s="43"/>
    </row>
    <row r="279" spans="1:14" s="34" customFormat="1" ht="14.15" customHeight="1" x14ac:dyDescent="0.35">
      <c r="A279" s="48" t="str">
        <f>IF(B279&lt;&gt;"",_xlfn.TEXTJOIN("-",1,COUNTIF($B$3:$B279,B279),B279:E279),"")</f>
        <v/>
      </c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50" t="str">
        <f t="shared" si="5"/>
        <v/>
      </c>
      <c r="N279" s="43"/>
    </row>
    <row r="280" spans="1:14" s="34" customFormat="1" ht="14.15" customHeight="1" x14ac:dyDescent="0.35">
      <c r="A280" s="48" t="str">
        <f>IF(B280&lt;&gt;"",_xlfn.TEXTJOIN("-",1,COUNTIF($B$3:$B280,B280),B280:E280),"")</f>
        <v/>
      </c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50" t="str">
        <f t="shared" si="5"/>
        <v/>
      </c>
      <c r="N280" s="43"/>
    </row>
    <row r="281" spans="1:14" s="34" customFormat="1" ht="14.15" customHeight="1" x14ac:dyDescent="0.35">
      <c r="A281" s="48" t="str">
        <f>IF(B281&lt;&gt;"",_xlfn.TEXTJOIN("-",1,COUNTIF($B$3:$B281,B281),B281:E281),"")</f>
        <v/>
      </c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50" t="str">
        <f t="shared" si="5"/>
        <v/>
      </c>
      <c r="N281" s="43"/>
    </row>
    <row r="282" spans="1:14" s="34" customFormat="1" ht="14.15" customHeight="1" x14ac:dyDescent="0.35">
      <c r="A282" s="48" t="str">
        <f>IF(B282&lt;&gt;"",_xlfn.TEXTJOIN("-",1,COUNTIF($B$3:$B282,B282),B282:E282),"")</f>
        <v/>
      </c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50" t="str">
        <f t="shared" si="5"/>
        <v/>
      </c>
      <c r="N282" s="43"/>
    </row>
    <row r="283" spans="1:14" s="34" customFormat="1" ht="14.15" customHeight="1" x14ac:dyDescent="0.35">
      <c r="A283" s="48" t="str">
        <f>IF(B283&lt;&gt;"",_xlfn.TEXTJOIN("-",1,COUNTIF($B$3:$B283,B283),B283:E283),"")</f>
        <v/>
      </c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50" t="str">
        <f t="shared" si="5"/>
        <v/>
      </c>
      <c r="N283" s="43"/>
    </row>
    <row r="284" spans="1:14" s="34" customFormat="1" ht="14.15" customHeight="1" x14ac:dyDescent="0.35">
      <c r="A284" s="48" t="str">
        <f>IF(B284&lt;&gt;"",_xlfn.TEXTJOIN("-",1,COUNTIF($B$3:$B284,B284),B284:E284),"")</f>
        <v/>
      </c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50" t="str">
        <f t="shared" si="5"/>
        <v/>
      </c>
      <c r="N284" s="43"/>
    </row>
    <row r="285" spans="1:14" s="34" customFormat="1" ht="14.15" customHeight="1" x14ac:dyDescent="0.35">
      <c r="A285" s="48" t="str">
        <f>IF(B285&lt;&gt;"",_xlfn.TEXTJOIN("-",1,COUNTIF($B$3:$B285,B285),B285:E285),"")</f>
        <v/>
      </c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50" t="str">
        <f t="shared" si="5"/>
        <v/>
      </c>
      <c r="N285" s="43"/>
    </row>
    <row r="286" spans="1:14" s="34" customFormat="1" ht="14.15" customHeight="1" x14ac:dyDescent="0.35">
      <c r="A286" s="48" t="str">
        <f>IF(B286&lt;&gt;"",_xlfn.TEXTJOIN("-",1,COUNTIF($B$3:$B286,B286),B286:E286),"")</f>
        <v/>
      </c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50" t="str">
        <f t="shared" si="5"/>
        <v/>
      </c>
      <c r="N286" s="43"/>
    </row>
    <row r="287" spans="1:14" s="34" customFormat="1" ht="14.15" customHeight="1" x14ac:dyDescent="0.35">
      <c r="A287" s="48" t="str">
        <f>IF(B287&lt;&gt;"",_xlfn.TEXTJOIN("-",1,COUNTIF($B$3:$B287,B287),B287:E287),"")</f>
        <v/>
      </c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50" t="str">
        <f t="shared" si="5"/>
        <v/>
      </c>
      <c r="N287" s="43"/>
    </row>
    <row r="288" spans="1:14" s="34" customFormat="1" ht="14.15" customHeight="1" x14ac:dyDescent="0.35">
      <c r="A288" s="48" t="str">
        <f>IF(B288&lt;&gt;"",_xlfn.TEXTJOIN("-",1,COUNTIF($B$3:$B288,B288),B288:E288),"")</f>
        <v/>
      </c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50" t="str">
        <f t="shared" si="5"/>
        <v/>
      </c>
      <c r="N288" s="43"/>
    </row>
    <row r="289" spans="1:14" s="34" customFormat="1" ht="14.15" customHeight="1" x14ac:dyDescent="0.35">
      <c r="A289" s="48" t="str">
        <f>IF(B289&lt;&gt;"",_xlfn.TEXTJOIN("-",1,COUNTIF($B$3:$B289,B289),B289:E289),"")</f>
        <v/>
      </c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50" t="str">
        <f t="shared" si="5"/>
        <v/>
      </c>
      <c r="N289" s="43"/>
    </row>
    <row r="290" spans="1:14" s="34" customFormat="1" ht="14.15" customHeight="1" x14ac:dyDescent="0.35">
      <c r="A290" s="48" t="str">
        <f>IF(B290&lt;&gt;"",_xlfn.TEXTJOIN("-",1,COUNTIF($B$3:$B290,B290),B290:E290),"")</f>
        <v/>
      </c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50" t="str">
        <f t="shared" si="5"/>
        <v/>
      </c>
      <c r="N290" s="43"/>
    </row>
    <row r="291" spans="1:14" s="34" customFormat="1" ht="14.15" customHeight="1" x14ac:dyDescent="0.35">
      <c r="A291" s="48" t="str">
        <f>IF(B291&lt;&gt;"",_xlfn.TEXTJOIN("-",1,COUNTIF($B$3:$B291,B291),B291:E291),"")</f>
        <v/>
      </c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50" t="str">
        <f t="shared" si="5"/>
        <v/>
      </c>
      <c r="N291" s="43"/>
    </row>
    <row r="292" spans="1:14" s="34" customFormat="1" ht="14.15" customHeight="1" x14ac:dyDescent="0.35">
      <c r="A292" s="48" t="str">
        <f>IF(B292&lt;&gt;"",_xlfn.TEXTJOIN("-",1,COUNTIF($B$3:$B292,B292),B292:E292),"")</f>
        <v/>
      </c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50" t="str">
        <f t="shared" si="5"/>
        <v/>
      </c>
      <c r="N292" s="43"/>
    </row>
    <row r="293" spans="1:14" s="34" customFormat="1" ht="14.15" customHeight="1" x14ac:dyDescent="0.35">
      <c r="A293" s="48" t="str">
        <f>IF(B293&lt;&gt;"",_xlfn.TEXTJOIN("-",1,COUNTIF($B$3:$B293,B293),B293:E293),"")</f>
        <v/>
      </c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50" t="str">
        <f t="shared" si="5"/>
        <v/>
      </c>
      <c r="N293" s="43"/>
    </row>
    <row r="294" spans="1:14" s="34" customFormat="1" ht="14.15" customHeight="1" x14ac:dyDescent="0.35">
      <c r="A294" s="48" t="str">
        <f>IF(B294&lt;&gt;"",_xlfn.TEXTJOIN("-",1,COUNTIF($B$3:$B294,B294),B294:E294),"")</f>
        <v/>
      </c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50" t="str">
        <f t="shared" si="5"/>
        <v/>
      </c>
      <c r="N294" s="43"/>
    </row>
    <row r="295" spans="1:14" s="34" customFormat="1" ht="14.15" customHeight="1" x14ac:dyDescent="0.35">
      <c r="A295" s="48" t="str">
        <f>IF(B295&lt;&gt;"",_xlfn.TEXTJOIN("-",1,COUNTIF($B$3:$B295,B295),B295:E295),"")</f>
        <v/>
      </c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50" t="str">
        <f t="shared" si="5"/>
        <v/>
      </c>
      <c r="N295" s="43"/>
    </row>
    <row r="296" spans="1:14" s="34" customFormat="1" ht="14.15" customHeight="1" x14ac:dyDescent="0.35">
      <c r="A296" s="48" t="str">
        <f>IF(B296&lt;&gt;"",_xlfn.TEXTJOIN("-",1,COUNTIF($B$3:$B296,B296),B296:E296),"")</f>
        <v/>
      </c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50" t="str">
        <f t="shared" si="5"/>
        <v/>
      </c>
      <c r="N296" s="43"/>
    </row>
    <row r="297" spans="1:14" s="34" customFormat="1" ht="14.15" customHeight="1" x14ac:dyDescent="0.35">
      <c r="A297" s="48" t="str">
        <f>IF(B297&lt;&gt;"",_xlfn.TEXTJOIN("-",1,COUNTIF($B$3:$B297,B297),B297:E297),"")</f>
        <v/>
      </c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50" t="str">
        <f t="shared" si="5"/>
        <v/>
      </c>
      <c r="N297" s="43"/>
    </row>
    <row r="298" spans="1:14" s="34" customFormat="1" ht="14.15" customHeight="1" x14ac:dyDescent="0.35">
      <c r="A298" s="48" t="str">
        <f>IF(B298&lt;&gt;"",_xlfn.TEXTJOIN("-",1,COUNTIF($B$3:$B298,B298),B298:E298),"")</f>
        <v/>
      </c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50" t="str">
        <f t="shared" si="5"/>
        <v/>
      </c>
      <c r="N298" s="43"/>
    </row>
    <row r="299" spans="1:14" s="34" customFormat="1" ht="14.15" customHeight="1" x14ac:dyDescent="0.35">
      <c r="A299" s="48" t="str">
        <f>IF(B299&lt;&gt;"",_xlfn.TEXTJOIN("-",1,COUNTIF($B$3:$B299,B299),B299:E299),"")</f>
        <v/>
      </c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50" t="str">
        <f t="shared" si="5"/>
        <v/>
      </c>
      <c r="N299" s="43"/>
    </row>
    <row r="300" spans="1:14" s="34" customFormat="1" ht="14.15" customHeight="1" x14ac:dyDescent="0.35">
      <c r="A300" s="48" t="str">
        <f>IF(B300&lt;&gt;"",_xlfn.TEXTJOIN("-",1,COUNTIF($B$3:$B300,B300),B300:E300),"")</f>
        <v/>
      </c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50" t="str">
        <f t="shared" si="5"/>
        <v/>
      </c>
      <c r="N300" s="43"/>
    </row>
    <row r="301" spans="1:14" s="34" customFormat="1" ht="14.15" customHeight="1" x14ac:dyDescent="0.35">
      <c r="A301" s="48" t="str">
        <f>IF(B301&lt;&gt;"",_xlfn.TEXTJOIN("-",1,COUNTIF($B$3:$B301,B301),B301:E301),"")</f>
        <v/>
      </c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50" t="str">
        <f t="shared" si="5"/>
        <v/>
      </c>
      <c r="N301" s="43"/>
    </row>
    <row r="302" spans="1:14" s="34" customFormat="1" ht="14.15" customHeight="1" x14ac:dyDescent="0.35">
      <c r="A302" s="48" t="str">
        <f>IF(B302&lt;&gt;"",_xlfn.TEXTJOIN("-",1,COUNTIF($B$3:$B302,B302),B302:E302),"")</f>
        <v/>
      </c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50" t="str">
        <f t="shared" si="5"/>
        <v/>
      </c>
      <c r="N302" s="43"/>
    </row>
    <row r="303" spans="1:14" s="34" customFormat="1" ht="14.15" customHeight="1" x14ac:dyDescent="0.35">
      <c r="A303" s="48" t="str">
        <f>IF(B303&lt;&gt;"",_xlfn.TEXTJOIN("-",1,COUNTIF($B$3:$B303,B303),B303:E303),"")</f>
        <v/>
      </c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50" t="str">
        <f t="shared" si="5"/>
        <v/>
      </c>
      <c r="N303" s="43"/>
    </row>
    <row r="304" spans="1:14" s="34" customFormat="1" ht="14.15" customHeight="1" x14ac:dyDescent="0.35">
      <c r="A304" s="48" t="str">
        <f>IF(B304&lt;&gt;"",_xlfn.TEXTJOIN("-",1,COUNTIF($B$3:$B304,B304),B304:E304),"")</f>
        <v/>
      </c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50" t="str">
        <f t="shared" si="5"/>
        <v/>
      </c>
      <c r="N304" s="43"/>
    </row>
    <row r="305" spans="1:14" s="34" customFormat="1" ht="14.15" customHeight="1" x14ac:dyDescent="0.35">
      <c r="A305" s="48" t="str">
        <f>IF(B305&lt;&gt;"",_xlfn.TEXTJOIN("-",1,COUNTIF($B$3:$B305,B305),B305:E305),"")</f>
        <v/>
      </c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50" t="str">
        <f t="shared" si="5"/>
        <v/>
      </c>
      <c r="N305" s="43"/>
    </row>
    <row r="306" spans="1:14" s="34" customFormat="1" ht="14.15" customHeight="1" x14ac:dyDescent="0.35">
      <c r="A306" s="48" t="str">
        <f>IF(B306&lt;&gt;"",_xlfn.TEXTJOIN("-",1,COUNTIF($B$3:$B306,B306),B306:E306),"")</f>
        <v/>
      </c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50" t="str">
        <f t="shared" si="5"/>
        <v/>
      </c>
      <c r="N306" s="43"/>
    </row>
    <row r="307" spans="1:14" s="34" customFormat="1" ht="14.15" customHeight="1" x14ac:dyDescent="0.35">
      <c r="A307" s="48" t="str">
        <f>IF(B307&lt;&gt;"",_xlfn.TEXTJOIN("-",1,COUNTIF($B$3:$B307,B307),B307:E307),"")</f>
        <v/>
      </c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50" t="str">
        <f t="shared" si="5"/>
        <v/>
      </c>
      <c r="N307" s="43"/>
    </row>
    <row r="308" spans="1:14" s="34" customFormat="1" ht="14.15" customHeight="1" x14ac:dyDescent="0.35">
      <c r="A308" s="48" t="str">
        <f>IF(B308&lt;&gt;"",_xlfn.TEXTJOIN("-",1,COUNTIF($B$3:$B308,B308),B308:E308),"")</f>
        <v/>
      </c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50" t="str">
        <f t="shared" si="5"/>
        <v/>
      </c>
      <c r="N308" s="43"/>
    </row>
    <row r="309" spans="1:14" s="34" customFormat="1" ht="14.15" customHeight="1" x14ac:dyDescent="0.35">
      <c r="A309" s="48" t="str">
        <f>IF(B309&lt;&gt;"",_xlfn.TEXTJOIN("-",1,COUNTIF($B$3:$B309,B309),B309:E309),"")</f>
        <v/>
      </c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50" t="str">
        <f t="shared" si="5"/>
        <v/>
      </c>
      <c r="N309" s="43"/>
    </row>
    <row r="310" spans="1:14" s="34" customFormat="1" ht="14.15" customHeight="1" x14ac:dyDescent="0.35">
      <c r="A310" s="48" t="str">
        <f>IF(B310&lt;&gt;"",_xlfn.TEXTJOIN("-",1,COUNTIF($B$3:$B310,B310),B310:E310),"")</f>
        <v/>
      </c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50" t="str">
        <f t="shared" si="5"/>
        <v/>
      </c>
      <c r="N310" s="43"/>
    </row>
    <row r="311" spans="1:14" s="34" customFormat="1" ht="14.15" customHeight="1" x14ac:dyDescent="0.35">
      <c r="A311" s="48" t="str">
        <f>IF(B311&lt;&gt;"",_xlfn.TEXTJOIN("-",1,COUNTIF($B$3:$B311,B311),B311:E311),"")</f>
        <v/>
      </c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50" t="str">
        <f t="shared" si="5"/>
        <v/>
      </c>
      <c r="N311" s="43"/>
    </row>
    <row r="312" spans="1:14" s="34" customFormat="1" ht="14.15" customHeight="1" x14ac:dyDescent="0.35">
      <c r="A312" s="48" t="str">
        <f>IF(B312&lt;&gt;"",_xlfn.TEXTJOIN("-",1,COUNTIF($B$3:$B312,B312),B312:E312),"")</f>
        <v/>
      </c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50" t="str">
        <f t="shared" si="5"/>
        <v/>
      </c>
      <c r="N312" s="43"/>
    </row>
    <row r="313" spans="1:14" s="34" customFormat="1" ht="14.15" customHeight="1" x14ac:dyDescent="0.35">
      <c r="A313" s="48" t="str">
        <f>IF(B313&lt;&gt;"",_xlfn.TEXTJOIN("-",1,COUNTIF($B$3:$B313,B313),B313:E313),"")</f>
        <v/>
      </c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50" t="str">
        <f t="shared" si="5"/>
        <v/>
      </c>
      <c r="N313" s="43"/>
    </row>
    <row r="314" spans="1:14" s="34" customFormat="1" ht="14.15" customHeight="1" x14ac:dyDescent="0.35">
      <c r="A314" s="48" t="str">
        <f>IF(B314&lt;&gt;"",_xlfn.TEXTJOIN("-",1,COUNTIF($B$3:$B314,B314),B314:E314),"")</f>
        <v/>
      </c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50" t="str">
        <f t="shared" si="5"/>
        <v/>
      </c>
      <c r="N314" s="43"/>
    </row>
    <row r="315" spans="1:14" s="34" customFormat="1" ht="14.15" customHeight="1" x14ac:dyDescent="0.35">
      <c r="A315" s="48" t="str">
        <f>IF(B315&lt;&gt;"",_xlfn.TEXTJOIN("-",1,COUNTIF($B$3:$B315,B315),B315:E315),"")</f>
        <v/>
      </c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50" t="str">
        <f t="shared" si="5"/>
        <v/>
      </c>
      <c r="N315" s="43"/>
    </row>
    <row r="316" spans="1:14" s="34" customFormat="1" ht="14.15" customHeight="1" x14ac:dyDescent="0.35">
      <c r="A316" s="48" t="str">
        <f>IF(B316&lt;&gt;"",_xlfn.TEXTJOIN("-",1,COUNTIF($B$3:$B316,B316),B316:E316),"")</f>
        <v/>
      </c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50" t="str">
        <f t="shared" si="5"/>
        <v/>
      </c>
      <c r="N316" s="43"/>
    </row>
    <row r="317" spans="1:14" s="34" customFormat="1" ht="14.15" customHeight="1" x14ac:dyDescent="0.35">
      <c r="A317" s="48" t="str">
        <f>IF(B317&lt;&gt;"",_xlfn.TEXTJOIN("-",1,COUNTIF($B$3:$B317,B317),B317:E317),"")</f>
        <v/>
      </c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50" t="str">
        <f t="shared" si="5"/>
        <v/>
      </c>
      <c r="N317" s="43"/>
    </row>
    <row r="318" spans="1:14" s="34" customFormat="1" ht="14.15" customHeight="1" x14ac:dyDescent="0.35">
      <c r="A318" s="48" t="str">
        <f>IF(B318&lt;&gt;"",_xlfn.TEXTJOIN("-",1,COUNTIF($B$3:$B318,B318),B318:E318),"")</f>
        <v/>
      </c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50" t="str">
        <f t="shared" si="5"/>
        <v/>
      </c>
      <c r="N318" s="43"/>
    </row>
    <row r="319" spans="1:14" s="34" customFormat="1" ht="14.15" customHeight="1" x14ac:dyDescent="0.35">
      <c r="A319" s="48" t="str">
        <f>IF(B319&lt;&gt;"",_xlfn.TEXTJOIN("-",1,COUNTIF($B$3:$B319,B319),B319:E319),"")</f>
        <v/>
      </c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50" t="str">
        <f t="shared" si="5"/>
        <v/>
      </c>
      <c r="N319" s="43"/>
    </row>
    <row r="320" spans="1:14" s="34" customFormat="1" ht="14.15" customHeight="1" x14ac:dyDescent="0.35">
      <c r="A320" s="48" t="str">
        <f>IF(B320&lt;&gt;"",_xlfn.TEXTJOIN("-",1,COUNTIF($B$3:$B320,B320),B320:E320),"")</f>
        <v/>
      </c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50" t="str">
        <f t="shared" si="5"/>
        <v/>
      </c>
      <c r="N320" s="43"/>
    </row>
    <row r="321" spans="1:14" s="34" customFormat="1" ht="14.15" customHeight="1" x14ac:dyDescent="0.35">
      <c r="A321" s="48" t="str">
        <f>IF(B321&lt;&gt;"",_xlfn.TEXTJOIN("-",1,COUNTIF($B$3:$B321,B321),B321:E321),"")</f>
        <v/>
      </c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50" t="str">
        <f t="shared" si="5"/>
        <v/>
      </c>
      <c r="N321" s="43"/>
    </row>
    <row r="322" spans="1:14" s="34" customFormat="1" ht="14.15" customHeight="1" x14ac:dyDescent="0.35">
      <c r="A322" s="48" t="str">
        <f>IF(B322&lt;&gt;"",_xlfn.TEXTJOIN("-",1,COUNTIF($B$3:$B322,B322),B322:E322),"")</f>
        <v/>
      </c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50" t="str">
        <f t="shared" si="5"/>
        <v/>
      </c>
      <c r="N322" s="43"/>
    </row>
    <row r="323" spans="1:14" s="34" customFormat="1" ht="14.15" customHeight="1" x14ac:dyDescent="0.35">
      <c r="A323" s="48" t="str">
        <f>IF(B323&lt;&gt;"",_xlfn.TEXTJOIN("-",1,COUNTIF($B$3:$B323,B323),B323:E323),"")</f>
        <v/>
      </c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50" t="str">
        <f t="shared" si="5"/>
        <v/>
      </c>
      <c r="N323" s="43"/>
    </row>
    <row r="324" spans="1:14" s="34" customFormat="1" ht="14.15" customHeight="1" x14ac:dyDescent="0.35">
      <c r="A324" s="48" t="str">
        <f>IF(B324&lt;&gt;"",_xlfn.TEXTJOIN("-",1,COUNTIF($B$3:$B324,B324),B324:E324),"")</f>
        <v/>
      </c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50" t="str">
        <f t="shared" ref="M324:M387" si="6">IF(B324="FN",_xlfn.CONCAT("egor.v.ivanov",IF(OR(C324&lt;&gt;"",D324&lt;&gt;"",E324&lt;&gt;""),"+",""),LEFT(C324,1),IF(C324&lt;&gt;"","_",""),LEFT(D324,2),IF(D324&lt;&gt;"","_",""),E324,"@outlook.com"),"")</f>
        <v/>
      </c>
      <c r="N324" s="43"/>
    </row>
    <row r="325" spans="1:14" s="34" customFormat="1" ht="14.15" customHeight="1" x14ac:dyDescent="0.35">
      <c r="A325" s="48" t="str">
        <f>IF(B325&lt;&gt;"",_xlfn.TEXTJOIN("-",1,COUNTIF($B$3:$B325,B325),B325:E325),"")</f>
        <v/>
      </c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50" t="str">
        <f t="shared" si="6"/>
        <v/>
      </c>
      <c r="N325" s="43"/>
    </row>
    <row r="326" spans="1:14" s="34" customFormat="1" ht="14.15" customHeight="1" x14ac:dyDescent="0.35">
      <c r="A326" s="48" t="str">
        <f>IF(B326&lt;&gt;"",_xlfn.TEXTJOIN("-",1,COUNTIF($B$3:$B326,B326),B326:E326),"")</f>
        <v/>
      </c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50" t="str">
        <f t="shared" si="6"/>
        <v/>
      </c>
      <c r="N326" s="43"/>
    </row>
    <row r="327" spans="1:14" s="34" customFormat="1" ht="14.15" customHeight="1" x14ac:dyDescent="0.35">
      <c r="A327" s="48" t="str">
        <f>IF(B327&lt;&gt;"",_xlfn.TEXTJOIN("-",1,COUNTIF($B$3:$B327,B327),B327:E327),"")</f>
        <v/>
      </c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50" t="str">
        <f t="shared" si="6"/>
        <v/>
      </c>
      <c r="N327" s="43"/>
    </row>
    <row r="328" spans="1:14" s="34" customFormat="1" ht="14.15" customHeight="1" x14ac:dyDescent="0.35">
      <c r="A328" s="48" t="str">
        <f>IF(B328&lt;&gt;"",_xlfn.TEXTJOIN("-",1,COUNTIF($B$3:$B328,B328),B328:E328),"")</f>
        <v/>
      </c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50" t="str">
        <f t="shared" si="6"/>
        <v/>
      </c>
      <c r="N328" s="43"/>
    </row>
    <row r="329" spans="1:14" s="34" customFormat="1" ht="14.15" customHeight="1" x14ac:dyDescent="0.35">
      <c r="A329" s="48" t="str">
        <f>IF(B329&lt;&gt;"",_xlfn.TEXTJOIN("-",1,COUNTIF($B$3:$B329,B329),B329:E329),"")</f>
        <v/>
      </c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50" t="str">
        <f t="shared" si="6"/>
        <v/>
      </c>
      <c r="N329" s="43"/>
    </row>
    <row r="330" spans="1:14" s="34" customFormat="1" ht="14.15" customHeight="1" x14ac:dyDescent="0.35">
      <c r="A330" s="48" t="str">
        <f>IF(B330&lt;&gt;"",_xlfn.TEXTJOIN("-",1,COUNTIF($B$3:$B330,B330),B330:E330),"")</f>
        <v/>
      </c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50" t="str">
        <f t="shared" si="6"/>
        <v/>
      </c>
      <c r="N330" s="43"/>
    </row>
    <row r="331" spans="1:14" s="34" customFormat="1" ht="14.15" customHeight="1" x14ac:dyDescent="0.35">
      <c r="A331" s="48" t="str">
        <f>IF(B331&lt;&gt;"",_xlfn.TEXTJOIN("-",1,COUNTIF($B$3:$B331,B331),B331:E331),"")</f>
        <v/>
      </c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50" t="str">
        <f t="shared" si="6"/>
        <v/>
      </c>
      <c r="N331" s="43"/>
    </row>
    <row r="332" spans="1:14" s="34" customFormat="1" ht="14.15" customHeight="1" x14ac:dyDescent="0.35">
      <c r="A332" s="48" t="str">
        <f>IF(B332&lt;&gt;"",_xlfn.TEXTJOIN("-",1,COUNTIF($B$3:$B332,B332),B332:E332),"")</f>
        <v/>
      </c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50" t="str">
        <f t="shared" si="6"/>
        <v/>
      </c>
      <c r="N332" s="43"/>
    </row>
    <row r="333" spans="1:14" s="34" customFormat="1" ht="14.15" customHeight="1" x14ac:dyDescent="0.35">
      <c r="A333" s="48" t="str">
        <f>IF(B333&lt;&gt;"",_xlfn.TEXTJOIN("-",1,COUNTIF($B$3:$B333,B333),B333:E333),"")</f>
        <v/>
      </c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50" t="str">
        <f t="shared" si="6"/>
        <v/>
      </c>
      <c r="N333" s="43"/>
    </row>
    <row r="334" spans="1:14" s="34" customFormat="1" ht="14.15" customHeight="1" x14ac:dyDescent="0.35">
      <c r="A334" s="48" t="str">
        <f>IF(B334&lt;&gt;"",_xlfn.TEXTJOIN("-",1,COUNTIF($B$3:$B334,B334),B334:E334),"")</f>
        <v/>
      </c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50" t="str">
        <f t="shared" si="6"/>
        <v/>
      </c>
      <c r="N334" s="43"/>
    </row>
    <row r="335" spans="1:14" s="34" customFormat="1" ht="14.15" customHeight="1" x14ac:dyDescent="0.35">
      <c r="A335" s="48" t="str">
        <f>IF(B335&lt;&gt;"",_xlfn.TEXTJOIN("-",1,COUNTIF($B$3:$B335,B335),B335:E335),"")</f>
        <v/>
      </c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50" t="str">
        <f t="shared" si="6"/>
        <v/>
      </c>
      <c r="N335" s="43"/>
    </row>
    <row r="336" spans="1:14" s="34" customFormat="1" ht="14.15" customHeight="1" x14ac:dyDescent="0.35">
      <c r="A336" s="48" t="str">
        <f>IF(B336&lt;&gt;"",_xlfn.TEXTJOIN("-",1,COUNTIF($B$3:$B336,B336),B336:E336),"")</f>
        <v/>
      </c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50" t="str">
        <f t="shared" si="6"/>
        <v/>
      </c>
      <c r="N336" s="43"/>
    </row>
    <row r="337" spans="1:14" s="34" customFormat="1" ht="14.15" customHeight="1" x14ac:dyDescent="0.35">
      <c r="A337" s="48" t="str">
        <f>IF(B337&lt;&gt;"",_xlfn.TEXTJOIN("-",1,COUNTIF($B$3:$B337,B337),B337:E337),"")</f>
        <v/>
      </c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50" t="str">
        <f t="shared" si="6"/>
        <v/>
      </c>
      <c r="N337" s="43"/>
    </row>
    <row r="338" spans="1:14" s="34" customFormat="1" ht="14.15" customHeight="1" x14ac:dyDescent="0.35">
      <c r="A338" s="48" t="str">
        <f>IF(B338&lt;&gt;"",_xlfn.TEXTJOIN("-",1,COUNTIF($B$3:$B338,B338),B338:E338),"")</f>
        <v/>
      </c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50" t="str">
        <f t="shared" si="6"/>
        <v/>
      </c>
      <c r="N338" s="43"/>
    </row>
    <row r="339" spans="1:14" s="34" customFormat="1" ht="14.15" customHeight="1" x14ac:dyDescent="0.35">
      <c r="A339" s="48" t="str">
        <f>IF(B339&lt;&gt;"",_xlfn.TEXTJOIN("-",1,COUNTIF($B$3:$B339,B339),B339:E339),"")</f>
        <v/>
      </c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50" t="str">
        <f t="shared" si="6"/>
        <v/>
      </c>
      <c r="N339" s="43"/>
    </row>
    <row r="340" spans="1:14" s="34" customFormat="1" ht="14.15" customHeight="1" x14ac:dyDescent="0.35">
      <c r="A340" s="48" t="str">
        <f>IF(B340&lt;&gt;"",_xlfn.TEXTJOIN("-",1,COUNTIF($B$3:$B340,B340),B340:E340),"")</f>
        <v/>
      </c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50" t="str">
        <f t="shared" si="6"/>
        <v/>
      </c>
      <c r="N340" s="43"/>
    </row>
    <row r="341" spans="1:14" s="34" customFormat="1" ht="14.15" customHeight="1" x14ac:dyDescent="0.35">
      <c r="A341" s="48" t="str">
        <f>IF(B341&lt;&gt;"",_xlfn.TEXTJOIN("-",1,COUNTIF($B$3:$B341,B341),B341:E341),"")</f>
        <v/>
      </c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50" t="str">
        <f t="shared" si="6"/>
        <v/>
      </c>
      <c r="N341" s="43"/>
    </row>
    <row r="342" spans="1:14" s="34" customFormat="1" ht="14.15" customHeight="1" x14ac:dyDescent="0.35">
      <c r="A342" s="48" t="str">
        <f>IF(B342&lt;&gt;"",_xlfn.TEXTJOIN("-",1,COUNTIF($B$3:$B342,B342),B342:E342),"")</f>
        <v/>
      </c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50" t="str">
        <f t="shared" si="6"/>
        <v/>
      </c>
      <c r="N342" s="43"/>
    </row>
    <row r="343" spans="1:14" s="34" customFormat="1" ht="14.15" customHeight="1" x14ac:dyDescent="0.35">
      <c r="A343" s="48" t="str">
        <f>IF(B343&lt;&gt;"",_xlfn.TEXTJOIN("-",1,COUNTIF($B$3:$B343,B343),B343:E343),"")</f>
        <v/>
      </c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50" t="str">
        <f t="shared" si="6"/>
        <v/>
      </c>
      <c r="N343" s="43"/>
    </row>
    <row r="344" spans="1:14" s="34" customFormat="1" ht="14.15" customHeight="1" x14ac:dyDescent="0.35">
      <c r="A344" s="48" t="str">
        <f>IF(B344&lt;&gt;"",_xlfn.TEXTJOIN("-",1,COUNTIF($B$3:$B344,B344),B344:E344),"")</f>
        <v/>
      </c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50" t="str">
        <f t="shared" si="6"/>
        <v/>
      </c>
      <c r="N344" s="43"/>
    </row>
    <row r="345" spans="1:14" s="34" customFormat="1" ht="14.15" customHeight="1" x14ac:dyDescent="0.35">
      <c r="A345" s="48" t="str">
        <f>IF(B345&lt;&gt;"",_xlfn.TEXTJOIN("-",1,COUNTIF($B$3:$B345,B345),B345:E345),"")</f>
        <v/>
      </c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50" t="str">
        <f t="shared" si="6"/>
        <v/>
      </c>
      <c r="N345" s="43"/>
    </row>
    <row r="346" spans="1:14" s="34" customFormat="1" ht="14.15" customHeight="1" x14ac:dyDescent="0.35">
      <c r="A346" s="48" t="str">
        <f>IF(B346&lt;&gt;"",_xlfn.TEXTJOIN("-",1,COUNTIF($B$3:$B346,B346),B346:E346),"")</f>
        <v/>
      </c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50" t="str">
        <f t="shared" si="6"/>
        <v/>
      </c>
      <c r="N346" s="43"/>
    </row>
    <row r="347" spans="1:14" s="34" customFormat="1" ht="14.15" customHeight="1" x14ac:dyDescent="0.35">
      <c r="A347" s="48" t="str">
        <f>IF(B347&lt;&gt;"",_xlfn.TEXTJOIN("-",1,COUNTIF($B$3:$B347,B347),B347:E347),"")</f>
        <v/>
      </c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50" t="str">
        <f t="shared" si="6"/>
        <v/>
      </c>
      <c r="N347" s="43"/>
    </row>
    <row r="348" spans="1:14" s="34" customFormat="1" ht="14.15" customHeight="1" x14ac:dyDescent="0.35">
      <c r="A348" s="48" t="str">
        <f>IF(B348&lt;&gt;"",_xlfn.TEXTJOIN("-",1,COUNTIF($B$3:$B348,B348),B348:E348),"")</f>
        <v/>
      </c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50" t="str">
        <f t="shared" si="6"/>
        <v/>
      </c>
      <c r="N348" s="43"/>
    </row>
    <row r="349" spans="1:14" s="34" customFormat="1" ht="14.15" customHeight="1" x14ac:dyDescent="0.35">
      <c r="A349" s="48" t="str">
        <f>IF(B349&lt;&gt;"",_xlfn.TEXTJOIN("-",1,COUNTIF($B$3:$B349,B349),B349:E349),"")</f>
        <v/>
      </c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50" t="str">
        <f t="shared" si="6"/>
        <v/>
      </c>
      <c r="N349" s="43"/>
    </row>
    <row r="350" spans="1:14" s="34" customFormat="1" ht="14.15" customHeight="1" x14ac:dyDescent="0.35">
      <c r="A350" s="48" t="str">
        <f>IF(B350&lt;&gt;"",_xlfn.TEXTJOIN("-",1,COUNTIF($B$3:$B350,B350),B350:E350),"")</f>
        <v/>
      </c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50" t="str">
        <f t="shared" si="6"/>
        <v/>
      </c>
      <c r="N350" s="43"/>
    </row>
    <row r="351" spans="1:14" s="34" customFormat="1" ht="14.15" customHeight="1" x14ac:dyDescent="0.35">
      <c r="A351" s="48" t="str">
        <f>IF(B351&lt;&gt;"",_xlfn.TEXTJOIN("-",1,COUNTIF($B$3:$B351,B351),B351:E351),"")</f>
        <v/>
      </c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50" t="str">
        <f t="shared" si="6"/>
        <v/>
      </c>
      <c r="N351" s="43"/>
    </row>
    <row r="352" spans="1:14" s="34" customFormat="1" ht="14.15" customHeight="1" x14ac:dyDescent="0.35">
      <c r="A352" s="48" t="str">
        <f>IF(B352&lt;&gt;"",_xlfn.TEXTJOIN("-",1,COUNTIF($B$3:$B352,B352),B352:E352),"")</f>
        <v/>
      </c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50" t="str">
        <f t="shared" si="6"/>
        <v/>
      </c>
      <c r="N352" s="43"/>
    </row>
    <row r="353" spans="1:14" s="34" customFormat="1" ht="14.15" customHeight="1" x14ac:dyDescent="0.35">
      <c r="A353" s="48" t="str">
        <f>IF(B353&lt;&gt;"",_xlfn.TEXTJOIN("-",1,COUNTIF($B$3:$B353,B353),B353:E353),"")</f>
        <v/>
      </c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50" t="str">
        <f t="shared" si="6"/>
        <v/>
      </c>
      <c r="N353" s="43"/>
    </row>
    <row r="354" spans="1:14" s="34" customFormat="1" ht="14.15" customHeight="1" x14ac:dyDescent="0.35">
      <c r="A354" s="48" t="str">
        <f>IF(B354&lt;&gt;"",_xlfn.TEXTJOIN("-",1,COUNTIF($B$3:$B354,B354),B354:E354),"")</f>
        <v/>
      </c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50" t="str">
        <f t="shared" si="6"/>
        <v/>
      </c>
      <c r="N354" s="43"/>
    </row>
    <row r="355" spans="1:14" s="34" customFormat="1" ht="14.15" customHeight="1" x14ac:dyDescent="0.35">
      <c r="A355" s="48" t="str">
        <f>IF(B355&lt;&gt;"",_xlfn.TEXTJOIN("-",1,COUNTIF($B$3:$B355,B355),B355:E355),"")</f>
        <v/>
      </c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50" t="str">
        <f t="shared" si="6"/>
        <v/>
      </c>
      <c r="N355" s="43"/>
    </row>
    <row r="356" spans="1:14" s="34" customFormat="1" ht="14.15" customHeight="1" x14ac:dyDescent="0.35">
      <c r="A356" s="48" t="str">
        <f>IF(B356&lt;&gt;"",_xlfn.TEXTJOIN("-",1,COUNTIF($B$3:$B356,B356),B356:E356),"")</f>
        <v/>
      </c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50" t="str">
        <f t="shared" si="6"/>
        <v/>
      </c>
      <c r="N356" s="43"/>
    </row>
    <row r="357" spans="1:14" s="34" customFormat="1" ht="14.15" customHeight="1" x14ac:dyDescent="0.35">
      <c r="A357" s="48" t="str">
        <f>IF(B357&lt;&gt;"",_xlfn.TEXTJOIN("-",1,COUNTIF($B$3:$B357,B357),B357:E357),"")</f>
        <v/>
      </c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50" t="str">
        <f t="shared" si="6"/>
        <v/>
      </c>
      <c r="N357" s="43"/>
    </row>
    <row r="358" spans="1:14" s="34" customFormat="1" ht="14.15" customHeight="1" x14ac:dyDescent="0.35">
      <c r="A358" s="48" t="str">
        <f>IF(B358&lt;&gt;"",_xlfn.TEXTJOIN("-",1,COUNTIF($B$3:$B358,B358),B358:E358),"")</f>
        <v/>
      </c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50" t="str">
        <f t="shared" si="6"/>
        <v/>
      </c>
      <c r="N358" s="43"/>
    </row>
    <row r="359" spans="1:14" s="34" customFormat="1" ht="14.15" customHeight="1" x14ac:dyDescent="0.35">
      <c r="A359" s="48" t="str">
        <f>IF(B359&lt;&gt;"",_xlfn.TEXTJOIN("-",1,COUNTIF($B$3:$B359,B359),B359:E359),"")</f>
        <v/>
      </c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50" t="str">
        <f t="shared" si="6"/>
        <v/>
      </c>
      <c r="N359" s="43"/>
    </row>
    <row r="360" spans="1:14" s="34" customFormat="1" ht="14.15" customHeight="1" x14ac:dyDescent="0.35">
      <c r="A360" s="48" t="str">
        <f>IF(B360&lt;&gt;"",_xlfn.TEXTJOIN("-",1,COUNTIF($B$3:$B360,B360),B360:E360),"")</f>
        <v/>
      </c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50" t="str">
        <f t="shared" si="6"/>
        <v/>
      </c>
      <c r="N360" s="43"/>
    </row>
    <row r="361" spans="1:14" s="34" customFormat="1" ht="14.15" customHeight="1" x14ac:dyDescent="0.35">
      <c r="A361" s="48" t="str">
        <f>IF(B361&lt;&gt;"",_xlfn.TEXTJOIN("-",1,COUNTIF($B$3:$B361,B361),B361:E361),"")</f>
        <v/>
      </c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50" t="str">
        <f t="shared" si="6"/>
        <v/>
      </c>
      <c r="N361" s="43"/>
    </row>
    <row r="362" spans="1:14" s="34" customFormat="1" ht="14.15" customHeight="1" x14ac:dyDescent="0.35">
      <c r="A362" s="48" t="str">
        <f>IF(B362&lt;&gt;"",_xlfn.TEXTJOIN("-",1,COUNTIF($B$3:$B362,B362),B362:E362),"")</f>
        <v/>
      </c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50" t="str">
        <f t="shared" si="6"/>
        <v/>
      </c>
      <c r="N362" s="43"/>
    </row>
    <row r="363" spans="1:14" s="34" customFormat="1" ht="14.15" customHeight="1" x14ac:dyDescent="0.35">
      <c r="A363" s="48" t="str">
        <f>IF(B363&lt;&gt;"",_xlfn.TEXTJOIN("-",1,COUNTIF($B$3:$B363,B363),B363:E363),"")</f>
        <v/>
      </c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50" t="str">
        <f t="shared" si="6"/>
        <v/>
      </c>
      <c r="N363" s="43"/>
    </row>
    <row r="364" spans="1:14" s="34" customFormat="1" ht="14.15" customHeight="1" x14ac:dyDescent="0.35">
      <c r="A364" s="48" t="str">
        <f>IF(B364&lt;&gt;"",_xlfn.TEXTJOIN("-",1,COUNTIF($B$3:$B364,B364),B364:E364),"")</f>
        <v/>
      </c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50" t="str">
        <f t="shared" si="6"/>
        <v/>
      </c>
      <c r="N364" s="43"/>
    </row>
    <row r="365" spans="1:14" s="34" customFormat="1" ht="14.15" customHeight="1" x14ac:dyDescent="0.35">
      <c r="A365" s="48" t="str">
        <f>IF(B365&lt;&gt;"",_xlfn.TEXTJOIN("-",1,COUNTIF($B$3:$B365,B365),B365:E365),"")</f>
        <v/>
      </c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50" t="str">
        <f t="shared" si="6"/>
        <v/>
      </c>
      <c r="N365" s="43"/>
    </row>
    <row r="366" spans="1:14" s="34" customFormat="1" ht="14.15" customHeight="1" x14ac:dyDescent="0.35">
      <c r="A366" s="48" t="str">
        <f>IF(B366&lt;&gt;"",_xlfn.TEXTJOIN("-",1,COUNTIF($B$3:$B366,B366),B366:E366),"")</f>
        <v/>
      </c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50" t="str">
        <f t="shared" si="6"/>
        <v/>
      </c>
      <c r="N366" s="43"/>
    </row>
    <row r="367" spans="1:14" s="34" customFormat="1" ht="14.15" customHeight="1" x14ac:dyDescent="0.35">
      <c r="A367" s="48" t="str">
        <f>IF(B367&lt;&gt;"",_xlfn.TEXTJOIN("-",1,COUNTIF($B$3:$B367,B367),B367:E367),"")</f>
        <v/>
      </c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50" t="str">
        <f t="shared" si="6"/>
        <v/>
      </c>
      <c r="N367" s="43"/>
    </row>
    <row r="368" spans="1:14" s="34" customFormat="1" ht="14.15" customHeight="1" x14ac:dyDescent="0.35">
      <c r="A368" s="48" t="str">
        <f>IF(B368&lt;&gt;"",_xlfn.TEXTJOIN("-",1,COUNTIF($B$3:$B368,B368),B368:E368),"")</f>
        <v/>
      </c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50" t="str">
        <f t="shared" si="6"/>
        <v/>
      </c>
      <c r="N368" s="43"/>
    </row>
    <row r="369" spans="1:14" s="34" customFormat="1" ht="14.15" customHeight="1" x14ac:dyDescent="0.35">
      <c r="A369" s="48" t="str">
        <f>IF(B369&lt;&gt;"",_xlfn.TEXTJOIN("-",1,COUNTIF($B$3:$B369,B369),B369:E369),"")</f>
        <v/>
      </c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50" t="str">
        <f t="shared" si="6"/>
        <v/>
      </c>
      <c r="N369" s="43"/>
    </row>
    <row r="370" spans="1:14" s="34" customFormat="1" ht="14.15" customHeight="1" x14ac:dyDescent="0.35">
      <c r="A370" s="48" t="str">
        <f>IF(B370&lt;&gt;"",_xlfn.TEXTJOIN("-",1,COUNTIF($B$3:$B370,B370),B370:E370),"")</f>
        <v/>
      </c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50" t="str">
        <f t="shared" si="6"/>
        <v/>
      </c>
      <c r="N370" s="43"/>
    </row>
    <row r="371" spans="1:14" s="34" customFormat="1" ht="14.15" customHeight="1" x14ac:dyDescent="0.35">
      <c r="A371" s="48" t="str">
        <f>IF(B371&lt;&gt;"",_xlfn.TEXTJOIN("-",1,COUNTIF($B$3:$B371,B371),B371:E371),"")</f>
        <v/>
      </c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50" t="str">
        <f t="shared" si="6"/>
        <v/>
      </c>
      <c r="N371" s="43"/>
    </row>
    <row r="372" spans="1:14" s="34" customFormat="1" ht="14.15" customHeight="1" x14ac:dyDescent="0.35">
      <c r="A372" s="48" t="str">
        <f>IF(B372&lt;&gt;"",_xlfn.TEXTJOIN("-",1,COUNTIF($B$3:$B372,B372),B372:E372),"")</f>
        <v/>
      </c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50" t="str">
        <f t="shared" si="6"/>
        <v/>
      </c>
      <c r="N372" s="43"/>
    </row>
    <row r="373" spans="1:14" s="34" customFormat="1" ht="14.15" customHeight="1" x14ac:dyDescent="0.35">
      <c r="A373" s="48" t="str">
        <f>IF(B373&lt;&gt;"",_xlfn.TEXTJOIN("-",1,COUNTIF($B$3:$B373,B373),B373:E373),"")</f>
        <v/>
      </c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50" t="str">
        <f t="shared" si="6"/>
        <v/>
      </c>
      <c r="N373" s="43"/>
    </row>
    <row r="374" spans="1:14" s="34" customFormat="1" ht="14.15" customHeight="1" x14ac:dyDescent="0.35">
      <c r="A374" s="48" t="str">
        <f>IF(B374&lt;&gt;"",_xlfn.TEXTJOIN("-",1,COUNTIF($B$3:$B374,B374),B374:E374),"")</f>
        <v/>
      </c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50" t="str">
        <f t="shared" si="6"/>
        <v/>
      </c>
      <c r="N374" s="43"/>
    </row>
    <row r="375" spans="1:14" s="34" customFormat="1" ht="14.15" customHeight="1" x14ac:dyDescent="0.35">
      <c r="A375" s="48" t="str">
        <f>IF(B375&lt;&gt;"",_xlfn.TEXTJOIN("-",1,COUNTIF($B$3:$B375,B375),B375:E375),"")</f>
        <v/>
      </c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50" t="str">
        <f t="shared" si="6"/>
        <v/>
      </c>
      <c r="N375" s="43"/>
    </row>
    <row r="376" spans="1:14" s="34" customFormat="1" ht="14.15" customHeight="1" x14ac:dyDescent="0.35">
      <c r="A376" s="48" t="str">
        <f>IF(B376&lt;&gt;"",_xlfn.TEXTJOIN("-",1,COUNTIF($B$3:$B376,B376),B376:E376),"")</f>
        <v/>
      </c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50" t="str">
        <f t="shared" si="6"/>
        <v/>
      </c>
      <c r="N376" s="43"/>
    </row>
    <row r="377" spans="1:14" s="34" customFormat="1" ht="14.15" customHeight="1" x14ac:dyDescent="0.35">
      <c r="A377" s="48" t="str">
        <f>IF(B377&lt;&gt;"",_xlfn.TEXTJOIN("-",1,COUNTIF($B$3:$B377,B377),B377:E377),"")</f>
        <v/>
      </c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50" t="str">
        <f t="shared" si="6"/>
        <v/>
      </c>
      <c r="N377" s="43"/>
    </row>
    <row r="378" spans="1:14" s="34" customFormat="1" ht="14.15" customHeight="1" x14ac:dyDescent="0.35">
      <c r="A378" s="48" t="str">
        <f>IF(B378&lt;&gt;"",_xlfn.TEXTJOIN("-",1,COUNTIF($B$3:$B378,B378),B378:E378),"")</f>
        <v/>
      </c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50" t="str">
        <f t="shared" si="6"/>
        <v/>
      </c>
      <c r="N378" s="43"/>
    </row>
    <row r="379" spans="1:14" s="34" customFormat="1" ht="14.15" customHeight="1" x14ac:dyDescent="0.35">
      <c r="A379" s="48" t="str">
        <f>IF(B379&lt;&gt;"",_xlfn.TEXTJOIN("-",1,COUNTIF($B$3:$B379,B379),B379:E379),"")</f>
        <v/>
      </c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50" t="str">
        <f t="shared" si="6"/>
        <v/>
      </c>
      <c r="N379" s="43"/>
    </row>
    <row r="380" spans="1:14" s="34" customFormat="1" ht="14.15" customHeight="1" x14ac:dyDescent="0.35">
      <c r="A380" s="48" t="str">
        <f>IF(B380&lt;&gt;"",_xlfn.TEXTJOIN("-",1,COUNTIF($B$3:$B380,B380),B380:E380),"")</f>
        <v/>
      </c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50" t="str">
        <f t="shared" si="6"/>
        <v/>
      </c>
      <c r="N380" s="43"/>
    </row>
    <row r="381" spans="1:14" s="34" customFormat="1" ht="14.15" customHeight="1" x14ac:dyDescent="0.35">
      <c r="A381" s="48" t="str">
        <f>IF(B381&lt;&gt;"",_xlfn.TEXTJOIN("-",1,COUNTIF($B$3:$B381,B381),B381:E381),"")</f>
        <v/>
      </c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50" t="str">
        <f t="shared" si="6"/>
        <v/>
      </c>
      <c r="N381" s="43"/>
    </row>
    <row r="382" spans="1:14" s="34" customFormat="1" ht="14.15" customHeight="1" x14ac:dyDescent="0.35">
      <c r="A382" s="48" t="str">
        <f>IF(B382&lt;&gt;"",_xlfn.TEXTJOIN("-",1,COUNTIF($B$3:$B382,B382),B382:E382),"")</f>
        <v/>
      </c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50" t="str">
        <f t="shared" si="6"/>
        <v/>
      </c>
      <c r="N382" s="43"/>
    </row>
    <row r="383" spans="1:14" s="34" customFormat="1" ht="14.15" customHeight="1" x14ac:dyDescent="0.35">
      <c r="A383" s="48" t="str">
        <f>IF(B383&lt;&gt;"",_xlfn.TEXTJOIN("-",1,COUNTIF($B$3:$B383,B383),B383:E383),"")</f>
        <v/>
      </c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50" t="str">
        <f t="shared" si="6"/>
        <v/>
      </c>
      <c r="N383" s="43"/>
    </row>
    <row r="384" spans="1:14" s="34" customFormat="1" ht="14.15" customHeight="1" x14ac:dyDescent="0.35">
      <c r="A384" s="48" t="str">
        <f>IF(B384&lt;&gt;"",_xlfn.TEXTJOIN("-",1,COUNTIF($B$3:$B384,B384),B384:E384),"")</f>
        <v/>
      </c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50" t="str">
        <f t="shared" si="6"/>
        <v/>
      </c>
      <c r="N384" s="43"/>
    </row>
    <row r="385" spans="1:14" s="34" customFormat="1" ht="14.15" customHeight="1" x14ac:dyDescent="0.35">
      <c r="A385" s="48" t="str">
        <f>IF(B385&lt;&gt;"",_xlfn.TEXTJOIN("-",1,COUNTIF($B$3:$B385,B385),B385:E385),"")</f>
        <v/>
      </c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50" t="str">
        <f t="shared" si="6"/>
        <v/>
      </c>
      <c r="N385" s="43"/>
    </row>
    <row r="386" spans="1:14" s="34" customFormat="1" ht="14.15" customHeight="1" x14ac:dyDescent="0.35">
      <c r="A386" s="48" t="str">
        <f>IF(B386&lt;&gt;"",_xlfn.TEXTJOIN("-",1,COUNTIF($B$3:$B386,B386),B386:E386),"")</f>
        <v/>
      </c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50" t="str">
        <f t="shared" si="6"/>
        <v/>
      </c>
      <c r="N386" s="43"/>
    </row>
    <row r="387" spans="1:14" s="34" customFormat="1" ht="14.15" customHeight="1" x14ac:dyDescent="0.35">
      <c r="A387" s="48" t="str">
        <f>IF(B387&lt;&gt;"",_xlfn.TEXTJOIN("-",1,COUNTIF($B$3:$B387,B387),B387:E387),"")</f>
        <v/>
      </c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50" t="str">
        <f t="shared" si="6"/>
        <v/>
      </c>
      <c r="N387" s="43"/>
    </row>
    <row r="388" spans="1:14" s="34" customFormat="1" ht="14.15" customHeight="1" x14ac:dyDescent="0.35">
      <c r="A388" s="48" t="str">
        <f>IF(B388&lt;&gt;"",_xlfn.TEXTJOIN("-",1,COUNTIF($B$3:$B388,B388),B388:E388),"")</f>
        <v/>
      </c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50" t="str">
        <f t="shared" ref="M388:M451" si="7">IF(B388="FN",_xlfn.CONCAT("egor.v.ivanov",IF(OR(C388&lt;&gt;"",D388&lt;&gt;"",E388&lt;&gt;""),"+",""),LEFT(C388,1),IF(C388&lt;&gt;"","_",""),LEFT(D388,2),IF(D388&lt;&gt;"","_",""),E388,"@outlook.com"),"")</f>
        <v/>
      </c>
      <c r="N388" s="43"/>
    </row>
    <row r="389" spans="1:14" s="34" customFormat="1" ht="14.15" customHeight="1" x14ac:dyDescent="0.35">
      <c r="A389" s="48" t="str">
        <f>IF(B389&lt;&gt;"",_xlfn.TEXTJOIN("-",1,COUNTIF($B$3:$B389,B389),B389:E389),"")</f>
        <v/>
      </c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50" t="str">
        <f t="shared" si="7"/>
        <v/>
      </c>
      <c r="N389" s="43"/>
    </row>
    <row r="390" spans="1:14" s="34" customFormat="1" ht="14.15" customHeight="1" x14ac:dyDescent="0.35">
      <c r="A390" s="48" t="str">
        <f>IF(B390&lt;&gt;"",_xlfn.TEXTJOIN("-",1,COUNTIF($B$3:$B390,B390),B390:E390),"")</f>
        <v/>
      </c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50" t="str">
        <f t="shared" si="7"/>
        <v/>
      </c>
      <c r="N390" s="43"/>
    </row>
    <row r="391" spans="1:14" s="34" customFormat="1" ht="14.15" customHeight="1" x14ac:dyDescent="0.35">
      <c r="A391" s="48" t="str">
        <f>IF(B391&lt;&gt;"",_xlfn.TEXTJOIN("-",1,COUNTIF($B$3:$B391,B391),B391:E391),"")</f>
        <v/>
      </c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50" t="str">
        <f t="shared" si="7"/>
        <v/>
      </c>
      <c r="N391" s="43"/>
    </row>
    <row r="392" spans="1:14" s="34" customFormat="1" ht="14.15" customHeight="1" x14ac:dyDescent="0.35">
      <c r="A392" s="48" t="str">
        <f>IF(B392&lt;&gt;"",_xlfn.TEXTJOIN("-",1,COUNTIF($B$3:$B392,B392),B392:E392),"")</f>
        <v/>
      </c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50" t="str">
        <f t="shared" si="7"/>
        <v/>
      </c>
      <c r="N392" s="43"/>
    </row>
    <row r="393" spans="1:14" s="34" customFormat="1" ht="14.15" customHeight="1" x14ac:dyDescent="0.35">
      <c r="A393" s="48" t="str">
        <f>IF(B393&lt;&gt;"",_xlfn.TEXTJOIN("-",1,COUNTIF($B$3:$B393,B393),B393:E393),"")</f>
        <v/>
      </c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50" t="str">
        <f t="shared" si="7"/>
        <v/>
      </c>
      <c r="N393" s="43"/>
    </row>
    <row r="394" spans="1:14" s="34" customFormat="1" ht="14.15" customHeight="1" x14ac:dyDescent="0.35">
      <c r="A394" s="48" t="str">
        <f>IF(B394&lt;&gt;"",_xlfn.TEXTJOIN("-",1,COUNTIF($B$3:$B394,B394),B394:E394),"")</f>
        <v/>
      </c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50" t="str">
        <f t="shared" si="7"/>
        <v/>
      </c>
      <c r="N394" s="43"/>
    </row>
    <row r="395" spans="1:14" s="34" customFormat="1" ht="14.15" customHeight="1" x14ac:dyDescent="0.35">
      <c r="A395" s="48" t="str">
        <f>IF(B395&lt;&gt;"",_xlfn.TEXTJOIN("-",1,COUNTIF($B$3:$B395,B395),B395:E395),"")</f>
        <v/>
      </c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50" t="str">
        <f t="shared" si="7"/>
        <v/>
      </c>
      <c r="N395" s="43"/>
    </row>
    <row r="396" spans="1:14" s="34" customFormat="1" ht="14.15" customHeight="1" x14ac:dyDescent="0.35">
      <c r="A396" s="48" t="str">
        <f>IF(B396&lt;&gt;"",_xlfn.TEXTJOIN("-",1,COUNTIF($B$3:$B396,B396),B396:E396),"")</f>
        <v/>
      </c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50" t="str">
        <f t="shared" si="7"/>
        <v/>
      </c>
      <c r="N396" s="43"/>
    </row>
    <row r="397" spans="1:14" s="34" customFormat="1" ht="14.15" customHeight="1" x14ac:dyDescent="0.35">
      <c r="A397" s="48" t="str">
        <f>IF(B397&lt;&gt;"",_xlfn.TEXTJOIN("-",1,COUNTIF($B$3:$B397,B397),B397:E397),"")</f>
        <v/>
      </c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50" t="str">
        <f t="shared" si="7"/>
        <v/>
      </c>
      <c r="N397" s="43"/>
    </row>
    <row r="398" spans="1:14" s="34" customFormat="1" ht="14.15" customHeight="1" x14ac:dyDescent="0.35">
      <c r="A398" s="48" t="str">
        <f>IF(B398&lt;&gt;"",_xlfn.TEXTJOIN("-",1,COUNTIF($B$3:$B398,B398),B398:E398),"")</f>
        <v/>
      </c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50" t="str">
        <f t="shared" si="7"/>
        <v/>
      </c>
      <c r="N398" s="43"/>
    </row>
    <row r="399" spans="1:14" s="34" customFormat="1" ht="14.15" customHeight="1" x14ac:dyDescent="0.35">
      <c r="A399" s="48" t="str">
        <f>IF(B399&lt;&gt;"",_xlfn.TEXTJOIN("-",1,COUNTIF($B$3:$B399,B399),B399:E399),"")</f>
        <v/>
      </c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50" t="str">
        <f t="shared" si="7"/>
        <v/>
      </c>
      <c r="N399" s="43"/>
    </row>
    <row r="400" spans="1:14" s="34" customFormat="1" ht="14.15" customHeight="1" x14ac:dyDescent="0.35">
      <c r="A400" s="48" t="str">
        <f>IF(B400&lt;&gt;"",_xlfn.TEXTJOIN("-",1,COUNTIF($B$3:$B400,B400),B400:E400),"")</f>
        <v/>
      </c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50" t="str">
        <f t="shared" si="7"/>
        <v/>
      </c>
      <c r="N400" s="43"/>
    </row>
    <row r="401" spans="1:14" s="34" customFormat="1" ht="14.15" customHeight="1" x14ac:dyDescent="0.35">
      <c r="A401" s="48" t="str">
        <f>IF(B401&lt;&gt;"",_xlfn.TEXTJOIN("-",1,COUNTIF($B$3:$B401,B401),B401:E401),"")</f>
        <v/>
      </c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50" t="str">
        <f t="shared" si="7"/>
        <v/>
      </c>
      <c r="N401" s="43"/>
    </row>
    <row r="402" spans="1:14" s="34" customFormat="1" ht="14.15" customHeight="1" x14ac:dyDescent="0.35">
      <c r="A402" s="48" t="str">
        <f>IF(B402&lt;&gt;"",_xlfn.TEXTJOIN("-",1,COUNTIF($B$3:$B402,B402),B402:E402),"")</f>
        <v/>
      </c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50" t="str">
        <f t="shared" si="7"/>
        <v/>
      </c>
      <c r="N402" s="43"/>
    </row>
    <row r="403" spans="1:14" s="34" customFormat="1" ht="14.15" customHeight="1" x14ac:dyDescent="0.35">
      <c r="A403" s="48" t="str">
        <f>IF(B403&lt;&gt;"",_xlfn.TEXTJOIN("-",1,COUNTIF($B$3:$B403,B403),B403:E403),"")</f>
        <v/>
      </c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50" t="str">
        <f t="shared" si="7"/>
        <v/>
      </c>
      <c r="N403" s="43"/>
    </row>
    <row r="404" spans="1:14" s="34" customFormat="1" ht="14.15" customHeight="1" x14ac:dyDescent="0.35">
      <c r="A404" s="48" t="str">
        <f>IF(B404&lt;&gt;"",_xlfn.TEXTJOIN("-",1,COUNTIF($B$3:$B404,B404),B404:E404),"")</f>
        <v/>
      </c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50" t="str">
        <f t="shared" si="7"/>
        <v/>
      </c>
      <c r="N404" s="43"/>
    </row>
    <row r="405" spans="1:14" s="34" customFormat="1" ht="14.15" customHeight="1" x14ac:dyDescent="0.35">
      <c r="A405" s="48" t="str">
        <f>IF(B405&lt;&gt;"",_xlfn.TEXTJOIN("-",1,COUNTIF($B$3:$B405,B405),B405:E405),"")</f>
        <v/>
      </c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50" t="str">
        <f t="shared" si="7"/>
        <v/>
      </c>
      <c r="N405" s="43"/>
    </row>
    <row r="406" spans="1:14" s="34" customFormat="1" ht="14.15" customHeight="1" x14ac:dyDescent="0.35">
      <c r="A406" s="48" t="str">
        <f>IF(B406&lt;&gt;"",_xlfn.TEXTJOIN("-",1,COUNTIF($B$3:$B406,B406),B406:E406),"")</f>
        <v/>
      </c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50" t="str">
        <f t="shared" si="7"/>
        <v/>
      </c>
      <c r="N406" s="43"/>
    </row>
    <row r="407" spans="1:14" s="34" customFormat="1" ht="14.15" customHeight="1" x14ac:dyDescent="0.35">
      <c r="A407" s="48" t="str">
        <f>IF(B407&lt;&gt;"",_xlfn.TEXTJOIN("-",1,COUNTIF($B$3:$B407,B407),B407:E407),"")</f>
        <v/>
      </c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50" t="str">
        <f t="shared" si="7"/>
        <v/>
      </c>
      <c r="N407" s="43"/>
    </row>
    <row r="408" spans="1:14" s="34" customFormat="1" ht="14.15" customHeight="1" x14ac:dyDescent="0.35">
      <c r="A408" s="48" t="str">
        <f>IF(B408&lt;&gt;"",_xlfn.TEXTJOIN("-",1,COUNTIF($B$3:$B408,B408),B408:E408),"")</f>
        <v/>
      </c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50" t="str">
        <f t="shared" si="7"/>
        <v/>
      </c>
      <c r="N408" s="43"/>
    </row>
    <row r="409" spans="1:14" s="34" customFormat="1" ht="14.15" customHeight="1" x14ac:dyDescent="0.35">
      <c r="A409" s="48" t="str">
        <f>IF(B409&lt;&gt;"",_xlfn.TEXTJOIN("-",1,COUNTIF($B$3:$B409,B409),B409:E409),"")</f>
        <v/>
      </c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50" t="str">
        <f t="shared" si="7"/>
        <v/>
      </c>
      <c r="N409" s="43"/>
    </row>
    <row r="410" spans="1:14" s="34" customFormat="1" ht="14.15" customHeight="1" x14ac:dyDescent="0.35">
      <c r="A410" s="48" t="str">
        <f>IF(B410&lt;&gt;"",_xlfn.TEXTJOIN("-",1,COUNTIF($B$3:$B410,B410),B410:E410),"")</f>
        <v/>
      </c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50" t="str">
        <f t="shared" si="7"/>
        <v/>
      </c>
      <c r="N410" s="43"/>
    </row>
    <row r="411" spans="1:14" s="34" customFormat="1" ht="14.15" customHeight="1" x14ac:dyDescent="0.35">
      <c r="A411" s="48" t="str">
        <f>IF(B411&lt;&gt;"",_xlfn.TEXTJOIN("-",1,COUNTIF($B$3:$B411,B411),B411:E411),"")</f>
        <v/>
      </c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50" t="str">
        <f t="shared" si="7"/>
        <v/>
      </c>
      <c r="N411" s="43"/>
    </row>
    <row r="412" spans="1:14" s="34" customFormat="1" ht="14.15" customHeight="1" x14ac:dyDescent="0.35">
      <c r="A412" s="48" t="str">
        <f>IF(B412&lt;&gt;"",_xlfn.TEXTJOIN("-",1,COUNTIF($B$3:$B412,B412),B412:E412),"")</f>
        <v/>
      </c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50" t="str">
        <f t="shared" si="7"/>
        <v/>
      </c>
      <c r="N412" s="43"/>
    </row>
    <row r="413" spans="1:14" s="34" customFormat="1" ht="14.15" customHeight="1" x14ac:dyDescent="0.35">
      <c r="A413" s="48" t="str">
        <f>IF(B413&lt;&gt;"",_xlfn.TEXTJOIN("-",1,COUNTIF($B$3:$B413,B413),B413:E413),"")</f>
        <v/>
      </c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50" t="str">
        <f t="shared" si="7"/>
        <v/>
      </c>
      <c r="N413" s="43"/>
    </row>
    <row r="414" spans="1:14" s="34" customFormat="1" ht="14.15" customHeight="1" x14ac:dyDescent="0.35">
      <c r="A414" s="48" t="str">
        <f>IF(B414&lt;&gt;"",_xlfn.TEXTJOIN("-",1,COUNTIF($B$3:$B414,B414),B414:E414),"")</f>
        <v/>
      </c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50" t="str">
        <f t="shared" si="7"/>
        <v/>
      </c>
      <c r="N414" s="43"/>
    </row>
    <row r="415" spans="1:14" s="34" customFormat="1" ht="14.15" customHeight="1" x14ac:dyDescent="0.35">
      <c r="A415" s="48" t="str">
        <f>IF(B415&lt;&gt;"",_xlfn.TEXTJOIN("-",1,COUNTIF($B$3:$B415,B415),B415:E415),"")</f>
        <v/>
      </c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50" t="str">
        <f t="shared" si="7"/>
        <v/>
      </c>
      <c r="N415" s="43"/>
    </row>
    <row r="416" spans="1:14" s="34" customFormat="1" ht="14.15" customHeight="1" x14ac:dyDescent="0.35">
      <c r="A416" s="48" t="str">
        <f>IF(B416&lt;&gt;"",_xlfn.TEXTJOIN("-",1,COUNTIF($B$3:$B416,B416),B416:E416),"")</f>
        <v/>
      </c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50" t="str">
        <f t="shared" si="7"/>
        <v/>
      </c>
      <c r="N416" s="43"/>
    </row>
    <row r="417" spans="1:14" s="34" customFormat="1" ht="14.15" customHeight="1" x14ac:dyDescent="0.35">
      <c r="A417" s="48" t="str">
        <f>IF(B417&lt;&gt;"",_xlfn.TEXTJOIN("-",1,COUNTIF($B$3:$B417,B417),B417:E417),"")</f>
        <v/>
      </c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50" t="str">
        <f t="shared" si="7"/>
        <v/>
      </c>
      <c r="N417" s="43"/>
    </row>
    <row r="418" spans="1:14" s="34" customFormat="1" ht="14.15" customHeight="1" x14ac:dyDescent="0.35">
      <c r="A418" s="48" t="str">
        <f>IF(B418&lt;&gt;"",_xlfn.TEXTJOIN("-",1,COUNTIF($B$3:$B418,B418),B418:E418),"")</f>
        <v/>
      </c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50" t="str">
        <f t="shared" si="7"/>
        <v/>
      </c>
      <c r="N418" s="43"/>
    </row>
    <row r="419" spans="1:14" s="34" customFormat="1" ht="14.15" customHeight="1" x14ac:dyDescent="0.35">
      <c r="A419" s="48" t="str">
        <f>IF(B419&lt;&gt;"",_xlfn.TEXTJOIN("-",1,COUNTIF($B$3:$B419,B419),B419:E419),"")</f>
        <v/>
      </c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50" t="str">
        <f t="shared" si="7"/>
        <v/>
      </c>
      <c r="N419" s="43"/>
    </row>
    <row r="420" spans="1:14" s="34" customFormat="1" ht="14.15" customHeight="1" x14ac:dyDescent="0.35">
      <c r="A420" s="48" t="str">
        <f>IF(B420&lt;&gt;"",_xlfn.TEXTJOIN("-",1,COUNTIF($B$3:$B420,B420),B420:E420),"")</f>
        <v/>
      </c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50" t="str">
        <f t="shared" si="7"/>
        <v/>
      </c>
      <c r="N420" s="43"/>
    </row>
    <row r="421" spans="1:14" s="34" customFormat="1" ht="14.15" customHeight="1" x14ac:dyDescent="0.35">
      <c r="A421" s="48" t="str">
        <f>IF(B421&lt;&gt;"",_xlfn.TEXTJOIN("-",1,COUNTIF($B$3:$B421,B421),B421:E421),"")</f>
        <v/>
      </c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50" t="str">
        <f t="shared" si="7"/>
        <v/>
      </c>
      <c r="N421" s="43"/>
    </row>
    <row r="422" spans="1:14" s="34" customFormat="1" ht="14.15" customHeight="1" x14ac:dyDescent="0.35">
      <c r="A422" s="48" t="str">
        <f>IF(B422&lt;&gt;"",_xlfn.TEXTJOIN("-",1,COUNTIF($B$3:$B422,B422),B422:E422),"")</f>
        <v/>
      </c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50" t="str">
        <f t="shared" si="7"/>
        <v/>
      </c>
      <c r="N422" s="43"/>
    </row>
    <row r="423" spans="1:14" s="34" customFormat="1" ht="14.15" customHeight="1" x14ac:dyDescent="0.35">
      <c r="A423" s="48" t="str">
        <f>IF(B423&lt;&gt;"",_xlfn.TEXTJOIN("-",1,COUNTIF($B$3:$B423,B423),B423:E423),"")</f>
        <v/>
      </c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50" t="str">
        <f t="shared" si="7"/>
        <v/>
      </c>
      <c r="N423" s="43"/>
    </row>
    <row r="424" spans="1:14" s="34" customFormat="1" ht="14.15" customHeight="1" x14ac:dyDescent="0.35">
      <c r="A424" s="48" t="str">
        <f>IF(B424&lt;&gt;"",_xlfn.TEXTJOIN("-",1,COUNTIF($B$3:$B424,B424),B424:E424),"")</f>
        <v/>
      </c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50" t="str">
        <f t="shared" si="7"/>
        <v/>
      </c>
      <c r="N424" s="43"/>
    </row>
    <row r="425" spans="1:14" s="34" customFormat="1" ht="14.15" customHeight="1" x14ac:dyDescent="0.35">
      <c r="A425" s="48" t="str">
        <f>IF(B425&lt;&gt;"",_xlfn.TEXTJOIN("-",1,COUNTIF($B$3:$B425,B425),B425:E425),"")</f>
        <v/>
      </c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50" t="str">
        <f t="shared" si="7"/>
        <v/>
      </c>
      <c r="N425" s="43"/>
    </row>
    <row r="426" spans="1:14" s="34" customFormat="1" ht="14.15" customHeight="1" x14ac:dyDescent="0.35">
      <c r="A426" s="48" t="str">
        <f>IF(B426&lt;&gt;"",_xlfn.TEXTJOIN("-",1,COUNTIF($B$3:$B426,B426),B426:E426),"")</f>
        <v/>
      </c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50" t="str">
        <f t="shared" si="7"/>
        <v/>
      </c>
      <c r="N426" s="43"/>
    </row>
    <row r="427" spans="1:14" s="34" customFormat="1" ht="14.15" customHeight="1" x14ac:dyDescent="0.35">
      <c r="A427" s="48" t="str">
        <f>IF(B427&lt;&gt;"",_xlfn.TEXTJOIN("-",1,COUNTIF($B$3:$B427,B427),B427:E427),"")</f>
        <v/>
      </c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50" t="str">
        <f t="shared" si="7"/>
        <v/>
      </c>
      <c r="N427" s="43"/>
    </row>
    <row r="428" spans="1:14" s="34" customFormat="1" ht="14.15" customHeight="1" x14ac:dyDescent="0.35">
      <c r="A428" s="48" t="str">
        <f>IF(B428&lt;&gt;"",_xlfn.TEXTJOIN("-",1,COUNTIF($B$3:$B428,B428),B428:E428),"")</f>
        <v/>
      </c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50" t="str">
        <f t="shared" si="7"/>
        <v/>
      </c>
      <c r="N428" s="43"/>
    </row>
    <row r="429" spans="1:14" s="34" customFormat="1" ht="14.15" customHeight="1" x14ac:dyDescent="0.35">
      <c r="A429" s="48" t="str">
        <f>IF(B429&lt;&gt;"",_xlfn.TEXTJOIN("-",1,COUNTIF($B$3:$B429,B429),B429:E429),"")</f>
        <v/>
      </c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50" t="str">
        <f t="shared" si="7"/>
        <v/>
      </c>
      <c r="N429" s="43"/>
    </row>
    <row r="430" spans="1:14" s="34" customFormat="1" ht="14.15" customHeight="1" x14ac:dyDescent="0.35">
      <c r="A430" s="48" t="str">
        <f>IF(B430&lt;&gt;"",_xlfn.TEXTJOIN("-",1,COUNTIF($B$3:$B430,B430),B430:E430),"")</f>
        <v/>
      </c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50" t="str">
        <f t="shared" si="7"/>
        <v/>
      </c>
      <c r="N430" s="43"/>
    </row>
    <row r="431" spans="1:14" s="34" customFormat="1" ht="14.15" customHeight="1" x14ac:dyDescent="0.35">
      <c r="A431" s="48" t="str">
        <f>IF(B431&lt;&gt;"",_xlfn.TEXTJOIN("-",1,COUNTIF($B$3:$B431,B431),B431:E431),"")</f>
        <v/>
      </c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50" t="str">
        <f t="shared" si="7"/>
        <v/>
      </c>
      <c r="N431" s="43"/>
    </row>
    <row r="432" spans="1:14" s="34" customFormat="1" ht="14.15" customHeight="1" x14ac:dyDescent="0.35">
      <c r="A432" s="48" t="str">
        <f>IF(B432&lt;&gt;"",_xlfn.TEXTJOIN("-",1,COUNTIF($B$3:$B432,B432),B432:E432),"")</f>
        <v/>
      </c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50" t="str">
        <f t="shared" si="7"/>
        <v/>
      </c>
      <c r="N432" s="43"/>
    </row>
    <row r="433" spans="1:14" s="34" customFormat="1" ht="14.15" customHeight="1" x14ac:dyDescent="0.35">
      <c r="A433" s="48" t="str">
        <f>IF(B433&lt;&gt;"",_xlfn.TEXTJOIN("-",1,COUNTIF($B$3:$B433,B433),B433:E433),"")</f>
        <v/>
      </c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50" t="str">
        <f t="shared" si="7"/>
        <v/>
      </c>
      <c r="N433" s="43"/>
    </row>
    <row r="434" spans="1:14" s="34" customFormat="1" ht="14.15" customHeight="1" x14ac:dyDescent="0.35">
      <c r="A434" s="48" t="str">
        <f>IF(B434&lt;&gt;"",_xlfn.TEXTJOIN("-",1,COUNTIF($B$3:$B434,B434),B434:E434),"")</f>
        <v/>
      </c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50" t="str">
        <f t="shared" si="7"/>
        <v/>
      </c>
      <c r="N434" s="43"/>
    </row>
    <row r="435" spans="1:14" s="34" customFormat="1" ht="14.15" customHeight="1" x14ac:dyDescent="0.35">
      <c r="A435" s="48" t="str">
        <f>IF(B435&lt;&gt;"",_xlfn.TEXTJOIN("-",1,COUNTIF($B$3:$B435,B435),B435:E435),"")</f>
        <v/>
      </c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50" t="str">
        <f t="shared" si="7"/>
        <v/>
      </c>
      <c r="N435" s="43"/>
    </row>
    <row r="436" spans="1:14" s="34" customFormat="1" ht="14.15" customHeight="1" x14ac:dyDescent="0.35">
      <c r="A436" s="48" t="str">
        <f>IF(B436&lt;&gt;"",_xlfn.TEXTJOIN("-",1,COUNTIF($B$3:$B436,B436),B436:E436),"")</f>
        <v/>
      </c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50" t="str">
        <f t="shared" si="7"/>
        <v/>
      </c>
      <c r="N436" s="43"/>
    </row>
    <row r="437" spans="1:14" s="34" customFormat="1" ht="14.15" customHeight="1" x14ac:dyDescent="0.35">
      <c r="A437" s="48" t="str">
        <f>IF(B437&lt;&gt;"",_xlfn.TEXTJOIN("-",1,COUNTIF($B$3:$B437,B437),B437:E437),"")</f>
        <v/>
      </c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50" t="str">
        <f t="shared" si="7"/>
        <v/>
      </c>
      <c r="N437" s="43"/>
    </row>
    <row r="438" spans="1:14" s="34" customFormat="1" ht="14.15" customHeight="1" x14ac:dyDescent="0.35">
      <c r="A438" s="48" t="str">
        <f>IF(B438&lt;&gt;"",_xlfn.TEXTJOIN("-",1,COUNTIF($B$3:$B438,B438),B438:E438),"")</f>
        <v/>
      </c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50" t="str">
        <f t="shared" si="7"/>
        <v/>
      </c>
      <c r="N438" s="43"/>
    </row>
    <row r="439" spans="1:14" s="34" customFormat="1" ht="14.15" customHeight="1" x14ac:dyDescent="0.35">
      <c r="A439" s="48" t="str">
        <f>IF(B439&lt;&gt;"",_xlfn.TEXTJOIN("-",1,COUNTIF($B$3:$B439,B439),B439:E439),"")</f>
        <v/>
      </c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50" t="str">
        <f t="shared" si="7"/>
        <v/>
      </c>
      <c r="N439" s="43"/>
    </row>
    <row r="440" spans="1:14" s="34" customFormat="1" ht="14.15" customHeight="1" x14ac:dyDescent="0.35">
      <c r="A440" s="48" t="str">
        <f>IF(B440&lt;&gt;"",_xlfn.TEXTJOIN("-",1,COUNTIF($B$3:$B440,B440),B440:E440),"")</f>
        <v/>
      </c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50" t="str">
        <f t="shared" si="7"/>
        <v/>
      </c>
      <c r="N440" s="43"/>
    </row>
    <row r="441" spans="1:14" s="34" customFormat="1" ht="14.15" customHeight="1" x14ac:dyDescent="0.35">
      <c r="A441" s="48" t="str">
        <f>IF(B441&lt;&gt;"",_xlfn.TEXTJOIN("-",1,COUNTIF($B$3:$B441,B441),B441:E441),"")</f>
        <v/>
      </c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50" t="str">
        <f t="shared" si="7"/>
        <v/>
      </c>
      <c r="N441" s="43"/>
    </row>
    <row r="442" spans="1:14" s="34" customFormat="1" ht="14.15" customHeight="1" x14ac:dyDescent="0.35">
      <c r="A442" s="48" t="str">
        <f>IF(B442&lt;&gt;"",_xlfn.TEXTJOIN("-",1,COUNTIF($B$3:$B442,B442),B442:E442),"")</f>
        <v/>
      </c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50" t="str">
        <f t="shared" si="7"/>
        <v/>
      </c>
      <c r="N442" s="43"/>
    </row>
    <row r="443" spans="1:14" s="34" customFormat="1" ht="14.15" customHeight="1" x14ac:dyDescent="0.35">
      <c r="A443" s="48" t="str">
        <f>IF(B443&lt;&gt;"",_xlfn.TEXTJOIN("-",1,COUNTIF($B$3:$B443,B443),B443:E443),"")</f>
        <v/>
      </c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50" t="str">
        <f t="shared" si="7"/>
        <v/>
      </c>
      <c r="N443" s="43"/>
    </row>
    <row r="444" spans="1:14" s="34" customFormat="1" ht="14.15" customHeight="1" x14ac:dyDescent="0.35">
      <c r="A444" s="48" t="str">
        <f>IF(B444&lt;&gt;"",_xlfn.TEXTJOIN("-",1,COUNTIF($B$3:$B444,B444),B444:E444),"")</f>
        <v/>
      </c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50" t="str">
        <f t="shared" si="7"/>
        <v/>
      </c>
      <c r="N444" s="43"/>
    </row>
    <row r="445" spans="1:14" s="34" customFormat="1" ht="14.15" customHeight="1" x14ac:dyDescent="0.35">
      <c r="A445" s="48" t="str">
        <f>IF(B445&lt;&gt;"",_xlfn.TEXTJOIN("-",1,COUNTIF($B$3:$B445,B445),B445:E445),"")</f>
        <v/>
      </c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50" t="str">
        <f t="shared" si="7"/>
        <v/>
      </c>
      <c r="N445" s="43"/>
    </row>
    <row r="446" spans="1:14" s="34" customFormat="1" ht="14.15" customHeight="1" x14ac:dyDescent="0.35">
      <c r="A446" s="48" t="str">
        <f>IF(B446&lt;&gt;"",_xlfn.TEXTJOIN("-",1,COUNTIF($B$3:$B446,B446),B446:E446),"")</f>
        <v/>
      </c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50" t="str">
        <f t="shared" si="7"/>
        <v/>
      </c>
      <c r="N446" s="43"/>
    </row>
    <row r="447" spans="1:14" s="34" customFormat="1" ht="14.15" customHeight="1" x14ac:dyDescent="0.35">
      <c r="A447" s="48" t="str">
        <f>IF(B447&lt;&gt;"",_xlfn.TEXTJOIN("-",1,COUNTIF($B$3:$B447,B447),B447:E447),"")</f>
        <v/>
      </c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50" t="str">
        <f t="shared" si="7"/>
        <v/>
      </c>
      <c r="N447" s="43"/>
    </row>
    <row r="448" spans="1:14" s="34" customFormat="1" ht="14.15" customHeight="1" x14ac:dyDescent="0.35">
      <c r="A448" s="48" t="str">
        <f>IF(B448&lt;&gt;"",_xlfn.TEXTJOIN("-",1,COUNTIF($B$3:$B448,B448),B448:E448),"")</f>
        <v/>
      </c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50" t="str">
        <f t="shared" si="7"/>
        <v/>
      </c>
      <c r="N448" s="43"/>
    </row>
    <row r="449" spans="1:14" s="34" customFormat="1" ht="14.15" customHeight="1" x14ac:dyDescent="0.35">
      <c r="A449" s="48" t="str">
        <f>IF(B449&lt;&gt;"",_xlfn.TEXTJOIN("-",1,COUNTIF($B$3:$B449,B449),B449:E449),"")</f>
        <v/>
      </c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50" t="str">
        <f t="shared" si="7"/>
        <v/>
      </c>
      <c r="N449" s="43"/>
    </row>
    <row r="450" spans="1:14" s="34" customFormat="1" ht="14.15" customHeight="1" x14ac:dyDescent="0.35">
      <c r="A450" s="48" t="str">
        <f>IF(B450&lt;&gt;"",_xlfn.TEXTJOIN("-",1,COUNTIF($B$3:$B450,B450),B450:E450),"")</f>
        <v/>
      </c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50" t="str">
        <f t="shared" si="7"/>
        <v/>
      </c>
      <c r="N450" s="43"/>
    </row>
    <row r="451" spans="1:14" s="34" customFormat="1" ht="14.15" customHeight="1" x14ac:dyDescent="0.35">
      <c r="A451" s="48" t="str">
        <f>IF(B451&lt;&gt;"",_xlfn.TEXTJOIN("-",1,COUNTIF($B$3:$B451,B451),B451:E451),"")</f>
        <v/>
      </c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50" t="str">
        <f t="shared" si="7"/>
        <v/>
      </c>
      <c r="N451" s="43"/>
    </row>
    <row r="452" spans="1:14" s="34" customFormat="1" ht="14.15" customHeight="1" x14ac:dyDescent="0.35">
      <c r="A452" s="48" t="str">
        <f>IF(B452&lt;&gt;"",_xlfn.TEXTJOIN("-",1,COUNTIF($B$3:$B452,B452),B452:E452),"")</f>
        <v/>
      </c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50" t="str">
        <f t="shared" ref="M452:M515" si="8">IF(B452="FN",_xlfn.CONCAT("egor.v.ivanov",IF(OR(C452&lt;&gt;"",D452&lt;&gt;"",E452&lt;&gt;""),"+",""),LEFT(C452,1),IF(C452&lt;&gt;"","_",""),LEFT(D452,2),IF(D452&lt;&gt;"","_",""),E452,"@outlook.com"),"")</f>
        <v/>
      </c>
      <c r="N452" s="43"/>
    </row>
    <row r="453" spans="1:14" s="34" customFormat="1" ht="14.15" customHeight="1" x14ac:dyDescent="0.35">
      <c r="A453" s="48" t="str">
        <f>IF(B453&lt;&gt;"",_xlfn.TEXTJOIN("-",1,COUNTIF($B$3:$B453,B453),B453:E453),"")</f>
        <v/>
      </c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50" t="str">
        <f t="shared" si="8"/>
        <v/>
      </c>
      <c r="N453" s="43"/>
    </row>
    <row r="454" spans="1:14" s="34" customFormat="1" ht="14.15" customHeight="1" x14ac:dyDescent="0.35">
      <c r="A454" s="48" t="str">
        <f>IF(B454&lt;&gt;"",_xlfn.TEXTJOIN("-",1,COUNTIF($B$3:$B454,B454),B454:E454),"")</f>
        <v/>
      </c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50" t="str">
        <f t="shared" si="8"/>
        <v/>
      </c>
      <c r="N454" s="43"/>
    </row>
    <row r="455" spans="1:14" s="34" customFormat="1" ht="14.15" customHeight="1" x14ac:dyDescent="0.35">
      <c r="A455" s="48" t="str">
        <f>IF(B455&lt;&gt;"",_xlfn.TEXTJOIN("-",1,COUNTIF($B$3:$B455,B455),B455:E455),"")</f>
        <v/>
      </c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50" t="str">
        <f t="shared" si="8"/>
        <v/>
      </c>
      <c r="N455" s="43"/>
    </row>
    <row r="456" spans="1:14" s="34" customFormat="1" ht="14.15" customHeight="1" x14ac:dyDescent="0.35">
      <c r="A456" s="48" t="str">
        <f>IF(B456&lt;&gt;"",_xlfn.TEXTJOIN("-",1,COUNTIF($B$3:$B456,B456),B456:E456),"")</f>
        <v/>
      </c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50" t="str">
        <f t="shared" si="8"/>
        <v/>
      </c>
      <c r="N456" s="43"/>
    </row>
    <row r="457" spans="1:14" s="34" customFormat="1" ht="14.15" customHeight="1" x14ac:dyDescent="0.35">
      <c r="A457" s="48" t="str">
        <f>IF(B457&lt;&gt;"",_xlfn.TEXTJOIN("-",1,COUNTIF($B$3:$B457,B457),B457:E457),"")</f>
        <v/>
      </c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50" t="str">
        <f t="shared" si="8"/>
        <v/>
      </c>
      <c r="N457" s="43"/>
    </row>
    <row r="458" spans="1:14" s="34" customFormat="1" ht="14.15" customHeight="1" x14ac:dyDescent="0.35">
      <c r="A458" s="48" t="str">
        <f>IF(B458&lt;&gt;"",_xlfn.TEXTJOIN("-",1,COUNTIF($B$3:$B458,B458),B458:E458),"")</f>
        <v/>
      </c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50" t="str">
        <f t="shared" si="8"/>
        <v/>
      </c>
      <c r="N458" s="43"/>
    </row>
    <row r="459" spans="1:14" s="34" customFormat="1" ht="14.15" customHeight="1" x14ac:dyDescent="0.35">
      <c r="A459" s="48" t="str">
        <f>IF(B459&lt;&gt;"",_xlfn.TEXTJOIN("-",1,COUNTIF($B$3:$B459,B459),B459:E459),"")</f>
        <v/>
      </c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50" t="str">
        <f t="shared" si="8"/>
        <v/>
      </c>
      <c r="N459" s="43"/>
    </row>
    <row r="460" spans="1:14" s="34" customFormat="1" ht="14.15" customHeight="1" x14ac:dyDescent="0.35">
      <c r="A460" s="48" t="str">
        <f>IF(B460&lt;&gt;"",_xlfn.TEXTJOIN("-",1,COUNTIF($B$3:$B460,B460),B460:E460),"")</f>
        <v/>
      </c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50" t="str">
        <f t="shared" si="8"/>
        <v/>
      </c>
      <c r="N460" s="43"/>
    </row>
    <row r="461" spans="1:14" s="34" customFormat="1" ht="14.15" customHeight="1" x14ac:dyDescent="0.35">
      <c r="A461" s="48" t="str">
        <f>IF(B461&lt;&gt;"",_xlfn.TEXTJOIN("-",1,COUNTIF($B$3:$B461,B461),B461:E461),"")</f>
        <v/>
      </c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50" t="str">
        <f t="shared" si="8"/>
        <v/>
      </c>
      <c r="N461" s="43"/>
    </row>
    <row r="462" spans="1:14" s="34" customFormat="1" ht="14.15" customHeight="1" x14ac:dyDescent="0.35">
      <c r="A462" s="48" t="str">
        <f>IF(B462&lt;&gt;"",_xlfn.TEXTJOIN("-",1,COUNTIF($B$3:$B462,B462),B462:E462),"")</f>
        <v/>
      </c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50" t="str">
        <f t="shared" si="8"/>
        <v/>
      </c>
      <c r="N462" s="43"/>
    </row>
    <row r="463" spans="1:14" s="34" customFormat="1" ht="14.15" customHeight="1" x14ac:dyDescent="0.35">
      <c r="A463" s="48" t="str">
        <f>IF(B463&lt;&gt;"",_xlfn.TEXTJOIN("-",1,COUNTIF($B$3:$B463,B463),B463:E463),"")</f>
        <v/>
      </c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50" t="str">
        <f t="shared" si="8"/>
        <v/>
      </c>
      <c r="N463" s="43"/>
    </row>
    <row r="464" spans="1:14" s="34" customFormat="1" ht="14.15" customHeight="1" x14ac:dyDescent="0.35">
      <c r="A464" s="48" t="str">
        <f>IF(B464&lt;&gt;"",_xlfn.TEXTJOIN("-",1,COUNTIF($B$3:$B464,B464),B464:E464),"")</f>
        <v/>
      </c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50" t="str">
        <f t="shared" si="8"/>
        <v/>
      </c>
      <c r="N464" s="43"/>
    </row>
    <row r="465" spans="1:14" s="34" customFormat="1" ht="14.15" customHeight="1" x14ac:dyDescent="0.35">
      <c r="A465" s="48" t="str">
        <f>IF(B465&lt;&gt;"",_xlfn.TEXTJOIN("-",1,COUNTIF($B$3:$B465,B465),B465:E465),"")</f>
        <v/>
      </c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50" t="str">
        <f t="shared" si="8"/>
        <v/>
      </c>
      <c r="N465" s="43"/>
    </row>
    <row r="466" spans="1:14" s="34" customFormat="1" ht="14.15" customHeight="1" x14ac:dyDescent="0.35">
      <c r="A466" s="48" t="str">
        <f>IF(B466&lt;&gt;"",_xlfn.TEXTJOIN("-",1,COUNTIF($B$3:$B466,B466),B466:E466),"")</f>
        <v/>
      </c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50" t="str">
        <f t="shared" si="8"/>
        <v/>
      </c>
      <c r="N466" s="43"/>
    </row>
    <row r="467" spans="1:14" s="34" customFormat="1" ht="14.15" customHeight="1" x14ac:dyDescent="0.35">
      <c r="A467" s="48" t="str">
        <f>IF(B467&lt;&gt;"",_xlfn.TEXTJOIN("-",1,COUNTIF($B$3:$B467,B467),B467:E467),"")</f>
        <v/>
      </c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50" t="str">
        <f t="shared" si="8"/>
        <v/>
      </c>
      <c r="N467" s="43"/>
    </row>
    <row r="468" spans="1:14" s="34" customFormat="1" ht="14.15" customHeight="1" x14ac:dyDescent="0.35">
      <c r="A468" s="48" t="str">
        <f>IF(B468&lt;&gt;"",_xlfn.TEXTJOIN("-",1,COUNTIF($B$3:$B468,B468),B468:E468),"")</f>
        <v/>
      </c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50" t="str">
        <f t="shared" si="8"/>
        <v/>
      </c>
      <c r="N468" s="43"/>
    </row>
    <row r="469" spans="1:14" s="34" customFormat="1" ht="14.15" customHeight="1" x14ac:dyDescent="0.35">
      <c r="A469" s="48" t="str">
        <f>IF(B469&lt;&gt;"",_xlfn.TEXTJOIN("-",1,COUNTIF($B$3:$B469,B469),B469:E469),"")</f>
        <v/>
      </c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50" t="str">
        <f t="shared" si="8"/>
        <v/>
      </c>
      <c r="N469" s="43"/>
    </row>
    <row r="470" spans="1:14" s="34" customFormat="1" ht="14.15" customHeight="1" x14ac:dyDescent="0.35">
      <c r="A470" s="48" t="str">
        <f>IF(B470&lt;&gt;"",_xlfn.TEXTJOIN("-",1,COUNTIF($B$3:$B470,B470),B470:E470),"")</f>
        <v/>
      </c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50" t="str">
        <f t="shared" si="8"/>
        <v/>
      </c>
      <c r="N470" s="43"/>
    </row>
    <row r="471" spans="1:14" s="34" customFormat="1" ht="14.15" customHeight="1" x14ac:dyDescent="0.35">
      <c r="A471" s="48" t="str">
        <f>IF(B471&lt;&gt;"",_xlfn.TEXTJOIN("-",1,COUNTIF($B$3:$B471,B471),B471:E471),"")</f>
        <v/>
      </c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50" t="str">
        <f t="shared" si="8"/>
        <v/>
      </c>
      <c r="N471" s="43"/>
    </row>
    <row r="472" spans="1:14" s="34" customFormat="1" ht="14.15" customHeight="1" x14ac:dyDescent="0.35">
      <c r="A472" s="48" t="str">
        <f>IF(B472&lt;&gt;"",_xlfn.TEXTJOIN("-",1,COUNTIF($B$3:$B472,B472),B472:E472),"")</f>
        <v/>
      </c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50" t="str">
        <f t="shared" si="8"/>
        <v/>
      </c>
      <c r="N472" s="43"/>
    </row>
    <row r="473" spans="1:14" s="34" customFormat="1" ht="14.15" customHeight="1" x14ac:dyDescent="0.35">
      <c r="A473" s="48" t="str">
        <f>IF(B473&lt;&gt;"",_xlfn.TEXTJOIN("-",1,COUNTIF($B$3:$B473,B473),B473:E473),"")</f>
        <v/>
      </c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50" t="str">
        <f t="shared" si="8"/>
        <v/>
      </c>
      <c r="N473" s="43"/>
    </row>
    <row r="474" spans="1:14" s="34" customFormat="1" ht="14.15" customHeight="1" x14ac:dyDescent="0.35">
      <c r="A474" s="48" t="str">
        <f>IF(B474&lt;&gt;"",_xlfn.TEXTJOIN("-",1,COUNTIF($B$3:$B474,B474),B474:E474),"")</f>
        <v/>
      </c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50" t="str">
        <f t="shared" si="8"/>
        <v/>
      </c>
      <c r="N474" s="43"/>
    </row>
    <row r="475" spans="1:14" s="34" customFormat="1" ht="14.15" customHeight="1" x14ac:dyDescent="0.35">
      <c r="A475" s="48" t="str">
        <f>IF(B475&lt;&gt;"",_xlfn.TEXTJOIN("-",1,COUNTIF($B$3:$B475,B475),B475:E475),"")</f>
        <v/>
      </c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50" t="str">
        <f t="shared" si="8"/>
        <v/>
      </c>
      <c r="N475" s="43"/>
    </row>
    <row r="476" spans="1:14" s="34" customFormat="1" ht="14.15" customHeight="1" x14ac:dyDescent="0.35">
      <c r="A476" s="48" t="str">
        <f>IF(B476&lt;&gt;"",_xlfn.TEXTJOIN("-",1,COUNTIF($B$3:$B476,B476),B476:E476),"")</f>
        <v/>
      </c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50" t="str">
        <f t="shared" si="8"/>
        <v/>
      </c>
      <c r="N476" s="43"/>
    </row>
    <row r="477" spans="1:14" s="34" customFormat="1" ht="14.15" customHeight="1" x14ac:dyDescent="0.35">
      <c r="A477" s="48" t="str">
        <f>IF(B477&lt;&gt;"",_xlfn.TEXTJOIN("-",1,COUNTIF($B$3:$B477,B477),B477:E477),"")</f>
        <v/>
      </c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50" t="str">
        <f t="shared" si="8"/>
        <v/>
      </c>
      <c r="N477" s="43"/>
    </row>
    <row r="478" spans="1:14" s="34" customFormat="1" ht="14.15" customHeight="1" x14ac:dyDescent="0.35">
      <c r="A478" s="48" t="str">
        <f>IF(B478&lt;&gt;"",_xlfn.TEXTJOIN("-",1,COUNTIF($B$3:$B478,B478),B478:E478),"")</f>
        <v/>
      </c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50" t="str">
        <f t="shared" si="8"/>
        <v/>
      </c>
      <c r="N478" s="43"/>
    </row>
    <row r="479" spans="1:14" s="34" customFormat="1" ht="14.15" customHeight="1" x14ac:dyDescent="0.35">
      <c r="A479" s="48" t="str">
        <f>IF(B479&lt;&gt;"",_xlfn.TEXTJOIN("-",1,COUNTIF($B$3:$B479,B479),B479:E479),"")</f>
        <v/>
      </c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50" t="str">
        <f t="shared" si="8"/>
        <v/>
      </c>
      <c r="N479" s="43"/>
    </row>
    <row r="480" spans="1:14" s="34" customFormat="1" ht="14.15" customHeight="1" x14ac:dyDescent="0.35">
      <c r="A480" s="48" t="str">
        <f>IF(B480&lt;&gt;"",_xlfn.TEXTJOIN("-",1,COUNTIF($B$3:$B480,B480),B480:E480),"")</f>
        <v/>
      </c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50" t="str">
        <f t="shared" si="8"/>
        <v/>
      </c>
      <c r="N480" s="43"/>
    </row>
    <row r="481" spans="1:14" s="34" customFormat="1" ht="14.15" customHeight="1" x14ac:dyDescent="0.35">
      <c r="A481" s="48" t="str">
        <f>IF(B481&lt;&gt;"",_xlfn.TEXTJOIN("-",1,COUNTIF($B$3:$B481,B481),B481:E481),"")</f>
        <v/>
      </c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50" t="str">
        <f t="shared" si="8"/>
        <v/>
      </c>
      <c r="N481" s="43"/>
    </row>
    <row r="482" spans="1:14" s="34" customFormat="1" ht="14.15" customHeight="1" x14ac:dyDescent="0.35">
      <c r="A482" s="48" t="str">
        <f>IF(B482&lt;&gt;"",_xlfn.TEXTJOIN("-",1,COUNTIF($B$3:$B482,B482),B482:E482),"")</f>
        <v/>
      </c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50" t="str">
        <f t="shared" si="8"/>
        <v/>
      </c>
      <c r="N482" s="43"/>
    </row>
    <row r="483" spans="1:14" s="34" customFormat="1" ht="14.15" customHeight="1" x14ac:dyDescent="0.35">
      <c r="A483" s="48" t="str">
        <f>IF(B483&lt;&gt;"",_xlfn.TEXTJOIN("-",1,COUNTIF($B$3:$B483,B483),B483:E483),"")</f>
        <v/>
      </c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50" t="str">
        <f t="shared" si="8"/>
        <v/>
      </c>
      <c r="N483" s="43"/>
    </row>
    <row r="484" spans="1:14" s="34" customFormat="1" ht="14.15" customHeight="1" x14ac:dyDescent="0.35">
      <c r="A484" s="48" t="str">
        <f>IF(B484&lt;&gt;"",_xlfn.TEXTJOIN("-",1,COUNTIF($B$3:$B484,B484),B484:E484),"")</f>
        <v/>
      </c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50" t="str">
        <f t="shared" si="8"/>
        <v/>
      </c>
      <c r="N484" s="43"/>
    </row>
    <row r="485" spans="1:14" s="34" customFormat="1" ht="14.15" customHeight="1" x14ac:dyDescent="0.35">
      <c r="A485" s="48" t="str">
        <f>IF(B485&lt;&gt;"",_xlfn.TEXTJOIN("-",1,COUNTIF($B$3:$B485,B485),B485:E485),"")</f>
        <v/>
      </c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50" t="str">
        <f t="shared" si="8"/>
        <v/>
      </c>
      <c r="N485" s="43"/>
    </row>
    <row r="486" spans="1:14" s="34" customFormat="1" ht="14.15" customHeight="1" x14ac:dyDescent="0.35">
      <c r="A486" s="48" t="str">
        <f>IF(B486&lt;&gt;"",_xlfn.TEXTJOIN("-",1,COUNTIF($B$3:$B486,B486),B486:E486),"")</f>
        <v/>
      </c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50" t="str">
        <f t="shared" si="8"/>
        <v/>
      </c>
      <c r="N486" s="43"/>
    </row>
    <row r="487" spans="1:14" s="34" customFormat="1" ht="14.15" customHeight="1" x14ac:dyDescent="0.35">
      <c r="A487" s="48" t="str">
        <f>IF(B487&lt;&gt;"",_xlfn.TEXTJOIN("-",1,COUNTIF($B$3:$B487,B487),B487:E487),"")</f>
        <v/>
      </c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50" t="str">
        <f t="shared" si="8"/>
        <v/>
      </c>
      <c r="N487" s="43"/>
    </row>
    <row r="488" spans="1:14" s="34" customFormat="1" ht="14.15" customHeight="1" x14ac:dyDescent="0.35">
      <c r="A488" s="48" t="str">
        <f>IF(B488&lt;&gt;"",_xlfn.TEXTJOIN("-",1,COUNTIF($B$3:$B488,B488),B488:E488),"")</f>
        <v/>
      </c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50" t="str">
        <f t="shared" si="8"/>
        <v/>
      </c>
      <c r="N488" s="43"/>
    </row>
    <row r="489" spans="1:14" s="34" customFormat="1" ht="14.15" customHeight="1" x14ac:dyDescent="0.35">
      <c r="A489" s="48" t="str">
        <f>IF(B489&lt;&gt;"",_xlfn.TEXTJOIN("-",1,COUNTIF($B$3:$B489,B489),B489:E489),"")</f>
        <v/>
      </c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50" t="str">
        <f t="shared" si="8"/>
        <v/>
      </c>
      <c r="N489" s="43"/>
    </row>
    <row r="490" spans="1:14" s="34" customFormat="1" ht="14.15" customHeight="1" x14ac:dyDescent="0.35">
      <c r="A490" s="48" t="str">
        <f>IF(B490&lt;&gt;"",_xlfn.TEXTJOIN("-",1,COUNTIF($B$3:$B490,B490),B490:E490),"")</f>
        <v/>
      </c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50" t="str">
        <f t="shared" si="8"/>
        <v/>
      </c>
      <c r="N490" s="43"/>
    </row>
    <row r="491" spans="1:14" s="34" customFormat="1" ht="14.15" customHeight="1" x14ac:dyDescent="0.35">
      <c r="A491" s="48" t="str">
        <f>IF(B491&lt;&gt;"",_xlfn.TEXTJOIN("-",1,COUNTIF($B$3:$B491,B491),B491:E491),"")</f>
        <v/>
      </c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50" t="str">
        <f t="shared" si="8"/>
        <v/>
      </c>
      <c r="N491" s="43"/>
    </row>
    <row r="492" spans="1:14" s="34" customFormat="1" ht="14.15" customHeight="1" x14ac:dyDescent="0.35">
      <c r="A492" s="48" t="str">
        <f>IF(B492&lt;&gt;"",_xlfn.TEXTJOIN("-",1,COUNTIF($B$3:$B492,B492),B492:E492),"")</f>
        <v/>
      </c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50" t="str">
        <f t="shared" si="8"/>
        <v/>
      </c>
      <c r="N492" s="43"/>
    </row>
    <row r="493" spans="1:14" s="34" customFormat="1" ht="14.15" customHeight="1" x14ac:dyDescent="0.35">
      <c r="A493" s="48" t="str">
        <f>IF(B493&lt;&gt;"",_xlfn.TEXTJOIN("-",1,COUNTIF($B$3:$B493,B493),B493:E493),"")</f>
        <v/>
      </c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50" t="str">
        <f t="shared" si="8"/>
        <v/>
      </c>
      <c r="N493" s="43"/>
    </row>
    <row r="494" spans="1:14" s="34" customFormat="1" ht="14.15" customHeight="1" x14ac:dyDescent="0.35">
      <c r="A494" s="48" t="str">
        <f>IF(B494&lt;&gt;"",_xlfn.TEXTJOIN("-",1,COUNTIF($B$3:$B494,B494),B494:E494),"")</f>
        <v/>
      </c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50" t="str">
        <f t="shared" si="8"/>
        <v/>
      </c>
      <c r="N494" s="43"/>
    </row>
    <row r="495" spans="1:14" s="34" customFormat="1" ht="14.15" customHeight="1" x14ac:dyDescent="0.35">
      <c r="A495" s="48" t="str">
        <f>IF(B495&lt;&gt;"",_xlfn.TEXTJOIN("-",1,COUNTIF($B$3:$B495,B495),B495:E495),"")</f>
        <v/>
      </c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50" t="str">
        <f t="shared" si="8"/>
        <v/>
      </c>
      <c r="N495" s="43"/>
    </row>
    <row r="496" spans="1:14" s="34" customFormat="1" ht="14.15" customHeight="1" x14ac:dyDescent="0.35">
      <c r="A496" s="48" t="str">
        <f>IF(B496&lt;&gt;"",_xlfn.TEXTJOIN("-",1,COUNTIF($B$3:$B496,B496),B496:E496),"")</f>
        <v/>
      </c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50" t="str">
        <f t="shared" si="8"/>
        <v/>
      </c>
      <c r="N496" s="43"/>
    </row>
    <row r="497" spans="1:14" s="34" customFormat="1" ht="14.15" customHeight="1" x14ac:dyDescent="0.35">
      <c r="A497" s="48" t="str">
        <f>IF(B497&lt;&gt;"",_xlfn.TEXTJOIN("-",1,COUNTIF($B$3:$B497,B497),B497:E497),"")</f>
        <v/>
      </c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50" t="str">
        <f t="shared" si="8"/>
        <v/>
      </c>
      <c r="N497" s="43"/>
    </row>
    <row r="498" spans="1:14" s="34" customFormat="1" ht="14.15" customHeight="1" x14ac:dyDescent="0.35">
      <c r="A498" s="48" t="str">
        <f>IF(B498&lt;&gt;"",_xlfn.TEXTJOIN("-",1,COUNTIF($B$3:$B498,B498),B498:E498),"")</f>
        <v/>
      </c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50" t="str">
        <f t="shared" si="8"/>
        <v/>
      </c>
      <c r="N498" s="43"/>
    </row>
    <row r="499" spans="1:14" s="34" customFormat="1" ht="14.15" customHeight="1" x14ac:dyDescent="0.35">
      <c r="A499" s="48" t="str">
        <f>IF(B499&lt;&gt;"",_xlfn.TEXTJOIN("-",1,COUNTIF($B$3:$B499,B499),B499:E499),"")</f>
        <v/>
      </c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50" t="str">
        <f t="shared" si="8"/>
        <v/>
      </c>
      <c r="N499" s="43"/>
    </row>
    <row r="500" spans="1:14" s="34" customFormat="1" ht="14.15" customHeight="1" x14ac:dyDescent="0.35">
      <c r="A500" s="48" t="str">
        <f>IF(B500&lt;&gt;"",_xlfn.TEXTJOIN("-",1,COUNTIF($B$3:$B500,B500),B500:E500),"")</f>
        <v/>
      </c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50" t="str">
        <f t="shared" si="8"/>
        <v/>
      </c>
      <c r="N500" s="43"/>
    </row>
    <row r="501" spans="1:14" s="34" customFormat="1" ht="14.15" customHeight="1" x14ac:dyDescent="0.35">
      <c r="A501" s="48" t="str">
        <f>IF(B501&lt;&gt;"",_xlfn.TEXTJOIN("-",1,COUNTIF($B$3:$B501,B501),B501:E501),"")</f>
        <v/>
      </c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50" t="str">
        <f t="shared" si="8"/>
        <v/>
      </c>
      <c r="N501" s="43"/>
    </row>
    <row r="502" spans="1:14" s="34" customFormat="1" ht="14.15" customHeight="1" x14ac:dyDescent="0.35">
      <c r="A502" s="48" t="str">
        <f>IF(B502&lt;&gt;"",_xlfn.TEXTJOIN("-",1,COUNTIF($B$3:$B502,B502),B502:E502),"")</f>
        <v/>
      </c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50" t="str">
        <f t="shared" si="8"/>
        <v/>
      </c>
      <c r="N502" s="43"/>
    </row>
    <row r="503" spans="1:14" s="34" customFormat="1" ht="14.15" customHeight="1" x14ac:dyDescent="0.35">
      <c r="A503" s="48" t="str">
        <f>IF(B503&lt;&gt;"",_xlfn.TEXTJOIN("-",1,COUNTIF($B$3:$B503,B503),B503:E503),"")</f>
        <v/>
      </c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50" t="str">
        <f t="shared" si="8"/>
        <v/>
      </c>
      <c r="N503" s="43"/>
    </row>
    <row r="504" spans="1:14" s="34" customFormat="1" ht="14.15" customHeight="1" x14ac:dyDescent="0.35">
      <c r="A504" s="48" t="str">
        <f>IF(B504&lt;&gt;"",_xlfn.TEXTJOIN("-",1,COUNTIF($B$3:$B504,B504),B504:E504),"")</f>
        <v/>
      </c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50" t="str">
        <f t="shared" si="8"/>
        <v/>
      </c>
      <c r="N504" s="43"/>
    </row>
    <row r="505" spans="1:14" s="34" customFormat="1" ht="14.15" customHeight="1" x14ac:dyDescent="0.35">
      <c r="A505" s="48" t="str">
        <f>IF(B505&lt;&gt;"",_xlfn.TEXTJOIN("-",1,COUNTIF($B$3:$B505,B505),B505:E505),"")</f>
        <v/>
      </c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50" t="str">
        <f t="shared" si="8"/>
        <v/>
      </c>
      <c r="N505" s="43"/>
    </row>
    <row r="506" spans="1:14" s="34" customFormat="1" ht="14.15" customHeight="1" x14ac:dyDescent="0.35">
      <c r="A506" s="48" t="str">
        <f>IF(B506&lt;&gt;"",_xlfn.TEXTJOIN("-",1,COUNTIF($B$3:$B506,B506),B506:E506),"")</f>
        <v/>
      </c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50" t="str">
        <f t="shared" si="8"/>
        <v/>
      </c>
      <c r="N506" s="43"/>
    </row>
    <row r="507" spans="1:14" s="34" customFormat="1" ht="14.15" customHeight="1" x14ac:dyDescent="0.35">
      <c r="A507" s="48" t="str">
        <f>IF(B507&lt;&gt;"",_xlfn.TEXTJOIN("-",1,COUNTIF($B$3:$B507,B507),B507:E507),"")</f>
        <v/>
      </c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50" t="str">
        <f t="shared" si="8"/>
        <v/>
      </c>
      <c r="N507" s="43"/>
    </row>
    <row r="508" spans="1:14" s="34" customFormat="1" ht="14.15" customHeight="1" x14ac:dyDescent="0.35">
      <c r="A508" s="48" t="str">
        <f>IF(B508&lt;&gt;"",_xlfn.TEXTJOIN("-",1,COUNTIF($B$3:$B508,B508),B508:E508),"")</f>
        <v/>
      </c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50" t="str">
        <f t="shared" si="8"/>
        <v/>
      </c>
      <c r="N508" s="43"/>
    </row>
    <row r="509" spans="1:14" s="34" customFormat="1" ht="14.15" customHeight="1" x14ac:dyDescent="0.35">
      <c r="A509" s="48" t="str">
        <f>IF(B509&lt;&gt;"",_xlfn.TEXTJOIN("-",1,COUNTIF($B$3:$B509,B509),B509:E509),"")</f>
        <v/>
      </c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50" t="str">
        <f t="shared" si="8"/>
        <v/>
      </c>
      <c r="N509" s="43"/>
    </row>
    <row r="510" spans="1:14" s="34" customFormat="1" ht="14.15" customHeight="1" x14ac:dyDescent="0.35">
      <c r="A510" s="48" t="str">
        <f>IF(B510&lt;&gt;"",_xlfn.TEXTJOIN("-",1,COUNTIF($B$3:$B510,B510),B510:E510),"")</f>
        <v/>
      </c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50" t="str">
        <f t="shared" si="8"/>
        <v/>
      </c>
      <c r="N510" s="43"/>
    </row>
    <row r="511" spans="1:14" s="34" customFormat="1" ht="14.15" customHeight="1" x14ac:dyDescent="0.35">
      <c r="A511" s="48" t="str">
        <f>IF(B511&lt;&gt;"",_xlfn.TEXTJOIN("-",1,COUNTIF($B$3:$B511,B511),B511:E511),"")</f>
        <v/>
      </c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50" t="str">
        <f t="shared" si="8"/>
        <v/>
      </c>
      <c r="N511" s="43"/>
    </row>
    <row r="512" spans="1:14" s="34" customFormat="1" ht="14.15" customHeight="1" x14ac:dyDescent="0.35">
      <c r="A512" s="48" t="str">
        <f>IF(B512&lt;&gt;"",_xlfn.TEXTJOIN("-",1,COUNTIF($B$3:$B512,B512),B512:E512),"")</f>
        <v/>
      </c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50" t="str">
        <f t="shared" si="8"/>
        <v/>
      </c>
      <c r="N512" s="43"/>
    </row>
    <row r="513" spans="1:14" s="34" customFormat="1" ht="14.15" customHeight="1" x14ac:dyDescent="0.35">
      <c r="A513" s="48" t="str">
        <f>IF(B513&lt;&gt;"",_xlfn.TEXTJOIN("-",1,COUNTIF($B$3:$B513,B513),B513:E513),"")</f>
        <v/>
      </c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50" t="str">
        <f t="shared" si="8"/>
        <v/>
      </c>
      <c r="N513" s="43"/>
    </row>
    <row r="514" spans="1:14" s="34" customFormat="1" ht="14.15" customHeight="1" x14ac:dyDescent="0.35">
      <c r="A514" s="48" t="str">
        <f>IF(B514&lt;&gt;"",_xlfn.TEXTJOIN("-",1,COUNTIF($B$3:$B514,B514),B514:E514),"")</f>
        <v/>
      </c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50" t="str">
        <f t="shared" si="8"/>
        <v/>
      </c>
      <c r="N514" s="43"/>
    </row>
    <row r="515" spans="1:14" s="34" customFormat="1" ht="14.15" customHeight="1" x14ac:dyDescent="0.35">
      <c r="A515" s="48" t="str">
        <f>IF(B515&lt;&gt;"",_xlfn.TEXTJOIN("-",1,COUNTIF($B$3:$B515,B515),B515:E515),"")</f>
        <v/>
      </c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50" t="str">
        <f t="shared" si="8"/>
        <v/>
      </c>
      <c r="N515" s="43"/>
    </row>
    <row r="516" spans="1:14" s="34" customFormat="1" ht="14.15" customHeight="1" x14ac:dyDescent="0.35">
      <c r="A516" s="48" t="str">
        <f>IF(B516&lt;&gt;"",_xlfn.TEXTJOIN("-",1,COUNTIF($B$3:$B516,B516),B516:E516),"")</f>
        <v/>
      </c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50" t="str">
        <f t="shared" ref="M516:M579" si="9">IF(B516="FN",_xlfn.CONCAT("egor.v.ivanov",IF(OR(C516&lt;&gt;"",D516&lt;&gt;"",E516&lt;&gt;""),"+",""),LEFT(C516,1),IF(C516&lt;&gt;"","_",""),LEFT(D516,2),IF(D516&lt;&gt;"","_",""),E516,"@outlook.com"),"")</f>
        <v/>
      </c>
      <c r="N516" s="43"/>
    </row>
    <row r="517" spans="1:14" s="34" customFormat="1" ht="14.15" customHeight="1" x14ac:dyDescent="0.35">
      <c r="A517" s="48" t="str">
        <f>IF(B517&lt;&gt;"",_xlfn.TEXTJOIN("-",1,COUNTIF($B$3:$B517,B517),B517:E517),"")</f>
        <v/>
      </c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50" t="str">
        <f t="shared" si="9"/>
        <v/>
      </c>
      <c r="N517" s="43"/>
    </row>
    <row r="518" spans="1:14" s="34" customFormat="1" ht="14.15" customHeight="1" x14ac:dyDescent="0.35">
      <c r="A518" s="48" t="str">
        <f>IF(B518&lt;&gt;"",_xlfn.TEXTJOIN("-",1,COUNTIF($B$3:$B518,B518),B518:E518),"")</f>
        <v/>
      </c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50" t="str">
        <f t="shared" si="9"/>
        <v/>
      </c>
      <c r="N518" s="43"/>
    </row>
    <row r="519" spans="1:14" s="34" customFormat="1" ht="14.15" customHeight="1" x14ac:dyDescent="0.35">
      <c r="A519" s="48" t="str">
        <f>IF(B519&lt;&gt;"",_xlfn.TEXTJOIN("-",1,COUNTIF($B$3:$B519,B519),B519:E519),"")</f>
        <v/>
      </c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50" t="str">
        <f t="shared" si="9"/>
        <v/>
      </c>
      <c r="N519" s="43"/>
    </row>
    <row r="520" spans="1:14" s="34" customFormat="1" ht="14.15" customHeight="1" x14ac:dyDescent="0.35">
      <c r="A520" s="48" t="str">
        <f>IF(B520&lt;&gt;"",_xlfn.TEXTJOIN("-",1,COUNTIF($B$3:$B520,B520),B520:E520),"")</f>
        <v/>
      </c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50" t="str">
        <f t="shared" si="9"/>
        <v/>
      </c>
      <c r="N520" s="43"/>
    </row>
    <row r="521" spans="1:14" s="34" customFormat="1" ht="14.15" customHeight="1" x14ac:dyDescent="0.35">
      <c r="A521" s="48" t="str">
        <f>IF(B521&lt;&gt;"",_xlfn.TEXTJOIN("-",1,COUNTIF($B$3:$B521,B521),B521:E521),"")</f>
        <v/>
      </c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50" t="str">
        <f t="shared" si="9"/>
        <v/>
      </c>
      <c r="N521" s="43"/>
    </row>
    <row r="522" spans="1:14" s="34" customFormat="1" ht="14.15" customHeight="1" x14ac:dyDescent="0.35">
      <c r="A522" s="48" t="str">
        <f>IF(B522&lt;&gt;"",_xlfn.TEXTJOIN("-",1,COUNTIF($B$3:$B522,B522),B522:E522),"")</f>
        <v/>
      </c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50" t="str">
        <f t="shared" si="9"/>
        <v/>
      </c>
      <c r="N522" s="43"/>
    </row>
    <row r="523" spans="1:14" s="34" customFormat="1" ht="14.15" customHeight="1" x14ac:dyDescent="0.35">
      <c r="A523" s="48" t="str">
        <f>IF(B523&lt;&gt;"",_xlfn.TEXTJOIN("-",1,COUNTIF($B$3:$B523,B523),B523:E523),"")</f>
        <v/>
      </c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50" t="str">
        <f t="shared" si="9"/>
        <v/>
      </c>
      <c r="N523" s="43"/>
    </row>
    <row r="524" spans="1:14" s="34" customFormat="1" ht="14.15" customHeight="1" x14ac:dyDescent="0.35">
      <c r="A524" s="48" t="str">
        <f>IF(B524&lt;&gt;"",_xlfn.TEXTJOIN("-",1,COUNTIF($B$3:$B524,B524),B524:E524),"")</f>
        <v/>
      </c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50" t="str">
        <f t="shared" si="9"/>
        <v/>
      </c>
      <c r="N524" s="43"/>
    </row>
    <row r="525" spans="1:14" s="34" customFormat="1" ht="14.15" customHeight="1" x14ac:dyDescent="0.35">
      <c r="A525" s="48" t="str">
        <f>IF(B525&lt;&gt;"",_xlfn.TEXTJOIN("-",1,COUNTIF($B$3:$B525,B525),B525:E525),"")</f>
        <v/>
      </c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50" t="str">
        <f t="shared" si="9"/>
        <v/>
      </c>
      <c r="N525" s="43"/>
    </row>
    <row r="526" spans="1:14" s="34" customFormat="1" ht="14.15" customHeight="1" x14ac:dyDescent="0.35">
      <c r="A526" s="48" t="str">
        <f>IF(B526&lt;&gt;"",_xlfn.TEXTJOIN("-",1,COUNTIF($B$3:$B526,B526),B526:E526),"")</f>
        <v/>
      </c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50" t="str">
        <f t="shared" si="9"/>
        <v/>
      </c>
      <c r="N526" s="43"/>
    </row>
    <row r="527" spans="1:14" s="34" customFormat="1" ht="14.15" customHeight="1" x14ac:dyDescent="0.35">
      <c r="A527" s="48" t="str">
        <f>IF(B527&lt;&gt;"",_xlfn.TEXTJOIN("-",1,COUNTIF($B$3:$B527,B527),B527:E527),"")</f>
        <v/>
      </c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50" t="str">
        <f t="shared" si="9"/>
        <v/>
      </c>
      <c r="N527" s="43"/>
    </row>
    <row r="528" spans="1:14" s="34" customFormat="1" ht="14.15" customHeight="1" x14ac:dyDescent="0.35">
      <c r="A528" s="48" t="str">
        <f>IF(B528&lt;&gt;"",_xlfn.TEXTJOIN("-",1,COUNTIF($B$3:$B528,B528),B528:E528),"")</f>
        <v/>
      </c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50" t="str">
        <f t="shared" si="9"/>
        <v/>
      </c>
      <c r="N528" s="43"/>
    </row>
    <row r="529" spans="1:14" s="34" customFormat="1" ht="14.15" customHeight="1" x14ac:dyDescent="0.35">
      <c r="A529" s="48" t="str">
        <f>IF(B529&lt;&gt;"",_xlfn.TEXTJOIN("-",1,COUNTIF($B$3:$B529,B529),B529:E529),"")</f>
        <v/>
      </c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50" t="str">
        <f t="shared" si="9"/>
        <v/>
      </c>
      <c r="N529" s="43"/>
    </row>
    <row r="530" spans="1:14" s="34" customFormat="1" ht="14.15" customHeight="1" x14ac:dyDescent="0.35">
      <c r="A530" s="48" t="str">
        <f>IF(B530&lt;&gt;"",_xlfn.TEXTJOIN("-",1,COUNTIF($B$3:$B530,B530),B530:E530),"")</f>
        <v/>
      </c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50" t="str">
        <f t="shared" si="9"/>
        <v/>
      </c>
      <c r="N530" s="43"/>
    </row>
    <row r="531" spans="1:14" s="34" customFormat="1" ht="14.15" customHeight="1" x14ac:dyDescent="0.35">
      <c r="A531" s="48" t="str">
        <f>IF(B531&lt;&gt;"",_xlfn.TEXTJOIN("-",1,COUNTIF($B$3:$B531,B531),B531:E531),"")</f>
        <v/>
      </c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50" t="str">
        <f t="shared" si="9"/>
        <v/>
      </c>
      <c r="N531" s="43"/>
    </row>
    <row r="532" spans="1:14" s="34" customFormat="1" ht="14.15" customHeight="1" x14ac:dyDescent="0.35">
      <c r="A532" s="48" t="str">
        <f>IF(B532&lt;&gt;"",_xlfn.TEXTJOIN("-",1,COUNTIF($B$3:$B532,B532),B532:E532),"")</f>
        <v/>
      </c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50" t="str">
        <f t="shared" si="9"/>
        <v/>
      </c>
      <c r="N532" s="43"/>
    </row>
    <row r="533" spans="1:14" s="34" customFormat="1" ht="14.15" customHeight="1" x14ac:dyDescent="0.35">
      <c r="A533" s="48" t="str">
        <f>IF(B533&lt;&gt;"",_xlfn.TEXTJOIN("-",1,COUNTIF($B$3:$B533,B533),B533:E533),"")</f>
        <v/>
      </c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50" t="str">
        <f t="shared" si="9"/>
        <v/>
      </c>
      <c r="N533" s="43"/>
    </row>
    <row r="534" spans="1:14" s="34" customFormat="1" ht="14.15" customHeight="1" x14ac:dyDescent="0.35">
      <c r="A534" s="48" t="str">
        <f>IF(B534&lt;&gt;"",_xlfn.TEXTJOIN("-",1,COUNTIF($B$3:$B534,B534),B534:E534),"")</f>
        <v/>
      </c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50" t="str">
        <f t="shared" si="9"/>
        <v/>
      </c>
      <c r="N534" s="43"/>
    </row>
    <row r="535" spans="1:14" s="34" customFormat="1" ht="14.15" customHeight="1" x14ac:dyDescent="0.35">
      <c r="A535" s="48" t="str">
        <f>IF(B535&lt;&gt;"",_xlfn.TEXTJOIN("-",1,COUNTIF($B$3:$B535,B535),B535:E535),"")</f>
        <v/>
      </c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50" t="str">
        <f t="shared" si="9"/>
        <v/>
      </c>
      <c r="N535" s="43"/>
    </row>
    <row r="536" spans="1:14" s="34" customFormat="1" ht="14.15" customHeight="1" x14ac:dyDescent="0.35">
      <c r="A536" s="48" t="str">
        <f>IF(B536&lt;&gt;"",_xlfn.TEXTJOIN("-",1,COUNTIF($B$3:$B536,B536),B536:E536),"")</f>
        <v/>
      </c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50" t="str">
        <f t="shared" si="9"/>
        <v/>
      </c>
      <c r="N536" s="43"/>
    </row>
    <row r="537" spans="1:14" s="34" customFormat="1" ht="14.15" customHeight="1" x14ac:dyDescent="0.35">
      <c r="A537" s="48" t="str">
        <f>IF(B537&lt;&gt;"",_xlfn.TEXTJOIN("-",1,COUNTIF($B$3:$B537,B537),B537:E537),"")</f>
        <v/>
      </c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50" t="str">
        <f t="shared" si="9"/>
        <v/>
      </c>
      <c r="N537" s="43"/>
    </row>
    <row r="538" spans="1:14" s="34" customFormat="1" ht="14.15" customHeight="1" x14ac:dyDescent="0.35">
      <c r="A538" s="48" t="str">
        <f>IF(B538&lt;&gt;"",_xlfn.TEXTJOIN("-",1,COUNTIF($B$3:$B538,B538),B538:E538),"")</f>
        <v/>
      </c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50" t="str">
        <f t="shared" si="9"/>
        <v/>
      </c>
      <c r="N538" s="43"/>
    </row>
    <row r="539" spans="1:14" s="34" customFormat="1" ht="14.15" customHeight="1" x14ac:dyDescent="0.35">
      <c r="A539" s="48" t="str">
        <f>IF(B539&lt;&gt;"",_xlfn.TEXTJOIN("-",1,COUNTIF($B$3:$B539,B539),B539:E539),"")</f>
        <v/>
      </c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50" t="str">
        <f t="shared" si="9"/>
        <v/>
      </c>
      <c r="N539" s="43"/>
    </row>
    <row r="540" spans="1:14" s="34" customFormat="1" ht="14.15" customHeight="1" x14ac:dyDescent="0.35">
      <c r="A540" s="48" t="str">
        <f>IF(B540&lt;&gt;"",_xlfn.TEXTJOIN("-",1,COUNTIF($B$3:$B540,B540),B540:E540),"")</f>
        <v/>
      </c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50" t="str">
        <f t="shared" si="9"/>
        <v/>
      </c>
      <c r="N540" s="43"/>
    </row>
    <row r="541" spans="1:14" s="34" customFormat="1" ht="14.15" customHeight="1" x14ac:dyDescent="0.35">
      <c r="A541" s="48" t="str">
        <f>IF(B541&lt;&gt;"",_xlfn.TEXTJOIN("-",1,COUNTIF($B$3:$B541,B541),B541:E541),"")</f>
        <v/>
      </c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50" t="str">
        <f t="shared" si="9"/>
        <v/>
      </c>
      <c r="N541" s="43"/>
    </row>
    <row r="542" spans="1:14" s="34" customFormat="1" ht="14.15" customHeight="1" x14ac:dyDescent="0.35">
      <c r="A542" s="48" t="str">
        <f>IF(B542&lt;&gt;"",_xlfn.TEXTJOIN("-",1,COUNTIF($B$3:$B542,B542),B542:E542),"")</f>
        <v/>
      </c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50" t="str">
        <f t="shared" si="9"/>
        <v/>
      </c>
      <c r="N542" s="43"/>
    </row>
    <row r="543" spans="1:14" s="34" customFormat="1" ht="14.15" customHeight="1" x14ac:dyDescent="0.35">
      <c r="A543" s="48" t="str">
        <f>IF(B543&lt;&gt;"",_xlfn.TEXTJOIN("-",1,COUNTIF($B$3:$B543,B543),B543:E543),"")</f>
        <v/>
      </c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50" t="str">
        <f t="shared" si="9"/>
        <v/>
      </c>
      <c r="N543" s="43"/>
    </row>
    <row r="544" spans="1:14" s="34" customFormat="1" ht="14.15" customHeight="1" x14ac:dyDescent="0.35">
      <c r="A544" s="48" t="str">
        <f>IF(B544&lt;&gt;"",_xlfn.TEXTJOIN("-",1,COUNTIF($B$3:$B544,B544),B544:E544),"")</f>
        <v/>
      </c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50" t="str">
        <f t="shared" si="9"/>
        <v/>
      </c>
      <c r="N544" s="43"/>
    </row>
    <row r="545" spans="1:14" s="34" customFormat="1" ht="14.15" customHeight="1" x14ac:dyDescent="0.35">
      <c r="A545" s="48" t="str">
        <f>IF(B545&lt;&gt;"",_xlfn.TEXTJOIN("-",1,COUNTIF($B$3:$B545,B545),B545:E545),"")</f>
        <v/>
      </c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50" t="str">
        <f t="shared" si="9"/>
        <v/>
      </c>
      <c r="N545" s="43"/>
    </row>
    <row r="546" spans="1:14" s="34" customFormat="1" ht="14.15" customHeight="1" x14ac:dyDescent="0.35">
      <c r="A546" s="48" t="str">
        <f>IF(B546&lt;&gt;"",_xlfn.TEXTJOIN("-",1,COUNTIF($B$3:$B546,B546),B546:E546),"")</f>
        <v/>
      </c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50" t="str">
        <f t="shared" si="9"/>
        <v/>
      </c>
      <c r="N546" s="43"/>
    </row>
    <row r="547" spans="1:14" s="34" customFormat="1" ht="14.15" customHeight="1" x14ac:dyDescent="0.35">
      <c r="A547" s="48" t="str">
        <f>IF(B547&lt;&gt;"",_xlfn.TEXTJOIN("-",1,COUNTIF($B$3:$B547,B547),B547:E547),"")</f>
        <v/>
      </c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50" t="str">
        <f t="shared" si="9"/>
        <v/>
      </c>
      <c r="N547" s="43"/>
    </row>
    <row r="548" spans="1:14" s="34" customFormat="1" ht="14.15" customHeight="1" x14ac:dyDescent="0.35">
      <c r="A548" s="48" t="str">
        <f>IF(B548&lt;&gt;"",_xlfn.TEXTJOIN("-",1,COUNTIF($B$3:$B548,B548),B548:E548),"")</f>
        <v/>
      </c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50" t="str">
        <f t="shared" si="9"/>
        <v/>
      </c>
      <c r="N548" s="43"/>
    </row>
    <row r="549" spans="1:14" s="34" customFormat="1" ht="14.15" customHeight="1" x14ac:dyDescent="0.35">
      <c r="A549" s="48" t="str">
        <f>IF(B549&lt;&gt;"",_xlfn.TEXTJOIN("-",1,COUNTIF($B$3:$B549,B549),B549:E549),"")</f>
        <v/>
      </c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50" t="str">
        <f t="shared" si="9"/>
        <v/>
      </c>
      <c r="N549" s="43"/>
    </row>
    <row r="550" spans="1:14" s="34" customFormat="1" ht="14.15" customHeight="1" x14ac:dyDescent="0.35">
      <c r="A550" s="48" t="str">
        <f>IF(B550&lt;&gt;"",_xlfn.TEXTJOIN("-",1,COUNTIF($B$3:$B550,B550),B550:E550),"")</f>
        <v/>
      </c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50" t="str">
        <f t="shared" si="9"/>
        <v/>
      </c>
      <c r="N550" s="43"/>
    </row>
    <row r="551" spans="1:14" s="34" customFormat="1" ht="14.15" customHeight="1" x14ac:dyDescent="0.35">
      <c r="A551" s="48" t="str">
        <f>IF(B551&lt;&gt;"",_xlfn.TEXTJOIN("-",1,COUNTIF($B$3:$B551,B551),B551:E551),"")</f>
        <v/>
      </c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50" t="str">
        <f t="shared" si="9"/>
        <v/>
      </c>
      <c r="N551" s="43"/>
    </row>
    <row r="552" spans="1:14" s="34" customFormat="1" ht="14.15" customHeight="1" x14ac:dyDescent="0.35">
      <c r="A552" s="48" t="str">
        <f>IF(B552&lt;&gt;"",_xlfn.TEXTJOIN("-",1,COUNTIF($B$3:$B552,B552),B552:E552),"")</f>
        <v/>
      </c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50" t="str">
        <f t="shared" si="9"/>
        <v/>
      </c>
      <c r="N552" s="43"/>
    </row>
    <row r="553" spans="1:14" s="34" customFormat="1" ht="14.15" customHeight="1" x14ac:dyDescent="0.35">
      <c r="A553" s="48" t="str">
        <f>IF(B553&lt;&gt;"",_xlfn.TEXTJOIN("-",1,COUNTIF($B$3:$B553,B553),B553:E553),"")</f>
        <v/>
      </c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50" t="str">
        <f t="shared" si="9"/>
        <v/>
      </c>
      <c r="N553" s="43"/>
    </row>
    <row r="554" spans="1:14" s="34" customFormat="1" ht="14.15" customHeight="1" x14ac:dyDescent="0.35">
      <c r="A554" s="48" t="str">
        <f>IF(B554&lt;&gt;"",_xlfn.TEXTJOIN("-",1,COUNTIF($B$3:$B554,B554),B554:E554),"")</f>
        <v/>
      </c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50" t="str">
        <f t="shared" si="9"/>
        <v/>
      </c>
      <c r="N554" s="43"/>
    </row>
    <row r="555" spans="1:14" s="34" customFormat="1" ht="14.15" customHeight="1" x14ac:dyDescent="0.35">
      <c r="A555" s="48" t="str">
        <f>IF(B555&lt;&gt;"",_xlfn.TEXTJOIN("-",1,COUNTIF($B$3:$B555,B555),B555:E555),"")</f>
        <v/>
      </c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50" t="str">
        <f t="shared" si="9"/>
        <v/>
      </c>
      <c r="N555" s="43"/>
    </row>
    <row r="556" spans="1:14" s="34" customFormat="1" ht="14.15" customHeight="1" x14ac:dyDescent="0.35">
      <c r="A556" s="48" t="str">
        <f>IF(B556&lt;&gt;"",_xlfn.TEXTJOIN("-",1,COUNTIF($B$3:$B556,B556),B556:E556),"")</f>
        <v/>
      </c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50" t="str">
        <f t="shared" si="9"/>
        <v/>
      </c>
      <c r="N556" s="43"/>
    </row>
    <row r="557" spans="1:14" s="34" customFormat="1" ht="14.15" customHeight="1" x14ac:dyDescent="0.35">
      <c r="A557" s="48" t="str">
        <f>IF(B557&lt;&gt;"",_xlfn.TEXTJOIN("-",1,COUNTIF($B$3:$B557,B557),B557:E557),"")</f>
        <v/>
      </c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50" t="str">
        <f t="shared" si="9"/>
        <v/>
      </c>
      <c r="N557" s="43"/>
    </row>
    <row r="558" spans="1:14" s="34" customFormat="1" ht="14.15" customHeight="1" x14ac:dyDescent="0.35">
      <c r="A558" s="48" t="str">
        <f>IF(B558&lt;&gt;"",_xlfn.TEXTJOIN("-",1,COUNTIF($B$3:$B558,B558),B558:E558),"")</f>
        <v/>
      </c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50" t="str">
        <f t="shared" si="9"/>
        <v/>
      </c>
      <c r="N558" s="43"/>
    </row>
    <row r="559" spans="1:14" s="34" customFormat="1" ht="14.15" customHeight="1" x14ac:dyDescent="0.35">
      <c r="A559" s="48" t="str">
        <f>IF(B559&lt;&gt;"",_xlfn.TEXTJOIN("-",1,COUNTIF($B$3:$B559,B559),B559:E559),"")</f>
        <v/>
      </c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50" t="str">
        <f t="shared" si="9"/>
        <v/>
      </c>
      <c r="N559" s="43"/>
    </row>
    <row r="560" spans="1:14" s="34" customFormat="1" ht="14.15" customHeight="1" x14ac:dyDescent="0.35">
      <c r="A560" s="48" t="str">
        <f>IF(B560&lt;&gt;"",_xlfn.TEXTJOIN("-",1,COUNTIF($B$3:$B560,B560),B560:E560),"")</f>
        <v/>
      </c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50" t="str">
        <f t="shared" si="9"/>
        <v/>
      </c>
      <c r="N560" s="43"/>
    </row>
    <row r="561" spans="1:14" s="34" customFormat="1" ht="14.15" customHeight="1" x14ac:dyDescent="0.35">
      <c r="A561" s="48" t="str">
        <f>IF(B561&lt;&gt;"",_xlfn.TEXTJOIN("-",1,COUNTIF($B$3:$B561,B561),B561:E561),"")</f>
        <v/>
      </c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50" t="str">
        <f t="shared" si="9"/>
        <v/>
      </c>
      <c r="N561" s="43"/>
    </row>
    <row r="562" spans="1:14" s="34" customFormat="1" ht="14.15" customHeight="1" x14ac:dyDescent="0.35">
      <c r="A562" s="48" t="str">
        <f>IF(B562&lt;&gt;"",_xlfn.TEXTJOIN("-",1,COUNTIF($B$3:$B562,B562),B562:E562),"")</f>
        <v/>
      </c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50" t="str">
        <f t="shared" si="9"/>
        <v/>
      </c>
      <c r="N562" s="43"/>
    </row>
    <row r="563" spans="1:14" s="34" customFormat="1" ht="14.15" customHeight="1" x14ac:dyDescent="0.35">
      <c r="A563" s="48" t="str">
        <f>IF(B563&lt;&gt;"",_xlfn.TEXTJOIN("-",1,COUNTIF($B$3:$B563,B563),B563:E563),"")</f>
        <v/>
      </c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50" t="str">
        <f t="shared" si="9"/>
        <v/>
      </c>
      <c r="N563" s="43"/>
    </row>
    <row r="564" spans="1:14" s="34" customFormat="1" ht="14.15" customHeight="1" x14ac:dyDescent="0.35">
      <c r="A564" s="48" t="str">
        <f>IF(B564&lt;&gt;"",_xlfn.TEXTJOIN("-",1,COUNTIF($B$3:$B564,B564),B564:E564),"")</f>
        <v/>
      </c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50" t="str">
        <f t="shared" si="9"/>
        <v/>
      </c>
      <c r="N564" s="43"/>
    </row>
    <row r="565" spans="1:14" s="34" customFormat="1" ht="14.15" customHeight="1" x14ac:dyDescent="0.35">
      <c r="A565" s="48" t="str">
        <f>IF(B565&lt;&gt;"",_xlfn.TEXTJOIN("-",1,COUNTIF($B$3:$B565,B565),B565:E565),"")</f>
        <v/>
      </c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50" t="str">
        <f t="shared" si="9"/>
        <v/>
      </c>
      <c r="N565" s="43"/>
    </row>
    <row r="566" spans="1:14" s="34" customFormat="1" ht="14.15" customHeight="1" x14ac:dyDescent="0.35">
      <c r="A566" s="48" t="str">
        <f>IF(B566&lt;&gt;"",_xlfn.TEXTJOIN("-",1,COUNTIF($B$3:$B566,B566),B566:E566),"")</f>
        <v/>
      </c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50" t="str">
        <f t="shared" si="9"/>
        <v/>
      </c>
      <c r="N566" s="43"/>
    </row>
    <row r="567" spans="1:14" s="34" customFormat="1" ht="14.15" customHeight="1" x14ac:dyDescent="0.35">
      <c r="A567" s="48" t="str">
        <f>IF(B567&lt;&gt;"",_xlfn.TEXTJOIN("-",1,COUNTIF($B$3:$B567,B567),B567:E567),"")</f>
        <v/>
      </c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50" t="str">
        <f t="shared" si="9"/>
        <v/>
      </c>
      <c r="N567" s="43"/>
    </row>
    <row r="568" spans="1:14" s="34" customFormat="1" ht="14.15" customHeight="1" x14ac:dyDescent="0.35">
      <c r="A568" s="48" t="str">
        <f>IF(B568&lt;&gt;"",_xlfn.TEXTJOIN("-",1,COUNTIF($B$3:$B568,B568),B568:E568),"")</f>
        <v/>
      </c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50" t="str">
        <f t="shared" si="9"/>
        <v/>
      </c>
      <c r="N568" s="43"/>
    </row>
    <row r="569" spans="1:14" s="34" customFormat="1" ht="14.15" customHeight="1" x14ac:dyDescent="0.35">
      <c r="A569" s="48" t="str">
        <f>IF(B569&lt;&gt;"",_xlfn.TEXTJOIN("-",1,COUNTIF($B$3:$B569,B569),B569:E569),"")</f>
        <v/>
      </c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50" t="str">
        <f t="shared" si="9"/>
        <v/>
      </c>
      <c r="N569" s="43"/>
    </row>
    <row r="570" spans="1:14" s="34" customFormat="1" ht="14.15" customHeight="1" x14ac:dyDescent="0.35">
      <c r="A570" s="48" t="str">
        <f>IF(B570&lt;&gt;"",_xlfn.TEXTJOIN("-",1,COUNTIF($B$3:$B570,B570),B570:E570),"")</f>
        <v/>
      </c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50" t="str">
        <f t="shared" si="9"/>
        <v/>
      </c>
      <c r="N570" s="43"/>
    </row>
    <row r="571" spans="1:14" s="34" customFormat="1" ht="14.15" customHeight="1" x14ac:dyDescent="0.35">
      <c r="A571" s="48" t="str">
        <f>IF(B571&lt;&gt;"",_xlfn.TEXTJOIN("-",1,COUNTIF($B$3:$B571,B571),B571:E571),"")</f>
        <v/>
      </c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50" t="str">
        <f t="shared" si="9"/>
        <v/>
      </c>
      <c r="N571" s="43"/>
    </row>
    <row r="572" spans="1:14" s="34" customFormat="1" ht="14.15" customHeight="1" x14ac:dyDescent="0.35">
      <c r="A572" s="48" t="str">
        <f>IF(B572&lt;&gt;"",_xlfn.TEXTJOIN("-",1,COUNTIF($B$3:$B572,B572),B572:E572),"")</f>
        <v/>
      </c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50" t="str">
        <f t="shared" si="9"/>
        <v/>
      </c>
      <c r="N572" s="43"/>
    </row>
    <row r="573" spans="1:14" s="34" customFormat="1" ht="14.15" customHeight="1" x14ac:dyDescent="0.35">
      <c r="A573" s="48" t="str">
        <f>IF(B573&lt;&gt;"",_xlfn.TEXTJOIN("-",1,COUNTIF($B$3:$B573,B573),B573:E573),"")</f>
        <v/>
      </c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50" t="str">
        <f t="shared" si="9"/>
        <v/>
      </c>
      <c r="N573" s="43"/>
    </row>
    <row r="574" spans="1:14" s="34" customFormat="1" ht="14.15" customHeight="1" x14ac:dyDescent="0.35">
      <c r="A574" s="48" t="str">
        <f>IF(B574&lt;&gt;"",_xlfn.TEXTJOIN("-",1,COUNTIF($B$3:$B574,B574),B574:E574),"")</f>
        <v/>
      </c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50" t="str">
        <f t="shared" si="9"/>
        <v/>
      </c>
      <c r="N574" s="43"/>
    </row>
    <row r="575" spans="1:14" s="34" customFormat="1" ht="14.15" customHeight="1" x14ac:dyDescent="0.35">
      <c r="A575" s="48" t="str">
        <f>IF(B575&lt;&gt;"",_xlfn.TEXTJOIN("-",1,COUNTIF($B$3:$B575,B575),B575:E575),"")</f>
        <v/>
      </c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50" t="str">
        <f t="shared" si="9"/>
        <v/>
      </c>
      <c r="N575" s="43"/>
    </row>
    <row r="576" spans="1:14" s="34" customFormat="1" ht="14.15" customHeight="1" x14ac:dyDescent="0.35">
      <c r="A576" s="48" t="str">
        <f>IF(B576&lt;&gt;"",_xlfn.TEXTJOIN("-",1,COUNTIF($B$3:$B576,B576),B576:E576),"")</f>
        <v/>
      </c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50" t="str">
        <f t="shared" si="9"/>
        <v/>
      </c>
      <c r="N576" s="43"/>
    </row>
    <row r="577" spans="1:14" s="34" customFormat="1" ht="14.15" customHeight="1" x14ac:dyDescent="0.35">
      <c r="A577" s="48" t="str">
        <f>IF(B577&lt;&gt;"",_xlfn.TEXTJOIN("-",1,COUNTIF($B$3:$B577,B577),B577:E577),"")</f>
        <v/>
      </c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50" t="str">
        <f t="shared" si="9"/>
        <v/>
      </c>
      <c r="N577" s="43"/>
    </row>
    <row r="578" spans="1:14" s="34" customFormat="1" ht="14.15" customHeight="1" x14ac:dyDescent="0.35">
      <c r="A578" s="48" t="str">
        <f>IF(B578&lt;&gt;"",_xlfn.TEXTJOIN("-",1,COUNTIF($B$3:$B578,B578),B578:E578),"")</f>
        <v/>
      </c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50" t="str">
        <f t="shared" si="9"/>
        <v/>
      </c>
      <c r="N578" s="43"/>
    </row>
    <row r="579" spans="1:14" s="34" customFormat="1" ht="14.15" customHeight="1" x14ac:dyDescent="0.35">
      <c r="A579" s="48" t="str">
        <f>IF(B579&lt;&gt;"",_xlfn.TEXTJOIN("-",1,COUNTIF($B$3:$B579,B579),B579:E579),"")</f>
        <v/>
      </c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50" t="str">
        <f t="shared" si="9"/>
        <v/>
      </c>
      <c r="N579" s="43"/>
    </row>
    <row r="580" spans="1:14" s="34" customFormat="1" ht="14.15" customHeight="1" x14ac:dyDescent="0.35">
      <c r="A580" s="48" t="str">
        <f>IF(B580&lt;&gt;"",_xlfn.TEXTJOIN("-",1,COUNTIF($B$3:$B580,B580),B580:E580),"")</f>
        <v/>
      </c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50" t="str">
        <f t="shared" ref="M580:M643" si="10">IF(B580="FN",_xlfn.CONCAT("egor.v.ivanov",IF(OR(C580&lt;&gt;"",D580&lt;&gt;"",E580&lt;&gt;""),"+",""),LEFT(C580,1),IF(C580&lt;&gt;"","_",""),LEFT(D580,2),IF(D580&lt;&gt;"","_",""),E580,"@outlook.com"),"")</f>
        <v/>
      </c>
      <c r="N580" s="43"/>
    </row>
    <row r="581" spans="1:14" s="34" customFormat="1" ht="14.15" customHeight="1" x14ac:dyDescent="0.35">
      <c r="A581" s="48" t="str">
        <f>IF(B581&lt;&gt;"",_xlfn.TEXTJOIN("-",1,COUNTIF($B$3:$B581,B581),B581:E581),"")</f>
        <v/>
      </c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50" t="str">
        <f t="shared" si="10"/>
        <v/>
      </c>
      <c r="N581" s="43"/>
    </row>
    <row r="582" spans="1:14" s="34" customFormat="1" ht="14.15" customHeight="1" x14ac:dyDescent="0.35">
      <c r="A582" s="48" t="str">
        <f>IF(B582&lt;&gt;"",_xlfn.TEXTJOIN("-",1,COUNTIF($B$3:$B582,B582),B582:E582),"")</f>
        <v/>
      </c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50" t="str">
        <f t="shared" si="10"/>
        <v/>
      </c>
      <c r="N582" s="43"/>
    </row>
    <row r="583" spans="1:14" s="34" customFormat="1" ht="14.15" customHeight="1" x14ac:dyDescent="0.35">
      <c r="A583" s="48" t="str">
        <f>IF(B583&lt;&gt;"",_xlfn.TEXTJOIN("-",1,COUNTIF($B$3:$B583,B583),B583:E583),"")</f>
        <v/>
      </c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50" t="str">
        <f t="shared" si="10"/>
        <v/>
      </c>
      <c r="N583" s="43"/>
    </row>
    <row r="584" spans="1:14" s="34" customFormat="1" ht="14.15" customHeight="1" x14ac:dyDescent="0.35">
      <c r="A584" s="48" t="str">
        <f>IF(B584&lt;&gt;"",_xlfn.TEXTJOIN("-",1,COUNTIF($B$3:$B584,B584),B584:E584),"")</f>
        <v/>
      </c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50" t="str">
        <f t="shared" si="10"/>
        <v/>
      </c>
      <c r="N584" s="43"/>
    </row>
    <row r="585" spans="1:14" s="34" customFormat="1" ht="14.15" customHeight="1" x14ac:dyDescent="0.35">
      <c r="A585" s="48" t="str">
        <f>IF(B585&lt;&gt;"",_xlfn.TEXTJOIN("-",1,COUNTIF($B$3:$B585,B585),B585:E585),"")</f>
        <v/>
      </c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50" t="str">
        <f t="shared" si="10"/>
        <v/>
      </c>
      <c r="N585" s="43"/>
    </row>
    <row r="586" spans="1:14" s="34" customFormat="1" ht="14.15" customHeight="1" x14ac:dyDescent="0.35">
      <c r="A586" s="48" t="str">
        <f>IF(B586&lt;&gt;"",_xlfn.TEXTJOIN("-",1,COUNTIF($B$3:$B586,B586),B586:E586),"")</f>
        <v/>
      </c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50" t="str">
        <f t="shared" si="10"/>
        <v/>
      </c>
      <c r="N586" s="43"/>
    </row>
    <row r="587" spans="1:14" s="34" customFormat="1" ht="14.15" customHeight="1" x14ac:dyDescent="0.35">
      <c r="A587" s="48" t="str">
        <f>IF(B587&lt;&gt;"",_xlfn.TEXTJOIN("-",1,COUNTIF($B$3:$B587,B587),B587:E587),"")</f>
        <v/>
      </c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50" t="str">
        <f t="shared" si="10"/>
        <v/>
      </c>
      <c r="N587" s="43"/>
    </row>
    <row r="588" spans="1:14" s="34" customFormat="1" ht="14.15" customHeight="1" x14ac:dyDescent="0.35">
      <c r="A588" s="48" t="str">
        <f>IF(B588&lt;&gt;"",_xlfn.TEXTJOIN("-",1,COUNTIF($B$3:$B588,B588),B588:E588),"")</f>
        <v/>
      </c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50" t="str">
        <f t="shared" si="10"/>
        <v/>
      </c>
      <c r="N588" s="43"/>
    </row>
    <row r="589" spans="1:14" s="34" customFormat="1" ht="14.15" customHeight="1" x14ac:dyDescent="0.35">
      <c r="A589" s="48" t="str">
        <f>IF(B589&lt;&gt;"",_xlfn.TEXTJOIN("-",1,COUNTIF($B$3:$B589,B589),B589:E589),"")</f>
        <v/>
      </c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50" t="str">
        <f t="shared" si="10"/>
        <v/>
      </c>
      <c r="N589" s="43"/>
    </row>
    <row r="590" spans="1:14" s="34" customFormat="1" ht="14.15" customHeight="1" x14ac:dyDescent="0.35">
      <c r="A590" s="48" t="str">
        <f>IF(B590&lt;&gt;"",_xlfn.TEXTJOIN("-",1,COUNTIF($B$3:$B590,B590),B590:E590),"")</f>
        <v/>
      </c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50" t="str">
        <f t="shared" si="10"/>
        <v/>
      </c>
      <c r="N590" s="43"/>
    </row>
    <row r="591" spans="1:14" s="34" customFormat="1" ht="14.15" customHeight="1" x14ac:dyDescent="0.35">
      <c r="A591" s="48" t="str">
        <f>IF(B591&lt;&gt;"",_xlfn.TEXTJOIN("-",1,COUNTIF($B$3:$B591,B591),B591:E591),"")</f>
        <v/>
      </c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50" t="str">
        <f t="shared" si="10"/>
        <v/>
      </c>
      <c r="N591" s="43"/>
    </row>
    <row r="592" spans="1:14" s="34" customFormat="1" ht="14.15" customHeight="1" x14ac:dyDescent="0.35">
      <c r="A592" s="48" t="str">
        <f>IF(B592&lt;&gt;"",_xlfn.TEXTJOIN("-",1,COUNTIF($B$3:$B592,B592),B592:E592),"")</f>
        <v/>
      </c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50" t="str">
        <f t="shared" si="10"/>
        <v/>
      </c>
      <c r="N592" s="43"/>
    </row>
    <row r="593" spans="1:14" s="34" customFormat="1" ht="14.15" customHeight="1" x14ac:dyDescent="0.35">
      <c r="A593" s="48" t="str">
        <f>IF(B593&lt;&gt;"",_xlfn.TEXTJOIN("-",1,COUNTIF($B$3:$B593,B593),B593:E593),"")</f>
        <v/>
      </c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50" t="str">
        <f t="shared" si="10"/>
        <v/>
      </c>
      <c r="N593" s="43"/>
    </row>
    <row r="594" spans="1:14" s="34" customFormat="1" ht="14.15" customHeight="1" x14ac:dyDescent="0.35">
      <c r="A594" s="48" t="str">
        <f>IF(B594&lt;&gt;"",_xlfn.TEXTJOIN("-",1,COUNTIF($B$3:$B594,B594),B594:E594),"")</f>
        <v/>
      </c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50" t="str">
        <f t="shared" si="10"/>
        <v/>
      </c>
      <c r="N594" s="43"/>
    </row>
    <row r="595" spans="1:14" s="34" customFormat="1" ht="14.15" customHeight="1" x14ac:dyDescent="0.35">
      <c r="A595" s="48" t="str">
        <f>IF(B595&lt;&gt;"",_xlfn.TEXTJOIN("-",1,COUNTIF($B$3:$B595,B595),B595:E595),"")</f>
        <v/>
      </c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50" t="str">
        <f t="shared" si="10"/>
        <v/>
      </c>
      <c r="N595" s="43"/>
    </row>
    <row r="596" spans="1:14" s="34" customFormat="1" ht="14.15" customHeight="1" x14ac:dyDescent="0.35">
      <c r="A596" s="48" t="str">
        <f>IF(B596&lt;&gt;"",_xlfn.TEXTJOIN("-",1,COUNTIF($B$3:$B596,B596),B596:E596),"")</f>
        <v/>
      </c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50" t="str">
        <f t="shared" si="10"/>
        <v/>
      </c>
      <c r="N596" s="43"/>
    </row>
    <row r="597" spans="1:14" s="34" customFormat="1" ht="14.15" customHeight="1" x14ac:dyDescent="0.35">
      <c r="A597" s="48" t="str">
        <f>IF(B597&lt;&gt;"",_xlfn.TEXTJOIN("-",1,COUNTIF($B$3:$B597,B597),B597:E597),"")</f>
        <v/>
      </c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50" t="str">
        <f t="shared" si="10"/>
        <v/>
      </c>
      <c r="N597" s="43"/>
    </row>
    <row r="598" spans="1:14" s="34" customFormat="1" ht="14.15" customHeight="1" x14ac:dyDescent="0.35">
      <c r="A598" s="48" t="str">
        <f>IF(B598&lt;&gt;"",_xlfn.TEXTJOIN("-",1,COUNTIF($B$3:$B598,B598),B598:E598),"")</f>
        <v/>
      </c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50" t="str">
        <f t="shared" si="10"/>
        <v/>
      </c>
      <c r="N598" s="43"/>
    </row>
    <row r="599" spans="1:14" s="34" customFormat="1" ht="14.15" customHeight="1" x14ac:dyDescent="0.35">
      <c r="A599" s="48" t="str">
        <f>IF(B599&lt;&gt;"",_xlfn.TEXTJOIN("-",1,COUNTIF($B$3:$B599,B599),B599:E599),"")</f>
        <v/>
      </c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50" t="str">
        <f t="shared" si="10"/>
        <v/>
      </c>
      <c r="N599" s="43"/>
    </row>
    <row r="600" spans="1:14" s="34" customFormat="1" ht="14.15" customHeight="1" x14ac:dyDescent="0.35">
      <c r="A600" s="48" t="str">
        <f>IF(B600&lt;&gt;"",_xlfn.TEXTJOIN("-",1,COUNTIF($B$3:$B600,B600),B600:E600),"")</f>
        <v/>
      </c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50" t="str">
        <f t="shared" si="10"/>
        <v/>
      </c>
      <c r="N600" s="43"/>
    </row>
    <row r="601" spans="1:14" s="34" customFormat="1" ht="14.15" customHeight="1" x14ac:dyDescent="0.35">
      <c r="A601" s="48" t="str">
        <f>IF(B601&lt;&gt;"",_xlfn.TEXTJOIN("-",1,COUNTIF($B$3:$B601,B601),B601:E601),"")</f>
        <v/>
      </c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50" t="str">
        <f t="shared" si="10"/>
        <v/>
      </c>
      <c r="N601" s="43"/>
    </row>
    <row r="602" spans="1:14" s="34" customFormat="1" ht="14.15" customHeight="1" x14ac:dyDescent="0.35">
      <c r="A602" s="48" t="str">
        <f>IF(B602&lt;&gt;"",_xlfn.TEXTJOIN("-",1,COUNTIF($B$3:$B602,B602),B602:E602),"")</f>
        <v/>
      </c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50" t="str">
        <f t="shared" si="10"/>
        <v/>
      </c>
      <c r="N602" s="43"/>
    </row>
    <row r="603" spans="1:14" s="34" customFormat="1" ht="14.15" customHeight="1" x14ac:dyDescent="0.35">
      <c r="A603" s="48" t="str">
        <f>IF(B603&lt;&gt;"",_xlfn.TEXTJOIN("-",1,COUNTIF($B$3:$B603,B603),B603:E603),"")</f>
        <v/>
      </c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50" t="str">
        <f t="shared" si="10"/>
        <v/>
      </c>
      <c r="N603" s="43"/>
    </row>
    <row r="604" spans="1:14" s="34" customFormat="1" ht="14.15" customHeight="1" x14ac:dyDescent="0.35">
      <c r="A604" s="48" t="str">
        <f>IF(B604&lt;&gt;"",_xlfn.TEXTJOIN("-",1,COUNTIF($B$3:$B604,B604),B604:E604),"")</f>
        <v/>
      </c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50" t="str">
        <f t="shared" si="10"/>
        <v/>
      </c>
      <c r="N604" s="43"/>
    </row>
    <row r="605" spans="1:14" s="34" customFormat="1" ht="14.15" customHeight="1" x14ac:dyDescent="0.35">
      <c r="A605" s="48" t="str">
        <f>IF(B605&lt;&gt;"",_xlfn.TEXTJOIN("-",1,COUNTIF($B$3:$B605,B605),B605:E605),"")</f>
        <v/>
      </c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50" t="str">
        <f t="shared" si="10"/>
        <v/>
      </c>
      <c r="N605" s="43"/>
    </row>
    <row r="606" spans="1:14" s="34" customFormat="1" ht="14.15" customHeight="1" x14ac:dyDescent="0.35">
      <c r="A606" s="48" t="str">
        <f>IF(B606&lt;&gt;"",_xlfn.TEXTJOIN("-",1,COUNTIF($B$3:$B606,B606),B606:E606),"")</f>
        <v/>
      </c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50" t="str">
        <f t="shared" si="10"/>
        <v/>
      </c>
      <c r="N606" s="43"/>
    </row>
    <row r="607" spans="1:14" s="34" customFormat="1" ht="14.15" customHeight="1" x14ac:dyDescent="0.35">
      <c r="A607" s="48" t="str">
        <f>IF(B607&lt;&gt;"",_xlfn.TEXTJOIN("-",1,COUNTIF($B$3:$B607,B607),B607:E607),"")</f>
        <v/>
      </c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50" t="str">
        <f t="shared" si="10"/>
        <v/>
      </c>
      <c r="N607" s="43"/>
    </row>
    <row r="608" spans="1:14" s="34" customFormat="1" ht="14.15" customHeight="1" x14ac:dyDescent="0.35">
      <c r="A608" s="48" t="str">
        <f>IF(B608&lt;&gt;"",_xlfn.TEXTJOIN("-",1,COUNTIF($B$3:$B608,B608),B608:E608),"")</f>
        <v/>
      </c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50" t="str">
        <f t="shared" si="10"/>
        <v/>
      </c>
      <c r="N608" s="43"/>
    </row>
    <row r="609" spans="1:14" s="34" customFormat="1" ht="14.15" customHeight="1" x14ac:dyDescent="0.35">
      <c r="A609" s="48" t="str">
        <f>IF(B609&lt;&gt;"",_xlfn.TEXTJOIN("-",1,COUNTIF($B$3:$B609,B609),B609:E609),"")</f>
        <v/>
      </c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50" t="str">
        <f t="shared" si="10"/>
        <v/>
      </c>
      <c r="N609" s="43"/>
    </row>
    <row r="610" spans="1:14" s="34" customFormat="1" ht="14.15" customHeight="1" x14ac:dyDescent="0.35">
      <c r="A610" s="48" t="str">
        <f>IF(B610&lt;&gt;"",_xlfn.TEXTJOIN("-",1,COUNTIF($B$3:$B610,B610),B610:E610),"")</f>
        <v/>
      </c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50" t="str">
        <f t="shared" si="10"/>
        <v/>
      </c>
      <c r="N610" s="43"/>
    </row>
    <row r="611" spans="1:14" s="34" customFormat="1" ht="14.15" customHeight="1" x14ac:dyDescent="0.35">
      <c r="A611" s="48" t="str">
        <f>IF(B611&lt;&gt;"",_xlfn.TEXTJOIN("-",1,COUNTIF($B$3:$B611,B611),B611:E611),"")</f>
        <v/>
      </c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50" t="str">
        <f t="shared" si="10"/>
        <v/>
      </c>
      <c r="N611" s="43"/>
    </row>
    <row r="612" spans="1:14" s="34" customFormat="1" ht="14.15" customHeight="1" x14ac:dyDescent="0.35">
      <c r="A612" s="48" t="str">
        <f>IF(B612&lt;&gt;"",_xlfn.TEXTJOIN("-",1,COUNTIF($B$3:$B612,B612),B612:E612),"")</f>
        <v/>
      </c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50" t="str">
        <f t="shared" si="10"/>
        <v/>
      </c>
      <c r="N612" s="43"/>
    </row>
    <row r="613" spans="1:14" s="34" customFormat="1" ht="14.15" customHeight="1" x14ac:dyDescent="0.35">
      <c r="A613" s="48" t="str">
        <f>IF(B613&lt;&gt;"",_xlfn.TEXTJOIN("-",1,COUNTIF($B$3:$B613,B613),B613:E613),"")</f>
        <v/>
      </c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50" t="str">
        <f t="shared" si="10"/>
        <v/>
      </c>
      <c r="N613" s="43"/>
    </row>
    <row r="614" spans="1:14" s="34" customFormat="1" ht="14.15" customHeight="1" x14ac:dyDescent="0.35">
      <c r="A614" s="48" t="str">
        <f>IF(B614&lt;&gt;"",_xlfn.TEXTJOIN("-",1,COUNTIF($B$3:$B614,B614),B614:E614),"")</f>
        <v/>
      </c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50" t="str">
        <f t="shared" si="10"/>
        <v/>
      </c>
      <c r="N614" s="43"/>
    </row>
    <row r="615" spans="1:14" s="34" customFormat="1" ht="14.15" customHeight="1" x14ac:dyDescent="0.35">
      <c r="A615" s="48" t="str">
        <f>IF(B615&lt;&gt;"",_xlfn.TEXTJOIN("-",1,COUNTIF($B$3:$B615,B615),B615:E615),"")</f>
        <v/>
      </c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50" t="str">
        <f t="shared" si="10"/>
        <v/>
      </c>
      <c r="N615" s="43"/>
    </row>
    <row r="616" spans="1:14" s="34" customFormat="1" ht="14.15" customHeight="1" x14ac:dyDescent="0.35">
      <c r="A616" s="48" t="str">
        <f>IF(B616&lt;&gt;"",_xlfn.TEXTJOIN("-",1,COUNTIF($B$3:$B616,B616),B616:E616),"")</f>
        <v/>
      </c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50" t="str">
        <f t="shared" si="10"/>
        <v/>
      </c>
      <c r="N616" s="43"/>
    </row>
    <row r="617" spans="1:14" s="34" customFormat="1" ht="14.15" customHeight="1" x14ac:dyDescent="0.35">
      <c r="A617" s="48" t="str">
        <f>IF(B617&lt;&gt;"",_xlfn.TEXTJOIN("-",1,COUNTIF($B$3:$B617,B617),B617:E617),"")</f>
        <v/>
      </c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50" t="str">
        <f t="shared" si="10"/>
        <v/>
      </c>
      <c r="N617" s="43"/>
    </row>
    <row r="618" spans="1:14" s="34" customFormat="1" ht="14.15" customHeight="1" x14ac:dyDescent="0.35">
      <c r="A618" s="48" t="str">
        <f>IF(B618&lt;&gt;"",_xlfn.TEXTJOIN("-",1,COUNTIF($B$3:$B618,B618),B618:E618),"")</f>
        <v/>
      </c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50" t="str">
        <f t="shared" si="10"/>
        <v/>
      </c>
      <c r="N618" s="43"/>
    </row>
    <row r="619" spans="1:14" s="34" customFormat="1" ht="14.15" customHeight="1" x14ac:dyDescent="0.35">
      <c r="A619" s="48" t="str">
        <f>IF(B619&lt;&gt;"",_xlfn.TEXTJOIN("-",1,COUNTIF($B$3:$B619,B619),B619:E619),"")</f>
        <v/>
      </c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50" t="str">
        <f t="shared" si="10"/>
        <v/>
      </c>
      <c r="N619" s="43"/>
    </row>
    <row r="620" spans="1:14" s="34" customFormat="1" ht="14.15" customHeight="1" x14ac:dyDescent="0.35">
      <c r="A620" s="48" t="str">
        <f>IF(B620&lt;&gt;"",_xlfn.TEXTJOIN("-",1,COUNTIF($B$3:$B620,B620),B620:E620),"")</f>
        <v/>
      </c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50" t="str">
        <f t="shared" si="10"/>
        <v/>
      </c>
      <c r="N620" s="43"/>
    </row>
    <row r="621" spans="1:14" s="34" customFormat="1" ht="14.15" customHeight="1" x14ac:dyDescent="0.35">
      <c r="A621" s="48" t="str">
        <f>IF(B621&lt;&gt;"",_xlfn.TEXTJOIN("-",1,COUNTIF($B$3:$B621,B621),B621:E621),"")</f>
        <v/>
      </c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50" t="str">
        <f t="shared" si="10"/>
        <v/>
      </c>
      <c r="N621" s="43"/>
    </row>
    <row r="622" spans="1:14" s="34" customFormat="1" ht="14.15" customHeight="1" x14ac:dyDescent="0.35">
      <c r="A622" s="48" t="str">
        <f>IF(B622&lt;&gt;"",_xlfn.TEXTJOIN("-",1,COUNTIF($B$3:$B622,B622),B622:E622),"")</f>
        <v/>
      </c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50" t="str">
        <f t="shared" si="10"/>
        <v/>
      </c>
      <c r="N622" s="43"/>
    </row>
    <row r="623" spans="1:14" s="34" customFormat="1" ht="14.15" customHeight="1" x14ac:dyDescent="0.35">
      <c r="A623" s="48" t="str">
        <f>IF(B623&lt;&gt;"",_xlfn.TEXTJOIN("-",1,COUNTIF($B$3:$B623,B623),B623:E623),"")</f>
        <v/>
      </c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50" t="str">
        <f t="shared" si="10"/>
        <v/>
      </c>
      <c r="N623" s="43"/>
    </row>
    <row r="624" spans="1:14" s="34" customFormat="1" ht="14.15" customHeight="1" x14ac:dyDescent="0.35">
      <c r="A624" s="48" t="str">
        <f>IF(B624&lt;&gt;"",_xlfn.TEXTJOIN("-",1,COUNTIF($B$3:$B624,B624),B624:E624),"")</f>
        <v/>
      </c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50" t="str">
        <f t="shared" si="10"/>
        <v/>
      </c>
      <c r="N624" s="43"/>
    </row>
    <row r="625" spans="1:14" s="34" customFormat="1" ht="14.15" customHeight="1" x14ac:dyDescent="0.35">
      <c r="A625" s="48" t="str">
        <f>IF(B625&lt;&gt;"",_xlfn.TEXTJOIN("-",1,COUNTIF($B$3:$B625,B625),B625:E625),"")</f>
        <v/>
      </c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50" t="str">
        <f t="shared" si="10"/>
        <v/>
      </c>
      <c r="N625" s="43"/>
    </row>
    <row r="626" spans="1:14" s="34" customFormat="1" ht="14.15" customHeight="1" x14ac:dyDescent="0.35">
      <c r="A626" s="48" t="str">
        <f>IF(B626&lt;&gt;"",_xlfn.TEXTJOIN("-",1,COUNTIF($B$3:$B626,B626),B626:E626),"")</f>
        <v/>
      </c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50" t="str">
        <f t="shared" si="10"/>
        <v/>
      </c>
      <c r="N626" s="43"/>
    </row>
    <row r="627" spans="1:14" s="34" customFormat="1" ht="14.15" customHeight="1" x14ac:dyDescent="0.35">
      <c r="A627" s="48" t="str">
        <f>IF(B627&lt;&gt;"",_xlfn.TEXTJOIN("-",1,COUNTIF($B$3:$B627,B627),B627:E627),"")</f>
        <v/>
      </c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50" t="str">
        <f t="shared" si="10"/>
        <v/>
      </c>
      <c r="N627" s="43"/>
    </row>
    <row r="628" spans="1:14" s="34" customFormat="1" ht="14.15" customHeight="1" x14ac:dyDescent="0.35">
      <c r="A628" s="48" t="str">
        <f>IF(B628&lt;&gt;"",_xlfn.TEXTJOIN("-",1,COUNTIF($B$3:$B628,B628),B628:E628),"")</f>
        <v/>
      </c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50" t="str">
        <f t="shared" si="10"/>
        <v/>
      </c>
      <c r="N628" s="43"/>
    </row>
    <row r="629" spans="1:14" s="34" customFormat="1" ht="14.15" customHeight="1" x14ac:dyDescent="0.35">
      <c r="A629" s="48" t="str">
        <f>IF(B629&lt;&gt;"",_xlfn.TEXTJOIN("-",1,COUNTIF($B$3:$B629,B629),B629:E629),"")</f>
        <v/>
      </c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50" t="str">
        <f t="shared" si="10"/>
        <v/>
      </c>
      <c r="N629" s="43"/>
    </row>
    <row r="630" spans="1:14" s="34" customFormat="1" ht="14.15" customHeight="1" x14ac:dyDescent="0.35">
      <c r="A630" s="48" t="str">
        <f>IF(B630&lt;&gt;"",_xlfn.TEXTJOIN("-",1,COUNTIF($B$3:$B630,B630),B630:E630),"")</f>
        <v/>
      </c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50" t="str">
        <f t="shared" si="10"/>
        <v/>
      </c>
      <c r="N630" s="43"/>
    </row>
    <row r="631" spans="1:14" s="34" customFormat="1" ht="14.15" customHeight="1" x14ac:dyDescent="0.35">
      <c r="A631" s="48" t="str">
        <f>IF(B631&lt;&gt;"",_xlfn.TEXTJOIN("-",1,COUNTIF($B$3:$B631,B631),B631:E631),"")</f>
        <v/>
      </c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50" t="str">
        <f t="shared" si="10"/>
        <v/>
      </c>
      <c r="N631" s="43"/>
    </row>
    <row r="632" spans="1:14" s="34" customFormat="1" ht="14.15" customHeight="1" x14ac:dyDescent="0.35">
      <c r="A632" s="48" t="str">
        <f>IF(B632&lt;&gt;"",_xlfn.TEXTJOIN("-",1,COUNTIF($B$3:$B632,B632),B632:E632),"")</f>
        <v/>
      </c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50" t="str">
        <f t="shared" si="10"/>
        <v/>
      </c>
      <c r="N632" s="43"/>
    </row>
    <row r="633" spans="1:14" s="34" customFormat="1" ht="14.15" customHeight="1" x14ac:dyDescent="0.35">
      <c r="A633" s="48" t="str">
        <f>IF(B633&lt;&gt;"",_xlfn.TEXTJOIN("-",1,COUNTIF($B$3:$B633,B633),B633:E633),"")</f>
        <v/>
      </c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50" t="str">
        <f t="shared" si="10"/>
        <v/>
      </c>
      <c r="N633" s="43"/>
    </row>
    <row r="634" spans="1:14" s="34" customFormat="1" ht="14.15" customHeight="1" x14ac:dyDescent="0.35">
      <c r="A634" s="48" t="str">
        <f>IF(B634&lt;&gt;"",_xlfn.TEXTJOIN("-",1,COUNTIF($B$3:$B634,B634),B634:E634),"")</f>
        <v/>
      </c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50" t="str">
        <f t="shared" si="10"/>
        <v/>
      </c>
      <c r="N634" s="43"/>
    </row>
    <row r="635" spans="1:14" s="34" customFormat="1" ht="14.15" customHeight="1" x14ac:dyDescent="0.35">
      <c r="A635" s="48" t="str">
        <f>IF(B635&lt;&gt;"",_xlfn.TEXTJOIN("-",1,COUNTIF($B$3:$B635,B635),B635:E635),"")</f>
        <v/>
      </c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50" t="str">
        <f t="shared" si="10"/>
        <v/>
      </c>
      <c r="N635" s="43"/>
    </row>
    <row r="636" spans="1:14" s="34" customFormat="1" ht="14.15" customHeight="1" x14ac:dyDescent="0.35">
      <c r="A636" s="48" t="str">
        <f>IF(B636&lt;&gt;"",_xlfn.TEXTJOIN("-",1,COUNTIF($B$3:$B636,B636),B636:E636),"")</f>
        <v/>
      </c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50" t="str">
        <f t="shared" si="10"/>
        <v/>
      </c>
      <c r="N636" s="43"/>
    </row>
    <row r="637" spans="1:14" s="34" customFormat="1" ht="14.15" customHeight="1" x14ac:dyDescent="0.35">
      <c r="A637" s="48" t="str">
        <f>IF(B637&lt;&gt;"",_xlfn.TEXTJOIN("-",1,COUNTIF($B$3:$B637,B637),B637:E637),"")</f>
        <v/>
      </c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50" t="str">
        <f t="shared" si="10"/>
        <v/>
      </c>
      <c r="N637" s="43"/>
    </row>
    <row r="638" spans="1:14" s="34" customFormat="1" ht="14.15" customHeight="1" x14ac:dyDescent="0.35">
      <c r="A638" s="48" t="str">
        <f>IF(B638&lt;&gt;"",_xlfn.TEXTJOIN("-",1,COUNTIF($B$3:$B638,B638),B638:E638),"")</f>
        <v/>
      </c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50" t="str">
        <f t="shared" si="10"/>
        <v/>
      </c>
      <c r="N638" s="43"/>
    </row>
    <row r="639" spans="1:14" s="34" customFormat="1" ht="14.15" customHeight="1" x14ac:dyDescent="0.35">
      <c r="A639" s="48" t="str">
        <f>IF(B639&lt;&gt;"",_xlfn.TEXTJOIN("-",1,COUNTIF($B$3:$B639,B639),B639:E639),"")</f>
        <v/>
      </c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50" t="str">
        <f t="shared" si="10"/>
        <v/>
      </c>
      <c r="N639" s="43"/>
    </row>
    <row r="640" spans="1:14" s="34" customFormat="1" ht="14.15" customHeight="1" x14ac:dyDescent="0.35">
      <c r="A640" s="48" t="str">
        <f>IF(B640&lt;&gt;"",_xlfn.TEXTJOIN("-",1,COUNTIF($B$3:$B640,B640),B640:E640),"")</f>
        <v/>
      </c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50" t="str">
        <f t="shared" si="10"/>
        <v/>
      </c>
      <c r="N640" s="43"/>
    </row>
    <row r="641" spans="1:14" s="34" customFormat="1" ht="14.15" customHeight="1" x14ac:dyDescent="0.35">
      <c r="A641" s="48" t="str">
        <f>IF(B641&lt;&gt;"",_xlfn.TEXTJOIN("-",1,COUNTIF($B$3:$B641,B641),B641:E641),"")</f>
        <v/>
      </c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50" t="str">
        <f t="shared" si="10"/>
        <v/>
      </c>
      <c r="N641" s="43"/>
    </row>
    <row r="642" spans="1:14" s="34" customFormat="1" ht="14.15" customHeight="1" x14ac:dyDescent="0.35">
      <c r="A642" s="48" t="str">
        <f>IF(B642&lt;&gt;"",_xlfn.TEXTJOIN("-",1,COUNTIF($B$3:$B642,B642),B642:E642),"")</f>
        <v/>
      </c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50" t="str">
        <f t="shared" si="10"/>
        <v/>
      </c>
      <c r="N642" s="43"/>
    </row>
    <row r="643" spans="1:14" s="34" customFormat="1" ht="14.15" customHeight="1" x14ac:dyDescent="0.35">
      <c r="A643" s="48" t="str">
        <f>IF(B643&lt;&gt;"",_xlfn.TEXTJOIN("-",1,COUNTIF($B$3:$B643,B643),B643:E643),"")</f>
        <v/>
      </c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50" t="str">
        <f t="shared" si="10"/>
        <v/>
      </c>
      <c r="N643" s="43"/>
    </row>
    <row r="644" spans="1:14" s="34" customFormat="1" ht="14.15" customHeight="1" x14ac:dyDescent="0.35">
      <c r="A644" s="48" t="str">
        <f>IF(B644&lt;&gt;"",_xlfn.TEXTJOIN("-",1,COUNTIF($B$3:$B644,B644),B644:E644),"")</f>
        <v/>
      </c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50" t="str">
        <f t="shared" ref="M644:M707" si="11">IF(B644="FN",_xlfn.CONCAT("egor.v.ivanov",IF(OR(C644&lt;&gt;"",D644&lt;&gt;"",E644&lt;&gt;""),"+",""),LEFT(C644,1),IF(C644&lt;&gt;"","_",""),LEFT(D644,2),IF(D644&lt;&gt;"","_",""),E644,"@outlook.com"),"")</f>
        <v/>
      </c>
      <c r="N644" s="43"/>
    </row>
    <row r="645" spans="1:14" s="34" customFormat="1" ht="14.15" customHeight="1" x14ac:dyDescent="0.35">
      <c r="A645" s="48" t="str">
        <f>IF(B645&lt;&gt;"",_xlfn.TEXTJOIN("-",1,COUNTIF($B$3:$B645,B645),B645:E645),"")</f>
        <v/>
      </c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50" t="str">
        <f t="shared" si="11"/>
        <v/>
      </c>
      <c r="N645" s="43"/>
    </row>
    <row r="646" spans="1:14" s="34" customFormat="1" ht="14.15" customHeight="1" x14ac:dyDescent="0.35">
      <c r="A646" s="48" t="str">
        <f>IF(B646&lt;&gt;"",_xlfn.TEXTJOIN("-",1,COUNTIF($B$3:$B646,B646),B646:E646),"")</f>
        <v/>
      </c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50" t="str">
        <f t="shared" si="11"/>
        <v/>
      </c>
      <c r="N646" s="43"/>
    </row>
    <row r="647" spans="1:14" s="34" customFormat="1" ht="14.15" customHeight="1" x14ac:dyDescent="0.35">
      <c r="A647" s="48" t="str">
        <f>IF(B647&lt;&gt;"",_xlfn.TEXTJOIN("-",1,COUNTIF($B$3:$B647,B647),B647:E647),"")</f>
        <v/>
      </c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50" t="str">
        <f t="shared" si="11"/>
        <v/>
      </c>
      <c r="N647" s="43"/>
    </row>
    <row r="648" spans="1:14" s="34" customFormat="1" ht="14.15" customHeight="1" x14ac:dyDescent="0.35">
      <c r="A648" s="48" t="str">
        <f>IF(B648&lt;&gt;"",_xlfn.TEXTJOIN("-",1,COUNTIF($B$3:$B648,B648),B648:E648),"")</f>
        <v/>
      </c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50" t="str">
        <f t="shared" si="11"/>
        <v/>
      </c>
      <c r="N648" s="43"/>
    </row>
    <row r="649" spans="1:14" s="34" customFormat="1" ht="14.15" customHeight="1" x14ac:dyDescent="0.35">
      <c r="A649" s="48" t="str">
        <f>IF(B649&lt;&gt;"",_xlfn.TEXTJOIN("-",1,COUNTIF($B$3:$B649,B649),B649:E649),"")</f>
        <v/>
      </c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50" t="str">
        <f t="shared" si="11"/>
        <v/>
      </c>
      <c r="N649" s="43"/>
    </row>
    <row r="650" spans="1:14" s="34" customFormat="1" ht="14.15" customHeight="1" x14ac:dyDescent="0.35">
      <c r="A650" s="48" t="str">
        <f>IF(B650&lt;&gt;"",_xlfn.TEXTJOIN("-",1,COUNTIF($B$3:$B650,B650),B650:E650),"")</f>
        <v/>
      </c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50" t="str">
        <f t="shared" si="11"/>
        <v/>
      </c>
      <c r="N650" s="43"/>
    </row>
    <row r="651" spans="1:14" s="34" customFormat="1" ht="14.15" customHeight="1" x14ac:dyDescent="0.35">
      <c r="A651" s="48" t="str">
        <f>IF(B651&lt;&gt;"",_xlfn.TEXTJOIN("-",1,COUNTIF($B$3:$B651,B651),B651:E651),"")</f>
        <v/>
      </c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50" t="str">
        <f t="shared" si="11"/>
        <v/>
      </c>
      <c r="N651" s="43"/>
    </row>
    <row r="652" spans="1:14" s="34" customFormat="1" ht="14.15" customHeight="1" x14ac:dyDescent="0.35">
      <c r="A652" s="48" t="str">
        <f>IF(B652&lt;&gt;"",_xlfn.TEXTJOIN("-",1,COUNTIF($B$3:$B652,B652),B652:E652),"")</f>
        <v/>
      </c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50" t="str">
        <f t="shared" si="11"/>
        <v/>
      </c>
      <c r="N652" s="43"/>
    </row>
    <row r="653" spans="1:14" s="34" customFormat="1" ht="14.15" customHeight="1" x14ac:dyDescent="0.35">
      <c r="A653" s="48" t="str">
        <f>IF(B653&lt;&gt;"",_xlfn.TEXTJOIN("-",1,COUNTIF($B$3:$B653,B653),B653:E653),"")</f>
        <v/>
      </c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50" t="str">
        <f t="shared" si="11"/>
        <v/>
      </c>
      <c r="N653" s="43"/>
    </row>
    <row r="654" spans="1:14" s="34" customFormat="1" ht="14.15" customHeight="1" x14ac:dyDescent="0.35">
      <c r="A654" s="48" t="str">
        <f>IF(B654&lt;&gt;"",_xlfn.TEXTJOIN("-",1,COUNTIF($B$3:$B654,B654),B654:E654),"")</f>
        <v/>
      </c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50" t="str">
        <f t="shared" si="11"/>
        <v/>
      </c>
      <c r="N654" s="43"/>
    </row>
    <row r="655" spans="1:14" s="34" customFormat="1" ht="14.15" customHeight="1" x14ac:dyDescent="0.35">
      <c r="A655" s="48" t="str">
        <f>IF(B655&lt;&gt;"",_xlfn.TEXTJOIN("-",1,COUNTIF($B$3:$B655,B655),B655:E655),"")</f>
        <v/>
      </c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50" t="str">
        <f t="shared" si="11"/>
        <v/>
      </c>
      <c r="N655" s="43"/>
    </row>
    <row r="656" spans="1:14" s="34" customFormat="1" ht="14.15" customHeight="1" x14ac:dyDescent="0.35">
      <c r="A656" s="48" t="str">
        <f>IF(B656&lt;&gt;"",_xlfn.TEXTJOIN("-",1,COUNTIF($B$3:$B656,B656),B656:E656),"")</f>
        <v/>
      </c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50" t="str">
        <f t="shared" si="11"/>
        <v/>
      </c>
      <c r="N656" s="43"/>
    </row>
    <row r="657" spans="1:14" s="34" customFormat="1" ht="14.15" customHeight="1" x14ac:dyDescent="0.35">
      <c r="A657" s="48" t="str">
        <f>IF(B657&lt;&gt;"",_xlfn.TEXTJOIN("-",1,COUNTIF($B$3:$B657,B657),B657:E657),"")</f>
        <v/>
      </c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50" t="str">
        <f t="shared" si="11"/>
        <v/>
      </c>
      <c r="N657" s="43"/>
    </row>
    <row r="658" spans="1:14" s="34" customFormat="1" ht="14.15" customHeight="1" x14ac:dyDescent="0.35">
      <c r="A658" s="48" t="str">
        <f>IF(B658&lt;&gt;"",_xlfn.TEXTJOIN("-",1,COUNTIF($B$3:$B658,B658),B658:E658),"")</f>
        <v/>
      </c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50" t="str">
        <f t="shared" si="11"/>
        <v/>
      </c>
      <c r="N658" s="43"/>
    </row>
    <row r="659" spans="1:14" s="34" customFormat="1" ht="14.15" customHeight="1" x14ac:dyDescent="0.35">
      <c r="A659" s="48" t="str">
        <f>IF(B659&lt;&gt;"",_xlfn.TEXTJOIN("-",1,COUNTIF($B$3:$B659,B659),B659:E659),"")</f>
        <v/>
      </c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50" t="str">
        <f t="shared" si="11"/>
        <v/>
      </c>
      <c r="N659" s="43"/>
    </row>
    <row r="660" spans="1:14" s="34" customFormat="1" ht="14.15" customHeight="1" x14ac:dyDescent="0.35">
      <c r="A660" s="48" t="str">
        <f>IF(B660&lt;&gt;"",_xlfn.TEXTJOIN("-",1,COUNTIF($B$3:$B660,B660),B660:E660),"")</f>
        <v/>
      </c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50" t="str">
        <f t="shared" si="11"/>
        <v/>
      </c>
      <c r="N660" s="43"/>
    </row>
    <row r="661" spans="1:14" s="34" customFormat="1" ht="14.15" customHeight="1" x14ac:dyDescent="0.35">
      <c r="A661" s="48" t="str">
        <f>IF(B661&lt;&gt;"",_xlfn.TEXTJOIN("-",1,COUNTIF($B$3:$B661,B661),B661:E661),"")</f>
        <v/>
      </c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50" t="str">
        <f t="shared" si="11"/>
        <v/>
      </c>
      <c r="N661" s="43"/>
    </row>
    <row r="662" spans="1:14" s="34" customFormat="1" ht="14.15" customHeight="1" x14ac:dyDescent="0.35">
      <c r="A662" s="48" t="str">
        <f>IF(B662&lt;&gt;"",_xlfn.TEXTJOIN("-",1,COUNTIF($B$3:$B662,B662),B662:E662),"")</f>
        <v/>
      </c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50" t="str">
        <f t="shared" si="11"/>
        <v/>
      </c>
      <c r="N662" s="43"/>
    </row>
    <row r="663" spans="1:14" s="34" customFormat="1" ht="14.15" customHeight="1" x14ac:dyDescent="0.35">
      <c r="A663" s="48" t="str">
        <f>IF(B663&lt;&gt;"",_xlfn.TEXTJOIN("-",1,COUNTIF($B$3:$B663,B663),B663:E663),"")</f>
        <v/>
      </c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50" t="str">
        <f t="shared" si="11"/>
        <v/>
      </c>
      <c r="N663" s="43"/>
    </row>
    <row r="664" spans="1:14" s="34" customFormat="1" ht="14.15" customHeight="1" x14ac:dyDescent="0.35">
      <c r="A664" s="48" t="str">
        <f>IF(B664&lt;&gt;"",_xlfn.TEXTJOIN("-",1,COUNTIF($B$3:$B664,B664),B664:E664),"")</f>
        <v/>
      </c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50" t="str">
        <f t="shared" si="11"/>
        <v/>
      </c>
      <c r="N664" s="43"/>
    </row>
    <row r="665" spans="1:14" s="34" customFormat="1" ht="14.15" customHeight="1" x14ac:dyDescent="0.35">
      <c r="A665" s="48" t="str">
        <f>IF(B665&lt;&gt;"",_xlfn.TEXTJOIN("-",1,COUNTIF($B$3:$B665,B665),B665:E665),"")</f>
        <v/>
      </c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50" t="str">
        <f t="shared" si="11"/>
        <v/>
      </c>
      <c r="N665" s="43"/>
    </row>
    <row r="666" spans="1:14" s="34" customFormat="1" ht="14.15" customHeight="1" x14ac:dyDescent="0.35">
      <c r="A666" s="48" t="str">
        <f>IF(B666&lt;&gt;"",_xlfn.TEXTJOIN("-",1,COUNTIF($B$3:$B666,B666),B666:E666),"")</f>
        <v/>
      </c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50" t="str">
        <f t="shared" si="11"/>
        <v/>
      </c>
      <c r="N666" s="43"/>
    </row>
    <row r="667" spans="1:14" s="34" customFormat="1" ht="14.15" customHeight="1" x14ac:dyDescent="0.35">
      <c r="A667" s="48" t="str">
        <f>IF(B667&lt;&gt;"",_xlfn.TEXTJOIN("-",1,COUNTIF($B$3:$B667,B667),B667:E667),"")</f>
        <v/>
      </c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50" t="str">
        <f t="shared" si="11"/>
        <v/>
      </c>
      <c r="N667" s="43"/>
    </row>
    <row r="668" spans="1:14" s="34" customFormat="1" ht="14.15" customHeight="1" x14ac:dyDescent="0.35">
      <c r="A668" s="48" t="str">
        <f>IF(B668&lt;&gt;"",_xlfn.TEXTJOIN("-",1,COUNTIF($B$3:$B668,B668),B668:E668),"")</f>
        <v/>
      </c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50" t="str">
        <f t="shared" si="11"/>
        <v/>
      </c>
      <c r="N668" s="43"/>
    </row>
    <row r="669" spans="1:14" s="34" customFormat="1" ht="14.15" customHeight="1" x14ac:dyDescent="0.35">
      <c r="A669" s="48" t="str">
        <f>IF(B669&lt;&gt;"",_xlfn.TEXTJOIN("-",1,COUNTIF($B$3:$B669,B669),B669:E669),"")</f>
        <v/>
      </c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50" t="str">
        <f t="shared" si="11"/>
        <v/>
      </c>
      <c r="N669" s="43"/>
    </row>
    <row r="670" spans="1:14" s="34" customFormat="1" ht="14.15" customHeight="1" x14ac:dyDescent="0.35">
      <c r="A670" s="48" t="str">
        <f>IF(B670&lt;&gt;"",_xlfn.TEXTJOIN("-",1,COUNTIF($B$3:$B670,B670),B670:E670),"")</f>
        <v/>
      </c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50" t="str">
        <f t="shared" si="11"/>
        <v/>
      </c>
      <c r="N670" s="43"/>
    </row>
    <row r="671" spans="1:14" s="34" customFormat="1" ht="14.15" customHeight="1" x14ac:dyDescent="0.35">
      <c r="A671" s="48" t="str">
        <f>IF(B671&lt;&gt;"",_xlfn.TEXTJOIN("-",1,COUNTIF($B$3:$B671,B671),B671:E671),"")</f>
        <v/>
      </c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50" t="str">
        <f t="shared" si="11"/>
        <v/>
      </c>
      <c r="N671" s="43"/>
    </row>
    <row r="672" spans="1:14" s="34" customFormat="1" ht="14.15" customHeight="1" x14ac:dyDescent="0.35">
      <c r="A672" s="48" t="str">
        <f>IF(B672&lt;&gt;"",_xlfn.TEXTJOIN("-",1,COUNTIF($B$3:$B672,B672),B672:E672),"")</f>
        <v/>
      </c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50" t="str">
        <f t="shared" si="11"/>
        <v/>
      </c>
      <c r="N672" s="43"/>
    </row>
    <row r="673" spans="1:14" s="34" customFormat="1" ht="14.15" customHeight="1" x14ac:dyDescent="0.35">
      <c r="A673" s="48" t="str">
        <f>IF(B673&lt;&gt;"",_xlfn.TEXTJOIN("-",1,COUNTIF($B$3:$B673,B673),B673:E673),"")</f>
        <v/>
      </c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50" t="str">
        <f t="shared" si="11"/>
        <v/>
      </c>
      <c r="N673" s="43"/>
    </row>
    <row r="674" spans="1:14" s="34" customFormat="1" ht="14.15" customHeight="1" x14ac:dyDescent="0.35">
      <c r="A674" s="48" t="str">
        <f>IF(B674&lt;&gt;"",_xlfn.TEXTJOIN("-",1,COUNTIF($B$3:$B674,B674),B674:E674),"")</f>
        <v/>
      </c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50" t="str">
        <f t="shared" si="11"/>
        <v/>
      </c>
      <c r="N674" s="43"/>
    </row>
    <row r="675" spans="1:14" s="34" customFormat="1" ht="14.15" customHeight="1" x14ac:dyDescent="0.35">
      <c r="A675" s="48" t="str">
        <f>IF(B675&lt;&gt;"",_xlfn.TEXTJOIN("-",1,COUNTIF($B$3:$B675,B675),B675:E675),"")</f>
        <v/>
      </c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50" t="str">
        <f t="shared" si="11"/>
        <v/>
      </c>
      <c r="N675" s="43"/>
    </row>
    <row r="676" spans="1:14" s="34" customFormat="1" ht="14.15" customHeight="1" x14ac:dyDescent="0.35">
      <c r="A676" s="48" t="str">
        <f>IF(B676&lt;&gt;"",_xlfn.TEXTJOIN("-",1,COUNTIF($B$3:$B676,B676),B676:E676),"")</f>
        <v/>
      </c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50" t="str">
        <f t="shared" si="11"/>
        <v/>
      </c>
      <c r="N676" s="43"/>
    </row>
    <row r="677" spans="1:14" s="34" customFormat="1" ht="14.15" customHeight="1" x14ac:dyDescent="0.35">
      <c r="A677" s="48" t="str">
        <f>IF(B677&lt;&gt;"",_xlfn.TEXTJOIN("-",1,COUNTIF($B$3:$B677,B677),B677:E677),"")</f>
        <v/>
      </c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50" t="str">
        <f t="shared" si="11"/>
        <v/>
      </c>
      <c r="N677" s="43"/>
    </row>
    <row r="678" spans="1:14" s="34" customFormat="1" ht="14.15" customHeight="1" x14ac:dyDescent="0.35">
      <c r="A678" s="48" t="str">
        <f>IF(B678&lt;&gt;"",_xlfn.TEXTJOIN("-",1,COUNTIF($B$3:$B678,B678),B678:E678),"")</f>
        <v/>
      </c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50" t="str">
        <f t="shared" si="11"/>
        <v/>
      </c>
      <c r="N678" s="43"/>
    </row>
    <row r="679" spans="1:14" s="34" customFormat="1" ht="14.15" customHeight="1" x14ac:dyDescent="0.35">
      <c r="A679" s="48" t="str">
        <f>IF(B679&lt;&gt;"",_xlfn.TEXTJOIN("-",1,COUNTIF($B$3:$B679,B679),B679:E679),"")</f>
        <v/>
      </c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50" t="str">
        <f t="shared" si="11"/>
        <v/>
      </c>
      <c r="N679" s="43"/>
    </row>
    <row r="680" spans="1:14" s="34" customFormat="1" ht="14.15" customHeight="1" x14ac:dyDescent="0.35">
      <c r="A680" s="48" t="str">
        <f>IF(B680&lt;&gt;"",_xlfn.TEXTJOIN("-",1,COUNTIF($B$3:$B680,B680),B680:E680),"")</f>
        <v/>
      </c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50" t="str">
        <f t="shared" si="11"/>
        <v/>
      </c>
      <c r="N680" s="43"/>
    </row>
    <row r="681" spans="1:14" s="34" customFormat="1" ht="14.15" customHeight="1" x14ac:dyDescent="0.35">
      <c r="A681" s="48" t="str">
        <f>IF(B681&lt;&gt;"",_xlfn.TEXTJOIN("-",1,COUNTIF($B$3:$B681,B681),B681:E681),"")</f>
        <v/>
      </c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50" t="str">
        <f t="shared" si="11"/>
        <v/>
      </c>
      <c r="N681" s="43"/>
    </row>
    <row r="682" spans="1:14" s="34" customFormat="1" ht="14.15" customHeight="1" x14ac:dyDescent="0.35">
      <c r="A682" s="48" t="str">
        <f>IF(B682&lt;&gt;"",_xlfn.TEXTJOIN("-",1,COUNTIF($B$3:$B682,B682),B682:E682),"")</f>
        <v/>
      </c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50" t="str">
        <f t="shared" si="11"/>
        <v/>
      </c>
      <c r="N682" s="43"/>
    </row>
    <row r="683" spans="1:14" s="34" customFormat="1" ht="14.15" customHeight="1" x14ac:dyDescent="0.35">
      <c r="A683" s="48" t="str">
        <f>IF(B683&lt;&gt;"",_xlfn.TEXTJOIN("-",1,COUNTIF($B$3:$B683,B683),B683:E683),"")</f>
        <v/>
      </c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50" t="str">
        <f t="shared" si="11"/>
        <v/>
      </c>
      <c r="N683" s="43"/>
    </row>
    <row r="684" spans="1:14" s="34" customFormat="1" ht="14.15" customHeight="1" x14ac:dyDescent="0.35">
      <c r="A684" s="48" t="str">
        <f>IF(B684&lt;&gt;"",_xlfn.TEXTJOIN("-",1,COUNTIF($B$3:$B684,B684),B684:E684),"")</f>
        <v/>
      </c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50" t="str">
        <f t="shared" si="11"/>
        <v/>
      </c>
      <c r="N684" s="43"/>
    </row>
    <row r="685" spans="1:14" s="34" customFormat="1" ht="14.15" customHeight="1" x14ac:dyDescent="0.35">
      <c r="A685" s="48" t="str">
        <f>IF(B685&lt;&gt;"",_xlfn.TEXTJOIN("-",1,COUNTIF($B$3:$B685,B685),B685:E685),"")</f>
        <v/>
      </c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50" t="str">
        <f t="shared" si="11"/>
        <v/>
      </c>
      <c r="N685" s="43"/>
    </row>
    <row r="686" spans="1:14" s="34" customFormat="1" ht="14.15" customHeight="1" x14ac:dyDescent="0.35">
      <c r="A686" s="48" t="str">
        <f>IF(B686&lt;&gt;"",_xlfn.TEXTJOIN("-",1,COUNTIF($B$3:$B686,B686),B686:E686),"")</f>
        <v/>
      </c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50" t="str">
        <f t="shared" si="11"/>
        <v/>
      </c>
      <c r="N686" s="43"/>
    </row>
    <row r="687" spans="1:14" s="34" customFormat="1" ht="14.15" customHeight="1" x14ac:dyDescent="0.35">
      <c r="A687" s="48" t="str">
        <f>IF(B687&lt;&gt;"",_xlfn.TEXTJOIN("-",1,COUNTIF($B$3:$B687,B687),B687:E687),"")</f>
        <v/>
      </c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50" t="str">
        <f t="shared" si="11"/>
        <v/>
      </c>
      <c r="N687" s="43"/>
    </row>
    <row r="688" spans="1:14" s="34" customFormat="1" ht="14.15" customHeight="1" x14ac:dyDescent="0.35">
      <c r="A688" s="48" t="str">
        <f>IF(B688&lt;&gt;"",_xlfn.TEXTJOIN("-",1,COUNTIF($B$3:$B688,B688),B688:E688),"")</f>
        <v/>
      </c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50" t="str">
        <f t="shared" si="11"/>
        <v/>
      </c>
      <c r="N688" s="43"/>
    </row>
    <row r="689" spans="1:14" s="34" customFormat="1" ht="14.15" customHeight="1" x14ac:dyDescent="0.35">
      <c r="A689" s="48" t="str">
        <f>IF(B689&lt;&gt;"",_xlfn.TEXTJOIN("-",1,COUNTIF($B$3:$B689,B689),B689:E689),"")</f>
        <v/>
      </c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50" t="str">
        <f t="shared" si="11"/>
        <v/>
      </c>
      <c r="N689" s="43"/>
    </row>
    <row r="690" spans="1:14" s="34" customFormat="1" ht="14.15" customHeight="1" x14ac:dyDescent="0.35">
      <c r="A690" s="48" t="str">
        <f>IF(B690&lt;&gt;"",_xlfn.TEXTJOIN("-",1,COUNTIF($B$3:$B690,B690),B690:E690),"")</f>
        <v/>
      </c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50" t="str">
        <f t="shared" si="11"/>
        <v/>
      </c>
      <c r="N690" s="43"/>
    </row>
    <row r="691" spans="1:14" s="34" customFormat="1" ht="14.15" customHeight="1" x14ac:dyDescent="0.35">
      <c r="A691" s="48" t="str">
        <f>IF(B691&lt;&gt;"",_xlfn.TEXTJOIN("-",1,COUNTIF($B$3:$B691,B691),B691:E691),"")</f>
        <v/>
      </c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50" t="str">
        <f t="shared" si="11"/>
        <v/>
      </c>
      <c r="N691" s="43"/>
    </row>
    <row r="692" spans="1:14" s="34" customFormat="1" ht="14.15" customHeight="1" x14ac:dyDescent="0.35">
      <c r="A692" s="48" t="str">
        <f>IF(B692&lt;&gt;"",_xlfn.TEXTJOIN("-",1,COUNTIF($B$3:$B692,B692),B692:E692),"")</f>
        <v/>
      </c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50" t="str">
        <f t="shared" si="11"/>
        <v/>
      </c>
      <c r="N692" s="43"/>
    </row>
    <row r="693" spans="1:14" s="34" customFormat="1" ht="14.15" customHeight="1" x14ac:dyDescent="0.35">
      <c r="A693" s="48" t="str">
        <f>IF(B693&lt;&gt;"",_xlfn.TEXTJOIN("-",1,COUNTIF($B$3:$B693,B693),B693:E693),"")</f>
        <v/>
      </c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50" t="str">
        <f t="shared" si="11"/>
        <v/>
      </c>
      <c r="N693" s="43"/>
    </row>
    <row r="694" spans="1:14" s="34" customFormat="1" ht="14.15" customHeight="1" x14ac:dyDescent="0.35">
      <c r="A694" s="48" t="str">
        <f>IF(B694&lt;&gt;"",_xlfn.TEXTJOIN("-",1,COUNTIF($B$3:$B694,B694),B694:E694),"")</f>
        <v/>
      </c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50" t="str">
        <f t="shared" si="11"/>
        <v/>
      </c>
      <c r="N694" s="43"/>
    </row>
    <row r="695" spans="1:14" s="34" customFormat="1" ht="14.15" customHeight="1" x14ac:dyDescent="0.35">
      <c r="A695" s="48" t="str">
        <f>IF(B695&lt;&gt;"",_xlfn.TEXTJOIN("-",1,COUNTIF($B$3:$B695,B695),B695:E695),"")</f>
        <v/>
      </c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50" t="str">
        <f t="shared" si="11"/>
        <v/>
      </c>
      <c r="N695" s="43"/>
    </row>
    <row r="696" spans="1:14" s="34" customFormat="1" ht="14.15" customHeight="1" x14ac:dyDescent="0.35">
      <c r="A696" s="48" t="str">
        <f>IF(B696&lt;&gt;"",_xlfn.TEXTJOIN("-",1,COUNTIF($B$3:$B696,B696),B696:E696),"")</f>
        <v/>
      </c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50" t="str">
        <f t="shared" si="11"/>
        <v/>
      </c>
      <c r="N696" s="43"/>
    </row>
    <row r="697" spans="1:14" s="34" customFormat="1" ht="14.15" customHeight="1" x14ac:dyDescent="0.35">
      <c r="A697" s="48" t="str">
        <f>IF(B697&lt;&gt;"",_xlfn.TEXTJOIN("-",1,COUNTIF($B$3:$B697,B697),B697:E697),"")</f>
        <v/>
      </c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50" t="str">
        <f t="shared" si="11"/>
        <v/>
      </c>
      <c r="N697" s="43"/>
    </row>
    <row r="698" spans="1:14" s="34" customFormat="1" ht="14.15" customHeight="1" x14ac:dyDescent="0.35">
      <c r="A698" s="48" t="str">
        <f>IF(B698&lt;&gt;"",_xlfn.TEXTJOIN("-",1,COUNTIF($B$3:$B698,B698),B698:E698),"")</f>
        <v/>
      </c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50" t="str">
        <f t="shared" si="11"/>
        <v/>
      </c>
      <c r="N698" s="43"/>
    </row>
    <row r="699" spans="1:14" s="34" customFormat="1" ht="14.15" customHeight="1" x14ac:dyDescent="0.35">
      <c r="A699" s="48" t="str">
        <f>IF(B699&lt;&gt;"",_xlfn.TEXTJOIN("-",1,COUNTIF($B$3:$B699,B699),B699:E699),"")</f>
        <v/>
      </c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50" t="str">
        <f t="shared" si="11"/>
        <v/>
      </c>
      <c r="N699" s="43"/>
    </row>
    <row r="700" spans="1:14" s="34" customFormat="1" ht="14.15" customHeight="1" x14ac:dyDescent="0.35">
      <c r="A700" s="48" t="str">
        <f>IF(B700&lt;&gt;"",_xlfn.TEXTJOIN("-",1,COUNTIF($B$3:$B700,B700),B700:E700),"")</f>
        <v/>
      </c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50" t="str">
        <f t="shared" si="11"/>
        <v/>
      </c>
      <c r="N700" s="43"/>
    </row>
    <row r="701" spans="1:14" s="34" customFormat="1" ht="14.15" customHeight="1" x14ac:dyDescent="0.35">
      <c r="A701" s="48" t="str">
        <f>IF(B701&lt;&gt;"",_xlfn.TEXTJOIN("-",1,COUNTIF($B$3:$B701,B701),B701:E701),"")</f>
        <v/>
      </c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50" t="str">
        <f t="shared" si="11"/>
        <v/>
      </c>
      <c r="N701" s="43"/>
    </row>
    <row r="702" spans="1:14" s="34" customFormat="1" ht="14.15" customHeight="1" x14ac:dyDescent="0.35">
      <c r="A702" s="48" t="str">
        <f>IF(B702&lt;&gt;"",_xlfn.TEXTJOIN("-",1,COUNTIF($B$3:$B702,B702),B702:E702),"")</f>
        <v/>
      </c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50" t="str">
        <f t="shared" si="11"/>
        <v/>
      </c>
      <c r="N702" s="43"/>
    </row>
    <row r="703" spans="1:14" s="34" customFormat="1" ht="14.15" customHeight="1" x14ac:dyDescent="0.35">
      <c r="A703" s="48" t="str">
        <f>IF(B703&lt;&gt;"",_xlfn.TEXTJOIN("-",1,COUNTIF($B$3:$B703,B703),B703:E703),"")</f>
        <v/>
      </c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50" t="str">
        <f t="shared" si="11"/>
        <v/>
      </c>
      <c r="N703" s="43"/>
    </row>
    <row r="704" spans="1:14" s="34" customFormat="1" ht="14.15" customHeight="1" x14ac:dyDescent="0.35">
      <c r="A704" s="48" t="str">
        <f>IF(B704&lt;&gt;"",_xlfn.TEXTJOIN("-",1,COUNTIF($B$3:$B704,B704),B704:E704),"")</f>
        <v/>
      </c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50" t="str">
        <f t="shared" si="11"/>
        <v/>
      </c>
      <c r="N704" s="43"/>
    </row>
    <row r="705" spans="1:14" s="34" customFormat="1" ht="14.15" customHeight="1" x14ac:dyDescent="0.35">
      <c r="A705" s="48" t="str">
        <f>IF(B705&lt;&gt;"",_xlfn.TEXTJOIN("-",1,COUNTIF($B$3:$B705,B705),B705:E705),"")</f>
        <v/>
      </c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50" t="str">
        <f t="shared" si="11"/>
        <v/>
      </c>
      <c r="N705" s="43"/>
    </row>
    <row r="706" spans="1:14" s="34" customFormat="1" ht="14.15" customHeight="1" x14ac:dyDescent="0.35">
      <c r="A706" s="48" t="str">
        <f>IF(B706&lt;&gt;"",_xlfn.TEXTJOIN("-",1,COUNTIF($B$3:$B706,B706),B706:E706),"")</f>
        <v/>
      </c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50" t="str">
        <f t="shared" si="11"/>
        <v/>
      </c>
      <c r="N706" s="43"/>
    </row>
    <row r="707" spans="1:14" s="34" customFormat="1" ht="14.15" customHeight="1" x14ac:dyDescent="0.35">
      <c r="A707" s="48" t="str">
        <f>IF(B707&lt;&gt;"",_xlfn.TEXTJOIN("-",1,COUNTIF($B$3:$B707,B707),B707:E707),"")</f>
        <v/>
      </c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50" t="str">
        <f t="shared" si="11"/>
        <v/>
      </c>
      <c r="N707" s="43"/>
    </row>
    <row r="708" spans="1:14" s="34" customFormat="1" ht="14.15" customHeight="1" x14ac:dyDescent="0.35">
      <c r="A708" s="48" t="str">
        <f>IF(B708&lt;&gt;"",_xlfn.TEXTJOIN("-",1,COUNTIF($B$3:$B708,B708),B708:E708),"")</f>
        <v/>
      </c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50" t="str">
        <f t="shared" ref="M708:M771" si="12">IF(B708="FN",_xlfn.CONCAT("egor.v.ivanov",IF(OR(C708&lt;&gt;"",D708&lt;&gt;"",E708&lt;&gt;""),"+",""),LEFT(C708,1),IF(C708&lt;&gt;"","_",""),LEFT(D708,2),IF(D708&lt;&gt;"","_",""),E708,"@outlook.com"),"")</f>
        <v/>
      </c>
      <c r="N708" s="43"/>
    </row>
    <row r="709" spans="1:14" s="34" customFormat="1" ht="14.15" customHeight="1" x14ac:dyDescent="0.35">
      <c r="A709" s="48" t="str">
        <f>IF(B709&lt;&gt;"",_xlfn.TEXTJOIN("-",1,COUNTIF($B$3:$B709,B709),B709:E709),"")</f>
        <v/>
      </c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50" t="str">
        <f t="shared" si="12"/>
        <v/>
      </c>
      <c r="N709" s="43"/>
    </row>
    <row r="710" spans="1:14" s="34" customFormat="1" ht="14.15" customHeight="1" x14ac:dyDescent="0.35">
      <c r="A710" s="48" t="str">
        <f>IF(B710&lt;&gt;"",_xlfn.TEXTJOIN("-",1,COUNTIF($B$3:$B710,B710),B710:E710),"")</f>
        <v/>
      </c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50" t="str">
        <f t="shared" si="12"/>
        <v/>
      </c>
      <c r="N710" s="43"/>
    </row>
    <row r="711" spans="1:14" s="34" customFormat="1" ht="14.15" customHeight="1" x14ac:dyDescent="0.35">
      <c r="A711" s="48" t="str">
        <f>IF(B711&lt;&gt;"",_xlfn.TEXTJOIN("-",1,COUNTIF($B$3:$B711,B711),B711:E711),"")</f>
        <v/>
      </c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50" t="str">
        <f t="shared" si="12"/>
        <v/>
      </c>
      <c r="N711" s="43"/>
    </row>
    <row r="712" spans="1:14" s="34" customFormat="1" ht="14.15" customHeight="1" x14ac:dyDescent="0.35">
      <c r="A712" s="48" t="str">
        <f>IF(B712&lt;&gt;"",_xlfn.TEXTJOIN("-",1,COUNTIF($B$3:$B712,B712),B712:E712),"")</f>
        <v/>
      </c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50" t="str">
        <f t="shared" si="12"/>
        <v/>
      </c>
      <c r="N712" s="43"/>
    </row>
    <row r="713" spans="1:14" s="34" customFormat="1" ht="14.15" customHeight="1" x14ac:dyDescent="0.35">
      <c r="A713" s="48" t="str">
        <f>IF(B713&lt;&gt;"",_xlfn.TEXTJOIN("-",1,COUNTIF($B$3:$B713,B713),B713:E713),"")</f>
        <v/>
      </c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50" t="str">
        <f t="shared" si="12"/>
        <v/>
      </c>
      <c r="N713" s="43"/>
    </row>
    <row r="714" spans="1:14" s="34" customFormat="1" ht="14.15" customHeight="1" x14ac:dyDescent="0.35">
      <c r="A714" s="48" t="str">
        <f>IF(B714&lt;&gt;"",_xlfn.TEXTJOIN("-",1,COUNTIF($B$3:$B714,B714),B714:E714),"")</f>
        <v/>
      </c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50" t="str">
        <f t="shared" si="12"/>
        <v/>
      </c>
      <c r="N714" s="43"/>
    </row>
    <row r="715" spans="1:14" s="34" customFormat="1" ht="14.15" customHeight="1" x14ac:dyDescent="0.35">
      <c r="A715" s="48" t="str">
        <f>IF(B715&lt;&gt;"",_xlfn.TEXTJOIN("-",1,COUNTIF($B$3:$B715,B715),B715:E715),"")</f>
        <v/>
      </c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50" t="str">
        <f t="shared" si="12"/>
        <v/>
      </c>
      <c r="N715" s="43"/>
    </row>
    <row r="716" spans="1:14" s="34" customFormat="1" ht="14.15" customHeight="1" x14ac:dyDescent="0.35">
      <c r="A716" s="48" t="str">
        <f>IF(B716&lt;&gt;"",_xlfn.TEXTJOIN("-",1,COUNTIF($B$3:$B716,B716),B716:E716),"")</f>
        <v/>
      </c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50" t="str">
        <f t="shared" si="12"/>
        <v/>
      </c>
      <c r="N716" s="43"/>
    </row>
    <row r="717" spans="1:14" s="34" customFormat="1" ht="14.15" customHeight="1" x14ac:dyDescent="0.35">
      <c r="A717" s="48" t="str">
        <f>IF(B717&lt;&gt;"",_xlfn.TEXTJOIN("-",1,COUNTIF($B$3:$B717,B717),B717:E717),"")</f>
        <v/>
      </c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50" t="str">
        <f t="shared" si="12"/>
        <v/>
      </c>
      <c r="N717" s="43"/>
    </row>
    <row r="718" spans="1:14" s="34" customFormat="1" ht="14.15" customHeight="1" x14ac:dyDescent="0.35">
      <c r="A718" s="48" t="str">
        <f>IF(B718&lt;&gt;"",_xlfn.TEXTJOIN("-",1,COUNTIF($B$3:$B718,B718),B718:E718),"")</f>
        <v/>
      </c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50" t="str">
        <f t="shared" si="12"/>
        <v/>
      </c>
      <c r="N718" s="43"/>
    </row>
    <row r="719" spans="1:14" s="34" customFormat="1" ht="14.15" customHeight="1" x14ac:dyDescent="0.35">
      <c r="A719" s="48" t="str">
        <f>IF(B719&lt;&gt;"",_xlfn.TEXTJOIN("-",1,COUNTIF($B$3:$B719,B719),B719:E719),"")</f>
        <v/>
      </c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50" t="str">
        <f t="shared" si="12"/>
        <v/>
      </c>
      <c r="N719" s="43"/>
    </row>
    <row r="720" spans="1:14" s="34" customFormat="1" ht="14.15" customHeight="1" x14ac:dyDescent="0.35">
      <c r="A720" s="48" t="str">
        <f>IF(B720&lt;&gt;"",_xlfn.TEXTJOIN("-",1,COUNTIF($B$3:$B720,B720),B720:E720),"")</f>
        <v/>
      </c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50" t="str">
        <f t="shared" si="12"/>
        <v/>
      </c>
      <c r="N720" s="43"/>
    </row>
    <row r="721" spans="1:14" s="34" customFormat="1" ht="14.15" customHeight="1" x14ac:dyDescent="0.35">
      <c r="A721" s="48" t="str">
        <f>IF(B721&lt;&gt;"",_xlfn.TEXTJOIN("-",1,COUNTIF($B$3:$B721,B721),B721:E721),"")</f>
        <v/>
      </c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50" t="str">
        <f t="shared" si="12"/>
        <v/>
      </c>
      <c r="N721" s="43"/>
    </row>
    <row r="722" spans="1:14" s="34" customFormat="1" ht="14.15" customHeight="1" x14ac:dyDescent="0.35">
      <c r="A722" s="48" t="str">
        <f>IF(B722&lt;&gt;"",_xlfn.TEXTJOIN("-",1,COUNTIF($B$3:$B722,B722),B722:E722),"")</f>
        <v/>
      </c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50" t="str">
        <f t="shared" si="12"/>
        <v/>
      </c>
      <c r="N722" s="43"/>
    </row>
    <row r="723" spans="1:14" s="34" customFormat="1" ht="14.15" customHeight="1" x14ac:dyDescent="0.35">
      <c r="A723" s="48" t="str">
        <f>IF(B723&lt;&gt;"",_xlfn.TEXTJOIN("-",1,COUNTIF($B$3:$B723,B723),B723:E723),"")</f>
        <v/>
      </c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50" t="str">
        <f t="shared" si="12"/>
        <v/>
      </c>
      <c r="N723" s="43"/>
    </row>
    <row r="724" spans="1:14" s="34" customFormat="1" ht="14.15" customHeight="1" x14ac:dyDescent="0.35">
      <c r="A724" s="48" t="str">
        <f>IF(B724&lt;&gt;"",_xlfn.TEXTJOIN("-",1,COUNTIF($B$3:$B724,B724),B724:E724),"")</f>
        <v/>
      </c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50" t="str">
        <f t="shared" si="12"/>
        <v/>
      </c>
      <c r="N724" s="43"/>
    </row>
    <row r="725" spans="1:14" s="34" customFormat="1" ht="14.15" customHeight="1" x14ac:dyDescent="0.35">
      <c r="A725" s="48" t="str">
        <f>IF(B725&lt;&gt;"",_xlfn.TEXTJOIN("-",1,COUNTIF($B$3:$B725,B725),B725:E725),"")</f>
        <v/>
      </c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50" t="str">
        <f t="shared" si="12"/>
        <v/>
      </c>
      <c r="N725" s="43"/>
    </row>
    <row r="726" spans="1:14" s="34" customFormat="1" ht="14.15" customHeight="1" x14ac:dyDescent="0.35">
      <c r="A726" s="48" t="str">
        <f>IF(B726&lt;&gt;"",_xlfn.TEXTJOIN("-",1,COUNTIF($B$3:$B726,B726),B726:E726),"")</f>
        <v/>
      </c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50" t="str">
        <f t="shared" si="12"/>
        <v/>
      </c>
      <c r="N726" s="43"/>
    </row>
    <row r="727" spans="1:14" s="34" customFormat="1" ht="14.15" customHeight="1" x14ac:dyDescent="0.35">
      <c r="A727" s="48" t="str">
        <f>IF(B727&lt;&gt;"",_xlfn.TEXTJOIN("-",1,COUNTIF($B$3:$B727,B727),B727:E727),"")</f>
        <v/>
      </c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50" t="str">
        <f t="shared" si="12"/>
        <v/>
      </c>
      <c r="N727" s="43"/>
    </row>
    <row r="728" spans="1:14" s="34" customFormat="1" ht="14.15" customHeight="1" x14ac:dyDescent="0.35">
      <c r="A728" s="48" t="str">
        <f>IF(B728&lt;&gt;"",_xlfn.TEXTJOIN("-",1,COUNTIF($B$3:$B728,B728),B728:E728),"")</f>
        <v/>
      </c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50" t="str">
        <f t="shared" si="12"/>
        <v/>
      </c>
      <c r="N728" s="43"/>
    </row>
    <row r="729" spans="1:14" s="34" customFormat="1" ht="14.15" customHeight="1" x14ac:dyDescent="0.35">
      <c r="A729" s="48" t="str">
        <f>IF(B729&lt;&gt;"",_xlfn.TEXTJOIN("-",1,COUNTIF($B$3:$B729,B729),B729:E729),"")</f>
        <v/>
      </c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50" t="str">
        <f t="shared" si="12"/>
        <v/>
      </c>
      <c r="N729" s="43"/>
    </row>
    <row r="730" spans="1:14" s="34" customFormat="1" ht="14.15" customHeight="1" x14ac:dyDescent="0.35">
      <c r="A730" s="48" t="str">
        <f>IF(B730&lt;&gt;"",_xlfn.TEXTJOIN("-",1,COUNTIF($B$3:$B730,B730),B730:E730),"")</f>
        <v/>
      </c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50" t="str">
        <f t="shared" si="12"/>
        <v/>
      </c>
      <c r="N730" s="43"/>
    </row>
    <row r="731" spans="1:14" s="34" customFormat="1" ht="14.15" customHeight="1" x14ac:dyDescent="0.35">
      <c r="A731" s="48" t="str">
        <f>IF(B731&lt;&gt;"",_xlfn.TEXTJOIN("-",1,COUNTIF($B$3:$B731,B731),B731:E731),"")</f>
        <v/>
      </c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50" t="str">
        <f t="shared" si="12"/>
        <v/>
      </c>
      <c r="N731" s="43"/>
    </row>
    <row r="732" spans="1:14" s="34" customFormat="1" ht="14.15" customHeight="1" x14ac:dyDescent="0.35">
      <c r="A732" s="48" t="str">
        <f>IF(B732&lt;&gt;"",_xlfn.TEXTJOIN("-",1,COUNTIF($B$3:$B732,B732),B732:E732),"")</f>
        <v/>
      </c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50" t="str">
        <f t="shared" si="12"/>
        <v/>
      </c>
      <c r="N732" s="43"/>
    </row>
    <row r="733" spans="1:14" s="34" customFormat="1" ht="14.15" customHeight="1" x14ac:dyDescent="0.35">
      <c r="A733" s="48" t="str">
        <f>IF(B733&lt;&gt;"",_xlfn.TEXTJOIN("-",1,COUNTIF($B$3:$B733,B733),B733:E733),"")</f>
        <v/>
      </c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50" t="str">
        <f t="shared" si="12"/>
        <v/>
      </c>
      <c r="N733" s="43"/>
    </row>
    <row r="734" spans="1:14" s="34" customFormat="1" ht="14.15" customHeight="1" x14ac:dyDescent="0.35">
      <c r="A734" s="48" t="str">
        <f>IF(B734&lt;&gt;"",_xlfn.TEXTJOIN("-",1,COUNTIF($B$3:$B734,B734),B734:E734),"")</f>
        <v/>
      </c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50" t="str">
        <f t="shared" si="12"/>
        <v/>
      </c>
      <c r="N734" s="43"/>
    </row>
    <row r="735" spans="1:14" s="34" customFormat="1" ht="14.15" customHeight="1" x14ac:dyDescent="0.35">
      <c r="A735" s="48" t="str">
        <f>IF(B735&lt;&gt;"",_xlfn.TEXTJOIN("-",1,COUNTIF($B$3:$B735,B735),B735:E735),"")</f>
        <v/>
      </c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50" t="str">
        <f t="shared" si="12"/>
        <v/>
      </c>
      <c r="N735" s="43"/>
    </row>
    <row r="736" spans="1:14" s="34" customFormat="1" ht="14.15" customHeight="1" x14ac:dyDescent="0.35">
      <c r="A736" s="48" t="str">
        <f>IF(B736&lt;&gt;"",_xlfn.TEXTJOIN("-",1,COUNTIF($B$3:$B736,B736),B736:E736),"")</f>
        <v/>
      </c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50" t="str">
        <f t="shared" si="12"/>
        <v/>
      </c>
      <c r="N736" s="43"/>
    </row>
    <row r="737" spans="1:14" s="34" customFormat="1" ht="14.15" customHeight="1" x14ac:dyDescent="0.35">
      <c r="A737" s="48" t="str">
        <f>IF(B737&lt;&gt;"",_xlfn.TEXTJOIN("-",1,COUNTIF($B$3:$B737,B737),B737:E737),"")</f>
        <v/>
      </c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50" t="str">
        <f t="shared" si="12"/>
        <v/>
      </c>
      <c r="N737" s="43"/>
    </row>
    <row r="738" spans="1:14" s="34" customFormat="1" ht="14.15" customHeight="1" x14ac:dyDescent="0.35">
      <c r="A738" s="48" t="str">
        <f>IF(B738&lt;&gt;"",_xlfn.TEXTJOIN("-",1,COUNTIF($B$3:$B738,B738),B738:E738),"")</f>
        <v/>
      </c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50" t="str">
        <f t="shared" si="12"/>
        <v/>
      </c>
      <c r="N738" s="43"/>
    </row>
    <row r="739" spans="1:14" s="34" customFormat="1" ht="14.15" customHeight="1" x14ac:dyDescent="0.35">
      <c r="A739" s="48" t="str">
        <f>IF(B739&lt;&gt;"",_xlfn.TEXTJOIN("-",1,COUNTIF($B$3:$B739,B739),B739:E739),"")</f>
        <v/>
      </c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50" t="str">
        <f t="shared" si="12"/>
        <v/>
      </c>
      <c r="N739" s="43"/>
    </row>
    <row r="740" spans="1:14" s="34" customFormat="1" ht="14.15" customHeight="1" x14ac:dyDescent="0.35">
      <c r="A740" s="48" t="str">
        <f>IF(B740&lt;&gt;"",_xlfn.TEXTJOIN("-",1,COUNTIF($B$3:$B740,B740),B740:E740),"")</f>
        <v/>
      </c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50" t="str">
        <f t="shared" si="12"/>
        <v/>
      </c>
      <c r="N740" s="43"/>
    </row>
    <row r="741" spans="1:14" s="34" customFormat="1" ht="14.15" customHeight="1" x14ac:dyDescent="0.35">
      <c r="A741" s="48" t="str">
        <f>IF(B741&lt;&gt;"",_xlfn.TEXTJOIN("-",1,COUNTIF($B$3:$B741,B741),B741:E741),"")</f>
        <v/>
      </c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50" t="str">
        <f t="shared" si="12"/>
        <v/>
      </c>
      <c r="N741" s="43"/>
    </row>
    <row r="742" spans="1:14" s="34" customFormat="1" ht="14.15" customHeight="1" x14ac:dyDescent="0.35">
      <c r="A742" s="48" t="str">
        <f>IF(B742&lt;&gt;"",_xlfn.TEXTJOIN("-",1,COUNTIF($B$3:$B742,B742),B742:E742),"")</f>
        <v/>
      </c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50" t="str">
        <f t="shared" si="12"/>
        <v/>
      </c>
      <c r="N742" s="43"/>
    </row>
    <row r="743" spans="1:14" s="34" customFormat="1" ht="14.15" customHeight="1" x14ac:dyDescent="0.35">
      <c r="A743" s="48" t="str">
        <f>IF(B743&lt;&gt;"",_xlfn.TEXTJOIN("-",1,COUNTIF($B$3:$B743,B743),B743:E743),"")</f>
        <v/>
      </c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50" t="str">
        <f t="shared" si="12"/>
        <v/>
      </c>
      <c r="N743" s="43"/>
    </row>
    <row r="744" spans="1:14" s="34" customFormat="1" ht="14.15" customHeight="1" x14ac:dyDescent="0.35">
      <c r="A744" s="48" t="str">
        <f>IF(B744&lt;&gt;"",_xlfn.TEXTJOIN("-",1,COUNTIF($B$3:$B744,B744),B744:E744),"")</f>
        <v/>
      </c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50" t="str">
        <f t="shared" si="12"/>
        <v/>
      </c>
      <c r="N744" s="43"/>
    </row>
    <row r="745" spans="1:14" s="34" customFormat="1" ht="14.15" customHeight="1" x14ac:dyDescent="0.35">
      <c r="A745" s="48" t="str">
        <f>IF(B745&lt;&gt;"",_xlfn.TEXTJOIN("-",1,COUNTIF($B$3:$B745,B745),B745:E745),"")</f>
        <v/>
      </c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50" t="str">
        <f t="shared" si="12"/>
        <v/>
      </c>
      <c r="N745" s="43"/>
    </row>
    <row r="746" spans="1:14" s="34" customFormat="1" ht="14.15" customHeight="1" x14ac:dyDescent="0.35">
      <c r="A746" s="48" t="str">
        <f>IF(B746&lt;&gt;"",_xlfn.TEXTJOIN("-",1,COUNTIF($B$3:$B746,B746),B746:E746),"")</f>
        <v/>
      </c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50" t="str">
        <f t="shared" si="12"/>
        <v/>
      </c>
      <c r="N746" s="43"/>
    </row>
    <row r="747" spans="1:14" s="34" customFormat="1" ht="14.15" customHeight="1" x14ac:dyDescent="0.35">
      <c r="A747" s="48" t="str">
        <f>IF(B747&lt;&gt;"",_xlfn.TEXTJOIN("-",1,COUNTIF($B$3:$B747,B747),B747:E747),"")</f>
        <v/>
      </c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50" t="str">
        <f t="shared" si="12"/>
        <v/>
      </c>
      <c r="N747" s="43"/>
    </row>
    <row r="748" spans="1:14" s="34" customFormat="1" ht="14.15" customHeight="1" x14ac:dyDescent="0.35">
      <c r="A748" s="48" t="str">
        <f>IF(B748&lt;&gt;"",_xlfn.TEXTJOIN("-",1,COUNTIF($B$3:$B748,B748),B748:E748),"")</f>
        <v/>
      </c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50" t="str">
        <f t="shared" si="12"/>
        <v/>
      </c>
      <c r="N748" s="43"/>
    </row>
    <row r="749" spans="1:14" s="34" customFormat="1" ht="14.15" customHeight="1" x14ac:dyDescent="0.35">
      <c r="A749" s="48" t="str">
        <f>IF(B749&lt;&gt;"",_xlfn.TEXTJOIN("-",1,COUNTIF($B$3:$B749,B749),B749:E749),"")</f>
        <v/>
      </c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50" t="str">
        <f t="shared" si="12"/>
        <v/>
      </c>
      <c r="N749" s="43"/>
    </row>
    <row r="750" spans="1:14" s="34" customFormat="1" ht="14.15" customHeight="1" x14ac:dyDescent="0.35">
      <c r="A750" s="48" t="str">
        <f>IF(B750&lt;&gt;"",_xlfn.TEXTJOIN("-",1,COUNTIF($B$3:$B750,B750),B750:E750),"")</f>
        <v/>
      </c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50" t="str">
        <f t="shared" si="12"/>
        <v/>
      </c>
      <c r="N750" s="43"/>
    </row>
    <row r="751" spans="1:14" s="34" customFormat="1" ht="14.15" customHeight="1" x14ac:dyDescent="0.35">
      <c r="A751" s="48" t="str">
        <f>IF(B751&lt;&gt;"",_xlfn.TEXTJOIN("-",1,COUNTIF($B$3:$B751,B751),B751:E751),"")</f>
        <v/>
      </c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50" t="str">
        <f t="shared" si="12"/>
        <v/>
      </c>
      <c r="N751" s="43"/>
    </row>
    <row r="752" spans="1:14" s="34" customFormat="1" ht="14.15" customHeight="1" x14ac:dyDescent="0.35">
      <c r="A752" s="48" t="str">
        <f>IF(B752&lt;&gt;"",_xlfn.TEXTJOIN("-",1,COUNTIF($B$3:$B752,B752),B752:E752),"")</f>
        <v/>
      </c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50" t="str">
        <f t="shared" si="12"/>
        <v/>
      </c>
      <c r="N752" s="43"/>
    </row>
    <row r="753" spans="1:14" s="34" customFormat="1" ht="14.15" customHeight="1" x14ac:dyDescent="0.35">
      <c r="A753" s="48" t="str">
        <f>IF(B753&lt;&gt;"",_xlfn.TEXTJOIN("-",1,COUNTIF($B$3:$B753,B753),B753:E753),"")</f>
        <v/>
      </c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50" t="str">
        <f t="shared" si="12"/>
        <v/>
      </c>
      <c r="N753" s="43"/>
    </row>
    <row r="754" spans="1:14" s="34" customFormat="1" ht="14.15" customHeight="1" x14ac:dyDescent="0.35">
      <c r="A754" s="48" t="str">
        <f>IF(B754&lt;&gt;"",_xlfn.TEXTJOIN("-",1,COUNTIF($B$3:$B754,B754),B754:E754),"")</f>
        <v/>
      </c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50" t="str">
        <f t="shared" si="12"/>
        <v/>
      </c>
      <c r="N754" s="43"/>
    </row>
    <row r="755" spans="1:14" s="34" customFormat="1" ht="14.15" customHeight="1" x14ac:dyDescent="0.35">
      <c r="A755" s="48" t="str">
        <f>IF(B755&lt;&gt;"",_xlfn.TEXTJOIN("-",1,COUNTIF($B$3:$B755,B755),B755:E755),"")</f>
        <v/>
      </c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50" t="str">
        <f t="shared" si="12"/>
        <v/>
      </c>
      <c r="N755" s="43"/>
    </row>
    <row r="756" spans="1:14" s="34" customFormat="1" ht="14.15" customHeight="1" x14ac:dyDescent="0.35">
      <c r="A756" s="48" t="str">
        <f>IF(B756&lt;&gt;"",_xlfn.TEXTJOIN("-",1,COUNTIF($B$3:$B756,B756),B756:E756),"")</f>
        <v/>
      </c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50" t="str">
        <f t="shared" si="12"/>
        <v/>
      </c>
      <c r="N756" s="43"/>
    </row>
    <row r="757" spans="1:14" s="34" customFormat="1" ht="14.15" customHeight="1" x14ac:dyDescent="0.35">
      <c r="A757" s="48" t="str">
        <f>IF(B757&lt;&gt;"",_xlfn.TEXTJOIN("-",1,COUNTIF($B$3:$B757,B757),B757:E757),"")</f>
        <v/>
      </c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50" t="str">
        <f t="shared" si="12"/>
        <v/>
      </c>
      <c r="N757" s="43"/>
    </row>
    <row r="758" spans="1:14" s="34" customFormat="1" ht="14.15" customHeight="1" x14ac:dyDescent="0.35">
      <c r="A758" s="48" t="str">
        <f>IF(B758&lt;&gt;"",_xlfn.TEXTJOIN("-",1,COUNTIF($B$3:$B758,B758),B758:E758),"")</f>
        <v/>
      </c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50" t="str">
        <f t="shared" si="12"/>
        <v/>
      </c>
      <c r="N758" s="43"/>
    </row>
    <row r="759" spans="1:14" s="34" customFormat="1" ht="14.15" customHeight="1" x14ac:dyDescent="0.35">
      <c r="A759" s="48" t="str">
        <f>IF(B759&lt;&gt;"",_xlfn.TEXTJOIN("-",1,COUNTIF($B$3:$B759,B759),B759:E759),"")</f>
        <v/>
      </c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50" t="str">
        <f t="shared" si="12"/>
        <v/>
      </c>
      <c r="N759" s="43"/>
    </row>
    <row r="760" spans="1:14" s="34" customFormat="1" ht="14.15" customHeight="1" x14ac:dyDescent="0.35">
      <c r="A760" s="48" t="str">
        <f>IF(B760&lt;&gt;"",_xlfn.TEXTJOIN("-",1,COUNTIF($B$3:$B760,B760),B760:E760),"")</f>
        <v/>
      </c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50" t="str">
        <f t="shared" si="12"/>
        <v/>
      </c>
      <c r="N760" s="43"/>
    </row>
    <row r="761" spans="1:14" s="34" customFormat="1" ht="14.15" customHeight="1" x14ac:dyDescent="0.35">
      <c r="A761" s="48" t="str">
        <f>IF(B761&lt;&gt;"",_xlfn.TEXTJOIN("-",1,COUNTIF($B$3:$B761,B761),B761:E761),"")</f>
        <v/>
      </c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50" t="str">
        <f t="shared" si="12"/>
        <v/>
      </c>
      <c r="N761" s="43"/>
    </row>
    <row r="762" spans="1:14" s="34" customFormat="1" ht="14.15" customHeight="1" x14ac:dyDescent="0.35">
      <c r="A762" s="48" t="str">
        <f>IF(B762&lt;&gt;"",_xlfn.TEXTJOIN("-",1,COUNTIF($B$3:$B762,B762),B762:E762),"")</f>
        <v/>
      </c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50" t="str">
        <f t="shared" si="12"/>
        <v/>
      </c>
      <c r="N762" s="43"/>
    </row>
    <row r="763" spans="1:14" s="34" customFormat="1" ht="14.15" customHeight="1" x14ac:dyDescent="0.35">
      <c r="A763" s="48" t="str">
        <f>IF(B763&lt;&gt;"",_xlfn.TEXTJOIN("-",1,COUNTIF($B$3:$B763,B763),B763:E763),"")</f>
        <v/>
      </c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50" t="str">
        <f t="shared" si="12"/>
        <v/>
      </c>
      <c r="N763" s="43"/>
    </row>
    <row r="764" spans="1:14" s="34" customFormat="1" ht="14.15" customHeight="1" x14ac:dyDescent="0.35">
      <c r="A764" s="48" t="str">
        <f>IF(B764&lt;&gt;"",_xlfn.TEXTJOIN("-",1,COUNTIF($B$3:$B764,B764),B764:E764),"")</f>
        <v/>
      </c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50" t="str">
        <f t="shared" si="12"/>
        <v/>
      </c>
      <c r="N764" s="43"/>
    </row>
    <row r="765" spans="1:14" s="34" customFormat="1" ht="14.15" customHeight="1" x14ac:dyDescent="0.35">
      <c r="A765" s="48" t="str">
        <f>IF(B765&lt;&gt;"",_xlfn.TEXTJOIN("-",1,COUNTIF($B$3:$B765,B765),B765:E765),"")</f>
        <v/>
      </c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50" t="str">
        <f t="shared" si="12"/>
        <v/>
      </c>
      <c r="N765" s="43"/>
    </row>
    <row r="766" spans="1:14" s="34" customFormat="1" ht="14.15" customHeight="1" x14ac:dyDescent="0.35">
      <c r="A766" s="48" t="str">
        <f>IF(B766&lt;&gt;"",_xlfn.TEXTJOIN("-",1,COUNTIF($B$3:$B766,B766),B766:E766),"")</f>
        <v/>
      </c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50" t="str">
        <f t="shared" si="12"/>
        <v/>
      </c>
      <c r="N766" s="43"/>
    </row>
    <row r="767" spans="1:14" s="34" customFormat="1" ht="14.15" customHeight="1" x14ac:dyDescent="0.35">
      <c r="A767" s="48" t="str">
        <f>IF(B767&lt;&gt;"",_xlfn.TEXTJOIN("-",1,COUNTIF($B$3:$B767,B767),B767:E767),"")</f>
        <v/>
      </c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50" t="str">
        <f t="shared" si="12"/>
        <v/>
      </c>
      <c r="N767" s="43"/>
    </row>
    <row r="768" spans="1:14" s="34" customFormat="1" ht="14.15" customHeight="1" x14ac:dyDescent="0.35">
      <c r="A768" s="48" t="str">
        <f>IF(B768&lt;&gt;"",_xlfn.TEXTJOIN("-",1,COUNTIF($B$3:$B768,B768),B768:E768),"")</f>
        <v/>
      </c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50" t="str">
        <f t="shared" si="12"/>
        <v/>
      </c>
      <c r="N768" s="43"/>
    </row>
    <row r="769" spans="1:14" s="34" customFormat="1" ht="14.15" customHeight="1" x14ac:dyDescent="0.35">
      <c r="A769" s="48" t="str">
        <f>IF(B769&lt;&gt;"",_xlfn.TEXTJOIN("-",1,COUNTIF($B$3:$B769,B769),B769:E769),"")</f>
        <v/>
      </c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50" t="str">
        <f t="shared" si="12"/>
        <v/>
      </c>
      <c r="N769" s="43"/>
    </row>
    <row r="770" spans="1:14" s="34" customFormat="1" ht="14.15" customHeight="1" x14ac:dyDescent="0.35">
      <c r="A770" s="48" t="str">
        <f>IF(B770&lt;&gt;"",_xlfn.TEXTJOIN("-",1,COUNTIF($B$3:$B770,B770),B770:E770),"")</f>
        <v/>
      </c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50" t="str">
        <f t="shared" si="12"/>
        <v/>
      </c>
      <c r="N770" s="43"/>
    </row>
    <row r="771" spans="1:14" s="34" customFormat="1" ht="14.15" customHeight="1" x14ac:dyDescent="0.35">
      <c r="A771" s="48" t="str">
        <f>IF(B771&lt;&gt;"",_xlfn.TEXTJOIN("-",1,COUNTIF($B$3:$B771,B771),B771:E771),"")</f>
        <v/>
      </c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50" t="str">
        <f t="shared" si="12"/>
        <v/>
      </c>
      <c r="N771" s="43"/>
    </row>
    <row r="772" spans="1:14" s="34" customFormat="1" ht="14.15" customHeight="1" x14ac:dyDescent="0.35">
      <c r="A772" s="48" t="str">
        <f>IF(B772&lt;&gt;"",_xlfn.TEXTJOIN("-",1,COUNTIF($B$3:$B772,B772),B772:E772),"")</f>
        <v/>
      </c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50" t="str">
        <f t="shared" ref="M772:M835" si="13">IF(B772="FN",_xlfn.CONCAT("egor.v.ivanov",IF(OR(C772&lt;&gt;"",D772&lt;&gt;"",E772&lt;&gt;""),"+",""),LEFT(C772,1),IF(C772&lt;&gt;"","_",""),LEFT(D772,2),IF(D772&lt;&gt;"","_",""),E772,"@outlook.com"),"")</f>
        <v/>
      </c>
      <c r="N772" s="43"/>
    </row>
    <row r="773" spans="1:14" s="34" customFormat="1" ht="14.15" customHeight="1" x14ac:dyDescent="0.35">
      <c r="A773" s="48" t="str">
        <f>IF(B773&lt;&gt;"",_xlfn.TEXTJOIN("-",1,COUNTIF($B$3:$B773,B773),B773:E773),"")</f>
        <v/>
      </c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50" t="str">
        <f t="shared" si="13"/>
        <v/>
      </c>
      <c r="N773" s="43"/>
    </row>
    <row r="774" spans="1:14" s="34" customFormat="1" ht="14.15" customHeight="1" x14ac:dyDescent="0.35">
      <c r="A774" s="48" t="str">
        <f>IF(B774&lt;&gt;"",_xlfn.TEXTJOIN("-",1,COUNTIF($B$3:$B774,B774),B774:E774),"")</f>
        <v/>
      </c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50" t="str">
        <f t="shared" si="13"/>
        <v/>
      </c>
      <c r="N774" s="43"/>
    </row>
    <row r="775" spans="1:14" s="34" customFormat="1" ht="14.15" customHeight="1" x14ac:dyDescent="0.35">
      <c r="A775" s="48" t="str">
        <f>IF(B775&lt;&gt;"",_xlfn.TEXTJOIN("-",1,COUNTIF($B$3:$B775,B775),B775:E775),"")</f>
        <v/>
      </c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50" t="str">
        <f t="shared" si="13"/>
        <v/>
      </c>
      <c r="N775" s="43"/>
    </row>
    <row r="776" spans="1:14" s="34" customFormat="1" ht="14.15" customHeight="1" x14ac:dyDescent="0.35">
      <c r="A776" s="48" t="str">
        <f>IF(B776&lt;&gt;"",_xlfn.TEXTJOIN("-",1,COUNTIF($B$3:$B776,B776),B776:E776),"")</f>
        <v/>
      </c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50" t="str">
        <f t="shared" si="13"/>
        <v/>
      </c>
      <c r="N776" s="43"/>
    </row>
    <row r="777" spans="1:14" s="34" customFormat="1" ht="14.15" customHeight="1" x14ac:dyDescent="0.35">
      <c r="A777" s="48" t="str">
        <f>IF(B777&lt;&gt;"",_xlfn.TEXTJOIN("-",1,COUNTIF($B$3:$B777,B777),B777:E777),"")</f>
        <v/>
      </c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50" t="str">
        <f t="shared" si="13"/>
        <v/>
      </c>
      <c r="N777" s="43"/>
    </row>
    <row r="778" spans="1:14" s="34" customFormat="1" ht="14.15" customHeight="1" x14ac:dyDescent="0.35">
      <c r="A778" s="48" t="str">
        <f>IF(B778&lt;&gt;"",_xlfn.TEXTJOIN("-",1,COUNTIF($B$3:$B778,B778),B778:E778),"")</f>
        <v/>
      </c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50" t="str">
        <f t="shared" si="13"/>
        <v/>
      </c>
      <c r="N778" s="43"/>
    </row>
    <row r="779" spans="1:14" s="34" customFormat="1" ht="14.15" customHeight="1" x14ac:dyDescent="0.35">
      <c r="A779" s="48" t="str">
        <f>IF(B779&lt;&gt;"",_xlfn.TEXTJOIN("-",1,COUNTIF($B$3:$B779,B779),B779:E779),"")</f>
        <v/>
      </c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50" t="str">
        <f t="shared" si="13"/>
        <v/>
      </c>
      <c r="N779" s="43"/>
    </row>
    <row r="780" spans="1:14" s="34" customFormat="1" ht="14.15" customHeight="1" x14ac:dyDescent="0.35">
      <c r="A780" s="48" t="str">
        <f>IF(B780&lt;&gt;"",_xlfn.TEXTJOIN("-",1,COUNTIF($B$3:$B780,B780),B780:E780),"")</f>
        <v/>
      </c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50" t="str">
        <f t="shared" si="13"/>
        <v/>
      </c>
      <c r="N780" s="43"/>
    </row>
    <row r="781" spans="1:14" s="34" customFormat="1" ht="14.15" customHeight="1" x14ac:dyDescent="0.35">
      <c r="A781" s="48" t="str">
        <f>IF(B781&lt;&gt;"",_xlfn.TEXTJOIN("-",1,COUNTIF($B$3:$B781,B781),B781:E781),"")</f>
        <v/>
      </c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50" t="str">
        <f t="shared" si="13"/>
        <v/>
      </c>
      <c r="N781" s="43"/>
    </row>
    <row r="782" spans="1:14" s="34" customFormat="1" ht="14.15" customHeight="1" x14ac:dyDescent="0.35">
      <c r="A782" s="48" t="str">
        <f>IF(B782&lt;&gt;"",_xlfn.TEXTJOIN("-",1,COUNTIF($B$3:$B782,B782),B782:E782),"")</f>
        <v/>
      </c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50" t="str">
        <f t="shared" si="13"/>
        <v/>
      </c>
      <c r="N782" s="43"/>
    </row>
    <row r="783" spans="1:14" s="34" customFormat="1" ht="14.15" customHeight="1" x14ac:dyDescent="0.35">
      <c r="A783" s="48" t="str">
        <f>IF(B783&lt;&gt;"",_xlfn.TEXTJOIN("-",1,COUNTIF($B$3:$B783,B783),B783:E783),"")</f>
        <v/>
      </c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50" t="str">
        <f t="shared" si="13"/>
        <v/>
      </c>
      <c r="N783" s="43"/>
    </row>
    <row r="784" spans="1:14" s="34" customFormat="1" ht="14.15" customHeight="1" x14ac:dyDescent="0.35">
      <c r="A784" s="48" t="str">
        <f>IF(B784&lt;&gt;"",_xlfn.TEXTJOIN("-",1,COUNTIF($B$3:$B784,B784),B784:E784),"")</f>
        <v/>
      </c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50" t="str">
        <f t="shared" si="13"/>
        <v/>
      </c>
      <c r="N784" s="43"/>
    </row>
    <row r="785" spans="1:14" s="34" customFormat="1" ht="14.15" customHeight="1" x14ac:dyDescent="0.35">
      <c r="A785" s="48" t="str">
        <f>IF(B785&lt;&gt;"",_xlfn.TEXTJOIN("-",1,COUNTIF($B$3:$B785,B785),B785:E785),"")</f>
        <v/>
      </c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50" t="str">
        <f t="shared" si="13"/>
        <v/>
      </c>
      <c r="N785" s="43"/>
    </row>
    <row r="786" spans="1:14" s="34" customFormat="1" ht="14.15" customHeight="1" x14ac:dyDescent="0.35">
      <c r="A786" s="48" t="str">
        <f>IF(B786&lt;&gt;"",_xlfn.TEXTJOIN("-",1,COUNTIF($B$3:$B786,B786),B786:E786),"")</f>
        <v/>
      </c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50" t="str">
        <f t="shared" si="13"/>
        <v/>
      </c>
      <c r="N786" s="43"/>
    </row>
    <row r="787" spans="1:14" s="34" customFormat="1" ht="14.15" customHeight="1" x14ac:dyDescent="0.35">
      <c r="A787" s="48" t="str">
        <f>IF(B787&lt;&gt;"",_xlfn.TEXTJOIN("-",1,COUNTIF($B$3:$B787,B787),B787:E787),"")</f>
        <v/>
      </c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50" t="str">
        <f t="shared" si="13"/>
        <v/>
      </c>
      <c r="N787" s="43"/>
    </row>
    <row r="788" spans="1:14" s="34" customFormat="1" ht="14.15" customHeight="1" x14ac:dyDescent="0.35">
      <c r="A788" s="48" t="str">
        <f>IF(B788&lt;&gt;"",_xlfn.TEXTJOIN("-",1,COUNTIF($B$3:$B788,B788),B788:E788),"")</f>
        <v/>
      </c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50" t="str">
        <f t="shared" si="13"/>
        <v/>
      </c>
      <c r="N788" s="43"/>
    </row>
    <row r="789" spans="1:14" s="34" customFormat="1" ht="14.15" customHeight="1" x14ac:dyDescent="0.35">
      <c r="A789" s="48" t="str">
        <f>IF(B789&lt;&gt;"",_xlfn.TEXTJOIN("-",1,COUNTIF($B$3:$B789,B789),B789:E789),"")</f>
        <v/>
      </c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50" t="str">
        <f t="shared" si="13"/>
        <v/>
      </c>
      <c r="N789" s="43"/>
    </row>
    <row r="790" spans="1:14" s="34" customFormat="1" ht="14.15" customHeight="1" x14ac:dyDescent="0.35">
      <c r="A790" s="48" t="str">
        <f>IF(B790&lt;&gt;"",_xlfn.TEXTJOIN("-",1,COUNTIF($B$3:$B790,B790),B790:E790),"")</f>
        <v/>
      </c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50" t="str">
        <f t="shared" si="13"/>
        <v/>
      </c>
      <c r="N790" s="43"/>
    </row>
    <row r="791" spans="1:14" s="34" customFormat="1" ht="14.15" customHeight="1" x14ac:dyDescent="0.35">
      <c r="A791" s="48" t="str">
        <f>IF(B791&lt;&gt;"",_xlfn.TEXTJOIN("-",1,COUNTIF($B$3:$B791,B791),B791:E791),"")</f>
        <v/>
      </c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50" t="str">
        <f t="shared" si="13"/>
        <v/>
      </c>
      <c r="N791" s="43"/>
    </row>
    <row r="792" spans="1:14" s="34" customFormat="1" ht="14.15" customHeight="1" x14ac:dyDescent="0.35">
      <c r="A792" s="48" t="str">
        <f>IF(B792&lt;&gt;"",_xlfn.TEXTJOIN("-",1,COUNTIF($B$3:$B792,B792),B792:E792),"")</f>
        <v/>
      </c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50" t="str">
        <f t="shared" si="13"/>
        <v/>
      </c>
      <c r="N792" s="43"/>
    </row>
    <row r="793" spans="1:14" s="34" customFormat="1" ht="14.15" customHeight="1" x14ac:dyDescent="0.35">
      <c r="A793" s="48" t="str">
        <f>IF(B793&lt;&gt;"",_xlfn.TEXTJOIN("-",1,COUNTIF($B$3:$B793,B793),B793:E793),"")</f>
        <v/>
      </c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50" t="str">
        <f t="shared" si="13"/>
        <v/>
      </c>
      <c r="N793" s="43"/>
    </row>
    <row r="794" spans="1:14" s="34" customFormat="1" ht="14.15" customHeight="1" x14ac:dyDescent="0.35">
      <c r="A794" s="48" t="str">
        <f>IF(B794&lt;&gt;"",_xlfn.TEXTJOIN("-",1,COUNTIF($B$3:$B794,B794),B794:E794),"")</f>
        <v/>
      </c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50" t="str">
        <f t="shared" si="13"/>
        <v/>
      </c>
      <c r="N794" s="43"/>
    </row>
    <row r="795" spans="1:14" s="34" customFormat="1" ht="14.15" customHeight="1" x14ac:dyDescent="0.35">
      <c r="A795" s="48" t="str">
        <f>IF(B795&lt;&gt;"",_xlfn.TEXTJOIN("-",1,COUNTIF($B$3:$B795,B795),B795:E795),"")</f>
        <v/>
      </c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50" t="str">
        <f t="shared" si="13"/>
        <v/>
      </c>
      <c r="N795" s="43"/>
    </row>
    <row r="796" spans="1:14" s="34" customFormat="1" ht="14.15" customHeight="1" x14ac:dyDescent="0.35">
      <c r="A796" s="48" t="str">
        <f>IF(B796&lt;&gt;"",_xlfn.TEXTJOIN("-",1,COUNTIF($B$3:$B796,B796),B796:E796),"")</f>
        <v/>
      </c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50" t="str">
        <f t="shared" si="13"/>
        <v/>
      </c>
      <c r="N796" s="43"/>
    </row>
    <row r="797" spans="1:14" s="34" customFormat="1" ht="14.15" customHeight="1" x14ac:dyDescent="0.35">
      <c r="A797" s="48" t="str">
        <f>IF(B797&lt;&gt;"",_xlfn.TEXTJOIN("-",1,COUNTIF($B$3:$B797,B797),B797:E797),"")</f>
        <v/>
      </c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50" t="str">
        <f t="shared" si="13"/>
        <v/>
      </c>
      <c r="N797" s="43"/>
    </row>
    <row r="798" spans="1:14" s="34" customFormat="1" ht="14.15" customHeight="1" x14ac:dyDescent="0.35">
      <c r="A798" s="48" t="str">
        <f>IF(B798&lt;&gt;"",_xlfn.TEXTJOIN("-",1,COUNTIF($B$3:$B798,B798),B798:E798),"")</f>
        <v/>
      </c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50" t="str">
        <f t="shared" si="13"/>
        <v/>
      </c>
      <c r="N798" s="43"/>
    </row>
    <row r="799" spans="1:14" s="34" customFormat="1" ht="14.15" customHeight="1" x14ac:dyDescent="0.35">
      <c r="A799" s="48" t="str">
        <f>IF(B799&lt;&gt;"",_xlfn.TEXTJOIN("-",1,COUNTIF($B$3:$B799,B799),B799:E799),"")</f>
        <v/>
      </c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50" t="str">
        <f t="shared" si="13"/>
        <v/>
      </c>
      <c r="N799" s="43"/>
    </row>
    <row r="800" spans="1:14" s="34" customFormat="1" ht="14.15" customHeight="1" x14ac:dyDescent="0.35">
      <c r="A800" s="48" t="str">
        <f>IF(B800&lt;&gt;"",_xlfn.TEXTJOIN("-",1,COUNTIF($B$3:$B800,B800),B800:E800),"")</f>
        <v/>
      </c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50" t="str">
        <f t="shared" si="13"/>
        <v/>
      </c>
      <c r="N800" s="43"/>
    </row>
    <row r="801" spans="1:14" s="34" customFormat="1" ht="14.15" customHeight="1" x14ac:dyDescent="0.35">
      <c r="A801" s="48" t="str">
        <f>IF(B801&lt;&gt;"",_xlfn.TEXTJOIN("-",1,COUNTIF($B$3:$B801,B801),B801:E801),"")</f>
        <v/>
      </c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50" t="str">
        <f t="shared" si="13"/>
        <v/>
      </c>
      <c r="N801" s="43"/>
    </row>
    <row r="802" spans="1:14" s="34" customFormat="1" ht="14.15" customHeight="1" x14ac:dyDescent="0.35">
      <c r="A802" s="48" t="str">
        <f>IF(B802&lt;&gt;"",_xlfn.TEXTJOIN("-",1,COUNTIF($B$3:$B802,B802),B802:E802),"")</f>
        <v/>
      </c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50" t="str">
        <f t="shared" si="13"/>
        <v/>
      </c>
      <c r="N802" s="43"/>
    </row>
    <row r="803" spans="1:14" s="34" customFormat="1" ht="14.15" customHeight="1" x14ac:dyDescent="0.35">
      <c r="A803" s="48" t="str">
        <f>IF(B803&lt;&gt;"",_xlfn.TEXTJOIN("-",1,COUNTIF($B$3:$B803,B803),B803:E803),"")</f>
        <v/>
      </c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50" t="str">
        <f t="shared" si="13"/>
        <v/>
      </c>
      <c r="N803" s="43"/>
    </row>
    <row r="804" spans="1:14" s="34" customFormat="1" ht="14.15" customHeight="1" x14ac:dyDescent="0.35">
      <c r="A804" s="48" t="str">
        <f>IF(B804&lt;&gt;"",_xlfn.TEXTJOIN("-",1,COUNTIF($B$3:$B804,B804),B804:E804),"")</f>
        <v/>
      </c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50" t="str">
        <f t="shared" si="13"/>
        <v/>
      </c>
      <c r="N804" s="43"/>
    </row>
    <row r="805" spans="1:14" s="34" customFormat="1" ht="14.15" customHeight="1" x14ac:dyDescent="0.35">
      <c r="A805" s="48" t="str">
        <f>IF(B805&lt;&gt;"",_xlfn.TEXTJOIN("-",1,COUNTIF($B$3:$B805,B805),B805:E805),"")</f>
        <v/>
      </c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50" t="str">
        <f t="shared" si="13"/>
        <v/>
      </c>
      <c r="N805" s="43"/>
    </row>
    <row r="806" spans="1:14" s="34" customFormat="1" ht="14.15" customHeight="1" x14ac:dyDescent="0.35">
      <c r="A806" s="48" t="str">
        <f>IF(B806&lt;&gt;"",_xlfn.TEXTJOIN("-",1,COUNTIF($B$3:$B806,B806),B806:E806),"")</f>
        <v/>
      </c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50" t="str">
        <f t="shared" si="13"/>
        <v/>
      </c>
      <c r="N806" s="43"/>
    </row>
    <row r="807" spans="1:14" s="34" customFormat="1" ht="14.15" customHeight="1" x14ac:dyDescent="0.35">
      <c r="A807" s="48" t="str">
        <f>IF(B807&lt;&gt;"",_xlfn.TEXTJOIN("-",1,COUNTIF($B$3:$B807,B807),B807:E807),"")</f>
        <v/>
      </c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50" t="str">
        <f t="shared" si="13"/>
        <v/>
      </c>
      <c r="N807" s="43"/>
    </row>
    <row r="808" spans="1:14" s="34" customFormat="1" ht="14.15" customHeight="1" x14ac:dyDescent="0.35">
      <c r="A808" s="48" t="str">
        <f>IF(B808&lt;&gt;"",_xlfn.TEXTJOIN("-",1,COUNTIF($B$3:$B808,B808),B808:E808),"")</f>
        <v/>
      </c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50" t="str">
        <f t="shared" si="13"/>
        <v/>
      </c>
      <c r="N808" s="43"/>
    </row>
    <row r="809" spans="1:14" s="34" customFormat="1" ht="14.15" customHeight="1" x14ac:dyDescent="0.35">
      <c r="A809" s="48" t="str">
        <f>IF(B809&lt;&gt;"",_xlfn.TEXTJOIN("-",1,COUNTIF($B$3:$B809,B809),B809:E809),"")</f>
        <v/>
      </c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50" t="str">
        <f t="shared" si="13"/>
        <v/>
      </c>
      <c r="N809" s="43"/>
    </row>
    <row r="810" spans="1:14" s="34" customFormat="1" ht="14.15" customHeight="1" x14ac:dyDescent="0.35">
      <c r="A810" s="48" t="str">
        <f>IF(B810&lt;&gt;"",_xlfn.TEXTJOIN("-",1,COUNTIF($B$3:$B810,B810),B810:E810),"")</f>
        <v/>
      </c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50" t="str">
        <f t="shared" si="13"/>
        <v/>
      </c>
      <c r="N810" s="43"/>
    </row>
    <row r="811" spans="1:14" s="34" customFormat="1" ht="14.15" customHeight="1" x14ac:dyDescent="0.35">
      <c r="A811" s="48" t="str">
        <f>IF(B811&lt;&gt;"",_xlfn.TEXTJOIN("-",1,COUNTIF($B$3:$B811,B811),B811:E811),"")</f>
        <v/>
      </c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50" t="str">
        <f t="shared" si="13"/>
        <v/>
      </c>
      <c r="N811" s="43"/>
    </row>
    <row r="812" spans="1:14" s="34" customFormat="1" ht="14.15" customHeight="1" x14ac:dyDescent="0.35">
      <c r="A812" s="48" t="str">
        <f>IF(B812&lt;&gt;"",_xlfn.TEXTJOIN("-",1,COUNTIF($B$3:$B812,B812),B812:E812),"")</f>
        <v/>
      </c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50" t="str">
        <f t="shared" si="13"/>
        <v/>
      </c>
      <c r="N812" s="43"/>
    </row>
    <row r="813" spans="1:14" s="34" customFormat="1" ht="14.15" customHeight="1" x14ac:dyDescent="0.35">
      <c r="A813" s="48" t="str">
        <f>IF(B813&lt;&gt;"",_xlfn.TEXTJOIN("-",1,COUNTIF($B$3:$B813,B813),B813:E813),"")</f>
        <v/>
      </c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50" t="str">
        <f t="shared" si="13"/>
        <v/>
      </c>
      <c r="N813" s="43"/>
    </row>
    <row r="814" spans="1:14" s="34" customFormat="1" ht="14.15" customHeight="1" x14ac:dyDescent="0.35">
      <c r="A814" s="48" t="str">
        <f>IF(B814&lt;&gt;"",_xlfn.TEXTJOIN("-",1,COUNTIF($B$3:$B814,B814),B814:E814),"")</f>
        <v/>
      </c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50" t="str">
        <f t="shared" si="13"/>
        <v/>
      </c>
      <c r="N814" s="43"/>
    </row>
    <row r="815" spans="1:14" s="34" customFormat="1" ht="14.15" customHeight="1" x14ac:dyDescent="0.35">
      <c r="A815" s="48" t="str">
        <f>IF(B815&lt;&gt;"",_xlfn.TEXTJOIN("-",1,COUNTIF($B$3:$B815,B815),B815:E815),"")</f>
        <v/>
      </c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50" t="str">
        <f t="shared" si="13"/>
        <v/>
      </c>
      <c r="N815" s="43"/>
    </row>
    <row r="816" spans="1:14" s="34" customFormat="1" ht="14.15" customHeight="1" x14ac:dyDescent="0.35">
      <c r="A816" s="48" t="str">
        <f>IF(B816&lt;&gt;"",_xlfn.TEXTJOIN("-",1,COUNTIF($B$3:$B816,B816),B816:E816),"")</f>
        <v/>
      </c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50" t="str">
        <f t="shared" si="13"/>
        <v/>
      </c>
      <c r="N816" s="43"/>
    </row>
    <row r="817" spans="1:14" s="34" customFormat="1" ht="14.15" customHeight="1" x14ac:dyDescent="0.35">
      <c r="A817" s="48" t="str">
        <f>IF(B817&lt;&gt;"",_xlfn.TEXTJOIN("-",1,COUNTIF($B$3:$B817,B817),B817:E817),"")</f>
        <v/>
      </c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50" t="str">
        <f t="shared" si="13"/>
        <v/>
      </c>
      <c r="N817" s="43"/>
    </row>
    <row r="818" spans="1:14" s="34" customFormat="1" ht="14.15" customHeight="1" x14ac:dyDescent="0.35">
      <c r="A818" s="48" t="str">
        <f>IF(B818&lt;&gt;"",_xlfn.TEXTJOIN("-",1,COUNTIF($B$3:$B818,B818),B818:E818),"")</f>
        <v/>
      </c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50" t="str">
        <f t="shared" si="13"/>
        <v/>
      </c>
      <c r="N818" s="43"/>
    </row>
    <row r="819" spans="1:14" s="34" customFormat="1" ht="14.15" customHeight="1" x14ac:dyDescent="0.35">
      <c r="A819" s="48" t="str">
        <f>IF(B819&lt;&gt;"",_xlfn.TEXTJOIN("-",1,COUNTIF($B$3:$B819,B819),B819:E819),"")</f>
        <v/>
      </c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50" t="str">
        <f t="shared" si="13"/>
        <v/>
      </c>
      <c r="N819" s="43"/>
    </row>
    <row r="820" spans="1:14" s="34" customFormat="1" ht="14.15" customHeight="1" x14ac:dyDescent="0.35">
      <c r="A820" s="48" t="str">
        <f>IF(B820&lt;&gt;"",_xlfn.TEXTJOIN("-",1,COUNTIF($B$3:$B820,B820),B820:E820),"")</f>
        <v/>
      </c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50" t="str">
        <f t="shared" si="13"/>
        <v/>
      </c>
      <c r="N820" s="43"/>
    </row>
    <row r="821" spans="1:14" s="34" customFormat="1" ht="14.15" customHeight="1" x14ac:dyDescent="0.35">
      <c r="A821" s="48" t="str">
        <f>IF(B821&lt;&gt;"",_xlfn.TEXTJOIN("-",1,COUNTIF($B$3:$B821,B821),B821:E821),"")</f>
        <v/>
      </c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50" t="str">
        <f t="shared" si="13"/>
        <v/>
      </c>
      <c r="N821" s="43"/>
    </row>
    <row r="822" spans="1:14" s="34" customFormat="1" ht="14.15" customHeight="1" x14ac:dyDescent="0.35">
      <c r="A822" s="48" t="str">
        <f>IF(B822&lt;&gt;"",_xlfn.TEXTJOIN("-",1,COUNTIF($B$3:$B822,B822),B822:E822),"")</f>
        <v/>
      </c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50" t="str">
        <f t="shared" si="13"/>
        <v/>
      </c>
      <c r="N822" s="43"/>
    </row>
    <row r="823" spans="1:14" s="34" customFormat="1" ht="14.15" customHeight="1" x14ac:dyDescent="0.35">
      <c r="A823" s="48" t="str">
        <f>IF(B823&lt;&gt;"",_xlfn.TEXTJOIN("-",1,COUNTIF($B$3:$B823,B823),B823:E823),"")</f>
        <v/>
      </c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50" t="str">
        <f t="shared" si="13"/>
        <v/>
      </c>
      <c r="N823" s="43"/>
    </row>
    <row r="824" spans="1:14" s="34" customFormat="1" ht="14.15" customHeight="1" x14ac:dyDescent="0.35">
      <c r="A824" s="48" t="str">
        <f>IF(B824&lt;&gt;"",_xlfn.TEXTJOIN("-",1,COUNTIF($B$3:$B824,B824),B824:E824),"")</f>
        <v/>
      </c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50" t="str">
        <f t="shared" si="13"/>
        <v/>
      </c>
      <c r="N824" s="43"/>
    </row>
    <row r="825" spans="1:14" s="34" customFormat="1" ht="14.15" customHeight="1" x14ac:dyDescent="0.35">
      <c r="A825" s="48" t="str">
        <f>IF(B825&lt;&gt;"",_xlfn.TEXTJOIN("-",1,COUNTIF($B$3:$B825,B825),B825:E825),"")</f>
        <v/>
      </c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50" t="str">
        <f t="shared" si="13"/>
        <v/>
      </c>
      <c r="N825" s="43"/>
    </row>
    <row r="826" spans="1:14" s="34" customFormat="1" ht="14.15" customHeight="1" x14ac:dyDescent="0.35">
      <c r="A826" s="48" t="str">
        <f>IF(B826&lt;&gt;"",_xlfn.TEXTJOIN("-",1,COUNTIF($B$3:$B826,B826),B826:E826),"")</f>
        <v/>
      </c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50" t="str">
        <f t="shared" si="13"/>
        <v/>
      </c>
      <c r="N826" s="43"/>
    </row>
    <row r="827" spans="1:14" s="34" customFormat="1" ht="14.15" customHeight="1" x14ac:dyDescent="0.35">
      <c r="A827" s="48" t="str">
        <f>IF(B827&lt;&gt;"",_xlfn.TEXTJOIN("-",1,COUNTIF($B$3:$B827,B827),B827:E827),"")</f>
        <v/>
      </c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50" t="str">
        <f t="shared" si="13"/>
        <v/>
      </c>
      <c r="N827" s="43"/>
    </row>
    <row r="828" spans="1:14" s="34" customFormat="1" ht="14.15" customHeight="1" x14ac:dyDescent="0.35">
      <c r="A828" s="48" t="str">
        <f>IF(B828&lt;&gt;"",_xlfn.TEXTJOIN("-",1,COUNTIF($B$3:$B828,B828),B828:E828),"")</f>
        <v/>
      </c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50" t="str">
        <f t="shared" si="13"/>
        <v/>
      </c>
      <c r="N828" s="43"/>
    </row>
    <row r="829" spans="1:14" s="34" customFormat="1" ht="14.15" customHeight="1" x14ac:dyDescent="0.35">
      <c r="A829" s="48" t="str">
        <f>IF(B829&lt;&gt;"",_xlfn.TEXTJOIN("-",1,COUNTIF($B$3:$B829,B829),B829:E829),"")</f>
        <v/>
      </c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50" t="str">
        <f t="shared" si="13"/>
        <v/>
      </c>
      <c r="N829" s="43"/>
    </row>
    <row r="830" spans="1:14" s="34" customFormat="1" ht="14.15" customHeight="1" x14ac:dyDescent="0.35">
      <c r="A830" s="48" t="str">
        <f>IF(B830&lt;&gt;"",_xlfn.TEXTJOIN("-",1,COUNTIF($B$3:$B830,B830),B830:E830),"")</f>
        <v/>
      </c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50" t="str">
        <f t="shared" si="13"/>
        <v/>
      </c>
      <c r="N830" s="43"/>
    </row>
    <row r="831" spans="1:14" s="34" customFormat="1" ht="14.15" customHeight="1" x14ac:dyDescent="0.35">
      <c r="A831" s="48" t="str">
        <f>IF(B831&lt;&gt;"",_xlfn.TEXTJOIN("-",1,COUNTIF($B$3:$B831,B831),B831:E831),"")</f>
        <v/>
      </c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50" t="str">
        <f t="shared" si="13"/>
        <v/>
      </c>
      <c r="N831" s="43"/>
    </row>
    <row r="832" spans="1:14" s="34" customFormat="1" ht="14.15" customHeight="1" x14ac:dyDescent="0.35">
      <c r="A832" s="48" t="str">
        <f>IF(B832&lt;&gt;"",_xlfn.TEXTJOIN("-",1,COUNTIF($B$3:$B832,B832),B832:E832),"")</f>
        <v/>
      </c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50" t="str">
        <f t="shared" si="13"/>
        <v/>
      </c>
      <c r="N832" s="43"/>
    </row>
    <row r="833" spans="1:14" s="34" customFormat="1" ht="14.15" customHeight="1" x14ac:dyDescent="0.35">
      <c r="A833" s="48" t="str">
        <f>IF(B833&lt;&gt;"",_xlfn.TEXTJOIN("-",1,COUNTIF($B$3:$B833,B833),B833:E833),"")</f>
        <v/>
      </c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50" t="str">
        <f t="shared" si="13"/>
        <v/>
      </c>
      <c r="N833" s="43"/>
    </row>
    <row r="834" spans="1:14" s="34" customFormat="1" ht="14.15" customHeight="1" x14ac:dyDescent="0.35">
      <c r="A834" s="48" t="str">
        <f>IF(B834&lt;&gt;"",_xlfn.TEXTJOIN("-",1,COUNTIF($B$3:$B834,B834),B834:E834),"")</f>
        <v/>
      </c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50" t="str">
        <f t="shared" si="13"/>
        <v/>
      </c>
      <c r="N834" s="43"/>
    </row>
    <row r="835" spans="1:14" s="34" customFormat="1" ht="14.15" customHeight="1" x14ac:dyDescent="0.35">
      <c r="A835" s="48" t="str">
        <f>IF(B835&lt;&gt;"",_xlfn.TEXTJOIN("-",1,COUNTIF($B$3:$B835,B835),B835:E835),"")</f>
        <v/>
      </c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50" t="str">
        <f t="shared" si="13"/>
        <v/>
      </c>
      <c r="N835" s="43"/>
    </row>
    <row r="836" spans="1:14" s="34" customFormat="1" ht="14.15" customHeight="1" x14ac:dyDescent="0.35">
      <c r="A836" s="48" t="str">
        <f>IF(B836&lt;&gt;"",_xlfn.TEXTJOIN("-",1,COUNTIF($B$3:$B836,B836),B836:E836),"")</f>
        <v/>
      </c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50" t="str">
        <f t="shared" ref="M836:M899" si="14">IF(B836="FN",_xlfn.CONCAT("egor.v.ivanov",IF(OR(C836&lt;&gt;"",D836&lt;&gt;"",E836&lt;&gt;""),"+",""),LEFT(C836,1),IF(C836&lt;&gt;"","_",""),LEFT(D836,2),IF(D836&lt;&gt;"","_",""),E836,"@outlook.com"),"")</f>
        <v/>
      </c>
      <c r="N836" s="43"/>
    </row>
    <row r="837" spans="1:14" s="34" customFormat="1" ht="14.15" customHeight="1" x14ac:dyDescent="0.35">
      <c r="A837" s="48" t="str">
        <f>IF(B837&lt;&gt;"",_xlfn.TEXTJOIN("-",1,COUNTIF($B$3:$B837,B837),B837:E837),"")</f>
        <v/>
      </c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50" t="str">
        <f t="shared" si="14"/>
        <v/>
      </c>
      <c r="N837" s="43"/>
    </row>
    <row r="838" spans="1:14" s="34" customFormat="1" ht="14.15" customHeight="1" x14ac:dyDescent="0.35">
      <c r="A838" s="48" t="str">
        <f>IF(B838&lt;&gt;"",_xlfn.TEXTJOIN("-",1,COUNTIF($B$3:$B838,B838),B838:E838),"")</f>
        <v/>
      </c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50" t="str">
        <f t="shared" si="14"/>
        <v/>
      </c>
      <c r="N838" s="43"/>
    </row>
    <row r="839" spans="1:14" s="34" customFormat="1" ht="14.15" customHeight="1" x14ac:dyDescent="0.35">
      <c r="A839" s="48" t="str">
        <f>IF(B839&lt;&gt;"",_xlfn.TEXTJOIN("-",1,COUNTIF($B$3:$B839,B839),B839:E839),"")</f>
        <v/>
      </c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50" t="str">
        <f t="shared" si="14"/>
        <v/>
      </c>
      <c r="N839" s="43"/>
    </row>
    <row r="840" spans="1:14" s="34" customFormat="1" ht="14.15" customHeight="1" x14ac:dyDescent="0.35">
      <c r="A840" s="48" t="str">
        <f>IF(B840&lt;&gt;"",_xlfn.TEXTJOIN("-",1,COUNTIF($B$3:$B840,B840),B840:E840),"")</f>
        <v/>
      </c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50" t="str">
        <f t="shared" si="14"/>
        <v/>
      </c>
      <c r="N840" s="43"/>
    </row>
    <row r="841" spans="1:14" s="34" customFormat="1" ht="14.15" customHeight="1" x14ac:dyDescent="0.35">
      <c r="A841" s="48" t="str">
        <f>IF(B841&lt;&gt;"",_xlfn.TEXTJOIN("-",1,COUNTIF($B$3:$B841,B841),B841:E841),"")</f>
        <v/>
      </c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50" t="str">
        <f t="shared" si="14"/>
        <v/>
      </c>
      <c r="N841" s="43"/>
    </row>
    <row r="842" spans="1:14" s="34" customFormat="1" ht="14.15" customHeight="1" x14ac:dyDescent="0.35">
      <c r="A842" s="48" t="str">
        <f>IF(B842&lt;&gt;"",_xlfn.TEXTJOIN("-",1,COUNTIF($B$3:$B842,B842),B842:E842),"")</f>
        <v/>
      </c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50" t="str">
        <f t="shared" si="14"/>
        <v/>
      </c>
      <c r="N842" s="43"/>
    </row>
    <row r="843" spans="1:14" s="34" customFormat="1" ht="14.15" customHeight="1" x14ac:dyDescent="0.35">
      <c r="A843" s="48" t="str">
        <f>IF(B843&lt;&gt;"",_xlfn.TEXTJOIN("-",1,COUNTIF($B$3:$B843,B843),B843:E843),"")</f>
        <v/>
      </c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50" t="str">
        <f t="shared" si="14"/>
        <v/>
      </c>
      <c r="N843" s="43"/>
    </row>
    <row r="844" spans="1:14" s="34" customFormat="1" ht="14.15" customHeight="1" x14ac:dyDescent="0.35">
      <c r="A844" s="48" t="str">
        <f>IF(B844&lt;&gt;"",_xlfn.TEXTJOIN("-",1,COUNTIF($B$3:$B844,B844),B844:E844),"")</f>
        <v/>
      </c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50" t="str">
        <f t="shared" si="14"/>
        <v/>
      </c>
      <c r="N844" s="43"/>
    </row>
    <row r="845" spans="1:14" s="34" customFormat="1" ht="14.15" customHeight="1" x14ac:dyDescent="0.35">
      <c r="A845" s="48" t="str">
        <f>IF(B845&lt;&gt;"",_xlfn.TEXTJOIN("-",1,COUNTIF($B$3:$B845,B845),B845:E845),"")</f>
        <v/>
      </c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50" t="str">
        <f t="shared" si="14"/>
        <v/>
      </c>
      <c r="N845" s="43"/>
    </row>
    <row r="846" spans="1:14" s="34" customFormat="1" ht="14.15" customHeight="1" x14ac:dyDescent="0.35">
      <c r="A846" s="48" t="str">
        <f>IF(B846&lt;&gt;"",_xlfn.TEXTJOIN("-",1,COUNTIF($B$3:$B846,B846),B846:E846),"")</f>
        <v/>
      </c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50" t="str">
        <f t="shared" si="14"/>
        <v/>
      </c>
      <c r="N846" s="43"/>
    </row>
    <row r="847" spans="1:14" s="34" customFormat="1" ht="14.15" customHeight="1" x14ac:dyDescent="0.35">
      <c r="A847" s="48" t="str">
        <f>IF(B847&lt;&gt;"",_xlfn.TEXTJOIN("-",1,COUNTIF($B$3:$B847,B847),B847:E847),"")</f>
        <v/>
      </c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50" t="str">
        <f t="shared" si="14"/>
        <v/>
      </c>
      <c r="N847" s="43"/>
    </row>
    <row r="848" spans="1:14" s="34" customFormat="1" ht="14.15" customHeight="1" x14ac:dyDescent="0.35">
      <c r="A848" s="48" t="str">
        <f>IF(B848&lt;&gt;"",_xlfn.TEXTJOIN("-",1,COUNTIF($B$3:$B848,B848),B848:E848),"")</f>
        <v/>
      </c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50" t="str">
        <f t="shared" si="14"/>
        <v/>
      </c>
      <c r="N848" s="43"/>
    </row>
    <row r="849" spans="1:14" s="34" customFormat="1" ht="14.15" customHeight="1" x14ac:dyDescent="0.35">
      <c r="A849" s="48" t="str">
        <f>IF(B849&lt;&gt;"",_xlfn.TEXTJOIN("-",1,COUNTIF($B$3:$B849,B849),B849:E849),"")</f>
        <v/>
      </c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50" t="str">
        <f t="shared" si="14"/>
        <v/>
      </c>
      <c r="N849" s="43"/>
    </row>
    <row r="850" spans="1:14" s="34" customFormat="1" ht="14.15" customHeight="1" x14ac:dyDescent="0.35">
      <c r="A850" s="48" t="str">
        <f>IF(B850&lt;&gt;"",_xlfn.TEXTJOIN("-",1,COUNTIF($B$3:$B850,B850),B850:E850),"")</f>
        <v/>
      </c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50" t="str">
        <f t="shared" si="14"/>
        <v/>
      </c>
      <c r="N850" s="43"/>
    </row>
    <row r="851" spans="1:14" s="34" customFormat="1" ht="14.15" customHeight="1" x14ac:dyDescent="0.35">
      <c r="A851" s="48" t="str">
        <f>IF(B851&lt;&gt;"",_xlfn.TEXTJOIN("-",1,COUNTIF($B$3:$B851,B851),B851:E851),"")</f>
        <v/>
      </c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50" t="str">
        <f t="shared" si="14"/>
        <v/>
      </c>
      <c r="N851" s="43"/>
    </row>
    <row r="852" spans="1:14" s="34" customFormat="1" ht="14.15" customHeight="1" x14ac:dyDescent="0.35">
      <c r="A852" s="48" t="str">
        <f>IF(B852&lt;&gt;"",_xlfn.TEXTJOIN("-",1,COUNTIF($B$3:$B852,B852),B852:E852),"")</f>
        <v/>
      </c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50" t="str">
        <f t="shared" si="14"/>
        <v/>
      </c>
      <c r="N852" s="43"/>
    </row>
    <row r="853" spans="1:14" s="34" customFormat="1" ht="14.15" customHeight="1" x14ac:dyDescent="0.35">
      <c r="A853" s="48" t="str">
        <f>IF(B853&lt;&gt;"",_xlfn.TEXTJOIN("-",1,COUNTIF($B$3:$B853,B853),B853:E853),"")</f>
        <v/>
      </c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50" t="str">
        <f t="shared" si="14"/>
        <v/>
      </c>
      <c r="N853" s="43"/>
    </row>
    <row r="854" spans="1:14" s="34" customFormat="1" ht="14.15" customHeight="1" x14ac:dyDescent="0.35">
      <c r="A854" s="48" t="str">
        <f>IF(B854&lt;&gt;"",_xlfn.TEXTJOIN("-",1,COUNTIF($B$3:$B854,B854),B854:E854),"")</f>
        <v/>
      </c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50" t="str">
        <f t="shared" si="14"/>
        <v/>
      </c>
      <c r="N854" s="43"/>
    </row>
    <row r="855" spans="1:14" s="34" customFormat="1" ht="14.15" customHeight="1" x14ac:dyDescent="0.35">
      <c r="A855" s="48" t="str">
        <f>IF(B855&lt;&gt;"",_xlfn.TEXTJOIN("-",1,COUNTIF($B$3:$B855,B855),B855:E855),"")</f>
        <v/>
      </c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50" t="str">
        <f t="shared" si="14"/>
        <v/>
      </c>
      <c r="N855" s="43"/>
    </row>
    <row r="856" spans="1:14" s="34" customFormat="1" ht="14.15" customHeight="1" x14ac:dyDescent="0.35">
      <c r="A856" s="48" t="str">
        <f>IF(B856&lt;&gt;"",_xlfn.TEXTJOIN("-",1,COUNTIF($B$3:$B856,B856),B856:E856),"")</f>
        <v/>
      </c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50" t="str">
        <f t="shared" si="14"/>
        <v/>
      </c>
      <c r="N856" s="43"/>
    </row>
    <row r="857" spans="1:14" s="34" customFormat="1" ht="14.15" customHeight="1" x14ac:dyDescent="0.35">
      <c r="A857" s="48" t="str">
        <f>IF(B857&lt;&gt;"",_xlfn.TEXTJOIN("-",1,COUNTIF($B$3:$B857,B857),B857:E857),"")</f>
        <v/>
      </c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50" t="str">
        <f t="shared" si="14"/>
        <v/>
      </c>
      <c r="N857" s="43"/>
    </row>
    <row r="858" spans="1:14" s="34" customFormat="1" ht="14.15" customHeight="1" x14ac:dyDescent="0.35">
      <c r="A858" s="48" t="str">
        <f>IF(B858&lt;&gt;"",_xlfn.TEXTJOIN("-",1,COUNTIF($B$3:$B858,B858),B858:E858),"")</f>
        <v/>
      </c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50" t="str">
        <f t="shared" si="14"/>
        <v/>
      </c>
      <c r="N858" s="43"/>
    </row>
    <row r="859" spans="1:14" s="34" customFormat="1" ht="14.15" customHeight="1" x14ac:dyDescent="0.35">
      <c r="A859" s="48" t="str">
        <f>IF(B859&lt;&gt;"",_xlfn.TEXTJOIN("-",1,COUNTIF($B$3:$B859,B859),B859:E859),"")</f>
        <v/>
      </c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50" t="str">
        <f t="shared" si="14"/>
        <v/>
      </c>
      <c r="N859" s="43"/>
    </row>
    <row r="860" spans="1:14" s="34" customFormat="1" ht="14.15" customHeight="1" x14ac:dyDescent="0.35">
      <c r="A860" s="48" t="str">
        <f>IF(B860&lt;&gt;"",_xlfn.TEXTJOIN("-",1,COUNTIF($B$3:$B860,B860),B860:E860),"")</f>
        <v/>
      </c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50" t="str">
        <f t="shared" si="14"/>
        <v/>
      </c>
      <c r="N860" s="43"/>
    </row>
    <row r="861" spans="1:14" s="34" customFormat="1" ht="14.15" customHeight="1" x14ac:dyDescent="0.35">
      <c r="A861" s="48" t="str">
        <f>IF(B861&lt;&gt;"",_xlfn.TEXTJOIN("-",1,COUNTIF($B$3:$B861,B861),B861:E861),"")</f>
        <v/>
      </c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50" t="str">
        <f t="shared" si="14"/>
        <v/>
      </c>
      <c r="N861" s="43"/>
    </row>
    <row r="862" spans="1:14" s="34" customFormat="1" ht="14.15" customHeight="1" x14ac:dyDescent="0.35">
      <c r="A862" s="48" t="str">
        <f>IF(B862&lt;&gt;"",_xlfn.TEXTJOIN("-",1,COUNTIF($B$3:$B862,B862),B862:E862),"")</f>
        <v/>
      </c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50" t="str">
        <f t="shared" si="14"/>
        <v/>
      </c>
      <c r="N862" s="43"/>
    </row>
    <row r="863" spans="1:14" s="34" customFormat="1" ht="14.15" customHeight="1" x14ac:dyDescent="0.35">
      <c r="A863" s="48" t="str">
        <f>IF(B863&lt;&gt;"",_xlfn.TEXTJOIN("-",1,COUNTIF($B$3:$B863,B863),B863:E863),"")</f>
        <v/>
      </c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50" t="str">
        <f t="shared" si="14"/>
        <v/>
      </c>
      <c r="N863" s="43"/>
    </row>
    <row r="864" spans="1:14" s="34" customFormat="1" ht="14.15" customHeight="1" x14ac:dyDescent="0.35">
      <c r="A864" s="48" t="str">
        <f>IF(B864&lt;&gt;"",_xlfn.TEXTJOIN("-",1,COUNTIF($B$3:$B864,B864),B864:E864),"")</f>
        <v/>
      </c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50" t="str">
        <f t="shared" si="14"/>
        <v/>
      </c>
      <c r="N864" s="43"/>
    </row>
    <row r="865" spans="1:14" s="34" customFormat="1" ht="14.15" customHeight="1" x14ac:dyDescent="0.35">
      <c r="A865" s="48" t="str">
        <f>IF(B865&lt;&gt;"",_xlfn.TEXTJOIN("-",1,COUNTIF($B$3:$B865,B865),B865:E865),"")</f>
        <v/>
      </c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50" t="str">
        <f t="shared" si="14"/>
        <v/>
      </c>
      <c r="N865" s="43"/>
    </row>
    <row r="866" spans="1:14" s="34" customFormat="1" ht="14.15" customHeight="1" x14ac:dyDescent="0.35">
      <c r="A866" s="48" t="str">
        <f>IF(B866&lt;&gt;"",_xlfn.TEXTJOIN("-",1,COUNTIF($B$3:$B866,B866),B866:E866),"")</f>
        <v/>
      </c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50" t="str">
        <f t="shared" si="14"/>
        <v/>
      </c>
      <c r="N866" s="43"/>
    </row>
    <row r="867" spans="1:14" s="34" customFormat="1" ht="14.15" customHeight="1" x14ac:dyDescent="0.35">
      <c r="A867" s="48" t="str">
        <f>IF(B867&lt;&gt;"",_xlfn.TEXTJOIN("-",1,COUNTIF($B$3:$B867,B867),B867:E867),"")</f>
        <v/>
      </c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50" t="str">
        <f t="shared" si="14"/>
        <v/>
      </c>
      <c r="N867" s="43"/>
    </row>
    <row r="868" spans="1:14" s="34" customFormat="1" ht="14.15" customHeight="1" x14ac:dyDescent="0.35">
      <c r="A868" s="48" t="str">
        <f>IF(B868&lt;&gt;"",_xlfn.TEXTJOIN("-",1,COUNTIF($B$3:$B868,B868),B868:E868),"")</f>
        <v/>
      </c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50" t="str">
        <f t="shared" si="14"/>
        <v/>
      </c>
      <c r="N868" s="43"/>
    </row>
    <row r="869" spans="1:14" s="34" customFormat="1" ht="14.15" customHeight="1" x14ac:dyDescent="0.35">
      <c r="A869" s="48" t="str">
        <f>IF(B869&lt;&gt;"",_xlfn.TEXTJOIN("-",1,COUNTIF($B$3:$B869,B869),B869:E869),"")</f>
        <v/>
      </c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50" t="str">
        <f t="shared" si="14"/>
        <v/>
      </c>
      <c r="N869" s="43"/>
    </row>
    <row r="870" spans="1:14" s="34" customFormat="1" ht="14.15" customHeight="1" x14ac:dyDescent="0.35">
      <c r="A870" s="48" t="str">
        <f>IF(B870&lt;&gt;"",_xlfn.TEXTJOIN("-",1,COUNTIF($B$3:$B870,B870),B870:E870),"")</f>
        <v/>
      </c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50" t="str">
        <f t="shared" si="14"/>
        <v/>
      </c>
      <c r="N870" s="43"/>
    </row>
    <row r="871" spans="1:14" s="34" customFormat="1" ht="14.15" customHeight="1" x14ac:dyDescent="0.35">
      <c r="A871" s="48" t="str">
        <f>IF(B871&lt;&gt;"",_xlfn.TEXTJOIN("-",1,COUNTIF($B$3:$B871,B871),B871:E871),"")</f>
        <v/>
      </c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50" t="str">
        <f t="shared" si="14"/>
        <v/>
      </c>
      <c r="N871" s="43"/>
    </row>
    <row r="872" spans="1:14" s="34" customFormat="1" ht="14.15" customHeight="1" x14ac:dyDescent="0.35">
      <c r="A872" s="48" t="str">
        <f>IF(B872&lt;&gt;"",_xlfn.TEXTJOIN("-",1,COUNTIF($B$3:$B872,B872),B872:E872),"")</f>
        <v/>
      </c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50" t="str">
        <f t="shared" si="14"/>
        <v/>
      </c>
      <c r="N872" s="43"/>
    </row>
    <row r="873" spans="1:14" s="34" customFormat="1" ht="14.15" customHeight="1" x14ac:dyDescent="0.35">
      <c r="A873" s="48" t="str">
        <f>IF(B873&lt;&gt;"",_xlfn.TEXTJOIN("-",1,COUNTIF($B$3:$B873,B873),B873:E873),"")</f>
        <v/>
      </c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50" t="str">
        <f t="shared" si="14"/>
        <v/>
      </c>
      <c r="N873" s="43"/>
    </row>
    <row r="874" spans="1:14" s="34" customFormat="1" ht="14.15" customHeight="1" x14ac:dyDescent="0.35">
      <c r="A874" s="48" t="str">
        <f>IF(B874&lt;&gt;"",_xlfn.TEXTJOIN("-",1,COUNTIF($B$3:$B874,B874),B874:E874),"")</f>
        <v/>
      </c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50" t="str">
        <f t="shared" si="14"/>
        <v/>
      </c>
      <c r="N874" s="43"/>
    </row>
    <row r="875" spans="1:14" s="34" customFormat="1" ht="14.15" customHeight="1" x14ac:dyDescent="0.35">
      <c r="A875" s="48" t="str">
        <f>IF(B875&lt;&gt;"",_xlfn.TEXTJOIN("-",1,COUNTIF($B$3:$B875,B875),B875:E875),"")</f>
        <v/>
      </c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50" t="str">
        <f t="shared" si="14"/>
        <v/>
      </c>
      <c r="N875" s="43"/>
    </row>
    <row r="876" spans="1:14" s="34" customFormat="1" ht="14.15" customHeight="1" x14ac:dyDescent="0.35">
      <c r="A876" s="48" t="str">
        <f>IF(B876&lt;&gt;"",_xlfn.TEXTJOIN("-",1,COUNTIF($B$3:$B876,B876),B876:E876),"")</f>
        <v/>
      </c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50" t="str">
        <f t="shared" si="14"/>
        <v/>
      </c>
      <c r="N876" s="43"/>
    </row>
    <row r="877" spans="1:14" s="34" customFormat="1" ht="14.15" customHeight="1" x14ac:dyDescent="0.35">
      <c r="A877" s="48" t="str">
        <f>IF(B877&lt;&gt;"",_xlfn.TEXTJOIN("-",1,COUNTIF($B$3:$B877,B877),B877:E877),"")</f>
        <v/>
      </c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50" t="str">
        <f t="shared" si="14"/>
        <v/>
      </c>
      <c r="N877" s="43"/>
    </row>
    <row r="878" spans="1:14" s="34" customFormat="1" ht="14.15" customHeight="1" x14ac:dyDescent="0.35">
      <c r="A878" s="48" t="str">
        <f>IF(B878&lt;&gt;"",_xlfn.TEXTJOIN("-",1,COUNTIF($B$3:$B878,B878),B878:E878),"")</f>
        <v/>
      </c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50" t="str">
        <f t="shared" si="14"/>
        <v/>
      </c>
      <c r="N878" s="43"/>
    </row>
    <row r="879" spans="1:14" s="34" customFormat="1" ht="14.15" customHeight="1" x14ac:dyDescent="0.35">
      <c r="A879" s="48" t="str">
        <f>IF(B879&lt;&gt;"",_xlfn.TEXTJOIN("-",1,COUNTIF($B$3:$B879,B879),B879:E879),"")</f>
        <v/>
      </c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50" t="str">
        <f t="shared" si="14"/>
        <v/>
      </c>
      <c r="N879" s="43"/>
    </row>
    <row r="880" spans="1:14" s="34" customFormat="1" ht="14.15" customHeight="1" x14ac:dyDescent="0.35">
      <c r="A880" s="48" t="str">
        <f>IF(B880&lt;&gt;"",_xlfn.TEXTJOIN("-",1,COUNTIF($B$3:$B880,B880),B880:E880),"")</f>
        <v/>
      </c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50" t="str">
        <f t="shared" si="14"/>
        <v/>
      </c>
      <c r="N880" s="43"/>
    </row>
    <row r="881" spans="1:14" s="34" customFormat="1" ht="14.15" customHeight="1" x14ac:dyDescent="0.35">
      <c r="A881" s="48" t="str">
        <f>IF(B881&lt;&gt;"",_xlfn.TEXTJOIN("-",1,COUNTIF($B$3:$B881,B881),B881:E881),"")</f>
        <v/>
      </c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50" t="str">
        <f t="shared" si="14"/>
        <v/>
      </c>
      <c r="N881" s="43"/>
    </row>
    <row r="882" spans="1:14" s="34" customFormat="1" ht="14.15" customHeight="1" x14ac:dyDescent="0.35">
      <c r="A882" s="48" t="str">
        <f>IF(B882&lt;&gt;"",_xlfn.TEXTJOIN("-",1,COUNTIF($B$3:$B882,B882),B882:E882),"")</f>
        <v/>
      </c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50" t="str">
        <f t="shared" si="14"/>
        <v/>
      </c>
      <c r="N882" s="43"/>
    </row>
    <row r="883" spans="1:14" s="34" customFormat="1" ht="14.15" customHeight="1" x14ac:dyDescent="0.35">
      <c r="A883" s="48" t="str">
        <f>IF(B883&lt;&gt;"",_xlfn.TEXTJOIN("-",1,COUNTIF($B$3:$B883,B883),B883:E883),"")</f>
        <v/>
      </c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50" t="str">
        <f t="shared" si="14"/>
        <v/>
      </c>
      <c r="N883" s="43"/>
    </row>
    <row r="884" spans="1:14" s="34" customFormat="1" ht="14.15" customHeight="1" x14ac:dyDescent="0.35">
      <c r="A884" s="48" t="str">
        <f>IF(B884&lt;&gt;"",_xlfn.TEXTJOIN("-",1,COUNTIF($B$3:$B884,B884),B884:E884),"")</f>
        <v/>
      </c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50" t="str">
        <f t="shared" si="14"/>
        <v/>
      </c>
      <c r="N884" s="43"/>
    </row>
    <row r="885" spans="1:14" s="34" customFormat="1" ht="14.15" customHeight="1" x14ac:dyDescent="0.35">
      <c r="A885" s="48" t="str">
        <f>IF(B885&lt;&gt;"",_xlfn.TEXTJOIN("-",1,COUNTIF($B$3:$B885,B885),B885:E885),"")</f>
        <v/>
      </c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50" t="str">
        <f t="shared" si="14"/>
        <v/>
      </c>
      <c r="N885" s="43"/>
    </row>
    <row r="886" spans="1:14" s="34" customFormat="1" ht="14.15" customHeight="1" x14ac:dyDescent="0.35">
      <c r="A886" s="48" t="str">
        <f>IF(B886&lt;&gt;"",_xlfn.TEXTJOIN("-",1,COUNTIF($B$3:$B886,B886),B886:E886),"")</f>
        <v/>
      </c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50" t="str">
        <f t="shared" si="14"/>
        <v/>
      </c>
      <c r="N886" s="43"/>
    </row>
    <row r="887" spans="1:14" s="34" customFormat="1" ht="14.15" customHeight="1" x14ac:dyDescent="0.35">
      <c r="A887" s="48" t="str">
        <f>IF(B887&lt;&gt;"",_xlfn.TEXTJOIN("-",1,COUNTIF($B$3:$B887,B887),B887:E887),"")</f>
        <v/>
      </c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50" t="str">
        <f t="shared" si="14"/>
        <v/>
      </c>
      <c r="N887" s="43"/>
    </row>
    <row r="888" spans="1:14" s="34" customFormat="1" ht="14.15" customHeight="1" x14ac:dyDescent="0.35">
      <c r="A888" s="48" t="str">
        <f>IF(B888&lt;&gt;"",_xlfn.TEXTJOIN("-",1,COUNTIF($B$3:$B888,B888),B888:E888),"")</f>
        <v/>
      </c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50" t="str">
        <f t="shared" si="14"/>
        <v/>
      </c>
      <c r="N888" s="43"/>
    </row>
    <row r="889" spans="1:14" s="34" customFormat="1" ht="14.15" customHeight="1" x14ac:dyDescent="0.35">
      <c r="A889" s="48" t="str">
        <f>IF(B889&lt;&gt;"",_xlfn.TEXTJOIN("-",1,COUNTIF($B$3:$B889,B889),B889:E889),"")</f>
        <v/>
      </c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50" t="str">
        <f t="shared" si="14"/>
        <v/>
      </c>
      <c r="N889" s="43"/>
    </row>
    <row r="890" spans="1:14" s="34" customFormat="1" ht="14.15" customHeight="1" x14ac:dyDescent="0.35">
      <c r="A890" s="48" t="str">
        <f>IF(B890&lt;&gt;"",_xlfn.TEXTJOIN("-",1,COUNTIF($B$3:$B890,B890),B890:E890),"")</f>
        <v/>
      </c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50" t="str">
        <f t="shared" si="14"/>
        <v/>
      </c>
      <c r="N890" s="43"/>
    </row>
    <row r="891" spans="1:14" s="34" customFormat="1" ht="14.15" customHeight="1" x14ac:dyDescent="0.35">
      <c r="A891" s="48" t="str">
        <f>IF(B891&lt;&gt;"",_xlfn.TEXTJOIN("-",1,COUNTIF($B$3:$B891,B891),B891:E891),"")</f>
        <v/>
      </c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50" t="str">
        <f t="shared" si="14"/>
        <v/>
      </c>
      <c r="N891" s="43"/>
    </row>
    <row r="892" spans="1:14" s="34" customFormat="1" ht="14.15" customHeight="1" x14ac:dyDescent="0.35">
      <c r="A892" s="48" t="str">
        <f>IF(B892&lt;&gt;"",_xlfn.TEXTJOIN("-",1,COUNTIF($B$3:$B892,B892),B892:E892),"")</f>
        <v/>
      </c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50" t="str">
        <f t="shared" si="14"/>
        <v/>
      </c>
      <c r="N892" s="43"/>
    </row>
    <row r="893" spans="1:14" s="34" customFormat="1" ht="14.15" customHeight="1" x14ac:dyDescent="0.35">
      <c r="A893" s="48" t="str">
        <f>IF(B893&lt;&gt;"",_xlfn.TEXTJOIN("-",1,COUNTIF($B$3:$B893,B893),B893:E893),"")</f>
        <v/>
      </c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50" t="str">
        <f t="shared" si="14"/>
        <v/>
      </c>
      <c r="N893" s="43"/>
    </row>
    <row r="894" spans="1:14" s="34" customFormat="1" ht="14.15" customHeight="1" x14ac:dyDescent="0.35">
      <c r="A894" s="48" t="str">
        <f>IF(B894&lt;&gt;"",_xlfn.TEXTJOIN("-",1,COUNTIF($B$3:$B894,B894),B894:E894),"")</f>
        <v/>
      </c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50" t="str">
        <f t="shared" si="14"/>
        <v/>
      </c>
      <c r="N894" s="43"/>
    </row>
    <row r="895" spans="1:14" s="34" customFormat="1" ht="14.15" customHeight="1" x14ac:dyDescent="0.35">
      <c r="A895" s="48" t="str">
        <f>IF(B895&lt;&gt;"",_xlfn.TEXTJOIN("-",1,COUNTIF($B$3:$B895,B895),B895:E895),"")</f>
        <v/>
      </c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50" t="str">
        <f t="shared" si="14"/>
        <v/>
      </c>
      <c r="N895" s="43"/>
    </row>
    <row r="896" spans="1:14" s="34" customFormat="1" ht="14.15" customHeight="1" x14ac:dyDescent="0.35">
      <c r="A896" s="48" t="str">
        <f>IF(B896&lt;&gt;"",_xlfn.TEXTJOIN("-",1,COUNTIF($B$3:$B896,B896),B896:E896),"")</f>
        <v/>
      </c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50" t="str">
        <f t="shared" si="14"/>
        <v/>
      </c>
      <c r="N896" s="43"/>
    </row>
    <row r="897" spans="1:14" s="34" customFormat="1" ht="14.15" customHeight="1" x14ac:dyDescent="0.35">
      <c r="A897" s="48" t="str">
        <f>IF(B897&lt;&gt;"",_xlfn.TEXTJOIN("-",1,COUNTIF($B$3:$B897,B897),B897:E897),"")</f>
        <v/>
      </c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50" t="str">
        <f t="shared" si="14"/>
        <v/>
      </c>
      <c r="N897" s="43"/>
    </row>
    <row r="898" spans="1:14" s="34" customFormat="1" ht="14.15" customHeight="1" x14ac:dyDescent="0.35">
      <c r="A898" s="48" t="str">
        <f>IF(B898&lt;&gt;"",_xlfn.TEXTJOIN("-",1,COUNTIF($B$3:$B898,B898),B898:E898),"")</f>
        <v/>
      </c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50" t="str">
        <f t="shared" si="14"/>
        <v/>
      </c>
      <c r="N898" s="43"/>
    </row>
    <row r="899" spans="1:14" s="34" customFormat="1" ht="14.15" customHeight="1" x14ac:dyDescent="0.35">
      <c r="A899" s="48" t="str">
        <f>IF(B899&lt;&gt;"",_xlfn.TEXTJOIN("-",1,COUNTIF($B$3:$B899,B899),B899:E899),"")</f>
        <v/>
      </c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50" t="str">
        <f t="shared" si="14"/>
        <v/>
      </c>
      <c r="N899" s="43"/>
    </row>
    <row r="900" spans="1:14" s="34" customFormat="1" ht="14.15" customHeight="1" x14ac:dyDescent="0.35">
      <c r="A900" s="48" t="str">
        <f>IF(B900&lt;&gt;"",_xlfn.TEXTJOIN("-",1,COUNTIF($B$3:$B900,B900),B900:E900),"")</f>
        <v/>
      </c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50" t="str">
        <f t="shared" ref="M900:M963" si="15">IF(B900="FN",_xlfn.CONCAT("egor.v.ivanov",IF(OR(C900&lt;&gt;"",D900&lt;&gt;"",E900&lt;&gt;""),"+",""),LEFT(C900,1),IF(C900&lt;&gt;"","_",""),LEFT(D900,2),IF(D900&lt;&gt;"","_",""),E900,"@outlook.com"),"")</f>
        <v/>
      </c>
      <c r="N900" s="43"/>
    </row>
    <row r="901" spans="1:14" s="34" customFormat="1" ht="14.15" customHeight="1" x14ac:dyDescent="0.35">
      <c r="A901" s="48" t="str">
        <f>IF(B901&lt;&gt;"",_xlfn.TEXTJOIN("-",1,COUNTIF($B$3:$B901,B901),B901:E901),"")</f>
        <v/>
      </c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50" t="str">
        <f t="shared" si="15"/>
        <v/>
      </c>
      <c r="N901" s="43"/>
    </row>
    <row r="902" spans="1:14" s="34" customFormat="1" ht="14.15" customHeight="1" x14ac:dyDescent="0.35">
      <c r="A902" s="48" t="str">
        <f>IF(B902&lt;&gt;"",_xlfn.TEXTJOIN("-",1,COUNTIF($B$3:$B902,B902),B902:E902),"")</f>
        <v/>
      </c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50" t="str">
        <f t="shared" si="15"/>
        <v/>
      </c>
      <c r="N902" s="43"/>
    </row>
    <row r="903" spans="1:14" s="34" customFormat="1" ht="14.15" customHeight="1" x14ac:dyDescent="0.35">
      <c r="A903" s="48" t="str">
        <f>IF(B903&lt;&gt;"",_xlfn.TEXTJOIN("-",1,COUNTIF($B$3:$B903,B903),B903:E903),"")</f>
        <v/>
      </c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50" t="str">
        <f t="shared" si="15"/>
        <v/>
      </c>
      <c r="N903" s="43"/>
    </row>
    <row r="904" spans="1:14" s="34" customFormat="1" ht="14.15" customHeight="1" x14ac:dyDescent="0.35">
      <c r="A904" s="48" t="str">
        <f>IF(B904&lt;&gt;"",_xlfn.TEXTJOIN("-",1,COUNTIF($B$3:$B904,B904),B904:E904),"")</f>
        <v/>
      </c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50" t="str">
        <f t="shared" si="15"/>
        <v/>
      </c>
      <c r="N904" s="43"/>
    </row>
    <row r="905" spans="1:14" s="34" customFormat="1" ht="14.15" customHeight="1" x14ac:dyDescent="0.35">
      <c r="A905" s="48" t="str">
        <f>IF(B905&lt;&gt;"",_xlfn.TEXTJOIN("-",1,COUNTIF($B$3:$B905,B905),B905:E905),"")</f>
        <v/>
      </c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50" t="str">
        <f t="shared" si="15"/>
        <v/>
      </c>
      <c r="N905" s="43"/>
    </row>
    <row r="906" spans="1:14" s="34" customFormat="1" ht="14.15" customHeight="1" x14ac:dyDescent="0.35">
      <c r="A906" s="48" t="str">
        <f>IF(B906&lt;&gt;"",_xlfn.TEXTJOIN("-",1,COUNTIF($B$3:$B906,B906),B906:E906),"")</f>
        <v/>
      </c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50" t="str">
        <f t="shared" si="15"/>
        <v/>
      </c>
      <c r="N906" s="43"/>
    </row>
    <row r="907" spans="1:14" s="34" customFormat="1" ht="14.15" customHeight="1" x14ac:dyDescent="0.35">
      <c r="A907" s="48" t="str">
        <f>IF(B907&lt;&gt;"",_xlfn.TEXTJOIN("-",1,COUNTIF($B$3:$B907,B907),B907:E907),"")</f>
        <v/>
      </c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50" t="str">
        <f t="shared" si="15"/>
        <v/>
      </c>
      <c r="N907" s="43"/>
    </row>
    <row r="908" spans="1:14" s="34" customFormat="1" ht="14.15" customHeight="1" x14ac:dyDescent="0.35">
      <c r="A908" s="48" t="str">
        <f>IF(B908&lt;&gt;"",_xlfn.TEXTJOIN("-",1,COUNTIF($B$3:$B908,B908),B908:E908),"")</f>
        <v/>
      </c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50" t="str">
        <f t="shared" si="15"/>
        <v/>
      </c>
      <c r="N908" s="43"/>
    </row>
    <row r="909" spans="1:14" s="34" customFormat="1" ht="14.15" customHeight="1" x14ac:dyDescent="0.35">
      <c r="A909" s="48" t="str">
        <f>IF(B909&lt;&gt;"",_xlfn.TEXTJOIN("-",1,COUNTIF($B$3:$B909,B909),B909:E909),"")</f>
        <v/>
      </c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50" t="str">
        <f t="shared" si="15"/>
        <v/>
      </c>
      <c r="N909" s="43"/>
    </row>
    <row r="910" spans="1:14" s="34" customFormat="1" ht="14.15" customHeight="1" x14ac:dyDescent="0.35">
      <c r="A910" s="48" t="str">
        <f>IF(B910&lt;&gt;"",_xlfn.TEXTJOIN("-",1,COUNTIF($B$3:$B910,B910),B910:E910),"")</f>
        <v/>
      </c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50" t="str">
        <f t="shared" si="15"/>
        <v/>
      </c>
      <c r="N910" s="43"/>
    </row>
    <row r="911" spans="1:14" s="34" customFormat="1" ht="14.15" customHeight="1" x14ac:dyDescent="0.35">
      <c r="A911" s="48" t="str">
        <f>IF(B911&lt;&gt;"",_xlfn.TEXTJOIN("-",1,COUNTIF($B$3:$B911,B911),B911:E911),"")</f>
        <v/>
      </c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50" t="str">
        <f t="shared" si="15"/>
        <v/>
      </c>
      <c r="N911" s="43"/>
    </row>
    <row r="912" spans="1:14" s="34" customFormat="1" ht="14.15" customHeight="1" x14ac:dyDescent="0.35">
      <c r="A912" s="48" t="str">
        <f>IF(B912&lt;&gt;"",_xlfn.TEXTJOIN("-",1,COUNTIF($B$3:$B912,B912),B912:E912),"")</f>
        <v/>
      </c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50" t="str">
        <f t="shared" si="15"/>
        <v/>
      </c>
      <c r="N912" s="43"/>
    </row>
    <row r="913" spans="1:14" s="34" customFormat="1" ht="14.15" customHeight="1" x14ac:dyDescent="0.35">
      <c r="A913" s="48" t="str">
        <f>IF(B913&lt;&gt;"",_xlfn.TEXTJOIN("-",1,COUNTIF($B$3:$B913,B913),B913:E913),"")</f>
        <v/>
      </c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50" t="str">
        <f t="shared" si="15"/>
        <v/>
      </c>
      <c r="N913" s="43"/>
    </row>
    <row r="914" spans="1:14" s="34" customFormat="1" ht="14.15" customHeight="1" x14ac:dyDescent="0.35">
      <c r="A914" s="48" t="str">
        <f>IF(B914&lt;&gt;"",_xlfn.TEXTJOIN("-",1,COUNTIF($B$3:$B914,B914),B914:E914),"")</f>
        <v/>
      </c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50" t="str">
        <f t="shared" si="15"/>
        <v/>
      </c>
      <c r="N914" s="43"/>
    </row>
    <row r="915" spans="1:14" s="34" customFormat="1" ht="14.15" customHeight="1" x14ac:dyDescent="0.35">
      <c r="A915" s="48" t="str">
        <f>IF(B915&lt;&gt;"",_xlfn.TEXTJOIN("-",1,COUNTIF($B$3:$B915,B915),B915:E915),"")</f>
        <v/>
      </c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50" t="str">
        <f t="shared" si="15"/>
        <v/>
      </c>
      <c r="N915" s="43"/>
    </row>
    <row r="916" spans="1:14" s="34" customFormat="1" ht="14.15" customHeight="1" x14ac:dyDescent="0.35">
      <c r="A916" s="48" t="str">
        <f>IF(B916&lt;&gt;"",_xlfn.TEXTJOIN("-",1,COUNTIF($B$3:$B916,B916),B916:E916),"")</f>
        <v/>
      </c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50" t="str">
        <f t="shared" si="15"/>
        <v/>
      </c>
      <c r="N916" s="43"/>
    </row>
    <row r="917" spans="1:14" s="34" customFormat="1" ht="14.15" customHeight="1" x14ac:dyDescent="0.35">
      <c r="A917" s="48" t="str">
        <f>IF(B917&lt;&gt;"",_xlfn.TEXTJOIN("-",1,COUNTIF($B$3:$B917,B917),B917:E917),"")</f>
        <v/>
      </c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50" t="str">
        <f t="shared" si="15"/>
        <v/>
      </c>
      <c r="N917" s="43"/>
    </row>
    <row r="918" spans="1:14" s="34" customFormat="1" ht="14.15" customHeight="1" x14ac:dyDescent="0.35">
      <c r="A918" s="48" t="str">
        <f>IF(B918&lt;&gt;"",_xlfn.TEXTJOIN("-",1,COUNTIF($B$3:$B918,B918),B918:E918),"")</f>
        <v/>
      </c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50" t="str">
        <f t="shared" si="15"/>
        <v/>
      </c>
      <c r="N918" s="43"/>
    </row>
    <row r="919" spans="1:14" s="34" customFormat="1" ht="14.15" customHeight="1" x14ac:dyDescent="0.35">
      <c r="A919" s="48" t="str">
        <f>IF(B919&lt;&gt;"",_xlfn.TEXTJOIN("-",1,COUNTIF($B$3:$B919,B919),B919:E919),"")</f>
        <v/>
      </c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50" t="str">
        <f t="shared" si="15"/>
        <v/>
      </c>
      <c r="N919" s="43"/>
    </row>
    <row r="920" spans="1:14" s="34" customFormat="1" ht="14.15" customHeight="1" x14ac:dyDescent="0.35">
      <c r="A920" s="48" t="str">
        <f>IF(B920&lt;&gt;"",_xlfn.TEXTJOIN("-",1,COUNTIF($B$3:$B920,B920),B920:E920),"")</f>
        <v/>
      </c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50" t="str">
        <f t="shared" si="15"/>
        <v/>
      </c>
      <c r="N920" s="43"/>
    </row>
    <row r="921" spans="1:14" s="34" customFormat="1" ht="14.15" customHeight="1" x14ac:dyDescent="0.35">
      <c r="A921" s="48" t="str">
        <f>IF(B921&lt;&gt;"",_xlfn.TEXTJOIN("-",1,COUNTIF($B$3:$B921,B921),B921:E921),"")</f>
        <v/>
      </c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50" t="str">
        <f t="shared" si="15"/>
        <v/>
      </c>
      <c r="N921" s="43"/>
    </row>
    <row r="922" spans="1:14" s="34" customFormat="1" ht="14.15" customHeight="1" x14ac:dyDescent="0.35">
      <c r="A922" s="48" t="str">
        <f>IF(B922&lt;&gt;"",_xlfn.TEXTJOIN("-",1,COUNTIF($B$3:$B922,B922),B922:E922),"")</f>
        <v/>
      </c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50" t="str">
        <f t="shared" si="15"/>
        <v/>
      </c>
      <c r="N922" s="43"/>
    </row>
    <row r="923" spans="1:14" s="34" customFormat="1" ht="14.15" customHeight="1" x14ac:dyDescent="0.35">
      <c r="A923" s="48" t="str">
        <f>IF(B923&lt;&gt;"",_xlfn.TEXTJOIN("-",1,COUNTIF($B$3:$B923,B923),B923:E923),"")</f>
        <v/>
      </c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50" t="str">
        <f t="shared" si="15"/>
        <v/>
      </c>
      <c r="N923" s="43"/>
    </row>
    <row r="924" spans="1:14" s="34" customFormat="1" ht="14.15" customHeight="1" x14ac:dyDescent="0.35">
      <c r="A924" s="48" t="str">
        <f>IF(B924&lt;&gt;"",_xlfn.TEXTJOIN("-",1,COUNTIF($B$3:$B924,B924),B924:E924),"")</f>
        <v/>
      </c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50" t="str">
        <f t="shared" si="15"/>
        <v/>
      </c>
      <c r="N924" s="43"/>
    </row>
    <row r="925" spans="1:14" s="34" customFormat="1" ht="14.15" customHeight="1" x14ac:dyDescent="0.35">
      <c r="A925" s="48" t="str">
        <f>IF(B925&lt;&gt;"",_xlfn.TEXTJOIN("-",1,COUNTIF($B$3:$B925,B925),B925:E925),"")</f>
        <v/>
      </c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50" t="str">
        <f t="shared" si="15"/>
        <v/>
      </c>
      <c r="N925" s="43"/>
    </row>
    <row r="926" spans="1:14" s="34" customFormat="1" ht="14.15" customHeight="1" x14ac:dyDescent="0.35">
      <c r="A926" s="48" t="str">
        <f>IF(B926&lt;&gt;"",_xlfn.TEXTJOIN("-",1,COUNTIF($B$3:$B926,B926),B926:E926),"")</f>
        <v/>
      </c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50" t="str">
        <f t="shared" si="15"/>
        <v/>
      </c>
      <c r="N926" s="43"/>
    </row>
    <row r="927" spans="1:14" s="34" customFormat="1" ht="14.15" customHeight="1" x14ac:dyDescent="0.35">
      <c r="A927" s="48" t="str">
        <f>IF(B927&lt;&gt;"",_xlfn.TEXTJOIN("-",1,COUNTIF($B$3:$B927,B927),B927:E927),"")</f>
        <v/>
      </c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50" t="str">
        <f t="shared" si="15"/>
        <v/>
      </c>
      <c r="N927" s="43"/>
    </row>
    <row r="928" spans="1:14" s="34" customFormat="1" ht="14.15" customHeight="1" x14ac:dyDescent="0.35">
      <c r="A928" s="48" t="str">
        <f>IF(B928&lt;&gt;"",_xlfn.TEXTJOIN("-",1,COUNTIF($B$3:$B928,B928),B928:E928),"")</f>
        <v/>
      </c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50" t="str">
        <f t="shared" si="15"/>
        <v/>
      </c>
      <c r="N928" s="43"/>
    </row>
    <row r="929" spans="1:14" s="34" customFormat="1" ht="14.15" customHeight="1" x14ac:dyDescent="0.35">
      <c r="A929" s="48" t="str">
        <f>IF(B929&lt;&gt;"",_xlfn.TEXTJOIN("-",1,COUNTIF($B$3:$B929,B929),B929:E929),"")</f>
        <v/>
      </c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50" t="str">
        <f t="shared" si="15"/>
        <v/>
      </c>
      <c r="N929" s="43"/>
    </row>
    <row r="930" spans="1:14" s="34" customFormat="1" ht="14.15" customHeight="1" x14ac:dyDescent="0.35">
      <c r="A930" s="48" t="str">
        <f>IF(B930&lt;&gt;"",_xlfn.TEXTJOIN("-",1,COUNTIF($B$3:$B930,B930),B930:E930),"")</f>
        <v/>
      </c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50" t="str">
        <f t="shared" si="15"/>
        <v/>
      </c>
      <c r="N930" s="43"/>
    </row>
    <row r="931" spans="1:14" s="34" customFormat="1" ht="14.15" customHeight="1" x14ac:dyDescent="0.35">
      <c r="A931" s="48" t="str">
        <f>IF(B931&lt;&gt;"",_xlfn.TEXTJOIN("-",1,COUNTIF($B$3:$B931,B931),B931:E931),"")</f>
        <v/>
      </c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50" t="str">
        <f t="shared" si="15"/>
        <v/>
      </c>
      <c r="N931" s="43"/>
    </row>
    <row r="932" spans="1:14" s="34" customFormat="1" ht="14.15" customHeight="1" x14ac:dyDescent="0.35">
      <c r="A932" s="48" t="str">
        <f>IF(B932&lt;&gt;"",_xlfn.TEXTJOIN("-",1,COUNTIF($B$3:$B932,B932),B932:E932),"")</f>
        <v/>
      </c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50" t="str">
        <f t="shared" si="15"/>
        <v/>
      </c>
      <c r="N932" s="43"/>
    </row>
    <row r="933" spans="1:14" s="34" customFormat="1" ht="14.15" customHeight="1" x14ac:dyDescent="0.35">
      <c r="A933" s="48" t="str">
        <f>IF(B933&lt;&gt;"",_xlfn.TEXTJOIN("-",1,COUNTIF($B$3:$B933,B933),B933:E933),"")</f>
        <v/>
      </c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50" t="str">
        <f t="shared" si="15"/>
        <v/>
      </c>
      <c r="N933" s="43"/>
    </row>
    <row r="934" spans="1:14" s="34" customFormat="1" ht="14.15" customHeight="1" x14ac:dyDescent="0.35">
      <c r="A934" s="48" t="str">
        <f>IF(B934&lt;&gt;"",_xlfn.TEXTJOIN("-",1,COUNTIF($B$3:$B934,B934),B934:E934),"")</f>
        <v/>
      </c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50" t="str">
        <f t="shared" si="15"/>
        <v/>
      </c>
      <c r="N934" s="43"/>
    </row>
    <row r="935" spans="1:14" s="34" customFormat="1" ht="14.15" customHeight="1" x14ac:dyDescent="0.35">
      <c r="A935" s="48" t="str">
        <f>IF(B935&lt;&gt;"",_xlfn.TEXTJOIN("-",1,COUNTIF($B$3:$B935,B935),B935:E935),"")</f>
        <v/>
      </c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50" t="str">
        <f t="shared" si="15"/>
        <v/>
      </c>
      <c r="N935" s="43"/>
    </row>
    <row r="936" spans="1:14" s="34" customFormat="1" ht="14.15" customHeight="1" x14ac:dyDescent="0.35">
      <c r="A936" s="48" t="str">
        <f>IF(B936&lt;&gt;"",_xlfn.TEXTJOIN("-",1,COUNTIF($B$3:$B936,B936),B936:E936),"")</f>
        <v/>
      </c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50" t="str">
        <f t="shared" si="15"/>
        <v/>
      </c>
      <c r="N936" s="43"/>
    </row>
    <row r="937" spans="1:14" s="34" customFormat="1" ht="14.15" customHeight="1" x14ac:dyDescent="0.35">
      <c r="A937" s="48" t="str">
        <f>IF(B937&lt;&gt;"",_xlfn.TEXTJOIN("-",1,COUNTIF($B$3:$B937,B937),B937:E937),"")</f>
        <v/>
      </c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50" t="str">
        <f t="shared" si="15"/>
        <v/>
      </c>
      <c r="N937" s="43"/>
    </row>
    <row r="938" spans="1:14" s="34" customFormat="1" ht="14.15" customHeight="1" x14ac:dyDescent="0.35">
      <c r="A938" s="48" t="str">
        <f>IF(B938&lt;&gt;"",_xlfn.TEXTJOIN("-",1,COUNTIF($B$3:$B938,B938),B938:E938),"")</f>
        <v/>
      </c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50" t="str">
        <f t="shared" si="15"/>
        <v/>
      </c>
      <c r="N938" s="43"/>
    </row>
    <row r="939" spans="1:14" s="34" customFormat="1" ht="14.15" customHeight="1" x14ac:dyDescent="0.35">
      <c r="A939" s="48" t="str">
        <f>IF(B939&lt;&gt;"",_xlfn.TEXTJOIN("-",1,COUNTIF($B$3:$B939,B939),B939:E939),"")</f>
        <v/>
      </c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50" t="str">
        <f t="shared" si="15"/>
        <v/>
      </c>
      <c r="N939" s="43"/>
    </row>
    <row r="940" spans="1:14" s="34" customFormat="1" ht="14.15" customHeight="1" x14ac:dyDescent="0.35">
      <c r="A940" s="48" t="str">
        <f>IF(B940&lt;&gt;"",_xlfn.TEXTJOIN("-",1,COUNTIF($B$3:$B940,B940),B940:E940),"")</f>
        <v/>
      </c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50" t="str">
        <f t="shared" si="15"/>
        <v/>
      </c>
      <c r="N940" s="43"/>
    </row>
    <row r="941" spans="1:14" s="34" customFormat="1" ht="14.15" customHeight="1" x14ac:dyDescent="0.35">
      <c r="A941" s="48" t="str">
        <f>IF(B941&lt;&gt;"",_xlfn.TEXTJOIN("-",1,COUNTIF($B$3:$B941,B941),B941:E941),"")</f>
        <v/>
      </c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50" t="str">
        <f t="shared" si="15"/>
        <v/>
      </c>
      <c r="N941" s="43"/>
    </row>
    <row r="942" spans="1:14" s="34" customFormat="1" ht="14.15" customHeight="1" x14ac:dyDescent="0.35">
      <c r="A942" s="48" t="str">
        <f>IF(B942&lt;&gt;"",_xlfn.TEXTJOIN("-",1,COUNTIF($B$3:$B942,B942),B942:E942),"")</f>
        <v/>
      </c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50" t="str">
        <f t="shared" si="15"/>
        <v/>
      </c>
      <c r="N942" s="43"/>
    </row>
    <row r="943" spans="1:14" s="34" customFormat="1" ht="14.15" customHeight="1" x14ac:dyDescent="0.35">
      <c r="A943" s="48" t="str">
        <f>IF(B943&lt;&gt;"",_xlfn.TEXTJOIN("-",1,COUNTIF($B$3:$B943,B943),B943:E943),"")</f>
        <v/>
      </c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50" t="str">
        <f t="shared" si="15"/>
        <v/>
      </c>
      <c r="N943" s="43"/>
    </row>
    <row r="944" spans="1:14" s="34" customFormat="1" ht="14.15" customHeight="1" x14ac:dyDescent="0.35">
      <c r="A944" s="48" t="str">
        <f>IF(B944&lt;&gt;"",_xlfn.TEXTJOIN("-",1,COUNTIF($B$3:$B944,B944),B944:E944),"")</f>
        <v/>
      </c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50" t="str">
        <f t="shared" si="15"/>
        <v/>
      </c>
      <c r="N944" s="43"/>
    </row>
    <row r="945" spans="1:14" s="34" customFormat="1" ht="14.15" customHeight="1" x14ac:dyDescent="0.35">
      <c r="A945" s="48" t="str">
        <f>IF(B945&lt;&gt;"",_xlfn.TEXTJOIN("-",1,COUNTIF($B$3:$B945,B945),B945:E945),"")</f>
        <v/>
      </c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50" t="str">
        <f t="shared" si="15"/>
        <v/>
      </c>
      <c r="N945" s="43"/>
    </row>
    <row r="946" spans="1:14" s="34" customFormat="1" ht="14.15" customHeight="1" x14ac:dyDescent="0.35">
      <c r="A946" s="48" t="str">
        <f>IF(B946&lt;&gt;"",_xlfn.TEXTJOIN("-",1,COUNTIF($B$3:$B946,B946),B946:E946),"")</f>
        <v/>
      </c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50" t="str">
        <f t="shared" si="15"/>
        <v/>
      </c>
      <c r="N946" s="43"/>
    </row>
    <row r="947" spans="1:14" s="34" customFormat="1" ht="14.15" customHeight="1" x14ac:dyDescent="0.35">
      <c r="A947" s="48" t="str">
        <f>IF(B947&lt;&gt;"",_xlfn.TEXTJOIN("-",1,COUNTIF($B$3:$B947,B947),B947:E947),"")</f>
        <v/>
      </c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50" t="str">
        <f t="shared" si="15"/>
        <v/>
      </c>
      <c r="N947" s="43"/>
    </row>
    <row r="948" spans="1:14" s="34" customFormat="1" ht="14.15" customHeight="1" x14ac:dyDescent="0.35">
      <c r="A948" s="48" t="str">
        <f>IF(B948&lt;&gt;"",_xlfn.TEXTJOIN("-",1,COUNTIF($B$3:$B948,B948),B948:E948),"")</f>
        <v/>
      </c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50" t="str">
        <f t="shared" si="15"/>
        <v/>
      </c>
      <c r="N948" s="43"/>
    </row>
    <row r="949" spans="1:14" s="34" customFormat="1" ht="14.15" customHeight="1" x14ac:dyDescent="0.35">
      <c r="A949" s="48" t="str">
        <f>IF(B949&lt;&gt;"",_xlfn.TEXTJOIN("-",1,COUNTIF($B$3:$B949,B949),B949:E949),"")</f>
        <v/>
      </c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50" t="str">
        <f t="shared" si="15"/>
        <v/>
      </c>
      <c r="N949" s="43"/>
    </row>
    <row r="950" spans="1:14" s="34" customFormat="1" ht="14.15" customHeight="1" x14ac:dyDescent="0.35">
      <c r="A950" s="48" t="str">
        <f>IF(B950&lt;&gt;"",_xlfn.TEXTJOIN("-",1,COUNTIF($B$3:$B950,B950),B950:E950),"")</f>
        <v/>
      </c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50" t="str">
        <f t="shared" si="15"/>
        <v/>
      </c>
      <c r="N950" s="43"/>
    </row>
    <row r="951" spans="1:14" s="34" customFormat="1" ht="14.15" customHeight="1" x14ac:dyDescent="0.35">
      <c r="A951" s="48" t="str">
        <f>IF(B951&lt;&gt;"",_xlfn.TEXTJOIN("-",1,COUNTIF($B$3:$B951,B951),B951:E951),"")</f>
        <v/>
      </c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50" t="str">
        <f t="shared" si="15"/>
        <v/>
      </c>
      <c r="N951" s="43"/>
    </row>
    <row r="952" spans="1:14" s="34" customFormat="1" ht="14.15" customHeight="1" x14ac:dyDescent="0.35">
      <c r="A952" s="48" t="str">
        <f>IF(B952&lt;&gt;"",_xlfn.TEXTJOIN("-",1,COUNTIF($B$3:$B952,B952),B952:E952),"")</f>
        <v/>
      </c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50" t="str">
        <f t="shared" si="15"/>
        <v/>
      </c>
      <c r="N952" s="43"/>
    </row>
    <row r="953" spans="1:14" s="34" customFormat="1" ht="14.15" customHeight="1" x14ac:dyDescent="0.35">
      <c r="A953" s="48" t="str">
        <f>IF(B953&lt;&gt;"",_xlfn.TEXTJOIN("-",1,COUNTIF($B$3:$B953,B953),B953:E953),"")</f>
        <v/>
      </c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50" t="str">
        <f t="shared" si="15"/>
        <v/>
      </c>
      <c r="N953" s="43"/>
    </row>
    <row r="954" spans="1:14" s="34" customFormat="1" ht="14.15" customHeight="1" x14ac:dyDescent="0.35">
      <c r="A954" s="48" t="str">
        <f>IF(B954&lt;&gt;"",_xlfn.TEXTJOIN("-",1,COUNTIF($B$3:$B954,B954),B954:E954),"")</f>
        <v/>
      </c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50" t="str">
        <f t="shared" si="15"/>
        <v/>
      </c>
      <c r="N954" s="43"/>
    </row>
    <row r="955" spans="1:14" s="34" customFormat="1" ht="14.15" customHeight="1" x14ac:dyDescent="0.35">
      <c r="A955" s="48" t="str">
        <f>IF(B955&lt;&gt;"",_xlfn.TEXTJOIN("-",1,COUNTIF($B$3:$B955,B955),B955:E955),"")</f>
        <v/>
      </c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50" t="str">
        <f t="shared" si="15"/>
        <v/>
      </c>
      <c r="N955" s="43"/>
    </row>
    <row r="956" spans="1:14" s="34" customFormat="1" ht="14.15" customHeight="1" x14ac:dyDescent="0.35">
      <c r="A956" s="48" t="str">
        <f>IF(B956&lt;&gt;"",_xlfn.TEXTJOIN("-",1,COUNTIF($B$3:$B956,B956),B956:E956),"")</f>
        <v/>
      </c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50" t="str">
        <f t="shared" si="15"/>
        <v/>
      </c>
      <c r="N956" s="43"/>
    </row>
    <row r="957" spans="1:14" s="34" customFormat="1" ht="14.15" customHeight="1" x14ac:dyDescent="0.35">
      <c r="A957" s="48" t="str">
        <f>IF(B957&lt;&gt;"",_xlfn.TEXTJOIN("-",1,COUNTIF($B$3:$B957,B957),B957:E957),"")</f>
        <v/>
      </c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50" t="str">
        <f t="shared" si="15"/>
        <v/>
      </c>
      <c r="N957" s="43"/>
    </row>
    <row r="958" spans="1:14" s="34" customFormat="1" ht="14.15" customHeight="1" x14ac:dyDescent="0.35">
      <c r="A958" s="48" t="str">
        <f>IF(B958&lt;&gt;"",_xlfn.TEXTJOIN("-",1,COUNTIF($B$3:$B958,B958),B958:E958),"")</f>
        <v/>
      </c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50" t="str">
        <f t="shared" si="15"/>
        <v/>
      </c>
      <c r="N958" s="43"/>
    </row>
    <row r="959" spans="1:14" s="34" customFormat="1" ht="14.15" customHeight="1" x14ac:dyDescent="0.35">
      <c r="A959" s="48" t="str">
        <f>IF(B959&lt;&gt;"",_xlfn.TEXTJOIN("-",1,COUNTIF($B$3:$B959,B959),B959:E959),"")</f>
        <v/>
      </c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50" t="str">
        <f t="shared" si="15"/>
        <v/>
      </c>
      <c r="N959" s="43"/>
    </row>
    <row r="960" spans="1:14" s="34" customFormat="1" ht="14.15" customHeight="1" x14ac:dyDescent="0.35">
      <c r="A960" s="48" t="str">
        <f>IF(B960&lt;&gt;"",_xlfn.TEXTJOIN("-",1,COUNTIF($B$3:$B960,B960),B960:E960),"")</f>
        <v/>
      </c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50" t="str">
        <f t="shared" si="15"/>
        <v/>
      </c>
      <c r="N960" s="43"/>
    </row>
    <row r="961" spans="1:14" s="34" customFormat="1" ht="14.15" customHeight="1" x14ac:dyDescent="0.35">
      <c r="A961" s="48" t="str">
        <f>IF(B961&lt;&gt;"",_xlfn.TEXTJOIN("-",1,COUNTIF($B$3:$B961,B961),B961:E961),"")</f>
        <v/>
      </c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50" t="str">
        <f t="shared" si="15"/>
        <v/>
      </c>
      <c r="N961" s="43"/>
    </row>
    <row r="962" spans="1:14" s="34" customFormat="1" ht="14.15" customHeight="1" x14ac:dyDescent="0.35">
      <c r="A962" s="48" t="str">
        <f>IF(B962&lt;&gt;"",_xlfn.TEXTJOIN("-",1,COUNTIF($B$3:$B962,B962),B962:E962),"")</f>
        <v/>
      </c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50" t="str">
        <f t="shared" si="15"/>
        <v/>
      </c>
      <c r="N962" s="43"/>
    </row>
    <row r="963" spans="1:14" s="34" customFormat="1" ht="14.15" customHeight="1" x14ac:dyDescent="0.35">
      <c r="A963" s="48" t="str">
        <f>IF(B963&lt;&gt;"",_xlfn.TEXTJOIN("-",1,COUNTIF($B$3:$B963,B963),B963:E963),"")</f>
        <v/>
      </c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50" t="str">
        <f t="shared" si="15"/>
        <v/>
      </c>
      <c r="N963" s="43"/>
    </row>
    <row r="964" spans="1:14" s="34" customFormat="1" ht="14.15" customHeight="1" x14ac:dyDescent="0.35">
      <c r="A964" s="48" t="str">
        <f>IF(B964&lt;&gt;"",_xlfn.TEXTJOIN("-",1,COUNTIF($B$3:$B964,B964),B964:E964),"")</f>
        <v/>
      </c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50" t="str">
        <f t="shared" ref="M964:M1002" si="16">IF(B964="FN",_xlfn.CONCAT("egor.v.ivanov",IF(OR(C964&lt;&gt;"",D964&lt;&gt;"",E964&lt;&gt;""),"+",""),LEFT(C964,1),IF(C964&lt;&gt;"","_",""),LEFT(D964,2),IF(D964&lt;&gt;"","_",""),E964,"@outlook.com"),"")</f>
        <v/>
      </c>
      <c r="N964" s="43"/>
    </row>
    <row r="965" spans="1:14" s="34" customFormat="1" ht="14.15" customHeight="1" x14ac:dyDescent="0.35">
      <c r="A965" s="48" t="str">
        <f>IF(B965&lt;&gt;"",_xlfn.TEXTJOIN("-",1,COUNTIF($B$3:$B965,B965),B965:E965),"")</f>
        <v/>
      </c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50" t="str">
        <f t="shared" si="16"/>
        <v/>
      </c>
      <c r="N965" s="43"/>
    </row>
    <row r="966" spans="1:14" s="34" customFormat="1" ht="14.15" customHeight="1" x14ac:dyDescent="0.35">
      <c r="A966" s="48" t="str">
        <f>IF(B966&lt;&gt;"",_xlfn.TEXTJOIN("-",1,COUNTIF($B$3:$B966,B966),B966:E966),"")</f>
        <v/>
      </c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50" t="str">
        <f t="shared" si="16"/>
        <v/>
      </c>
      <c r="N966" s="43"/>
    </row>
    <row r="967" spans="1:14" s="34" customFormat="1" ht="14.15" customHeight="1" x14ac:dyDescent="0.35">
      <c r="A967" s="48" t="str">
        <f>IF(B967&lt;&gt;"",_xlfn.TEXTJOIN("-",1,COUNTIF($B$3:$B967,B967),B967:E967),"")</f>
        <v/>
      </c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50" t="str">
        <f t="shared" si="16"/>
        <v/>
      </c>
      <c r="N967" s="43"/>
    </row>
    <row r="968" spans="1:14" s="34" customFormat="1" ht="14.15" customHeight="1" x14ac:dyDescent="0.35">
      <c r="A968" s="48" t="str">
        <f>IF(B968&lt;&gt;"",_xlfn.TEXTJOIN("-",1,COUNTIF($B$3:$B968,B968),B968:E968),"")</f>
        <v/>
      </c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50" t="str">
        <f t="shared" si="16"/>
        <v/>
      </c>
      <c r="N968" s="43"/>
    </row>
    <row r="969" spans="1:14" s="34" customFormat="1" ht="14.15" customHeight="1" x14ac:dyDescent="0.35">
      <c r="A969" s="48" t="str">
        <f>IF(B969&lt;&gt;"",_xlfn.TEXTJOIN("-",1,COUNTIF($B$3:$B969,B969),B969:E969),"")</f>
        <v/>
      </c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50" t="str">
        <f t="shared" si="16"/>
        <v/>
      </c>
      <c r="N969" s="43"/>
    </row>
    <row r="970" spans="1:14" s="34" customFormat="1" ht="14.15" customHeight="1" x14ac:dyDescent="0.35">
      <c r="A970" s="48" t="str">
        <f>IF(B970&lt;&gt;"",_xlfn.TEXTJOIN("-",1,COUNTIF($B$3:$B970,B970),B970:E970),"")</f>
        <v/>
      </c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50" t="str">
        <f t="shared" si="16"/>
        <v/>
      </c>
      <c r="N970" s="43"/>
    </row>
    <row r="971" spans="1:14" s="34" customFormat="1" ht="14.15" customHeight="1" x14ac:dyDescent="0.35">
      <c r="A971" s="48" t="str">
        <f>IF(B971&lt;&gt;"",_xlfn.TEXTJOIN("-",1,COUNTIF($B$3:$B971,B971),B971:E971),"")</f>
        <v/>
      </c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50" t="str">
        <f t="shared" si="16"/>
        <v/>
      </c>
      <c r="N971" s="43"/>
    </row>
    <row r="972" spans="1:14" s="34" customFormat="1" ht="14.15" customHeight="1" x14ac:dyDescent="0.35">
      <c r="A972" s="48" t="str">
        <f>IF(B972&lt;&gt;"",_xlfn.TEXTJOIN("-",1,COUNTIF($B$3:$B972,B972),B972:E972),"")</f>
        <v/>
      </c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50" t="str">
        <f t="shared" si="16"/>
        <v/>
      </c>
      <c r="N972" s="43"/>
    </row>
    <row r="973" spans="1:14" s="34" customFormat="1" ht="14.15" customHeight="1" x14ac:dyDescent="0.35">
      <c r="A973" s="48" t="str">
        <f>IF(B973&lt;&gt;"",_xlfn.TEXTJOIN("-",1,COUNTIF($B$3:$B973,B973),B973:E973),"")</f>
        <v/>
      </c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50" t="str">
        <f t="shared" si="16"/>
        <v/>
      </c>
      <c r="N973" s="43"/>
    </row>
    <row r="974" spans="1:14" s="34" customFormat="1" ht="14.15" customHeight="1" x14ac:dyDescent="0.35">
      <c r="A974" s="48" t="str">
        <f>IF(B974&lt;&gt;"",_xlfn.TEXTJOIN("-",1,COUNTIF($B$3:$B974,B974),B974:E974),"")</f>
        <v/>
      </c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50" t="str">
        <f t="shared" si="16"/>
        <v/>
      </c>
      <c r="N974" s="43"/>
    </row>
    <row r="975" spans="1:14" s="34" customFormat="1" ht="14.15" customHeight="1" x14ac:dyDescent="0.35">
      <c r="A975" s="48" t="str">
        <f>IF(B975&lt;&gt;"",_xlfn.TEXTJOIN("-",1,COUNTIF($B$3:$B975,B975),B975:E975),"")</f>
        <v/>
      </c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50" t="str">
        <f t="shared" si="16"/>
        <v/>
      </c>
      <c r="N975" s="43"/>
    </row>
    <row r="976" spans="1:14" s="34" customFormat="1" ht="14.15" customHeight="1" x14ac:dyDescent="0.35">
      <c r="A976" s="48" t="str">
        <f>IF(B976&lt;&gt;"",_xlfn.TEXTJOIN("-",1,COUNTIF($B$3:$B976,B976),B976:E976),"")</f>
        <v/>
      </c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50" t="str">
        <f t="shared" si="16"/>
        <v/>
      </c>
      <c r="N976" s="43"/>
    </row>
    <row r="977" spans="1:14" s="34" customFormat="1" ht="14.15" customHeight="1" x14ac:dyDescent="0.35">
      <c r="A977" s="48" t="str">
        <f>IF(B977&lt;&gt;"",_xlfn.TEXTJOIN("-",1,COUNTIF($B$3:$B977,B977),B977:E977),"")</f>
        <v/>
      </c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50" t="str">
        <f t="shared" si="16"/>
        <v/>
      </c>
      <c r="N977" s="43"/>
    </row>
    <row r="978" spans="1:14" s="34" customFormat="1" ht="14.15" customHeight="1" x14ac:dyDescent="0.35">
      <c r="A978" s="48" t="str">
        <f>IF(B978&lt;&gt;"",_xlfn.TEXTJOIN("-",1,COUNTIF($B$3:$B978,B978),B978:E978),"")</f>
        <v/>
      </c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50" t="str">
        <f t="shared" si="16"/>
        <v/>
      </c>
      <c r="N978" s="43"/>
    </row>
    <row r="979" spans="1:14" s="34" customFormat="1" ht="14.15" customHeight="1" x14ac:dyDescent="0.35">
      <c r="A979" s="48" t="str">
        <f>IF(B979&lt;&gt;"",_xlfn.TEXTJOIN("-",1,COUNTIF($B$3:$B979,B979),B979:E979),"")</f>
        <v/>
      </c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50" t="str">
        <f t="shared" si="16"/>
        <v/>
      </c>
      <c r="N979" s="43"/>
    </row>
    <row r="980" spans="1:14" s="34" customFormat="1" ht="14.15" customHeight="1" x14ac:dyDescent="0.35">
      <c r="A980" s="48" t="str">
        <f>IF(B980&lt;&gt;"",_xlfn.TEXTJOIN("-",1,COUNTIF($B$3:$B980,B980),B980:E980),"")</f>
        <v/>
      </c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50" t="str">
        <f t="shared" si="16"/>
        <v/>
      </c>
      <c r="N980" s="43"/>
    </row>
    <row r="981" spans="1:14" s="34" customFormat="1" ht="14.15" customHeight="1" x14ac:dyDescent="0.35">
      <c r="A981" s="48" t="str">
        <f>IF(B981&lt;&gt;"",_xlfn.TEXTJOIN("-",1,COUNTIF($B$3:$B981,B981),B981:E981),"")</f>
        <v/>
      </c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50" t="str">
        <f t="shared" si="16"/>
        <v/>
      </c>
      <c r="N981" s="43"/>
    </row>
    <row r="982" spans="1:14" s="34" customFormat="1" ht="14.15" customHeight="1" x14ac:dyDescent="0.35">
      <c r="A982" s="48" t="str">
        <f>IF(B982&lt;&gt;"",_xlfn.TEXTJOIN("-",1,COUNTIF($B$3:$B982,B982),B982:E982),"")</f>
        <v/>
      </c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50" t="str">
        <f t="shared" si="16"/>
        <v/>
      </c>
      <c r="N982" s="43"/>
    </row>
    <row r="983" spans="1:14" s="34" customFormat="1" ht="14.15" customHeight="1" x14ac:dyDescent="0.35">
      <c r="A983" s="48" t="str">
        <f>IF(B983&lt;&gt;"",_xlfn.TEXTJOIN("-",1,COUNTIF($B$3:$B983,B983),B983:E983),"")</f>
        <v/>
      </c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50" t="str">
        <f t="shared" si="16"/>
        <v/>
      </c>
      <c r="N983" s="43"/>
    </row>
    <row r="984" spans="1:14" s="34" customFormat="1" ht="14.15" customHeight="1" x14ac:dyDescent="0.35">
      <c r="A984" s="48" t="str">
        <f>IF(B984&lt;&gt;"",_xlfn.TEXTJOIN("-",1,COUNTIF($B$3:$B984,B984),B984:E984),"")</f>
        <v/>
      </c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50" t="str">
        <f t="shared" si="16"/>
        <v/>
      </c>
      <c r="N984" s="43"/>
    </row>
    <row r="985" spans="1:14" s="34" customFormat="1" ht="14.15" customHeight="1" x14ac:dyDescent="0.35">
      <c r="A985" s="48" t="str">
        <f>IF(B985&lt;&gt;"",_xlfn.TEXTJOIN("-",1,COUNTIF($B$3:$B985,B985),B985:E985),"")</f>
        <v/>
      </c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50" t="str">
        <f t="shared" si="16"/>
        <v/>
      </c>
      <c r="N985" s="43"/>
    </row>
    <row r="986" spans="1:14" s="34" customFormat="1" ht="14.15" customHeight="1" x14ac:dyDescent="0.35">
      <c r="A986" s="48" t="str">
        <f>IF(B986&lt;&gt;"",_xlfn.TEXTJOIN("-",1,COUNTIF($B$3:$B986,B986),B986:E986),"")</f>
        <v/>
      </c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50" t="str">
        <f t="shared" si="16"/>
        <v/>
      </c>
      <c r="N986" s="43"/>
    </row>
    <row r="987" spans="1:14" s="34" customFormat="1" ht="14.15" customHeight="1" x14ac:dyDescent="0.35">
      <c r="A987" s="48" t="str">
        <f>IF(B987&lt;&gt;"",_xlfn.TEXTJOIN("-",1,COUNTIF($B$3:$B987,B987),B987:E987),"")</f>
        <v/>
      </c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50" t="str">
        <f t="shared" si="16"/>
        <v/>
      </c>
      <c r="N987" s="43"/>
    </row>
    <row r="988" spans="1:14" s="34" customFormat="1" ht="14.15" customHeight="1" x14ac:dyDescent="0.35">
      <c r="A988" s="48" t="str">
        <f>IF(B988&lt;&gt;"",_xlfn.TEXTJOIN("-",1,COUNTIF($B$3:$B988,B988),B988:E988),"")</f>
        <v/>
      </c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50" t="str">
        <f t="shared" si="16"/>
        <v/>
      </c>
      <c r="N988" s="43"/>
    </row>
    <row r="989" spans="1:14" s="34" customFormat="1" ht="14.15" customHeight="1" x14ac:dyDescent="0.35">
      <c r="A989" s="48" t="str">
        <f>IF(B989&lt;&gt;"",_xlfn.TEXTJOIN("-",1,COUNTIF($B$3:$B989,B989),B989:E989),"")</f>
        <v/>
      </c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50" t="str">
        <f t="shared" si="16"/>
        <v/>
      </c>
      <c r="N989" s="43"/>
    </row>
    <row r="990" spans="1:14" s="34" customFormat="1" ht="14.15" customHeight="1" x14ac:dyDescent="0.35">
      <c r="A990" s="48" t="str">
        <f>IF(B990&lt;&gt;"",_xlfn.TEXTJOIN("-",1,COUNTIF($B$3:$B990,B990),B990:E990),"")</f>
        <v/>
      </c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50" t="str">
        <f t="shared" si="16"/>
        <v/>
      </c>
      <c r="N990" s="43"/>
    </row>
    <row r="991" spans="1:14" s="34" customFormat="1" ht="14.15" customHeight="1" x14ac:dyDescent="0.35">
      <c r="A991" s="48" t="str">
        <f>IF(B991&lt;&gt;"",_xlfn.TEXTJOIN("-",1,COUNTIF($B$3:$B991,B991),B991:E991),"")</f>
        <v/>
      </c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50" t="str">
        <f t="shared" si="16"/>
        <v/>
      </c>
      <c r="N991" s="43"/>
    </row>
    <row r="992" spans="1:14" s="34" customFormat="1" ht="14.15" customHeight="1" x14ac:dyDescent="0.35">
      <c r="A992" s="48" t="str">
        <f>IF(B992&lt;&gt;"",_xlfn.TEXTJOIN("-",1,COUNTIF($B$3:$B992,B992),B992:E992),"")</f>
        <v/>
      </c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50" t="str">
        <f t="shared" si="16"/>
        <v/>
      </c>
      <c r="N992" s="43"/>
    </row>
    <row r="993" spans="1:14" s="34" customFormat="1" ht="14.15" customHeight="1" x14ac:dyDescent="0.35">
      <c r="A993" s="48" t="str">
        <f>IF(B993&lt;&gt;"",_xlfn.TEXTJOIN("-",1,COUNTIF($B$3:$B993,B993),B993:E993),"")</f>
        <v/>
      </c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50" t="str">
        <f t="shared" si="16"/>
        <v/>
      </c>
      <c r="N993" s="43"/>
    </row>
    <row r="994" spans="1:14" s="34" customFormat="1" ht="14.15" customHeight="1" x14ac:dyDescent="0.35">
      <c r="A994" s="48" t="str">
        <f>IF(B994&lt;&gt;"",_xlfn.TEXTJOIN("-",1,COUNTIF($B$3:$B994,B994),B994:E994),"")</f>
        <v/>
      </c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50" t="str">
        <f t="shared" si="16"/>
        <v/>
      </c>
      <c r="N994" s="43"/>
    </row>
    <row r="995" spans="1:14" s="34" customFormat="1" ht="14.15" customHeight="1" x14ac:dyDescent="0.35">
      <c r="A995" s="48" t="str">
        <f>IF(B995&lt;&gt;"",_xlfn.TEXTJOIN("-",1,COUNTIF($B$3:$B995,B995),B995:E995),"")</f>
        <v/>
      </c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50" t="str">
        <f t="shared" si="16"/>
        <v/>
      </c>
      <c r="N995" s="43"/>
    </row>
    <row r="996" spans="1:14" s="34" customFormat="1" ht="14.15" customHeight="1" x14ac:dyDescent="0.35">
      <c r="A996" s="48" t="str">
        <f>IF(B996&lt;&gt;"",_xlfn.TEXTJOIN("-",1,COUNTIF($B$3:$B996,B996),B996:E996),"")</f>
        <v/>
      </c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50" t="str">
        <f t="shared" si="16"/>
        <v/>
      </c>
      <c r="N996" s="43"/>
    </row>
    <row r="997" spans="1:14" s="34" customFormat="1" ht="14.15" customHeight="1" x14ac:dyDescent="0.35">
      <c r="A997" s="48" t="str">
        <f>IF(B997&lt;&gt;"",_xlfn.TEXTJOIN("-",1,COUNTIF($B$3:$B997,B997),B997:E997),"")</f>
        <v/>
      </c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50" t="str">
        <f t="shared" si="16"/>
        <v/>
      </c>
      <c r="N997" s="43"/>
    </row>
    <row r="998" spans="1:14" s="34" customFormat="1" ht="14.15" customHeight="1" x14ac:dyDescent="0.35">
      <c r="A998" s="48" t="str">
        <f>IF(B998&lt;&gt;"",_xlfn.TEXTJOIN("-",1,COUNTIF($B$3:$B998,B998),B998:E998),"")</f>
        <v/>
      </c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50" t="str">
        <f t="shared" si="16"/>
        <v/>
      </c>
      <c r="N998" s="43"/>
    </row>
    <row r="999" spans="1:14" s="34" customFormat="1" ht="14.15" customHeight="1" x14ac:dyDescent="0.35">
      <c r="A999" s="48" t="str">
        <f>IF(B999&lt;&gt;"",_xlfn.TEXTJOIN("-",1,COUNTIF($B$3:$B999,B999),B999:E999),"")</f>
        <v/>
      </c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50" t="str">
        <f t="shared" si="16"/>
        <v/>
      </c>
      <c r="N999" s="43"/>
    </row>
    <row r="1000" spans="1:14" s="34" customFormat="1" ht="14.15" customHeight="1" x14ac:dyDescent="0.35">
      <c r="A1000" s="48" t="str">
        <f>IF(B1000&lt;&gt;"",_xlfn.TEXTJOIN("-",1,COUNTIF($B$3:$B1000,B1000),B1000:E1000),"")</f>
        <v/>
      </c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50" t="str">
        <f t="shared" si="16"/>
        <v/>
      </c>
      <c r="N1000" s="43"/>
    </row>
    <row r="1001" spans="1:14" s="34" customFormat="1" ht="14.15" customHeight="1" x14ac:dyDescent="0.35">
      <c r="A1001" s="48" t="str">
        <f>IF(B1001&lt;&gt;"",_xlfn.TEXTJOIN("-",1,COUNTIF($B$3:$B1001,B1001),B1001:E1001),"")</f>
        <v/>
      </c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50" t="str">
        <f t="shared" si="16"/>
        <v/>
      </c>
      <c r="N1001" s="43"/>
    </row>
    <row r="1002" spans="1:14" s="34" customFormat="1" ht="14.15" customHeight="1" x14ac:dyDescent="0.35">
      <c r="A1002" s="48" t="str">
        <f>IF(B1002&lt;&gt;"",_xlfn.TEXTJOIN("-",1,COUNTIF($B$3:$B1002,B1002),B1002:E1002),"")</f>
        <v/>
      </c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50" t="str">
        <f t="shared" si="16"/>
        <v/>
      </c>
      <c r="N1002" s="43"/>
    </row>
  </sheetData>
  <sheetProtection formatCells="0" formatColumns="0" formatRows="0" insertHyperlinks="0" deleteRows="0" autoFilter="0"/>
  <dataConsolidate/>
  <conditionalFormatting sqref="A3:K1002">
    <cfRule type="expression" dxfId="2" priority="1">
      <formula>$K3:$K1002="Passed"</formula>
    </cfRule>
    <cfRule type="expression" dxfId="1" priority="2">
      <formula>$K3:$K1002="Failed"</formula>
    </cfRule>
    <cfRule type="expression" dxfId="0" priority="3">
      <formula>$K3:$K1002="Broken"</formula>
    </cfRule>
  </conditionalFormatting>
  <dataValidations count="5">
    <dataValidation type="list" allowBlank="1" showInputMessage="1" showErrorMessage="1" sqref="C3:C1002" xr:uid="{3394BC2E-447E-4810-97F0-453D81E933A2}">
      <formula1>SELECT_OS</formula1>
    </dataValidation>
    <dataValidation type="list" allowBlank="1" showInputMessage="1" showErrorMessage="1" sqref="D3:D1048576" xr:uid="{DE7BE38D-8242-4A24-A6A6-A1496C81EDD9}">
      <formula1>SELECT_BROWSER</formula1>
    </dataValidation>
    <dataValidation type="list" allowBlank="1" showInputMessage="1" showErrorMessage="1" sqref="E3:E1048576" xr:uid="{7FC9F1D0-F9F9-4672-8C26-973D3EC897CD}">
      <formula1>SELECT_COUNTRY</formula1>
    </dataValidation>
    <dataValidation type="list" allowBlank="1" showInputMessage="1" showErrorMessage="1" sqref="K3:K1048576" xr:uid="{8B50034A-7C0E-43D5-A051-3DADF4725F6F}">
      <formula1>TEST_RESULTS</formula1>
    </dataValidation>
    <dataValidation type="list" allowBlank="1" showInputMessage="1" showErrorMessage="1" sqref="B3:B1002" xr:uid="{61289495-E243-4580-A800-5B67A831C56D}">
      <formula1>SELECT_TEST_TYPE</formula1>
    </dataValidation>
  </dataValidations>
  <pageMargins left="0.25" right="0.25" top="0.75" bottom="0.75" header="0.3" footer="0.3"/>
  <pageSetup paperSize="8" scale="86" orientation="landscape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F2D9-836C-4FE8-8BD5-3E36F13472EC}">
  <sheetPr codeName="Sheet3"/>
  <dimension ref="A1:B28"/>
  <sheetViews>
    <sheetView zoomScaleNormal="100" workbookViewId="0">
      <selection activeCell="B13" sqref="B13"/>
    </sheetView>
  </sheetViews>
  <sheetFormatPr defaultRowHeight="14.5" x14ac:dyDescent="0.35"/>
  <cols>
    <col min="1" max="1" width="54" customWidth="1"/>
    <col min="2" max="2" width="77.7265625" customWidth="1"/>
  </cols>
  <sheetData>
    <row r="1" spans="1:2" x14ac:dyDescent="0.35">
      <c r="A1" s="35" t="s">
        <v>45</v>
      </c>
      <c r="B1" s="33"/>
    </row>
    <row r="2" spans="1:2" x14ac:dyDescent="0.35">
      <c r="A2" s="35" t="s">
        <v>44</v>
      </c>
      <c r="B2" s="33" t="str">
        <f>APP_NAME</f>
        <v>placeURLHere.com</v>
      </c>
    </row>
    <row r="3" spans="1:2" x14ac:dyDescent="0.35">
      <c r="A3" s="35" t="s">
        <v>43</v>
      </c>
      <c r="B3" s="33"/>
    </row>
    <row r="4" spans="1:2" x14ac:dyDescent="0.35">
      <c r="A4" s="35" t="s">
        <v>42</v>
      </c>
      <c r="B4" s="33"/>
    </row>
    <row r="5" spans="1:2" x14ac:dyDescent="0.35">
      <c r="A5" s="35" t="s">
        <v>41</v>
      </c>
      <c r="B5" s="33"/>
    </row>
    <row r="6" spans="1:2" x14ac:dyDescent="0.35">
      <c r="A6" s="35" t="s">
        <v>46</v>
      </c>
      <c r="B6" s="33"/>
    </row>
    <row r="7" spans="1:2" x14ac:dyDescent="0.35">
      <c r="A7" s="35" t="s">
        <v>48</v>
      </c>
      <c r="B7" s="33" t="str">
        <f>CLIENT_NAME</f>
        <v>ClientName ClientSurname</v>
      </c>
    </row>
    <row r="8" spans="1:2" x14ac:dyDescent="0.35">
      <c r="A8" s="35" t="s">
        <v>49</v>
      </c>
      <c r="B8" s="33" t="str">
        <f>CLIENT_NAME</f>
        <v>ClientName ClientSurname</v>
      </c>
    </row>
    <row r="9" spans="1:2" x14ac:dyDescent="0.35">
      <c r="A9" s="35" t="s">
        <v>47</v>
      </c>
      <c r="B9" s="33"/>
    </row>
    <row r="10" spans="1:2" x14ac:dyDescent="0.35">
      <c r="A10" s="35"/>
      <c r="B10" s="33"/>
    </row>
    <row r="11" spans="1:2" x14ac:dyDescent="0.35">
      <c r="A11" s="35"/>
      <c r="B11" s="33"/>
    </row>
    <row r="12" spans="1:2" x14ac:dyDescent="0.35">
      <c r="A12" s="35"/>
      <c r="B12" s="33"/>
    </row>
    <row r="13" spans="1:2" x14ac:dyDescent="0.35">
      <c r="A13" s="35" t="s">
        <v>50</v>
      </c>
      <c r="B13" s="33"/>
    </row>
    <row r="14" spans="1:2" ht="15" customHeight="1" x14ac:dyDescent="0.35">
      <c r="A14" s="35" t="s">
        <v>89</v>
      </c>
      <c r="B14" s="33"/>
    </row>
    <row r="15" spans="1:2" ht="15.75" customHeight="1" x14ac:dyDescent="0.35">
      <c r="A15" s="35"/>
      <c r="B15" s="33"/>
    </row>
    <row r="16" spans="1:2" x14ac:dyDescent="0.35">
      <c r="A16" s="35"/>
      <c r="B16" s="33"/>
    </row>
    <row r="17" spans="2:2" x14ac:dyDescent="0.35">
      <c r="B17" s="31"/>
    </row>
    <row r="18" spans="2:2" x14ac:dyDescent="0.35">
      <c r="B18" s="31"/>
    </row>
    <row r="19" spans="2:2" x14ac:dyDescent="0.35">
      <c r="B19" s="31"/>
    </row>
    <row r="20" spans="2:2" x14ac:dyDescent="0.35">
      <c r="B20" s="31"/>
    </row>
    <row r="21" spans="2:2" x14ac:dyDescent="0.35">
      <c r="B21" s="31"/>
    </row>
    <row r="22" spans="2:2" x14ac:dyDescent="0.35">
      <c r="B22" s="31"/>
    </row>
    <row r="23" spans="2:2" x14ac:dyDescent="0.35">
      <c r="B23" s="31"/>
    </row>
    <row r="24" spans="2:2" x14ac:dyDescent="0.35">
      <c r="B24" s="31"/>
    </row>
    <row r="25" spans="2:2" x14ac:dyDescent="0.35">
      <c r="B25" s="31"/>
    </row>
    <row r="26" spans="2:2" x14ac:dyDescent="0.35">
      <c r="B26" s="31"/>
    </row>
    <row r="27" spans="2:2" x14ac:dyDescent="0.35">
      <c r="B27" s="31"/>
    </row>
    <row r="28" spans="2:2" x14ac:dyDescent="0.35">
      <c r="B28" s="31"/>
    </row>
  </sheetData>
  <dataValidations count="3">
    <dataValidation type="list" allowBlank="1" showInputMessage="1" sqref="B3" xr:uid="{D32DF819-10C2-49CF-96B1-A6F21F27AFC5}">
      <formula1>LIST_COMPONENTS</formula1>
    </dataValidation>
    <dataValidation type="list" allowBlank="1" showInputMessage="1" showErrorMessage="1" sqref="B5" xr:uid="{13051590-C5E9-496C-A712-E2816B1DB410}">
      <formula1>SELECT_SEVERITY</formula1>
    </dataValidation>
    <dataValidation type="list" allowBlank="1" showInputMessage="1" showErrorMessage="1" sqref="B6" xr:uid="{134C5DA3-418E-4A6C-AD0A-9A80F0AAEB09}">
      <formula1>SELECT_ISSUE_STATUS</formula1>
    </dataValidation>
  </dataValidations>
  <hyperlinks>
    <hyperlink ref="B2" r:id="rId1" display="https://winningthehearts.com" xr:uid="{E3416E86-C019-43B0-A0C5-2119D9B861AB}"/>
  </hyperlinks>
  <pageMargins left="0.7" right="0.7" top="0.75" bottom="0.75" header="0.3" footer="0.3"/>
  <pageSetup paperSize="9" scale="57" orientation="portrait" horizontalDpi="300" verticalDpi="0" copies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8FEA-4EAA-4145-9744-FBDED0FC9C44}">
  <sheetPr codeName="Sheet6"/>
  <dimension ref="A1:C21"/>
  <sheetViews>
    <sheetView workbookViewId="0">
      <selection activeCell="C20" sqref="C20"/>
    </sheetView>
  </sheetViews>
  <sheetFormatPr defaultRowHeight="14.5" x14ac:dyDescent="0.35"/>
  <cols>
    <col min="1" max="1" width="18.7265625" customWidth="1"/>
    <col min="2" max="2" width="32.7265625" customWidth="1"/>
    <col min="3" max="3" width="80.90625" customWidth="1"/>
  </cols>
  <sheetData>
    <row r="1" spans="1:3" x14ac:dyDescent="0.35">
      <c r="A1" s="40" t="s">
        <v>53</v>
      </c>
      <c r="B1" s="30" t="s">
        <v>84</v>
      </c>
      <c r="C1" s="1" t="s">
        <v>137</v>
      </c>
    </row>
    <row r="2" spans="1:3" x14ac:dyDescent="0.35">
      <c r="A2" s="40" t="s">
        <v>54</v>
      </c>
      <c r="B2" s="1" t="s">
        <v>85</v>
      </c>
      <c r="C2" s="1"/>
    </row>
    <row r="3" spans="1:3" x14ac:dyDescent="0.35">
      <c r="A3" s="40" t="s">
        <v>55</v>
      </c>
      <c r="B3" s="2" t="s">
        <v>86</v>
      </c>
      <c r="C3" s="1"/>
    </row>
    <row r="4" spans="1:3" x14ac:dyDescent="0.35">
      <c r="A4" s="40" t="s">
        <v>87</v>
      </c>
      <c r="B4" s="1" t="s">
        <v>87</v>
      </c>
      <c r="C4" s="1"/>
    </row>
    <row r="5" spans="1:3" x14ac:dyDescent="0.35">
      <c r="A5" s="40" t="s">
        <v>82</v>
      </c>
      <c r="B5" s="1" t="s">
        <v>83</v>
      </c>
      <c r="C5" s="1"/>
    </row>
    <row r="6" spans="1:3" x14ac:dyDescent="0.35">
      <c r="A6" s="40" t="s">
        <v>92</v>
      </c>
      <c r="B6" s="1" t="s">
        <v>10</v>
      </c>
      <c r="C6" s="1"/>
    </row>
    <row r="7" spans="1:3" x14ac:dyDescent="0.35">
      <c r="A7" s="40" t="s">
        <v>117</v>
      </c>
      <c r="B7" s="30" t="s">
        <v>116</v>
      </c>
      <c r="C7" s="1"/>
    </row>
    <row r="8" spans="1:3" x14ac:dyDescent="0.35">
      <c r="A8" s="40" t="s">
        <v>133</v>
      </c>
      <c r="B8" s="30" t="s">
        <v>134</v>
      </c>
      <c r="C8" s="1" t="s">
        <v>138</v>
      </c>
    </row>
    <row r="9" spans="1:3" x14ac:dyDescent="0.35">
      <c r="A9" s="40" t="s">
        <v>135</v>
      </c>
      <c r="B9" s="49" t="s">
        <v>136</v>
      </c>
      <c r="C9" s="1" t="s">
        <v>138</v>
      </c>
    </row>
    <row r="10" spans="1:3" x14ac:dyDescent="0.35">
      <c r="A10" s="1"/>
      <c r="B10" s="1"/>
      <c r="C10" s="1"/>
    </row>
    <row r="11" spans="1:3" x14ac:dyDescent="0.35">
      <c r="A11" s="1"/>
      <c r="B11" s="1"/>
      <c r="C11" s="1"/>
    </row>
    <row r="12" spans="1:3" x14ac:dyDescent="0.35">
      <c r="A12" s="1"/>
      <c r="B12" s="1"/>
      <c r="C12" s="1"/>
    </row>
    <row r="13" spans="1:3" x14ac:dyDescent="0.35">
      <c r="A13" s="1"/>
      <c r="B13" s="1"/>
      <c r="C13" s="1"/>
    </row>
    <row r="14" spans="1:3" x14ac:dyDescent="0.35">
      <c r="A14" s="1"/>
      <c r="B14" s="1"/>
      <c r="C14" s="1"/>
    </row>
    <row r="15" spans="1:3" x14ac:dyDescent="0.35">
      <c r="A15" s="1"/>
      <c r="B15" s="1"/>
      <c r="C15" s="1"/>
    </row>
    <row r="16" spans="1:3" x14ac:dyDescent="0.35">
      <c r="A16" s="1"/>
      <c r="B16" s="1"/>
      <c r="C16" s="1"/>
    </row>
    <row r="17" spans="1:3" x14ac:dyDescent="0.35">
      <c r="A17" s="1"/>
      <c r="B17" s="1"/>
      <c r="C17" s="1"/>
    </row>
    <row r="18" spans="1:3" x14ac:dyDescent="0.35">
      <c r="A18" s="1"/>
      <c r="B18" s="1"/>
      <c r="C18" s="1"/>
    </row>
    <row r="19" spans="1:3" x14ac:dyDescent="0.35">
      <c r="A19" s="1"/>
      <c r="B19" s="1"/>
      <c r="C19" s="1"/>
    </row>
    <row r="20" spans="1:3" x14ac:dyDescent="0.35">
      <c r="A20" s="1"/>
      <c r="B20" s="1"/>
      <c r="C20" s="1"/>
    </row>
    <row r="21" spans="1:3" x14ac:dyDescent="0.35">
      <c r="A21" s="1"/>
      <c r="B21" s="1"/>
      <c r="C21" s="1"/>
    </row>
  </sheetData>
  <dataValidations disablePrompts="1" count="1">
    <dataValidation type="list" allowBlank="1" showInputMessage="1" showErrorMessage="1" errorTitle="This parameter is not allowed" error="FIle has strict rules to define this field. All possible language strings must be defined in &quot;local&quot; sheet to make the app work properly." sqref="B6" xr:uid="{27798DE1-CDEC-474C-ACCE-F81946FB0DE5}">
      <formula1>PRJ_LANG</formula1>
    </dataValidation>
  </dataValidations>
  <hyperlinks>
    <hyperlink ref="B3" r:id="rId1" xr:uid="{9856438B-ED87-498D-9C1D-C3211E5A3DC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289D-8CAB-42A5-B2B9-2872CF20860A}">
  <sheetPr codeName="Sheet4"/>
  <dimension ref="A1:F51"/>
  <sheetViews>
    <sheetView workbookViewId="0">
      <selection activeCell="D11" sqref="D11"/>
    </sheetView>
  </sheetViews>
  <sheetFormatPr defaultRowHeight="14.5" x14ac:dyDescent="0.35"/>
  <cols>
    <col min="1" max="1" width="56.453125" customWidth="1"/>
    <col min="2" max="3" width="9.1796875" customWidth="1"/>
    <col min="4" max="4" width="52.7265625" customWidth="1"/>
    <col min="5" max="5" width="11.453125" customWidth="1"/>
    <col min="6" max="6" width="54.81640625" customWidth="1"/>
  </cols>
  <sheetData>
    <row r="1" spans="1:6" x14ac:dyDescent="0.35">
      <c r="A1" s="5" t="s">
        <v>51</v>
      </c>
      <c r="B1" s="1"/>
      <c r="C1" s="1" t="s">
        <v>34</v>
      </c>
      <c r="D1" s="3" t="s">
        <v>36</v>
      </c>
      <c r="E1" s="3" t="s">
        <v>35</v>
      </c>
      <c r="F1" s="3" t="s">
        <v>10</v>
      </c>
    </row>
    <row r="2" spans="1:6" x14ac:dyDescent="0.35">
      <c r="A2" s="9"/>
      <c r="B2" s="1"/>
      <c r="C2" s="1" t="b">
        <f>IFERROR(FIND("/en",A2)&gt;0,FALSE)</f>
        <v>0</v>
      </c>
      <c r="D2" s="1"/>
      <c r="E2" s="1" t="b">
        <f t="shared" ref="E2:E49" si="0">C2=FALSE</f>
        <v>1</v>
      </c>
      <c r="F2" s="1"/>
    </row>
    <row r="3" spans="1:6" x14ac:dyDescent="0.35">
      <c r="A3" s="9"/>
      <c r="B3" s="1"/>
      <c r="C3" s="1" t="b">
        <f t="shared" ref="C3:C49" si="1">IFERROR(FIND("/en",A3)&gt;0,FALSE)</f>
        <v>0</v>
      </c>
      <c r="D3" s="1"/>
      <c r="E3" s="1" t="b">
        <f t="shared" si="0"/>
        <v>1</v>
      </c>
      <c r="F3" s="1"/>
    </row>
    <row r="4" spans="1:6" x14ac:dyDescent="0.35">
      <c r="A4" s="9"/>
      <c r="B4" s="1"/>
      <c r="C4" s="1" t="b">
        <f t="shared" si="1"/>
        <v>0</v>
      </c>
      <c r="D4" s="1"/>
      <c r="E4" s="1" t="b">
        <f t="shared" si="0"/>
        <v>1</v>
      </c>
      <c r="F4" s="1"/>
    </row>
    <row r="5" spans="1:6" x14ac:dyDescent="0.35">
      <c r="A5" s="9"/>
      <c r="B5" s="1"/>
      <c r="C5" s="1" t="b">
        <f t="shared" si="1"/>
        <v>0</v>
      </c>
      <c r="D5" s="1"/>
      <c r="E5" s="1" t="b">
        <f t="shared" si="0"/>
        <v>1</v>
      </c>
      <c r="F5" s="1"/>
    </row>
    <row r="6" spans="1:6" x14ac:dyDescent="0.35">
      <c r="A6" s="9"/>
      <c r="B6" s="1"/>
      <c r="C6" s="1" t="b">
        <f t="shared" si="1"/>
        <v>0</v>
      </c>
      <c r="D6" s="1"/>
      <c r="E6" s="1" t="b">
        <f t="shared" si="0"/>
        <v>1</v>
      </c>
      <c r="F6" s="1"/>
    </row>
    <row r="7" spans="1:6" x14ac:dyDescent="0.35">
      <c r="A7" s="9"/>
      <c r="B7" s="1"/>
      <c r="C7" s="1" t="b">
        <f t="shared" si="1"/>
        <v>0</v>
      </c>
      <c r="D7" s="1"/>
      <c r="E7" s="1" t="b">
        <f t="shared" si="0"/>
        <v>1</v>
      </c>
      <c r="F7" s="1"/>
    </row>
    <row r="8" spans="1:6" x14ac:dyDescent="0.35">
      <c r="A8" s="9"/>
      <c r="B8" s="1"/>
      <c r="C8" s="1" t="b">
        <f t="shared" si="1"/>
        <v>0</v>
      </c>
      <c r="D8" s="1"/>
      <c r="E8" s="1" t="b">
        <f t="shared" si="0"/>
        <v>1</v>
      </c>
      <c r="F8" s="1"/>
    </row>
    <row r="9" spans="1:6" x14ac:dyDescent="0.35">
      <c r="A9" s="9"/>
      <c r="B9" s="1"/>
      <c r="C9" s="1" t="b">
        <f t="shared" si="1"/>
        <v>0</v>
      </c>
      <c r="D9" s="1"/>
      <c r="E9" s="1" t="b">
        <f t="shared" si="0"/>
        <v>1</v>
      </c>
      <c r="F9" s="1"/>
    </row>
    <row r="10" spans="1:6" x14ac:dyDescent="0.35">
      <c r="A10" s="9"/>
      <c r="B10" s="1"/>
      <c r="C10" s="1" t="b">
        <f t="shared" si="1"/>
        <v>0</v>
      </c>
      <c r="D10" s="1"/>
      <c r="E10" s="1" t="b">
        <f t="shared" si="0"/>
        <v>1</v>
      </c>
      <c r="F10" s="1"/>
    </row>
    <row r="11" spans="1:6" x14ac:dyDescent="0.35">
      <c r="A11" s="9"/>
      <c r="B11" s="1"/>
      <c r="C11" s="1" t="b">
        <f t="shared" si="1"/>
        <v>0</v>
      </c>
      <c r="D11" s="1"/>
      <c r="E11" s="1" t="b">
        <f t="shared" si="0"/>
        <v>1</v>
      </c>
      <c r="F11" s="1"/>
    </row>
    <row r="12" spans="1:6" x14ac:dyDescent="0.35">
      <c r="A12" s="9"/>
      <c r="B12" s="1"/>
      <c r="C12" s="1" t="b">
        <f t="shared" si="1"/>
        <v>0</v>
      </c>
      <c r="D12" s="1"/>
      <c r="E12" s="1" t="b">
        <f t="shared" si="0"/>
        <v>1</v>
      </c>
      <c r="F12" s="1"/>
    </row>
    <row r="13" spans="1:6" x14ac:dyDescent="0.35">
      <c r="A13" s="9"/>
      <c r="B13" s="1"/>
      <c r="C13" s="1" t="b">
        <f t="shared" si="1"/>
        <v>0</v>
      </c>
      <c r="D13" s="1"/>
      <c r="E13" s="1" t="b">
        <f t="shared" si="0"/>
        <v>1</v>
      </c>
      <c r="F13" s="1"/>
    </row>
    <row r="14" spans="1:6" x14ac:dyDescent="0.35">
      <c r="A14" s="9"/>
      <c r="B14" s="1"/>
      <c r="C14" s="1" t="b">
        <f t="shared" si="1"/>
        <v>0</v>
      </c>
      <c r="D14" s="1"/>
      <c r="E14" s="1" t="b">
        <f t="shared" si="0"/>
        <v>1</v>
      </c>
      <c r="F14" s="1"/>
    </row>
    <row r="15" spans="1:6" x14ac:dyDescent="0.35">
      <c r="A15" s="9"/>
      <c r="B15" s="1"/>
      <c r="C15" s="1" t="b">
        <f t="shared" si="1"/>
        <v>0</v>
      </c>
      <c r="D15" s="1"/>
      <c r="E15" s="1" t="b">
        <f t="shared" si="0"/>
        <v>1</v>
      </c>
      <c r="F15" s="1"/>
    </row>
    <row r="16" spans="1:6" x14ac:dyDescent="0.35">
      <c r="A16" s="9"/>
      <c r="B16" s="1"/>
      <c r="C16" s="1" t="b">
        <f t="shared" si="1"/>
        <v>0</v>
      </c>
      <c r="D16" s="1"/>
      <c r="E16" s="1" t="b">
        <f t="shared" si="0"/>
        <v>1</v>
      </c>
      <c r="F16" s="1"/>
    </row>
    <row r="17" spans="1:6" x14ac:dyDescent="0.35">
      <c r="A17" s="9"/>
      <c r="B17" s="1"/>
      <c r="C17" s="1" t="b">
        <f t="shared" si="1"/>
        <v>0</v>
      </c>
      <c r="D17" s="1"/>
      <c r="E17" s="1" t="b">
        <f t="shared" si="0"/>
        <v>1</v>
      </c>
      <c r="F17" s="1"/>
    </row>
    <row r="18" spans="1:6" x14ac:dyDescent="0.35">
      <c r="A18" s="9"/>
      <c r="B18" s="1"/>
      <c r="C18" s="1" t="b">
        <f t="shared" si="1"/>
        <v>0</v>
      </c>
      <c r="D18" s="1"/>
      <c r="E18" s="1" t="b">
        <f t="shared" si="0"/>
        <v>1</v>
      </c>
      <c r="F18" s="1"/>
    </row>
    <row r="19" spans="1:6" x14ac:dyDescent="0.35">
      <c r="A19" s="9"/>
      <c r="B19" s="1"/>
      <c r="C19" s="1" t="b">
        <f t="shared" si="1"/>
        <v>0</v>
      </c>
      <c r="D19" s="1"/>
      <c r="E19" s="1" t="b">
        <f t="shared" si="0"/>
        <v>1</v>
      </c>
      <c r="F19" s="1"/>
    </row>
    <row r="20" spans="1:6" x14ac:dyDescent="0.35">
      <c r="A20" s="9"/>
      <c r="B20" s="1"/>
      <c r="C20" s="1" t="b">
        <f t="shared" si="1"/>
        <v>0</v>
      </c>
      <c r="D20" s="1"/>
      <c r="E20" s="1" t="b">
        <f t="shared" si="0"/>
        <v>1</v>
      </c>
      <c r="F20" s="1"/>
    </row>
    <row r="21" spans="1:6" x14ac:dyDescent="0.35">
      <c r="A21" s="9"/>
      <c r="B21" s="1"/>
      <c r="C21" s="1" t="b">
        <f t="shared" si="1"/>
        <v>0</v>
      </c>
      <c r="D21" s="1"/>
      <c r="E21" s="1" t="b">
        <f t="shared" si="0"/>
        <v>1</v>
      </c>
      <c r="F21" s="1"/>
    </row>
    <row r="22" spans="1:6" x14ac:dyDescent="0.35">
      <c r="A22" s="9"/>
      <c r="B22" s="1"/>
      <c r="C22" s="1" t="b">
        <f t="shared" si="1"/>
        <v>0</v>
      </c>
      <c r="D22" s="1"/>
      <c r="E22" s="1" t="b">
        <f t="shared" si="0"/>
        <v>1</v>
      </c>
      <c r="F22" s="1"/>
    </row>
    <row r="23" spans="1:6" x14ac:dyDescent="0.35">
      <c r="A23" s="9"/>
      <c r="B23" s="1"/>
      <c r="C23" s="1" t="b">
        <f t="shared" si="1"/>
        <v>0</v>
      </c>
      <c r="D23" s="1"/>
      <c r="E23" s="1" t="b">
        <f t="shared" si="0"/>
        <v>1</v>
      </c>
      <c r="F23" s="1"/>
    </row>
    <row r="24" spans="1:6" x14ac:dyDescent="0.35">
      <c r="A24" s="9"/>
      <c r="B24" s="1"/>
      <c r="C24" s="1" t="b">
        <f t="shared" si="1"/>
        <v>0</v>
      </c>
      <c r="D24" s="1"/>
      <c r="E24" s="1" t="b">
        <f t="shared" si="0"/>
        <v>1</v>
      </c>
      <c r="F24" s="1"/>
    </row>
    <row r="25" spans="1:6" x14ac:dyDescent="0.35">
      <c r="A25" s="9"/>
      <c r="B25" s="1"/>
      <c r="C25" s="1" t="b">
        <f t="shared" si="1"/>
        <v>0</v>
      </c>
      <c r="D25" s="1"/>
      <c r="E25" s="1" t="b">
        <f t="shared" si="0"/>
        <v>1</v>
      </c>
      <c r="F25" s="1"/>
    </row>
    <row r="26" spans="1:6" x14ac:dyDescent="0.35">
      <c r="A26" s="9"/>
      <c r="B26" s="1"/>
      <c r="C26" s="1" t="b">
        <f t="shared" si="1"/>
        <v>0</v>
      </c>
      <c r="D26" s="1"/>
      <c r="E26" s="1" t="b">
        <f t="shared" si="0"/>
        <v>1</v>
      </c>
      <c r="F26" s="1"/>
    </row>
    <row r="27" spans="1:6" x14ac:dyDescent="0.35">
      <c r="A27" s="9"/>
      <c r="B27" s="1"/>
      <c r="C27" s="1" t="b">
        <f t="shared" si="1"/>
        <v>0</v>
      </c>
      <c r="D27" s="1"/>
      <c r="E27" s="1" t="b">
        <f t="shared" si="0"/>
        <v>1</v>
      </c>
      <c r="F27" s="1"/>
    </row>
    <row r="28" spans="1:6" x14ac:dyDescent="0.35">
      <c r="A28" s="9"/>
      <c r="B28" s="1"/>
      <c r="C28" s="1" t="b">
        <f t="shared" si="1"/>
        <v>0</v>
      </c>
      <c r="D28" s="1"/>
      <c r="E28" s="1" t="b">
        <f t="shared" si="0"/>
        <v>1</v>
      </c>
      <c r="F28" s="1"/>
    </row>
    <row r="29" spans="1:6" x14ac:dyDescent="0.35">
      <c r="A29" s="9"/>
      <c r="B29" s="1"/>
      <c r="C29" s="1" t="b">
        <f t="shared" si="1"/>
        <v>0</v>
      </c>
      <c r="D29" s="1"/>
      <c r="E29" s="1" t="b">
        <f t="shared" si="0"/>
        <v>1</v>
      </c>
      <c r="F29" s="1"/>
    </row>
    <row r="30" spans="1:6" x14ac:dyDescent="0.35">
      <c r="A30" s="9"/>
      <c r="B30" s="1"/>
      <c r="C30" s="1" t="b">
        <f t="shared" si="1"/>
        <v>0</v>
      </c>
      <c r="D30" s="1"/>
      <c r="E30" s="1" t="b">
        <f t="shared" si="0"/>
        <v>1</v>
      </c>
      <c r="F30" s="1"/>
    </row>
    <row r="31" spans="1:6" x14ac:dyDescent="0.35">
      <c r="A31" s="9"/>
      <c r="B31" s="1"/>
      <c r="C31" s="1" t="b">
        <f t="shared" si="1"/>
        <v>0</v>
      </c>
      <c r="D31" s="1"/>
      <c r="E31" s="1" t="b">
        <f t="shared" si="0"/>
        <v>1</v>
      </c>
      <c r="F31" s="1"/>
    </row>
    <row r="32" spans="1:6" x14ac:dyDescent="0.35">
      <c r="A32" s="9"/>
      <c r="B32" s="1"/>
      <c r="C32" s="1" t="b">
        <f t="shared" si="1"/>
        <v>0</v>
      </c>
      <c r="D32" s="1"/>
      <c r="E32" s="1" t="b">
        <f t="shared" si="0"/>
        <v>1</v>
      </c>
      <c r="F32" s="1"/>
    </row>
    <row r="33" spans="1:6" x14ac:dyDescent="0.35">
      <c r="A33" s="9"/>
      <c r="B33" s="1"/>
      <c r="C33" s="1" t="b">
        <f t="shared" si="1"/>
        <v>0</v>
      </c>
      <c r="D33" s="1"/>
      <c r="E33" s="1" t="b">
        <f t="shared" si="0"/>
        <v>1</v>
      </c>
      <c r="F33" s="1"/>
    </row>
    <row r="34" spans="1:6" x14ac:dyDescent="0.35">
      <c r="A34" s="9"/>
      <c r="B34" s="1"/>
      <c r="C34" s="1" t="b">
        <f t="shared" si="1"/>
        <v>0</v>
      </c>
      <c r="D34" s="1"/>
      <c r="E34" s="1" t="b">
        <f t="shared" si="0"/>
        <v>1</v>
      </c>
      <c r="F34" s="1"/>
    </row>
    <row r="35" spans="1:6" x14ac:dyDescent="0.35">
      <c r="A35" s="9"/>
      <c r="B35" s="1"/>
      <c r="C35" s="1" t="b">
        <f t="shared" si="1"/>
        <v>0</v>
      </c>
      <c r="D35" s="1"/>
      <c r="E35" s="1" t="b">
        <f t="shared" si="0"/>
        <v>1</v>
      </c>
      <c r="F35" s="1"/>
    </row>
    <row r="36" spans="1:6" x14ac:dyDescent="0.35">
      <c r="A36" s="9"/>
      <c r="B36" s="1"/>
      <c r="C36" s="1" t="b">
        <f t="shared" si="1"/>
        <v>0</v>
      </c>
      <c r="D36" s="1"/>
      <c r="E36" s="1" t="b">
        <f t="shared" si="0"/>
        <v>1</v>
      </c>
      <c r="F36" s="1"/>
    </row>
    <row r="37" spans="1:6" x14ac:dyDescent="0.35">
      <c r="A37" s="9"/>
      <c r="B37" s="1"/>
      <c r="C37" s="1" t="b">
        <f t="shared" si="1"/>
        <v>0</v>
      </c>
      <c r="D37" s="1"/>
      <c r="E37" s="1" t="b">
        <f t="shared" si="0"/>
        <v>1</v>
      </c>
      <c r="F37" s="1"/>
    </row>
    <row r="38" spans="1:6" x14ac:dyDescent="0.35">
      <c r="A38" s="9"/>
      <c r="B38" s="1"/>
      <c r="C38" s="1" t="b">
        <f t="shared" si="1"/>
        <v>0</v>
      </c>
      <c r="D38" s="1"/>
      <c r="E38" s="1" t="b">
        <f t="shared" si="0"/>
        <v>1</v>
      </c>
      <c r="F38" s="1"/>
    </row>
    <row r="39" spans="1:6" x14ac:dyDescent="0.35">
      <c r="A39" s="9"/>
      <c r="B39" s="1"/>
      <c r="C39" s="1" t="b">
        <f t="shared" si="1"/>
        <v>0</v>
      </c>
      <c r="D39" s="1"/>
      <c r="E39" s="1" t="b">
        <f t="shared" si="0"/>
        <v>1</v>
      </c>
      <c r="F39" s="1"/>
    </row>
    <row r="40" spans="1:6" x14ac:dyDescent="0.35">
      <c r="A40" s="9"/>
      <c r="B40" s="1"/>
      <c r="C40" s="1" t="b">
        <f t="shared" si="1"/>
        <v>0</v>
      </c>
      <c r="D40" s="1"/>
      <c r="E40" s="1" t="b">
        <f t="shared" si="0"/>
        <v>1</v>
      </c>
      <c r="F40" s="1"/>
    </row>
    <row r="41" spans="1:6" x14ac:dyDescent="0.35">
      <c r="A41" s="9"/>
      <c r="B41" s="1"/>
      <c r="C41" s="1" t="b">
        <f t="shared" si="1"/>
        <v>0</v>
      </c>
      <c r="D41" s="1"/>
      <c r="E41" s="1" t="b">
        <f t="shared" si="0"/>
        <v>1</v>
      </c>
      <c r="F41" s="1"/>
    </row>
    <row r="42" spans="1:6" x14ac:dyDescent="0.35">
      <c r="A42" s="9"/>
      <c r="B42" s="1"/>
      <c r="C42" s="1" t="b">
        <f t="shared" si="1"/>
        <v>0</v>
      </c>
      <c r="D42" s="1"/>
      <c r="E42" s="1" t="b">
        <f t="shared" si="0"/>
        <v>1</v>
      </c>
      <c r="F42" s="1"/>
    </row>
    <row r="43" spans="1:6" x14ac:dyDescent="0.35">
      <c r="A43" s="9"/>
      <c r="B43" s="1"/>
      <c r="C43" s="1" t="b">
        <f t="shared" si="1"/>
        <v>0</v>
      </c>
      <c r="D43" s="1"/>
      <c r="E43" s="1" t="b">
        <f t="shared" si="0"/>
        <v>1</v>
      </c>
      <c r="F43" s="1"/>
    </row>
    <row r="44" spans="1:6" x14ac:dyDescent="0.35">
      <c r="A44" s="9"/>
      <c r="B44" s="1"/>
      <c r="C44" s="1" t="b">
        <f t="shared" si="1"/>
        <v>0</v>
      </c>
      <c r="D44" s="1"/>
      <c r="E44" s="1" t="b">
        <f t="shared" si="0"/>
        <v>1</v>
      </c>
      <c r="F44" s="1"/>
    </row>
    <row r="45" spans="1:6" x14ac:dyDescent="0.35">
      <c r="A45" s="9"/>
      <c r="B45" s="1"/>
      <c r="C45" s="1" t="b">
        <f t="shared" si="1"/>
        <v>0</v>
      </c>
      <c r="D45" s="1"/>
      <c r="E45" s="1" t="b">
        <f t="shared" si="0"/>
        <v>1</v>
      </c>
      <c r="F45" s="1"/>
    </row>
    <row r="46" spans="1:6" x14ac:dyDescent="0.35">
      <c r="A46" s="9"/>
      <c r="B46" s="1"/>
      <c r="C46" s="1" t="b">
        <f t="shared" si="1"/>
        <v>0</v>
      </c>
      <c r="D46" s="1"/>
      <c r="E46" s="1" t="b">
        <f t="shared" si="0"/>
        <v>1</v>
      </c>
      <c r="F46" s="1"/>
    </row>
    <row r="47" spans="1:6" x14ac:dyDescent="0.35">
      <c r="A47" s="9"/>
      <c r="B47" s="1"/>
      <c r="C47" s="1" t="b">
        <f t="shared" si="1"/>
        <v>0</v>
      </c>
      <c r="D47" s="1"/>
      <c r="E47" s="1" t="b">
        <f t="shared" si="0"/>
        <v>1</v>
      </c>
      <c r="F47" s="1"/>
    </row>
    <row r="48" spans="1:6" x14ac:dyDescent="0.35">
      <c r="A48" s="9"/>
      <c r="B48" s="1"/>
      <c r="C48" s="1" t="b">
        <f t="shared" si="1"/>
        <v>0</v>
      </c>
      <c r="D48" s="1"/>
      <c r="E48" s="1" t="b">
        <f t="shared" si="0"/>
        <v>1</v>
      </c>
      <c r="F48" s="1"/>
    </row>
    <row r="49" spans="1:6" x14ac:dyDescent="0.35">
      <c r="A49" s="9"/>
      <c r="B49" s="1"/>
      <c r="C49" s="1" t="b">
        <f t="shared" si="1"/>
        <v>0</v>
      </c>
      <c r="D49" s="1"/>
      <c r="E49" s="1" t="b">
        <f t="shared" si="0"/>
        <v>1</v>
      </c>
      <c r="F49" s="1"/>
    </row>
    <row r="50" spans="1:6" x14ac:dyDescent="0.35">
      <c r="A50" s="1"/>
      <c r="B50" s="1"/>
      <c r="C50" s="1"/>
      <c r="D50" s="1"/>
      <c r="E50" s="1"/>
      <c r="F50" s="1"/>
    </row>
    <row r="51" spans="1:6" x14ac:dyDescent="0.35">
      <c r="A51" s="1"/>
      <c r="B51" s="1"/>
      <c r="C51" s="1"/>
      <c r="D51" s="1"/>
      <c r="E51" s="1"/>
      <c r="F51" s="1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0237-9BC2-4ECB-9AC4-B62E11877122}">
  <sheetPr codeName="Sheet2"/>
  <dimension ref="A1:H26"/>
  <sheetViews>
    <sheetView workbookViewId="0">
      <selection activeCell="H1" sqref="H1:H6"/>
    </sheetView>
  </sheetViews>
  <sheetFormatPr defaultRowHeight="14.5" x14ac:dyDescent="0.35"/>
  <cols>
    <col min="1" max="1" width="10.54296875" customWidth="1"/>
    <col min="3" max="3" width="15.7265625" customWidth="1"/>
    <col min="5" max="5" width="9.1796875" customWidth="1"/>
    <col min="6" max="6" width="31" customWidth="1"/>
    <col min="7" max="7" width="13.26953125" customWidth="1"/>
  </cols>
  <sheetData>
    <row r="1" spans="1:8" x14ac:dyDescent="0.35">
      <c r="A1" s="17" t="s">
        <v>14</v>
      </c>
      <c r="B1" s="19" t="s">
        <v>14</v>
      </c>
      <c r="C1" s="21" t="s">
        <v>14</v>
      </c>
      <c r="D1" s="23" t="s">
        <v>14</v>
      </c>
      <c r="E1" s="16" t="s">
        <v>14</v>
      </c>
      <c r="F1" s="25" t="s">
        <v>14</v>
      </c>
      <c r="G1" s="28" t="s">
        <v>14</v>
      </c>
      <c r="H1" s="16" t="s">
        <v>14</v>
      </c>
    </row>
    <row r="2" spans="1:8" x14ac:dyDescent="0.35">
      <c r="A2" s="18" t="s">
        <v>11</v>
      </c>
      <c r="B2" s="20" t="s">
        <v>15</v>
      </c>
      <c r="C2" s="22" t="s">
        <v>19</v>
      </c>
      <c r="D2" s="24" t="s">
        <v>10</v>
      </c>
      <c r="E2" s="27" t="s">
        <v>31</v>
      </c>
      <c r="F2" s="26" t="s">
        <v>37</v>
      </c>
      <c r="G2" s="29" t="s">
        <v>69</v>
      </c>
      <c r="H2" s="3" t="s">
        <v>10</v>
      </c>
    </row>
    <row r="3" spans="1:8" x14ac:dyDescent="0.35">
      <c r="A3" s="18" t="s">
        <v>12</v>
      </c>
      <c r="B3" s="20" t="s">
        <v>16</v>
      </c>
      <c r="C3" s="22" t="s">
        <v>9</v>
      </c>
      <c r="D3" s="24" t="s">
        <v>25</v>
      </c>
      <c r="E3" s="27" t="s">
        <v>32</v>
      </c>
      <c r="F3" s="26" t="s">
        <v>38</v>
      </c>
      <c r="G3" s="29" t="s">
        <v>70</v>
      </c>
      <c r="H3" s="3" t="s">
        <v>36</v>
      </c>
    </row>
    <row r="4" spans="1:8" x14ac:dyDescent="0.35">
      <c r="A4" s="18" t="s">
        <v>13</v>
      </c>
      <c r="B4" s="20" t="s">
        <v>17</v>
      </c>
      <c r="C4" s="22" t="s">
        <v>20</v>
      </c>
      <c r="D4" s="24" t="s">
        <v>26</v>
      </c>
      <c r="E4" s="27"/>
      <c r="F4" s="26" t="s">
        <v>68</v>
      </c>
      <c r="G4" s="29" t="s">
        <v>73</v>
      </c>
      <c r="H4" s="1"/>
    </row>
    <row r="5" spans="1:8" x14ac:dyDescent="0.35">
      <c r="A5" s="18"/>
      <c r="B5" s="20" t="s">
        <v>18</v>
      </c>
      <c r="C5" s="22" t="s">
        <v>21</v>
      </c>
      <c r="D5" s="24" t="s">
        <v>27</v>
      </c>
      <c r="E5" s="27"/>
      <c r="F5" s="26" t="s">
        <v>39</v>
      </c>
      <c r="G5" s="29" t="s">
        <v>72</v>
      </c>
      <c r="H5" s="1"/>
    </row>
    <row r="6" spans="1:8" x14ac:dyDescent="0.35">
      <c r="A6" s="8"/>
      <c r="B6" s="20" t="s">
        <v>79</v>
      </c>
      <c r="C6" s="22" t="s">
        <v>22</v>
      </c>
      <c r="D6" s="24" t="s">
        <v>28</v>
      </c>
      <c r="E6" s="27"/>
      <c r="F6" s="26" t="s">
        <v>40</v>
      </c>
      <c r="G6" s="29" t="s">
        <v>71</v>
      </c>
      <c r="H6" s="1"/>
    </row>
    <row r="7" spans="1:8" x14ac:dyDescent="0.35">
      <c r="A7" s="8"/>
      <c r="B7" s="20"/>
      <c r="C7" s="22" t="s">
        <v>23</v>
      </c>
      <c r="D7" s="24" t="s">
        <v>29</v>
      </c>
      <c r="E7" s="27"/>
    </row>
    <row r="8" spans="1:8" x14ac:dyDescent="0.35">
      <c r="A8" s="8"/>
      <c r="B8" s="20"/>
      <c r="C8" s="22" t="s">
        <v>24</v>
      </c>
      <c r="D8" s="24"/>
      <c r="E8" s="27"/>
    </row>
    <row r="9" spans="1:8" x14ac:dyDescent="0.35">
      <c r="A9" s="8"/>
      <c r="B9" s="20"/>
      <c r="C9" s="22" t="s">
        <v>80</v>
      </c>
      <c r="D9" s="24"/>
      <c r="E9" s="27"/>
    </row>
    <row r="10" spans="1:8" x14ac:dyDescent="0.35">
      <c r="A10" s="8"/>
      <c r="B10" s="8"/>
      <c r="C10" s="6"/>
      <c r="D10" s="7"/>
      <c r="E10" s="8"/>
    </row>
    <row r="11" spans="1:8" x14ac:dyDescent="0.35">
      <c r="A11" s="8"/>
      <c r="B11" s="8"/>
      <c r="C11" s="6"/>
      <c r="D11" s="7"/>
      <c r="E11" s="8"/>
    </row>
    <row r="12" spans="1:8" x14ac:dyDescent="0.35">
      <c r="A12" s="8"/>
      <c r="B12" s="8"/>
      <c r="C12" s="6"/>
      <c r="D12" s="7"/>
      <c r="E12" s="8"/>
    </row>
    <row r="13" spans="1:8" x14ac:dyDescent="0.35">
      <c r="A13" s="8"/>
      <c r="B13" s="8"/>
      <c r="C13" s="6"/>
      <c r="D13" s="7"/>
      <c r="E13" s="8"/>
    </row>
    <row r="14" spans="1:8" x14ac:dyDescent="0.35">
      <c r="A14" s="8"/>
      <c r="B14" s="8"/>
      <c r="C14" s="6"/>
      <c r="D14" s="7"/>
      <c r="E14" s="8"/>
    </row>
    <row r="15" spans="1:8" x14ac:dyDescent="0.35">
      <c r="A15" s="8"/>
      <c r="B15" s="8"/>
      <c r="C15" s="6"/>
      <c r="D15" s="7"/>
      <c r="E15" s="8"/>
    </row>
    <row r="16" spans="1:8" x14ac:dyDescent="0.35">
      <c r="A16" s="8"/>
      <c r="B16" s="8"/>
      <c r="C16" s="6"/>
      <c r="D16" s="7"/>
      <c r="E16" s="8"/>
    </row>
    <row r="17" spans="1:5" x14ac:dyDescent="0.35">
      <c r="A17" s="8"/>
      <c r="B17" s="8"/>
      <c r="C17" s="6"/>
      <c r="D17" s="7"/>
      <c r="E17" s="8"/>
    </row>
    <row r="18" spans="1:5" x14ac:dyDescent="0.35">
      <c r="A18" s="8"/>
      <c r="B18" s="8"/>
      <c r="C18" s="6"/>
      <c r="D18" s="7"/>
      <c r="E18" s="8"/>
    </row>
    <row r="19" spans="1:5" x14ac:dyDescent="0.35">
      <c r="A19" s="8"/>
      <c r="B19" s="8"/>
      <c r="C19" s="6"/>
      <c r="D19" s="7"/>
      <c r="E19" s="8"/>
    </row>
    <row r="20" spans="1:5" x14ac:dyDescent="0.35">
      <c r="A20" s="8"/>
      <c r="B20" s="8"/>
      <c r="C20" s="6"/>
      <c r="D20" s="7"/>
      <c r="E20" s="8"/>
    </row>
    <row r="21" spans="1:5" x14ac:dyDescent="0.35">
      <c r="A21" s="8"/>
      <c r="B21" s="8"/>
      <c r="C21" s="6"/>
      <c r="D21" s="7"/>
      <c r="E21" s="8"/>
    </row>
    <row r="22" spans="1:5" x14ac:dyDescent="0.35">
      <c r="A22" s="8"/>
      <c r="B22" s="8"/>
      <c r="C22" s="6"/>
      <c r="D22" s="7"/>
      <c r="E22" s="8"/>
    </row>
    <row r="23" spans="1:5" x14ac:dyDescent="0.35">
      <c r="A23" s="8"/>
      <c r="B23" s="8"/>
      <c r="C23" s="6"/>
      <c r="D23" s="7"/>
      <c r="E23" s="8"/>
    </row>
    <row r="24" spans="1:5" x14ac:dyDescent="0.35">
      <c r="A24" s="8"/>
      <c r="B24" s="8"/>
      <c r="C24" s="6"/>
      <c r="D24" s="7"/>
      <c r="E24" s="8"/>
    </row>
    <row r="25" spans="1:5" x14ac:dyDescent="0.35">
      <c r="A25" s="8"/>
      <c r="B25" s="8"/>
      <c r="C25" s="6"/>
      <c r="D25" s="7"/>
      <c r="E25" s="8"/>
    </row>
    <row r="26" spans="1:5" x14ac:dyDescent="0.35">
      <c r="A26" s="8"/>
      <c r="B26" s="8"/>
      <c r="C26" s="6"/>
      <c r="D26" s="7"/>
      <c r="E26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2CF1-7BC8-4442-A0E5-A9BAB31DEB0C}">
  <sheetPr codeName="Sheet5"/>
  <dimension ref="A1:D20"/>
  <sheetViews>
    <sheetView workbookViewId="0">
      <selection activeCell="A21" sqref="A21"/>
    </sheetView>
  </sheetViews>
  <sheetFormatPr defaultRowHeight="14.5" x14ac:dyDescent="0.35"/>
  <cols>
    <col min="1" max="1" width="19.6328125" customWidth="1"/>
    <col min="2" max="2" width="22.7265625" customWidth="1"/>
    <col min="3" max="3" width="20.08984375" customWidth="1"/>
    <col min="4" max="4" width="17.7265625" customWidth="1"/>
  </cols>
  <sheetData>
    <row r="1" spans="1:4" x14ac:dyDescent="0.35">
      <c r="A1" s="35" t="s">
        <v>113</v>
      </c>
      <c r="B1" s="39" t="s">
        <v>10</v>
      </c>
      <c r="C1" s="39" t="s">
        <v>36</v>
      </c>
      <c r="D1" s="36" t="s">
        <v>114</v>
      </c>
    </row>
    <row r="2" spans="1:4" x14ac:dyDescent="0.35">
      <c r="A2" s="35" t="s">
        <v>105</v>
      </c>
      <c r="B2" s="37" t="s">
        <v>33</v>
      </c>
      <c r="C2" s="38" t="s">
        <v>93</v>
      </c>
      <c r="D2" s="30"/>
    </row>
    <row r="3" spans="1:4" x14ac:dyDescent="0.35">
      <c r="A3" s="35" t="s">
        <v>99</v>
      </c>
      <c r="B3" s="37" t="s">
        <v>0</v>
      </c>
      <c r="C3" s="38" t="s">
        <v>94</v>
      </c>
      <c r="D3" s="30"/>
    </row>
    <row r="4" spans="1:4" x14ac:dyDescent="0.35">
      <c r="A4" s="35" t="s">
        <v>100</v>
      </c>
      <c r="B4" s="37" t="s">
        <v>1</v>
      </c>
      <c r="C4" s="38" t="s">
        <v>95</v>
      </c>
      <c r="D4" s="30"/>
    </row>
    <row r="5" spans="1:4" x14ac:dyDescent="0.35">
      <c r="A5" s="35" t="s">
        <v>101</v>
      </c>
      <c r="B5" s="37" t="s">
        <v>2</v>
      </c>
      <c r="C5" s="38" t="s">
        <v>96</v>
      </c>
      <c r="D5" s="30"/>
    </row>
    <row r="6" spans="1:4" x14ac:dyDescent="0.35">
      <c r="A6" s="35" t="s">
        <v>102</v>
      </c>
      <c r="B6" s="37" t="s">
        <v>3</v>
      </c>
      <c r="C6" s="38" t="s">
        <v>97</v>
      </c>
      <c r="D6" s="30"/>
    </row>
    <row r="7" spans="1:4" x14ac:dyDescent="0.35">
      <c r="A7" s="35" t="s">
        <v>103</v>
      </c>
      <c r="B7" s="37" t="s">
        <v>30</v>
      </c>
      <c r="C7" s="38" t="s">
        <v>98</v>
      </c>
      <c r="D7" s="30"/>
    </row>
    <row r="8" spans="1:4" x14ac:dyDescent="0.35">
      <c r="A8" s="35" t="s">
        <v>104</v>
      </c>
      <c r="B8" s="37" t="s">
        <v>4</v>
      </c>
      <c r="C8" s="38" t="s">
        <v>120</v>
      </c>
      <c r="D8" s="30"/>
    </row>
    <row r="9" spans="1:4" x14ac:dyDescent="0.35">
      <c r="A9" s="35" t="s">
        <v>106</v>
      </c>
      <c r="B9" s="37" t="s">
        <v>5</v>
      </c>
      <c r="C9" s="38" t="s">
        <v>121</v>
      </c>
      <c r="D9" s="30"/>
    </row>
    <row r="10" spans="1:4" x14ac:dyDescent="0.35">
      <c r="A10" s="35" t="s">
        <v>107</v>
      </c>
      <c r="B10" s="37" t="s">
        <v>6</v>
      </c>
      <c r="C10" s="38" t="s">
        <v>123</v>
      </c>
      <c r="D10" s="30"/>
    </row>
    <row r="11" spans="1:4" x14ac:dyDescent="0.35">
      <c r="A11" s="35" t="s">
        <v>108</v>
      </c>
      <c r="B11" s="37" t="s">
        <v>7</v>
      </c>
      <c r="C11" s="38" t="s">
        <v>122</v>
      </c>
      <c r="D11" s="30"/>
    </row>
    <row r="12" spans="1:4" x14ac:dyDescent="0.35">
      <c r="A12" s="35" t="s">
        <v>109</v>
      </c>
      <c r="B12" s="37" t="s">
        <v>8</v>
      </c>
      <c r="C12" s="38" t="s">
        <v>124</v>
      </c>
      <c r="D12" s="30"/>
    </row>
    <row r="13" spans="1:4" x14ac:dyDescent="0.35">
      <c r="A13" s="35" t="s">
        <v>110</v>
      </c>
      <c r="B13" s="37" t="s">
        <v>52</v>
      </c>
      <c r="C13" s="38" t="s">
        <v>125</v>
      </c>
      <c r="D13" s="30"/>
    </row>
    <row r="14" spans="1:4" x14ac:dyDescent="0.35">
      <c r="A14" s="35" t="s">
        <v>111</v>
      </c>
      <c r="B14" s="37" t="s">
        <v>126</v>
      </c>
      <c r="C14" s="38" t="s">
        <v>127</v>
      </c>
      <c r="D14" s="30"/>
    </row>
    <row r="15" spans="1:4" x14ac:dyDescent="0.35">
      <c r="A15" s="35" t="s">
        <v>112</v>
      </c>
      <c r="B15" s="37" t="s">
        <v>115</v>
      </c>
      <c r="C15" s="38" t="s">
        <v>78</v>
      </c>
      <c r="D15" s="30"/>
    </row>
    <row r="16" spans="1:4" x14ac:dyDescent="0.35">
      <c r="A16" s="40" t="s">
        <v>128</v>
      </c>
      <c r="B16" s="30"/>
      <c r="C16" s="30"/>
      <c r="D16" s="30"/>
    </row>
    <row r="17" spans="1:4" x14ac:dyDescent="0.35">
      <c r="A17" s="40" t="s">
        <v>129</v>
      </c>
      <c r="B17" s="1"/>
      <c r="C17" s="1"/>
      <c r="D17" s="1"/>
    </row>
    <row r="18" spans="1:4" x14ac:dyDescent="0.35">
      <c r="A18" s="40" t="s">
        <v>130</v>
      </c>
      <c r="B18" s="1"/>
      <c r="C18" s="1"/>
      <c r="D18" s="1"/>
    </row>
    <row r="19" spans="1:4" x14ac:dyDescent="0.35">
      <c r="A19" s="40" t="s">
        <v>131</v>
      </c>
      <c r="B19" s="1"/>
      <c r="C19" s="1"/>
      <c r="D19" s="1"/>
    </row>
    <row r="20" spans="1:4" x14ac:dyDescent="0.35">
      <c r="A20" s="40" t="s">
        <v>132</v>
      </c>
      <c r="B20" s="1"/>
      <c r="C20" s="1"/>
      <c r="D20" s="1"/>
    </row>
  </sheetData>
  <dataValidations count="3">
    <dataValidation type="list" allowBlank="1" showInputMessage="1" showErrorMessage="1" sqref="B12" xr:uid="{9765B25D-8545-4216-813F-DCA2CFAC0565}">
      <formula1>TEST_RESULTS</formula1>
    </dataValidation>
    <dataValidation type="list" allowBlank="1" showInputMessage="1" showErrorMessage="1" sqref="B6" xr:uid="{038C333D-E0E4-491A-825D-727A9D990322}">
      <formula1>SELECT_COUNTRY</formula1>
    </dataValidation>
    <dataValidation type="list" allowBlank="1" showInputMessage="1" showErrorMessage="1" sqref="B5" xr:uid="{7527FDB6-5462-455F-A852-A885977BFDD4}">
      <formula1>SELECT_BROWSER</formula1>
    </dataValidation>
  </dataValidations>
  <pageMargins left="0.7" right="0.7" top="0.75" bottom="0.75" header="0.3" footer="0.3"/>
  <pageSetup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D61B-6AF0-4262-889A-956FC7C2BC8F}">
  <sheetPr codeName="Sheet7"/>
  <dimension ref="A1:A3"/>
  <sheetViews>
    <sheetView workbookViewId="0">
      <selection activeCell="A5" sqref="A5"/>
    </sheetView>
  </sheetViews>
  <sheetFormatPr defaultRowHeight="14.5" x14ac:dyDescent="0.35"/>
  <cols>
    <col min="1" max="1" width="57.90625" bestFit="1" customWidth="1"/>
  </cols>
  <sheetData>
    <row r="1" spans="1:1" x14ac:dyDescent="0.35">
      <c r="A1" s="14" t="s">
        <v>119</v>
      </c>
    </row>
    <row r="3" spans="1:1" x14ac:dyDescent="0.35">
      <c r="A3" s="1" t="s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1A65-37F8-43F9-9BEA-4F25173DF94A}">
  <sheetPr codeName="Sheet8"/>
  <dimension ref="A1:Q49"/>
  <sheetViews>
    <sheetView workbookViewId="0">
      <selection activeCell="B3" sqref="B3"/>
    </sheetView>
  </sheetViews>
  <sheetFormatPr defaultRowHeight="14.5" outlineLevelRow="1" x14ac:dyDescent="0.35"/>
  <cols>
    <col min="1" max="1" width="2.7265625" customWidth="1"/>
    <col min="11" max="11" width="9.1796875" style="10"/>
  </cols>
  <sheetData>
    <row r="1" spans="1:17" outlineLevel="1" x14ac:dyDescent="0.35">
      <c r="B1" t="s">
        <v>64</v>
      </c>
    </row>
    <row r="2" spans="1:17" outlineLevel="1" x14ac:dyDescent="0.35">
      <c r="B2" t="s">
        <v>56</v>
      </c>
    </row>
    <row r="3" spans="1:17" outlineLevel="1" x14ac:dyDescent="0.35">
      <c r="B3" t="str">
        <f>CLIENT_FNAME</f>
        <v>Client given name</v>
      </c>
    </row>
    <row r="4" spans="1:17" outlineLevel="1" x14ac:dyDescent="0.35">
      <c r="B4" t="s">
        <v>57</v>
      </c>
    </row>
    <row r="5" spans="1:17" outlineLevel="1" x14ac:dyDescent="0.35">
      <c r="B5" t="s">
        <v>65</v>
      </c>
    </row>
    <row r="6" spans="1:17" x14ac:dyDescent="0.35">
      <c r="A6" s="12"/>
      <c r="B6" s="12"/>
      <c r="C6" s="12"/>
      <c r="D6" s="12"/>
      <c r="E6" s="12"/>
      <c r="F6" s="12"/>
      <c r="G6" s="12"/>
      <c r="H6" s="12"/>
      <c r="I6" s="12"/>
      <c r="J6" s="12"/>
      <c r="K6" s="14"/>
      <c r="L6" s="12"/>
      <c r="M6" s="12"/>
      <c r="N6" s="12"/>
      <c r="O6" s="12"/>
      <c r="P6" s="12"/>
      <c r="Q6" s="12"/>
    </row>
    <row r="7" spans="1:17" ht="15" customHeight="1" x14ac:dyDescent="0.35">
      <c r="A7" s="12"/>
      <c r="B7" s="52" t="str">
        <f>_xlfn.TEXTJOIN(" ",TRUE,B1:B5)</f>
        <v>&lt;p&gt; Hello Client given name , &lt;/p&gt;</v>
      </c>
      <c r="C7" s="52"/>
      <c r="D7" s="52"/>
      <c r="E7" s="52"/>
      <c r="F7" s="52"/>
      <c r="G7" s="52"/>
      <c r="H7" s="52"/>
      <c r="I7" s="52"/>
      <c r="J7" s="52"/>
      <c r="K7" s="14"/>
      <c r="L7" s="12"/>
      <c r="M7" s="12"/>
      <c r="N7" s="12"/>
      <c r="O7" s="12"/>
      <c r="P7" s="12"/>
      <c r="Q7" s="12"/>
    </row>
    <row r="8" spans="1:17" ht="15" customHeight="1" x14ac:dyDescent="0.35">
      <c r="A8" s="12"/>
      <c r="B8" s="13"/>
      <c r="C8" s="13"/>
      <c r="D8" s="13"/>
      <c r="E8" s="13"/>
      <c r="F8" s="13"/>
      <c r="G8" s="13"/>
      <c r="H8" s="13"/>
      <c r="I8" s="13"/>
      <c r="J8" s="13"/>
      <c r="K8" s="14"/>
      <c r="L8" s="12"/>
      <c r="M8" s="12"/>
      <c r="N8" s="12"/>
      <c r="O8" s="12"/>
      <c r="P8" s="12"/>
      <c r="Q8" s="12"/>
    </row>
    <row r="9" spans="1:17" ht="15" customHeight="1" outlineLevel="1" x14ac:dyDescent="0.35">
      <c r="A9" s="12"/>
      <c r="B9" s="15" t="s">
        <v>64</v>
      </c>
      <c r="C9" s="15"/>
      <c r="D9" s="15"/>
      <c r="E9" s="15"/>
      <c r="F9" s="15"/>
      <c r="G9" s="15"/>
      <c r="H9" s="15"/>
      <c r="I9" s="15"/>
      <c r="J9" s="15"/>
      <c r="K9" s="14"/>
      <c r="L9" s="12"/>
      <c r="M9" s="12"/>
      <c r="N9" s="12"/>
      <c r="O9" s="12"/>
      <c r="P9" s="12"/>
      <c r="Q9" s="12"/>
    </row>
    <row r="10" spans="1:17" ht="15" customHeight="1" outlineLevel="1" x14ac:dyDescent="0.35">
      <c r="A10" s="12"/>
      <c r="B10" s="53" t="s">
        <v>74</v>
      </c>
      <c r="C10" s="53"/>
      <c r="D10" s="53"/>
      <c r="E10" s="53"/>
      <c r="F10" s="53"/>
      <c r="G10" s="53"/>
      <c r="H10" s="53"/>
      <c r="I10" s="53"/>
      <c r="J10" s="53"/>
      <c r="K10" s="14"/>
      <c r="L10" s="12"/>
      <c r="M10" s="12"/>
      <c r="N10" s="12"/>
      <c r="O10" s="12"/>
      <c r="P10" s="12"/>
      <c r="Q10" s="12"/>
    </row>
    <row r="11" spans="1:17" ht="15" customHeight="1" outlineLevel="1" x14ac:dyDescent="0.35">
      <c r="A11" s="12"/>
      <c r="B11" s="53" t="s">
        <v>81</v>
      </c>
      <c r="C11" s="53"/>
      <c r="D11" s="53"/>
      <c r="E11" s="53"/>
      <c r="F11" s="53"/>
      <c r="G11" s="53"/>
      <c r="H11" s="53"/>
      <c r="I11" s="53"/>
      <c r="J11" s="53"/>
      <c r="K11" s="14" t="s">
        <v>67</v>
      </c>
      <c r="L11" s="12"/>
      <c r="M11" s="12"/>
      <c r="N11" s="12"/>
      <c r="O11" s="12"/>
      <c r="P11" s="12"/>
      <c r="Q11" s="12"/>
    </row>
    <row r="12" spans="1:17" ht="15" customHeight="1" outlineLevel="1" x14ac:dyDescent="0.35">
      <c r="A12" s="12"/>
      <c r="B12" s="53" t="s">
        <v>75</v>
      </c>
      <c r="C12" s="53"/>
      <c r="D12" s="53"/>
      <c r="E12" s="53"/>
      <c r="F12" s="53"/>
      <c r="G12" s="53"/>
      <c r="H12" s="53"/>
      <c r="I12" s="53"/>
      <c r="J12" s="53"/>
      <c r="K12" s="14"/>
      <c r="L12" s="12"/>
      <c r="M12" s="12"/>
      <c r="N12" s="12"/>
      <c r="O12" s="12"/>
      <c r="P12" s="12"/>
      <c r="Q12" s="12"/>
    </row>
    <row r="13" spans="1:17" ht="15" customHeight="1" outlineLevel="1" x14ac:dyDescent="0.35">
      <c r="A13" s="12"/>
      <c r="B13" s="15" t="s">
        <v>65</v>
      </c>
      <c r="C13" s="15"/>
      <c r="D13" s="15"/>
      <c r="E13" s="15"/>
      <c r="F13" s="15"/>
      <c r="G13" s="15"/>
      <c r="H13" s="15"/>
      <c r="I13" s="15"/>
      <c r="J13" s="15"/>
      <c r="K13" s="14"/>
      <c r="L13" s="12"/>
      <c r="M13" s="12"/>
      <c r="N13" s="12"/>
      <c r="O13" s="12"/>
      <c r="P13" s="12"/>
      <c r="Q13" s="12"/>
    </row>
    <row r="14" spans="1:17" ht="15" customHeight="1" outlineLevel="1" x14ac:dyDescent="0.35">
      <c r="A14" s="12"/>
      <c r="B14" s="56" t="s">
        <v>88</v>
      </c>
      <c r="C14" s="56"/>
      <c r="D14" s="56"/>
      <c r="E14" s="56"/>
      <c r="F14" s="56"/>
      <c r="G14" s="56"/>
      <c r="H14" s="56"/>
      <c r="I14" s="56"/>
      <c r="J14" s="56"/>
      <c r="K14" s="14"/>
      <c r="L14" s="12"/>
      <c r="M14" s="12"/>
      <c r="N14" s="12"/>
      <c r="O14" s="12"/>
      <c r="P14" s="12"/>
      <c r="Q14" s="12"/>
    </row>
    <row r="15" spans="1:17" ht="15" customHeight="1" outlineLevel="1" x14ac:dyDescent="0.35">
      <c r="A15" s="12"/>
      <c r="B15" s="57" t="s">
        <v>90</v>
      </c>
      <c r="C15" s="57"/>
      <c r="D15" s="57"/>
      <c r="E15" s="57"/>
      <c r="F15" s="57"/>
      <c r="G15" s="57"/>
      <c r="H15" s="57"/>
      <c r="I15" s="57"/>
      <c r="J15" s="57"/>
      <c r="K15" s="14"/>
      <c r="L15" s="12"/>
      <c r="M15" s="12"/>
      <c r="N15" s="12"/>
      <c r="O15" s="12"/>
      <c r="P15" s="12"/>
      <c r="Q15" s="12"/>
    </row>
    <row r="16" spans="1:17" ht="15" customHeight="1" outlineLevel="1" x14ac:dyDescent="0.35">
      <c r="A16" s="12"/>
      <c r="B16" s="32" t="s">
        <v>65</v>
      </c>
      <c r="C16" s="11"/>
      <c r="D16" s="11"/>
      <c r="E16" s="11"/>
      <c r="F16" s="11"/>
      <c r="G16" s="11"/>
      <c r="H16" s="11"/>
      <c r="I16" s="11"/>
      <c r="J16" s="11"/>
      <c r="K16" s="14"/>
      <c r="L16" s="12"/>
      <c r="M16" s="12"/>
      <c r="N16" s="12"/>
      <c r="O16" s="12"/>
      <c r="P16" s="12"/>
      <c r="Q16" s="12"/>
    </row>
    <row r="17" spans="1:17" ht="15" customHeight="1" outlineLevel="1" x14ac:dyDescent="0.35">
      <c r="A17" s="12"/>
      <c r="B17" s="11"/>
      <c r="C17" s="11"/>
      <c r="D17" s="11"/>
      <c r="E17" s="11"/>
      <c r="F17" s="11"/>
      <c r="G17" s="11"/>
      <c r="H17" s="11"/>
      <c r="I17" s="11"/>
      <c r="J17" s="11"/>
      <c r="K17" s="14"/>
      <c r="L17" s="12"/>
      <c r="M17" s="12"/>
      <c r="N17" s="12"/>
      <c r="O17" s="12"/>
      <c r="P17" s="12"/>
      <c r="Q17" s="12"/>
    </row>
    <row r="18" spans="1:17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4"/>
      <c r="L18" s="12"/>
      <c r="M18" s="12"/>
      <c r="N18" s="12"/>
      <c r="O18" s="12"/>
      <c r="P18" s="12"/>
      <c r="Q18" s="12"/>
    </row>
    <row r="19" spans="1:17" x14ac:dyDescent="0.35">
      <c r="A19" s="12"/>
      <c r="B19" s="55" t="str">
        <f>_xlfn.TEXTJOIN(" ",TRUE,B9:J16)</f>
        <v>&lt;p&gt; Please find bug report &lt;STRONG&gt; BR-1-FN &lt;/STRONG&gt; attached to this message. &lt;/p&gt; &lt;p&gt;Brief problem description: все должно работать &lt;/p&gt;</v>
      </c>
      <c r="C19" s="55"/>
      <c r="D19" s="55"/>
      <c r="E19" s="55"/>
      <c r="F19" s="55"/>
      <c r="G19" s="55"/>
      <c r="H19" s="55"/>
      <c r="I19" s="55"/>
      <c r="J19" s="55"/>
      <c r="K19" s="14" t="s">
        <v>59</v>
      </c>
      <c r="L19" s="12"/>
      <c r="M19" s="12"/>
      <c r="N19" s="12"/>
      <c r="O19" s="12"/>
      <c r="P19" s="12"/>
      <c r="Q19" s="12"/>
    </row>
    <row r="20" spans="1:17" x14ac:dyDescent="0.35">
      <c r="A20" s="12"/>
      <c r="B20" s="55"/>
      <c r="C20" s="55"/>
      <c r="D20" s="55"/>
      <c r="E20" s="55"/>
      <c r="F20" s="55"/>
      <c r="G20" s="55"/>
      <c r="H20" s="55"/>
      <c r="I20" s="55"/>
      <c r="J20" s="55"/>
      <c r="K20" s="14" t="s">
        <v>60</v>
      </c>
      <c r="L20" s="12"/>
      <c r="M20" s="12"/>
      <c r="N20" s="12"/>
      <c r="O20" s="12"/>
      <c r="P20" s="12"/>
      <c r="Q20" s="12"/>
    </row>
    <row r="21" spans="1:17" x14ac:dyDescent="0.35">
      <c r="A21" s="12"/>
      <c r="B21" s="55"/>
      <c r="C21" s="55"/>
      <c r="D21" s="55"/>
      <c r="E21" s="55"/>
      <c r="F21" s="55"/>
      <c r="G21" s="55"/>
      <c r="H21" s="55"/>
      <c r="I21" s="55"/>
      <c r="J21" s="55"/>
      <c r="K21" s="14" t="s">
        <v>58</v>
      </c>
      <c r="L21" s="12"/>
      <c r="M21" s="12"/>
      <c r="N21" s="12"/>
      <c r="O21" s="12"/>
      <c r="P21" s="12"/>
      <c r="Q21" s="12"/>
    </row>
    <row r="22" spans="1:17" x14ac:dyDescent="0.35">
      <c r="A22" s="12"/>
      <c r="B22" s="55"/>
      <c r="C22" s="55"/>
      <c r="D22" s="55"/>
      <c r="E22" s="55"/>
      <c r="F22" s="55"/>
      <c r="G22" s="55"/>
      <c r="H22" s="55"/>
      <c r="I22" s="55"/>
      <c r="J22" s="55"/>
      <c r="K22" s="14"/>
      <c r="L22" s="12"/>
      <c r="M22" s="12"/>
      <c r="N22" s="12"/>
      <c r="O22" s="12"/>
      <c r="P22" s="12"/>
      <c r="Q22" s="12"/>
    </row>
    <row r="23" spans="1:17" x14ac:dyDescent="0.35">
      <c r="A23" s="12"/>
      <c r="B23" s="55"/>
      <c r="C23" s="55"/>
      <c r="D23" s="55"/>
      <c r="E23" s="55"/>
      <c r="F23" s="55"/>
      <c r="G23" s="55"/>
      <c r="H23" s="55"/>
      <c r="I23" s="55"/>
      <c r="J23" s="55"/>
      <c r="K23" s="14"/>
      <c r="L23" s="12"/>
      <c r="M23" s="12"/>
      <c r="N23" s="12"/>
      <c r="O23" s="12"/>
      <c r="P23" s="12"/>
      <c r="Q23" s="12"/>
    </row>
    <row r="24" spans="1:17" x14ac:dyDescent="0.35">
      <c r="A24" s="12"/>
      <c r="B24" s="55"/>
      <c r="C24" s="55"/>
      <c r="D24" s="55"/>
      <c r="E24" s="55"/>
      <c r="F24" s="55"/>
      <c r="G24" s="55"/>
      <c r="H24" s="55"/>
      <c r="I24" s="55"/>
      <c r="J24" s="55"/>
      <c r="K24" s="14"/>
      <c r="L24" s="12"/>
      <c r="M24" s="12"/>
      <c r="N24" s="12"/>
      <c r="O24" s="12"/>
      <c r="P24" s="12"/>
      <c r="Q24" s="12"/>
    </row>
    <row r="25" spans="1:17" x14ac:dyDescent="0.35">
      <c r="A25" s="12"/>
      <c r="B25" s="55"/>
      <c r="C25" s="55"/>
      <c r="D25" s="55"/>
      <c r="E25" s="55"/>
      <c r="F25" s="55"/>
      <c r="G25" s="55"/>
      <c r="H25" s="55"/>
      <c r="I25" s="55"/>
      <c r="J25" s="55"/>
      <c r="K25" s="14"/>
      <c r="L25" s="12"/>
      <c r="M25" s="12"/>
      <c r="N25" s="12"/>
      <c r="O25" s="12"/>
      <c r="P25" s="12"/>
      <c r="Q25" s="12"/>
    </row>
    <row r="26" spans="1:17" x14ac:dyDescent="0.35">
      <c r="A26" s="12"/>
      <c r="B26" s="55"/>
      <c r="C26" s="55"/>
      <c r="D26" s="55"/>
      <c r="E26" s="55"/>
      <c r="F26" s="55"/>
      <c r="G26" s="55"/>
      <c r="H26" s="55"/>
      <c r="I26" s="55"/>
      <c r="J26" s="55"/>
      <c r="K26" s="14"/>
      <c r="L26" s="12"/>
      <c r="M26" s="12"/>
      <c r="N26" s="12"/>
      <c r="O26" s="12"/>
      <c r="P26" s="12"/>
      <c r="Q26" s="12"/>
    </row>
    <row r="27" spans="1:17" x14ac:dyDescent="0.35">
      <c r="A27" s="12"/>
      <c r="B27" s="55"/>
      <c r="C27" s="55"/>
      <c r="D27" s="55"/>
      <c r="E27" s="55"/>
      <c r="F27" s="55"/>
      <c r="G27" s="55"/>
      <c r="H27" s="55"/>
      <c r="I27" s="55"/>
      <c r="J27" s="55"/>
      <c r="K27" s="14"/>
      <c r="L27" s="12"/>
      <c r="M27" s="12"/>
      <c r="N27" s="12"/>
      <c r="O27" s="12"/>
      <c r="P27" s="12"/>
      <c r="Q27" s="12"/>
    </row>
    <row r="28" spans="1:17" x14ac:dyDescent="0.35">
      <c r="A28" s="12"/>
      <c r="B28" s="55"/>
      <c r="C28" s="55"/>
      <c r="D28" s="55"/>
      <c r="E28" s="55"/>
      <c r="F28" s="55"/>
      <c r="G28" s="55"/>
      <c r="H28" s="55"/>
      <c r="I28" s="55"/>
      <c r="J28" s="55"/>
      <c r="K28" s="14"/>
      <c r="L28" s="12"/>
      <c r="M28" s="12"/>
      <c r="N28" s="12"/>
      <c r="O28" s="12"/>
      <c r="P28" s="12"/>
      <c r="Q28" s="12"/>
    </row>
    <row r="29" spans="1:17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4"/>
      <c r="L29" s="12"/>
      <c r="M29" s="12"/>
      <c r="N29" s="12"/>
      <c r="O29" s="12"/>
      <c r="P29" s="12"/>
      <c r="Q29" s="12"/>
    </row>
    <row r="30" spans="1:17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4"/>
      <c r="L30" s="12"/>
      <c r="M30" s="12"/>
      <c r="N30" s="12"/>
      <c r="O30" s="12"/>
      <c r="P30" s="12"/>
      <c r="Q30" s="12"/>
    </row>
    <row r="31" spans="1:17" x14ac:dyDescent="0.35">
      <c r="A31" s="12"/>
      <c r="B31" s="55" t="s">
        <v>66</v>
      </c>
      <c r="C31" s="55"/>
      <c r="D31" s="55"/>
      <c r="E31" s="55"/>
      <c r="F31" s="55"/>
      <c r="G31" s="55"/>
      <c r="H31" s="55"/>
      <c r="I31" s="55"/>
      <c r="J31" s="55"/>
      <c r="K31" s="14"/>
      <c r="L31" s="12"/>
      <c r="M31" s="12"/>
      <c r="N31" s="12"/>
      <c r="O31" s="12"/>
      <c r="P31" s="12"/>
      <c r="Q31" s="12"/>
    </row>
    <row r="32" spans="1:17" x14ac:dyDescent="0.35">
      <c r="A32" s="12"/>
      <c r="B32" s="55"/>
      <c r="C32" s="55"/>
      <c r="D32" s="55"/>
      <c r="E32" s="55"/>
      <c r="F32" s="55"/>
      <c r="G32" s="55"/>
      <c r="H32" s="55"/>
      <c r="I32" s="55"/>
      <c r="J32" s="55"/>
      <c r="K32" s="14" t="s">
        <v>61</v>
      </c>
      <c r="L32" s="12"/>
      <c r="M32" s="12"/>
      <c r="N32" s="12"/>
      <c r="O32" s="12"/>
      <c r="P32" s="12"/>
      <c r="Q32" s="12"/>
    </row>
    <row r="33" spans="1:17" x14ac:dyDescent="0.35">
      <c r="A33" s="12"/>
      <c r="B33" s="55"/>
      <c r="C33" s="55"/>
      <c r="D33" s="55"/>
      <c r="E33" s="55"/>
      <c r="F33" s="55"/>
      <c r="G33" s="55"/>
      <c r="H33" s="55"/>
      <c r="I33" s="55"/>
      <c r="J33" s="55"/>
      <c r="K33" s="14"/>
      <c r="L33" s="12"/>
      <c r="M33" s="12"/>
      <c r="N33" s="12"/>
      <c r="O33" s="12"/>
      <c r="P33" s="12"/>
      <c r="Q33" s="12"/>
    </row>
    <row r="34" spans="1:17" x14ac:dyDescent="0.35">
      <c r="A34" s="12"/>
      <c r="B34" s="55"/>
      <c r="C34" s="55"/>
      <c r="D34" s="55"/>
      <c r="E34" s="55"/>
      <c r="F34" s="55"/>
      <c r="G34" s="55"/>
      <c r="H34" s="55"/>
      <c r="I34" s="55"/>
      <c r="J34" s="55"/>
      <c r="K34" s="14"/>
      <c r="L34" s="12"/>
      <c r="M34" s="12"/>
      <c r="N34" s="12"/>
      <c r="O34" s="12"/>
      <c r="P34" s="12"/>
      <c r="Q34" s="12"/>
    </row>
    <row r="35" spans="1:17" x14ac:dyDescent="0.35">
      <c r="A35" s="12"/>
      <c r="B35" s="55"/>
      <c r="C35" s="55"/>
      <c r="D35" s="55"/>
      <c r="E35" s="55"/>
      <c r="F35" s="55"/>
      <c r="G35" s="55"/>
      <c r="H35" s="55"/>
      <c r="I35" s="55"/>
      <c r="J35" s="55"/>
      <c r="K35" s="14"/>
      <c r="L35" s="12"/>
      <c r="M35" s="12"/>
      <c r="N35" s="12"/>
      <c r="O35" s="12"/>
      <c r="P35" s="12"/>
      <c r="Q35" s="12"/>
    </row>
    <row r="36" spans="1:17" x14ac:dyDescent="0.35">
      <c r="A36" s="12"/>
      <c r="B36" s="55"/>
      <c r="C36" s="55"/>
      <c r="D36" s="55"/>
      <c r="E36" s="55"/>
      <c r="F36" s="55"/>
      <c r="G36" s="55"/>
      <c r="H36" s="55"/>
      <c r="I36" s="55"/>
      <c r="J36" s="55"/>
      <c r="K36" s="14"/>
      <c r="L36" s="12"/>
      <c r="M36" s="12"/>
      <c r="N36" s="12"/>
      <c r="O36" s="12"/>
      <c r="P36" s="12"/>
      <c r="Q36" s="12"/>
    </row>
    <row r="37" spans="1:17" x14ac:dyDescent="0.35">
      <c r="A37" s="12"/>
      <c r="B37" s="55"/>
      <c r="C37" s="55"/>
      <c r="D37" s="55"/>
      <c r="E37" s="55"/>
      <c r="F37" s="55"/>
      <c r="G37" s="55"/>
      <c r="H37" s="55"/>
      <c r="I37" s="55"/>
      <c r="J37" s="55"/>
      <c r="K37" s="14"/>
      <c r="L37" s="12"/>
      <c r="M37" s="12"/>
      <c r="N37" s="12"/>
      <c r="O37" s="12"/>
      <c r="P37" s="12"/>
      <c r="Q37" s="12"/>
    </row>
    <row r="38" spans="1:17" x14ac:dyDescent="0.35">
      <c r="A38" s="12"/>
      <c r="B38" s="55"/>
      <c r="C38" s="55"/>
      <c r="D38" s="55"/>
      <c r="E38" s="55"/>
      <c r="F38" s="55"/>
      <c r="G38" s="55"/>
      <c r="H38" s="55"/>
      <c r="I38" s="55"/>
      <c r="J38" s="55"/>
      <c r="K38" s="14"/>
      <c r="L38" s="12"/>
      <c r="M38" s="12"/>
      <c r="N38" s="12"/>
      <c r="O38" s="12"/>
      <c r="P38" s="12"/>
      <c r="Q38" s="12"/>
    </row>
    <row r="39" spans="1:17" x14ac:dyDescent="0.35">
      <c r="A39" s="12"/>
      <c r="B39" s="55"/>
      <c r="C39" s="55"/>
      <c r="D39" s="55"/>
      <c r="E39" s="55"/>
      <c r="F39" s="55"/>
      <c r="G39" s="55"/>
      <c r="H39" s="55"/>
      <c r="I39" s="55"/>
      <c r="J39" s="55"/>
      <c r="K39" s="14"/>
      <c r="L39" s="12"/>
      <c r="M39" s="12"/>
      <c r="N39" s="12"/>
      <c r="O39" s="12"/>
      <c r="P39" s="12"/>
      <c r="Q39" s="12"/>
    </row>
    <row r="40" spans="1:17" x14ac:dyDescent="0.35">
      <c r="A40" s="12"/>
      <c r="B40" s="55"/>
      <c r="C40" s="55"/>
      <c r="D40" s="55"/>
      <c r="E40" s="55"/>
      <c r="F40" s="55"/>
      <c r="G40" s="55"/>
      <c r="H40" s="55"/>
      <c r="I40" s="55"/>
      <c r="J40" s="55"/>
      <c r="K40" s="14"/>
      <c r="L40" s="12"/>
      <c r="M40" s="12"/>
      <c r="N40" s="12"/>
      <c r="O40" s="12"/>
      <c r="P40" s="12"/>
      <c r="Q40" s="12"/>
    </row>
    <row r="41" spans="1:17" ht="45.75" customHeight="1" x14ac:dyDescent="0.35">
      <c r="A41" s="12"/>
      <c r="B41" s="55"/>
      <c r="C41" s="55"/>
      <c r="D41" s="55"/>
      <c r="E41" s="55"/>
      <c r="F41" s="55"/>
      <c r="G41" s="55"/>
      <c r="H41" s="55"/>
      <c r="I41" s="55"/>
      <c r="J41" s="55"/>
      <c r="K41" s="14"/>
      <c r="L41" s="12"/>
      <c r="M41" s="12"/>
      <c r="N41" s="12"/>
      <c r="O41" s="12"/>
      <c r="P41" s="12"/>
      <c r="Q41" s="12"/>
    </row>
    <row r="42" spans="1:17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4"/>
      <c r="L42" s="12"/>
      <c r="M42" s="12"/>
      <c r="N42" s="12"/>
      <c r="O42" s="12"/>
      <c r="P42" s="12"/>
      <c r="Q42" s="12"/>
    </row>
    <row r="43" spans="1:17" x14ac:dyDescent="0.35">
      <c r="A43" s="12"/>
      <c r="B43" s="54" t="s">
        <v>77</v>
      </c>
      <c r="C43" s="54"/>
      <c r="D43" s="54"/>
      <c r="E43" s="54"/>
      <c r="F43" s="54"/>
      <c r="G43" s="54"/>
      <c r="H43" s="54"/>
      <c r="I43" s="54"/>
      <c r="J43" s="54"/>
      <c r="K43" s="14"/>
      <c r="L43" s="12"/>
      <c r="M43" s="12"/>
      <c r="N43" s="12"/>
      <c r="O43" s="12"/>
      <c r="P43" s="12"/>
      <c r="Q43" s="12"/>
    </row>
    <row r="44" spans="1:17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4"/>
      <c r="L44" s="12"/>
      <c r="M44" s="12"/>
      <c r="N44" s="12"/>
      <c r="O44" s="12"/>
      <c r="P44" s="12"/>
      <c r="Q44" s="12"/>
    </row>
    <row r="45" spans="1:17" x14ac:dyDescent="0.35">
      <c r="A45" s="12"/>
      <c r="B45" s="51" t="s">
        <v>76</v>
      </c>
      <c r="C45" s="51"/>
      <c r="D45" s="51"/>
      <c r="E45" s="51"/>
      <c r="F45" s="51"/>
      <c r="G45" s="51"/>
      <c r="H45" s="51"/>
      <c r="I45" s="51"/>
      <c r="J45" s="51"/>
      <c r="K45" s="14" t="s">
        <v>62</v>
      </c>
      <c r="L45" s="12"/>
      <c r="M45" s="12"/>
      <c r="N45" s="12"/>
      <c r="O45" s="12"/>
      <c r="P45" s="12"/>
      <c r="Q45" s="12"/>
    </row>
    <row r="46" spans="1:17" x14ac:dyDescent="0.3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4"/>
      <c r="L46" s="12"/>
      <c r="M46" s="12"/>
      <c r="N46" s="12"/>
      <c r="O46" s="12"/>
      <c r="P46" s="12"/>
      <c r="Q46" s="12"/>
    </row>
    <row r="47" spans="1:17" x14ac:dyDescent="0.35">
      <c r="A47" s="12"/>
      <c r="B47" s="51" t="s">
        <v>91</v>
      </c>
      <c r="C47" s="51"/>
      <c r="D47" s="51"/>
      <c r="E47" s="51"/>
      <c r="F47" s="51"/>
      <c r="G47" s="51"/>
      <c r="H47" s="51"/>
      <c r="I47" s="51"/>
      <c r="J47" s="51"/>
      <c r="K47" s="14" t="s">
        <v>63</v>
      </c>
      <c r="L47" s="12"/>
      <c r="M47" s="12"/>
      <c r="N47" s="12"/>
      <c r="O47" s="12"/>
      <c r="P47" s="12"/>
      <c r="Q47" s="12"/>
    </row>
    <row r="48" spans="1:17" x14ac:dyDescent="0.3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4"/>
      <c r="L48" s="12"/>
      <c r="M48" s="12"/>
      <c r="N48" s="12"/>
      <c r="O48" s="12"/>
      <c r="P48" s="12"/>
      <c r="Q48" s="12"/>
    </row>
    <row r="49" spans="1:17" x14ac:dyDescent="0.3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4"/>
      <c r="L49" s="12"/>
      <c r="M49" s="12"/>
      <c r="N49" s="12"/>
      <c r="O49" s="12"/>
      <c r="P49" s="12"/>
      <c r="Q49" s="12"/>
    </row>
  </sheetData>
  <mergeCells count="11">
    <mergeCell ref="B45:J45"/>
    <mergeCell ref="B47:J47"/>
    <mergeCell ref="B7:J7"/>
    <mergeCell ref="B10:J10"/>
    <mergeCell ref="B11:J11"/>
    <mergeCell ref="B12:J12"/>
    <mergeCell ref="B43:J43"/>
    <mergeCell ref="B19:J28"/>
    <mergeCell ref="B31:J41"/>
    <mergeCell ref="B14:J14"/>
    <mergeCell ref="B15:J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23</vt:i4>
      </vt:variant>
    </vt:vector>
  </HeadingPairs>
  <TitlesOfParts>
    <vt:vector size="31" baseType="lpstr">
      <vt:lpstr>test cases</vt:lpstr>
      <vt:lpstr>bug-report template</vt:lpstr>
      <vt:lpstr>srvc_project</vt:lpstr>
      <vt:lpstr>site pages</vt:lpstr>
      <vt:lpstr>dict</vt:lpstr>
      <vt:lpstr>local</vt:lpstr>
      <vt:lpstr>README.1st</vt:lpstr>
      <vt:lpstr>email_templates</vt:lpstr>
      <vt:lpstr>APP_NAME</vt:lpstr>
      <vt:lpstr>ATTCH_PATH</vt:lpstr>
      <vt:lpstr>BODY_MSG</vt:lpstr>
      <vt:lpstr>BUG_REP_ID</vt:lpstr>
      <vt:lpstr>CLIENT_EMAIL</vt:lpstr>
      <vt:lpstr>CLIENT_FNAME</vt:lpstr>
      <vt:lpstr>CLIENT_NAME</vt:lpstr>
      <vt:lpstr>FOOTER_MSG</vt:lpstr>
      <vt:lpstr>HEADER_MSG</vt:lpstr>
      <vt:lpstr>ISSUE_BRIEF_DESCRIPTION</vt:lpstr>
      <vt:lpstr>LIST_COMPONENTS</vt:lpstr>
      <vt:lpstr>MAIL_ACCOUNT</vt:lpstr>
      <vt:lpstr>MSG_SUBJECT</vt:lpstr>
      <vt:lpstr>PRJ_LANG</vt:lpstr>
      <vt:lpstr>SELECT_BROWSER</vt:lpstr>
      <vt:lpstr>SELECT_COUNTRY</vt:lpstr>
      <vt:lpstr>SELECT_ISSUE_STATUS</vt:lpstr>
      <vt:lpstr>SELECT_OS</vt:lpstr>
      <vt:lpstr>SELECT_SEVERITY</vt:lpstr>
      <vt:lpstr>SELECT_TEST_TYPE</vt:lpstr>
      <vt:lpstr>SET_PRJ_LANG</vt:lpstr>
      <vt:lpstr>TEST_CASES_SHEET</vt:lpstr>
      <vt:lpstr>TEST_RESULTS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Ivanov</dc:creator>
  <cp:lastModifiedBy>Egor Ivanov</cp:lastModifiedBy>
  <cp:lastPrinted>2020-10-17T11:08:32Z</cp:lastPrinted>
  <dcterms:created xsi:type="dcterms:W3CDTF">2020-10-09T14:27:23Z</dcterms:created>
  <dcterms:modified xsi:type="dcterms:W3CDTF">2020-10-18T07:43:47Z</dcterms:modified>
</cp:coreProperties>
</file>