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2450" tabRatio="53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5" i="1" l="1"/>
  <c r="D6" i="1"/>
  <c r="D4" i="1"/>
  <c r="D7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D2" i="1" l="1"/>
</calcChain>
</file>

<file path=xl/sharedStrings.xml><?xml version="1.0" encoding="utf-8"?>
<sst xmlns="http://schemas.openxmlformats.org/spreadsheetml/2006/main" count="62" uniqueCount="60">
  <si>
    <t>Item/Material</t>
  </si>
  <si>
    <t>Amount Needed</t>
  </si>
  <si>
    <t>Price</t>
  </si>
  <si>
    <t>Notes</t>
  </si>
  <si>
    <t>24in Aluminum</t>
  </si>
  <si>
    <t>36in Aluminum</t>
  </si>
  <si>
    <t>Link</t>
  </si>
  <si>
    <t>30in Aluminum</t>
  </si>
  <si>
    <t>Includes 2 for the Gantry that has NOT been added to Solidworks</t>
  </si>
  <si>
    <t>Joystick</t>
  </si>
  <si>
    <t>Button</t>
  </si>
  <si>
    <t>For the 2 sides</t>
  </si>
  <si>
    <t>For the front</t>
  </si>
  <si>
    <t>https://www.amazon.com/Machine-Fighting-Joystick-Compact-Lifespan/dp/B0C3ZKVRTC/ref=sr_1_2?crid=Z7XZJEP8B0LD&amp;dib=eyJ2IjoiMSJ9.AJWqMoeCoklnt7TcvYkT6osHlQ7d-r9Pneh-pv6-fKxHggWwKANbI66nkQDPiBY7DymSHV6hUOoDxBAAquTWciYs2OHmv-YyQRdDWp4GViU5wiAhc16bLahXnCPWaQj50gNLtulztCGko4ZBmYqOryCVD7OWFcqggmFu8JNik-5LKA53pXSiMx-yMY0GELptk-k7nU3kOQZGOAjrfyUCH4SBp7o-Wr3Fnvru4FbiiEIdIF4e8z4h8u0FUa4jfvR_4_48zDMLSiVqw71xj9C6TqIlM13ELBJih_hVLQlg-tw.AtRotyPrM30xpP_AjjKXbgXya_pnZaFmvUlI57YVnQQ&amp;dib_tag=se&amp;keywords=joystick+claw+machine&amp;qid=1720713432&amp;sprefix=joystick+claw+machine%2Caps%2C197&amp;sr=8-2</t>
  </si>
  <si>
    <t>For Drop, not sure if one in link works</t>
  </si>
  <si>
    <t>https://www.amazon.com/EG-STARTS-American-Standard-Switchable/dp/B07GBSJX2H/ref=sr_1_1?crid=2I5PQ8MSB9Q5M&amp;dib=eyJ2IjoiMSJ9.U0OhcKoE82J6UU5TTH9gI5765NIu552qfDeJZ3YNbHdc6pRltJR7JNKTUvQgIsqPqYVog28V32zfEYp8SjfWKD-4eVCNJnL_wBYzx0vY0sGHLWwhQ92yA9216RQbjoin5sjgIiKXD5pQ6KHo10SZs-pgBhnh6y9ehMNQh0ZeReCS-7PGvVEfuQdJlXHKm5n1vzZyF_c_JFdlUwqYQux4yVqlCkm71eFvq3gkjKhV4LM.oW1QoVoyn19he0VbWrap7fPOUvUSppIOf-Bd7ocFPnQ&amp;dib_tag=se&amp;keywords=button+arcade+machine&amp;qid=1720804060&amp;refinements=p_36%3A-1400&amp;rnid=386453011&amp;sprefix=button+arcade+machi%2Caps%2C168&amp;sr=8-1</t>
  </si>
  <si>
    <t xml:space="preserve">Total Cost </t>
  </si>
  <si>
    <t>https://www.amazon.com/gp/product/B07J4JC2N7/ref=ox_sc_act_title_1?smid=AMFXXBA3KGILA&amp;psc=1</t>
  </si>
  <si>
    <t>Idler Timing Pulley w/Bearing 20T</t>
  </si>
  <si>
    <t>V Slot Gantry Plate</t>
  </si>
  <si>
    <t>For X Axis motion</t>
  </si>
  <si>
    <t>For CoreXY configuration Kit comes with 10 Pulleys</t>
  </si>
  <si>
    <t>https://www.amazon.com/gp/product/B0986PYTNJ/ref=ox_sc_act_title_2?smid=A2DGLVBBDAJTOF&amp;th=1</t>
  </si>
  <si>
    <t>GT2 Timing Belt and Pulley Kit</t>
  </si>
  <si>
    <t>https://www.amazon.com/gp/product/B07XG9JN5B/ref=ox_sc_act_title_3?smid=AK64CGABQOWCO&amp;th=1</t>
  </si>
  <si>
    <t>2020 Profile X-axis Synchronous Belt Tensioner</t>
  </si>
  <si>
    <t>For tensioning x and y axis belts</t>
  </si>
  <si>
    <t>https://www.amazon.com/gp/product/B07XL41QNH/ref=ox_sc_act_title_4?smid=A3C0HXP4AGBIOG&amp;th=1</t>
  </si>
  <si>
    <t>V Wheel with Plate and 6mm Belt Buckle</t>
  </si>
  <si>
    <t>For antry payload (claw)</t>
  </si>
  <si>
    <t>https://www.amazon.com/gp/product/B08M3JKKZY/ref=ox_sc_act_title_5?smid=A3C0HXP4AGBIOG&amp;th=1</t>
  </si>
  <si>
    <t>Kit Comes with 20</t>
  </si>
  <si>
    <t>https://www.amazon.com/gp/product/B0855V2JV3/ref=ox_sc_act_title_1?smid=A4HTD69KS4TBJ&amp;th=1</t>
  </si>
  <si>
    <t>2020 L Brackets</t>
  </si>
  <si>
    <t>L Bracket for cross members</t>
  </si>
  <si>
    <t>https://www.amazon.com/gp/product/B09BC1D3H2/ref=ox_sc_act_title_2?smid=A4HTD69KS4TBJ&amp;psc=1</t>
  </si>
  <si>
    <t>Aluminum Extrusion Profiles Corner Brackets with T-Nuts</t>
  </si>
  <si>
    <t>GT2 Belt 2mm Pitch 6mm Wide</t>
  </si>
  <si>
    <t>For Y axis</t>
  </si>
  <si>
    <t>For X and Y motion, only comes with one belt</t>
  </si>
  <si>
    <t>https://www.amazon.com/HICTOP-Printer-Creality-Printers-16-5ft/dp/B00YMM6IQW/ref=sr_1_3?crid=2MV51KJJPYLGS&amp;dib=eyJ2IjoiMSJ9.xe0f9O5q9nvb22vg3pQOZ2KjQtX4MMQEgjvAzwrqb1N1a-fXWVcXt212EE99Sd1aLvUX8yWdMCy1YF3beJsQmsxCq1_-OCfOiaowaNYcGS6fR5f0B5DM4iv6F0o7dgcusfl</t>
  </si>
  <si>
    <t>25.5 x 22.35in Acyrlic (24 X 36 order)</t>
  </si>
  <si>
    <t>25.5 x 22.44in Acrylic(24 X 36 order)</t>
  </si>
  <si>
    <t>https://www.mcmaster.com/8560K261/</t>
  </si>
  <si>
    <t>Stepper Motor</t>
  </si>
  <si>
    <t>Motion</t>
  </si>
  <si>
    <t>https://www.pololu.com/product/2267</t>
  </si>
  <si>
    <t>Stepper Motor Mounting Plate</t>
  </si>
  <si>
    <t>Comes with 2</t>
  </si>
  <si>
    <t>https://www.amazon.com/HEVSTIL-Mounting-Aluminum-Suitable-Stepper/dp/B09XCD5F2Y/ref=sr_1_6?crid=S94QVCNE6TCN&amp;dib=eyJ2IjoiMSJ9.BJVj__7VN-J_v4ynVor4UMwSr2aNBaIOAy5640GD5cTum7O07QOxmd-VQjN9eR6A0vSmANttdXI2UF3KWtFS9iJ3wjg6wrQ1x7hOwuHefl5gCDMfaX_fn-q7f1SWmKBxo</t>
  </si>
  <si>
    <t>https://www.pololu.com/product/2134</t>
  </si>
  <si>
    <t>Stepper Driver Board</t>
  </si>
  <si>
    <t>https://www.amazon.com/HiLetgo-KW12-3-Roller-Switch-Normally/dp/B07X142VGC/ref=sr_1_3?crid=DSKXFCEKYOUR&amp;dib=eyJ2IjoiMSJ9.3jlP4ptOo0K6F3Zh1nhCk9oCnKvGe25P1812VvJ2dzxW5DKJwBS8brqELxNeYuxPVfgDXULroDj05pgcnmSU7unnlcRp4fMF6C6DlgZOdALn11N6xN4mCYhk-igTYoegd_sgULtjUF7C9NMe6tGVmHlb_Oo-w65N4nmZiEjbIiQq6qAR-4flDdbwj18pjXCVZuB5Us6mwtOXTWLy51tzWGqjkVdRTDXeeaGDTPpWyEI.TceoXLaf1GGjZWeM3ZtCnT3HyFwjk9KhupQNylTzpzs&amp;dib_tag=se&amp;keywords=limit+switches&amp;qid=1721192259&amp;sprefix=limit+switches%2Caps%2C163&amp;sr=8-3</t>
  </si>
  <si>
    <t>Limit Switches</t>
  </si>
  <si>
    <t>For Homing and safety</t>
  </si>
  <si>
    <t>STM32 Nucleo F401RE</t>
  </si>
  <si>
    <t>Already on hand</t>
  </si>
  <si>
    <t>5v power supply</t>
  </si>
  <si>
    <t>5V Power Supply</t>
  </si>
  <si>
    <t>https://www.amazon.com/MEAN-WELL-RS-15-5-Supply-Single/dp/B005T6UJBU/ref=sr_1_8?crid=3Q9PKFQ6A81GD&amp;dib=eyJ2IjoiMSJ9.bzjt0bVz39c5QZmXcbUZXThvRjcVXevHBPxHY3SFwO-6bVMOOKolROCHFj8iD3BJgBLTa9CmAo9KAX2X_6wvmwozOZocndzwunqfGR7rbtfQ9tSMOvPzyj2mOU2URtpD6q898xG6ZDg12z8o_Uk7GcMGf6Z2ZX0-LfhKT_EFXIrpuCfqz1qdSSZB680KpTc_xHxNiOb39tokKP9e9hv6OBUzt_4ZrfVodsaFgseIGPM.Uo0HtNeu7fxQKLSyy5SgaQ4QvWhxUCZopKOnnF31Hic&amp;dib_tag=se&amp;keywords=5v+power+supply+3a&amp;qid=1721192962&amp;sprefix=5V+power+supply+%2Caps%2C158&amp;sr=8-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</si>
</sst>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44" fontId="0" fillId="0" borderId="0" xfId="1" applyFont="1"/>
    <xf numFmtId="0" fontId="3" fillId="0" borderId="0" xfId="2"/>
    <xf numFmtId="0" fontId="2" fillId="2" borderId="0" xfId="0" applyFont="1" applyFill="1"/>
    <xf numFmtId="44" fontId="2" fillId="2" borderId="0" xfId="0" applyNumberFormat="1" applyFont="1" applyFill="1"/>
    <xf numFmtId="0" fontId="0" fillId="2" borderId="0" xfId="0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855V2JV3/ref=ox_sc_act_title_1?smid=A4HTD69KS4TBJ&amp;th=1" TargetMode="External"/><Relationship Id="rId13" Type="http://schemas.openxmlformats.org/officeDocument/2006/relationships/hyperlink" Target="https://www.pololu.com/product/2267" TargetMode="External"/><Relationship Id="rId3" Type="http://schemas.openxmlformats.org/officeDocument/2006/relationships/hyperlink" Target="https://www.amazon.com/gp/product/B07J4JC2N7/ref=ox_sc_act_title_1?smid=AMFXXBA3KGILA&amp;psc=1" TargetMode="External"/><Relationship Id="rId7" Type="http://schemas.openxmlformats.org/officeDocument/2006/relationships/hyperlink" Target="https://www.amazon.com/gp/product/B08M3JKKZY/ref=ox_sc_act_title_5?smid=A3C0HXP4AGBIOG&amp;th=1" TargetMode="External"/><Relationship Id="rId12" Type="http://schemas.openxmlformats.org/officeDocument/2006/relationships/hyperlink" Target="https://www.mcmaster.com/8560K261/" TargetMode="External"/><Relationship Id="rId2" Type="http://schemas.openxmlformats.org/officeDocument/2006/relationships/hyperlink" Target="https://www.amazon.com/EG-STARTS-American-Standard-Switchable/dp/B07GBSJX2H/ref=sr_1_1?crid=2I5PQ8MSB9Q5M&amp;dib=eyJ2IjoiMSJ9.U0OhcKoE82J6UU5TTH9gI5765NIu552qfDeJZ3YNbHdc6pRltJR7JNKTUvQgIsqPqYVog28V32zfEYp8SjfWKD-4eVCNJnL_wBYzx0vY0sGHLWwhQ92yA9216RQbjoin5sjgIiKXD5pQ6KHo10SZs-pgBhnh6y9ehMNQh0ZeReCS-7PGvVEfuQdJlXHKm5n1vzZyF_c_JFdlUwqYQux4yVqlCkm71eFvq3gkjKhV4LM.oW1QoVoyn19he0VbWrap7fPOUvUSppIOf-Bd7ocFPnQ&amp;dib_tag=se&amp;keywords=button+arcade+machine&amp;qid=1720804060&amp;refinements=p_36%3A-1400&amp;rnid=386453011&amp;sprefix=button+arcade+machi%2Caps%2C168&amp;sr=8-1" TargetMode="External"/><Relationship Id="rId1" Type="http://schemas.openxmlformats.org/officeDocument/2006/relationships/hyperlink" Target="https://www.amazon.com/Machine-Fighting-Joystick-Compact-Lifespan/dp/B0C3ZKVRTC/ref=sr_1_2?crid=Z7XZJEP8B0LD&amp;dib=eyJ2IjoiMSJ9.AJWqMoeCoklnt7TcvYkT6osHlQ7d-r9Pneh-pv6-fKxHggWwKANbI66nkQDPiBY7DymSHV6hUOoDxBAAquTWciYs2OHmv-YyQRdDWp4GViU5wiAhc16bLahXnCPWaQj50gNLtulztCGko4ZBmYqOryCVD7OWFcqggmFu8JNik-5LKA53pXSiMx-yMY0GELptk-k7nU3kOQZGOAjrfyUCH4SBp7o-Wr3Fnvru4FbiiEIdIF4e8z4h8u0FUa4jfvR_4_48zDMLSiVqw71xj9C6TqIlM13ELBJih_hVLQlg-tw.AtRotyPrM30xpP_AjjKXbgXya_pnZaFmvUlI57YVnQQ&amp;dib_tag=se&amp;keywords=joystick+claw+machine&amp;qid=1720713432&amp;sprefix=joystick+claw+machine%2Caps%2C197&amp;sr=8-2" TargetMode="External"/><Relationship Id="rId6" Type="http://schemas.openxmlformats.org/officeDocument/2006/relationships/hyperlink" Target="https://www.amazon.com/gp/product/B07XL41QNH/ref=ox_sc_act_title_4?smid=A3C0HXP4AGBIOG&amp;th=1" TargetMode="External"/><Relationship Id="rId11" Type="http://schemas.openxmlformats.org/officeDocument/2006/relationships/hyperlink" Target="https://www.mcmaster.com/8560K261/" TargetMode="External"/><Relationship Id="rId5" Type="http://schemas.openxmlformats.org/officeDocument/2006/relationships/hyperlink" Target="https://www.amazon.com/gp/product/B07XG9JN5B/ref=ox_sc_act_title_3?smid=AK64CGABQOWCO&amp;th=1" TargetMode="External"/><Relationship Id="rId15" Type="http://schemas.openxmlformats.org/officeDocument/2006/relationships/hyperlink" Target="https://www.pololu.com/product/2134" TargetMode="External"/><Relationship Id="rId10" Type="http://schemas.openxmlformats.org/officeDocument/2006/relationships/hyperlink" Target="https://www.amazon.com/HICTOP-Printer-Creality-Printers-16-5ft/dp/B00YMM6IQW/ref=sr_1_3?crid=2MV51KJJPYLGS&amp;dib=eyJ2IjoiMSJ9.xe0f9O5q9nvb22vg3pQOZ2KjQtX4MMQEgjvAzwrqb1N1a-fXWVcXt212EE99Sd1aLvUX8yWdMCy1YF3beJsQmsxCq1_-OCfOiaowaNYcGS6fR5f0B5DM4iv6F0o7dgcusfl" TargetMode="External"/><Relationship Id="rId4" Type="http://schemas.openxmlformats.org/officeDocument/2006/relationships/hyperlink" Target="https://www.amazon.com/gp/product/B0986PYTNJ/ref=ox_sc_act_title_2?smid=A2DGLVBBDAJTOF&amp;th=1" TargetMode="External"/><Relationship Id="rId9" Type="http://schemas.openxmlformats.org/officeDocument/2006/relationships/hyperlink" Target="https://www.amazon.com/gp/product/B09BC1D3H2/ref=ox_sc_act_title_2?smid=A4HTD69KS4TBJ&amp;psc=1" TargetMode="External"/><Relationship Id="rId14" Type="http://schemas.openxmlformats.org/officeDocument/2006/relationships/hyperlink" Target="https://www.amazon.com/HEVSTIL-Mounting-Aluminum-Suitable-Stepper/dp/B09XCD5F2Y/ref=sr_1_6?crid=S94QVCNE6TCN&amp;dib=eyJ2IjoiMSJ9.BJVj__7VN-J_v4ynVor4UMwSr2aNBaIOAy5640GD5cTum7O07QOxmd-VQjN9eR6A0vSmANttdXI2UF3KWtFS9iJ3wjg6wrQ1x7hOwuHefl5gCDMfaX_fn-q7f1SWmKBx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F24" sqref="F24"/>
    </sheetView>
  </sheetViews>
  <sheetFormatPr defaultRowHeight="14.25"/>
  <cols>
    <col min="1" max="1" width="48.5" bestFit="1" customWidth="1"/>
    <col min="2" max="2" width="17.125" customWidth="1"/>
    <col min="3" max="3" width="25.375" customWidth="1"/>
    <col min="4" max="4" width="25.75" customWidth="1"/>
    <col min="5" max="5" width="50" customWidth="1"/>
    <col min="6" max="6" width="52" customWidth="1"/>
  </cols>
  <sheetData>
    <row r="1" spans="1:6" ht="14.45">
      <c r="A1" s="1" t="s">
        <v>0</v>
      </c>
      <c r="B1" s="1" t="s">
        <v>1</v>
      </c>
      <c r="C1" s="1" t="s">
        <v>2</v>
      </c>
      <c r="D1" s="1" t="s">
        <v>16</v>
      </c>
      <c r="E1" s="1" t="s">
        <v>3</v>
      </c>
      <c r="F1" s="1" t="s">
        <v>6</v>
      </c>
    </row>
    <row r="2" spans="1:6" s="6" customFormat="1" ht="14.45">
      <c r="A2" s="4"/>
      <c r="B2" s="4"/>
      <c r="C2" s="4"/>
      <c r="D2" s="5">
        <f>SUM(D3:D27)</f>
        <v>440.57000000000011</v>
      </c>
      <c r="E2" s="4"/>
      <c r="F2" s="4"/>
    </row>
    <row r="3" spans="1:6" ht="14.45">
      <c r="A3" t="s">
        <v>4</v>
      </c>
      <c r="B3">
        <v>12</v>
      </c>
      <c r="C3" s="2">
        <v>3.98</v>
      </c>
      <c r="D3" s="2">
        <f>SUM(B3*C3)</f>
        <v>47.76</v>
      </c>
      <c r="E3" t="s">
        <v>8</v>
      </c>
    </row>
    <row r="4" spans="1:6" ht="14.45">
      <c r="A4" t="s">
        <v>5</v>
      </c>
      <c r="B4">
        <v>5</v>
      </c>
      <c r="C4" s="2">
        <v>5.72</v>
      </c>
      <c r="D4" s="2">
        <f t="shared" ref="D4:D34" si="0">SUM(B4*C4)</f>
        <v>28.599999999999998</v>
      </c>
    </row>
    <row r="5" spans="1:6" ht="14.45">
      <c r="A5" t="s">
        <v>7</v>
      </c>
      <c r="B5">
        <v>2</v>
      </c>
      <c r="C5" s="2">
        <v>4.8499999999999996</v>
      </c>
      <c r="D5" s="2">
        <f t="shared" si="0"/>
        <v>9.6999999999999993</v>
      </c>
    </row>
    <row r="6" spans="1:6">
      <c r="A6" t="s">
        <v>41</v>
      </c>
      <c r="B6">
        <v>1</v>
      </c>
      <c r="C6" s="2">
        <v>37.35</v>
      </c>
      <c r="D6" s="2">
        <f t="shared" si="0"/>
        <v>37.35</v>
      </c>
      <c r="E6" t="s">
        <v>12</v>
      </c>
      <c r="F6" s="3" t="s">
        <v>43</v>
      </c>
    </row>
    <row r="7" spans="1:6">
      <c r="A7" t="s">
        <v>42</v>
      </c>
      <c r="B7">
        <v>2</v>
      </c>
      <c r="C7" s="2">
        <v>37.35</v>
      </c>
      <c r="D7" s="2">
        <f t="shared" si="0"/>
        <v>74.7</v>
      </c>
      <c r="E7" t="s">
        <v>11</v>
      </c>
      <c r="F7" s="3" t="s">
        <v>43</v>
      </c>
    </row>
    <row r="8" spans="1:6" ht="14.45">
      <c r="A8" t="s">
        <v>9</v>
      </c>
      <c r="B8">
        <v>1</v>
      </c>
      <c r="C8" s="2">
        <v>12.18</v>
      </c>
      <c r="D8" s="2">
        <f t="shared" si="0"/>
        <v>12.18</v>
      </c>
      <c r="F8" s="3" t="s">
        <v>13</v>
      </c>
    </row>
    <row r="9" spans="1:6" ht="14.45">
      <c r="A9" t="s">
        <v>10</v>
      </c>
      <c r="B9">
        <v>1</v>
      </c>
      <c r="C9" s="2">
        <v>12.99</v>
      </c>
      <c r="D9" s="2">
        <f t="shared" si="0"/>
        <v>12.99</v>
      </c>
      <c r="E9" t="s">
        <v>14</v>
      </c>
      <c r="F9" s="3" t="s">
        <v>15</v>
      </c>
    </row>
    <row r="10" spans="1:6">
      <c r="A10" t="s">
        <v>18</v>
      </c>
      <c r="B10">
        <v>1</v>
      </c>
      <c r="C10" s="2">
        <v>9.99</v>
      </c>
      <c r="D10" s="2">
        <f t="shared" si="0"/>
        <v>9.99</v>
      </c>
      <c r="E10" t="s">
        <v>21</v>
      </c>
      <c r="F10" s="3" t="s">
        <v>17</v>
      </c>
    </row>
    <row r="11" spans="1:6">
      <c r="A11" t="s">
        <v>19</v>
      </c>
      <c r="B11">
        <v>2</v>
      </c>
      <c r="C11" s="2">
        <v>7.67</v>
      </c>
      <c r="D11" s="2">
        <f t="shared" si="0"/>
        <v>15.34</v>
      </c>
      <c r="E11" t="s">
        <v>20</v>
      </c>
      <c r="F11" s="3" t="s">
        <v>22</v>
      </c>
    </row>
    <row r="12" spans="1:6">
      <c r="A12" t="s">
        <v>23</v>
      </c>
      <c r="B12">
        <v>1</v>
      </c>
      <c r="C12" s="2">
        <v>14.99</v>
      </c>
      <c r="D12" s="2">
        <f t="shared" si="0"/>
        <v>14.99</v>
      </c>
      <c r="E12" t="s">
        <v>39</v>
      </c>
      <c r="F12" s="3" t="s">
        <v>24</v>
      </c>
    </row>
    <row r="13" spans="1:6">
      <c r="A13" t="s">
        <v>25</v>
      </c>
      <c r="B13">
        <v>2</v>
      </c>
      <c r="C13" s="2">
        <v>13.99</v>
      </c>
      <c r="D13" s="2">
        <f t="shared" si="0"/>
        <v>27.98</v>
      </c>
      <c r="E13" t="s">
        <v>26</v>
      </c>
      <c r="F13" s="3" t="s">
        <v>27</v>
      </c>
    </row>
    <row r="14" spans="1:6">
      <c r="A14" t="s">
        <v>28</v>
      </c>
      <c r="B14">
        <v>1</v>
      </c>
      <c r="C14" s="2">
        <v>18.989999999999998</v>
      </c>
      <c r="D14" s="2">
        <f t="shared" si="0"/>
        <v>18.989999999999998</v>
      </c>
      <c r="E14" t="s">
        <v>29</v>
      </c>
      <c r="F14" s="3" t="s">
        <v>30</v>
      </c>
    </row>
    <row r="15" spans="1:6">
      <c r="A15" t="s">
        <v>36</v>
      </c>
      <c r="B15">
        <v>1</v>
      </c>
      <c r="C15" s="2">
        <v>19.97</v>
      </c>
      <c r="D15" s="2">
        <f t="shared" si="0"/>
        <v>19.97</v>
      </c>
      <c r="E15" t="s">
        <v>31</v>
      </c>
      <c r="F15" s="3" t="s">
        <v>32</v>
      </c>
    </row>
    <row r="16" spans="1:6">
      <c r="A16" t="s">
        <v>33</v>
      </c>
      <c r="B16">
        <v>1</v>
      </c>
      <c r="C16" s="2">
        <v>11.97</v>
      </c>
      <c r="D16" s="2">
        <f t="shared" si="0"/>
        <v>11.97</v>
      </c>
      <c r="E16" t="s">
        <v>34</v>
      </c>
      <c r="F16" s="3" t="s">
        <v>35</v>
      </c>
    </row>
    <row r="17" spans="1:6">
      <c r="A17" t="s">
        <v>37</v>
      </c>
      <c r="B17">
        <v>1</v>
      </c>
      <c r="C17" s="2">
        <v>9.99</v>
      </c>
      <c r="D17" s="2">
        <f t="shared" si="0"/>
        <v>9.99</v>
      </c>
      <c r="E17" t="s">
        <v>38</v>
      </c>
      <c r="F17" s="3" t="s">
        <v>40</v>
      </c>
    </row>
    <row r="18" spans="1:6">
      <c r="A18" t="s">
        <v>44</v>
      </c>
      <c r="B18">
        <v>2</v>
      </c>
      <c r="C18" s="2">
        <v>21.95</v>
      </c>
      <c r="D18" s="2">
        <f t="shared" si="0"/>
        <v>43.9</v>
      </c>
      <c r="E18" t="s">
        <v>45</v>
      </c>
      <c r="F18" s="3" t="s">
        <v>46</v>
      </c>
    </row>
    <row r="19" spans="1:6">
      <c r="A19" t="s">
        <v>47</v>
      </c>
      <c r="B19">
        <v>1</v>
      </c>
      <c r="C19" s="2">
        <v>9.7899999999999991</v>
      </c>
      <c r="D19" s="2">
        <f t="shared" si="0"/>
        <v>9.7899999999999991</v>
      </c>
      <c r="E19" t="s">
        <v>48</v>
      </c>
      <c r="F19" s="3" t="s">
        <v>49</v>
      </c>
    </row>
    <row r="20" spans="1:6">
      <c r="A20" t="s">
        <v>51</v>
      </c>
      <c r="B20">
        <v>2</v>
      </c>
      <c r="C20" s="2">
        <v>7.95</v>
      </c>
      <c r="D20" s="2">
        <f t="shared" si="0"/>
        <v>15.9</v>
      </c>
      <c r="E20" t="s">
        <v>45</v>
      </c>
      <c r="F20" s="3" t="s">
        <v>50</v>
      </c>
    </row>
    <row r="21" spans="1:6">
      <c r="A21" t="s">
        <v>53</v>
      </c>
      <c r="B21">
        <v>1</v>
      </c>
      <c r="C21" s="2">
        <v>5.99</v>
      </c>
      <c r="D21" s="2">
        <f t="shared" si="0"/>
        <v>5.99</v>
      </c>
      <c r="E21" t="s">
        <v>54</v>
      </c>
      <c r="F21" s="3" t="s">
        <v>52</v>
      </c>
    </row>
    <row r="22" spans="1:6" ht="14.45">
      <c r="A22" t="s">
        <v>55</v>
      </c>
      <c r="B22">
        <v>1</v>
      </c>
      <c r="C22" s="2"/>
      <c r="D22" s="2">
        <f t="shared" si="0"/>
        <v>0</v>
      </c>
      <c r="E22" t="s">
        <v>56</v>
      </c>
    </row>
    <row r="23" spans="1:6">
      <c r="A23" t="s">
        <v>58</v>
      </c>
      <c r="B23">
        <v>1</v>
      </c>
      <c r="C23" s="2">
        <v>12.49</v>
      </c>
      <c r="D23" s="2">
        <f t="shared" si="0"/>
        <v>12.49</v>
      </c>
      <c r="E23" t="s">
        <v>57</v>
      </c>
      <c r="F23" s="3" t="s">
        <v>59</v>
      </c>
    </row>
    <row r="24" spans="1:6" ht="14.45">
      <c r="C24" s="2"/>
      <c r="D24" s="2">
        <f t="shared" si="0"/>
        <v>0</v>
      </c>
    </row>
    <row r="25" spans="1:6" ht="14.45">
      <c r="C25" s="2"/>
      <c r="D25" s="2">
        <f t="shared" si="0"/>
        <v>0</v>
      </c>
    </row>
    <row r="26" spans="1:6" ht="14.45">
      <c r="C26" s="2"/>
      <c r="D26" s="2">
        <f t="shared" si="0"/>
        <v>0</v>
      </c>
    </row>
    <row r="27" spans="1:6" ht="14.45">
      <c r="C27" s="2"/>
      <c r="D27" s="2">
        <f t="shared" si="0"/>
        <v>0</v>
      </c>
    </row>
    <row r="28" spans="1:6" ht="14.45">
      <c r="C28" s="2"/>
      <c r="D28" s="2">
        <f t="shared" si="0"/>
        <v>0</v>
      </c>
    </row>
    <row r="29" spans="1:6" ht="14.45">
      <c r="C29" s="2"/>
      <c r="D29" s="2">
        <f t="shared" si="0"/>
        <v>0</v>
      </c>
    </row>
    <row r="30" spans="1:6" ht="14.45">
      <c r="C30" s="2"/>
      <c r="D30" s="2">
        <f t="shared" si="0"/>
        <v>0</v>
      </c>
    </row>
    <row r="31" spans="1:6" ht="14.45">
      <c r="C31" s="2"/>
      <c r="D31" s="2">
        <f t="shared" si="0"/>
        <v>0</v>
      </c>
    </row>
    <row r="32" spans="1:6" ht="14.45">
      <c r="C32" s="2"/>
      <c r="D32" s="2">
        <f t="shared" si="0"/>
        <v>0</v>
      </c>
    </row>
    <row r="33" spans="3:4" ht="14.45">
      <c r="C33" s="2"/>
      <c r="D33" s="2">
        <f t="shared" si="0"/>
        <v>0</v>
      </c>
    </row>
    <row r="34" spans="3:4" ht="14.45">
      <c r="D34" s="2">
        <f t="shared" si="0"/>
        <v>0</v>
      </c>
    </row>
  </sheetData>
  <hyperlinks>
    <hyperlink ref="F8" r:id="rId1" display="https://www.amazon.com/Machine-Fighting-Joystick-Compact-Lifespan/dp/B0C3ZKVRTC/ref=sr_1_2?crid=Z7XZJEP8B0LD&amp;dib=eyJ2IjoiMSJ9.AJWqMoeCoklnt7TcvYkT6osHlQ7d-r9Pneh-pv6-fKxHggWwKANbI66nkQDPiBY7DymSHV6hUOoDxBAAquTWciYs2OHmv-YyQRdDWp4GViU5wiAhc16bLahXnCPWaQj50gNLtulztCGko4ZBmYqOryCVD7OWFcqggmFu8JNik-5LKA53pXSiMx-yMY0GELptk-k7nU3kOQZGOAjrfyUCH4SBp7o-Wr3Fnvru4FbiiEIdIF4e8z4h8u0FUa4jfvR_4_48zDMLSiVqw71xj9C6TqIlM13ELBJih_hVLQlg-tw.AtRotyPrM30xpP_AjjKXbgXya_pnZaFmvUlI57YVnQQ&amp;dib_tag=se&amp;keywords=joystick+claw+machine&amp;qid=1720713432&amp;sprefix=joystick+claw+machine%2Caps%2C197&amp;sr=8-2"/>
    <hyperlink ref="F9" r:id="rId2" display="https://www.amazon.com/EG-STARTS-American-Standard-Switchable/dp/B07GBSJX2H/ref=sr_1_1?crid=2I5PQ8MSB9Q5M&amp;dib=eyJ2IjoiMSJ9.U0OhcKoE82J6UU5TTH9gI5765NIu552qfDeJZ3YNbHdc6pRltJR7JNKTUvQgIsqPqYVog28V32zfEYp8SjfWKD-4eVCNJnL_wBYzx0vY0sGHLWwhQ92yA9216RQbjoin5sjgIiKXD5pQ6KHo10SZs-pgBhnh6y9ehMNQh0ZeReCS-7PGvVEfuQdJlXHKm5n1vzZyF_c_JFdlUwqYQux4yVqlCkm71eFvq3gkjKhV4LM.oW1QoVoyn19he0VbWrap7fPOUvUSppIOf-Bd7ocFPnQ&amp;dib_tag=se&amp;keywords=button+arcade+machine&amp;qid=1720804060&amp;refinements=p_36%3A-1400&amp;rnid=386453011&amp;sprefix=button+arcade+machi%2Caps%2C168&amp;sr=8-1"/>
    <hyperlink ref="F10" r:id="rId3"/>
    <hyperlink ref="F11" r:id="rId4"/>
    <hyperlink ref="F12" r:id="rId5"/>
    <hyperlink ref="F13" r:id="rId6"/>
    <hyperlink ref="F14" r:id="rId7"/>
    <hyperlink ref="F15" r:id="rId8"/>
    <hyperlink ref="F16" r:id="rId9"/>
    <hyperlink ref="F17" r:id="rId10"/>
    <hyperlink ref="F6" r:id="rId11"/>
    <hyperlink ref="F7" r:id="rId12"/>
    <hyperlink ref="F18" r:id="rId13"/>
    <hyperlink ref="F19" r:id="rId14"/>
    <hyperlink ref="F20" r:id="rId15"/>
    <hyperlink ref="F21"/>
    <hyperlink ref="F2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Yu</dc:creator>
  <cp:lastModifiedBy>Cosme</cp:lastModifiedBy>
  <dcterms:created xsi:type="dcterms:W3CDTF">2024-07-11T14:58:02Z</dcterms:created>
  <dcterms:modified xsi:type="dcterms:W3CDTF">2024-07-17T05:37:42Z</dcterms:modified>
</cp:coreProperties>
</file>