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ksana\Documents\R_JOB\Rada_09-master\output_cumulative\data\"/>
    </mc:Choice>
  </mc:AlternateContent>
  <bookViews>
    <workbookView xWindow="0" yWindow="0" windowWidth="13128" windowHeight="6108"/>
  </bookViews>
  <sheets>
    <sheet name="Sheet 1" sheetId="1" r:id="rId1"/>
    <sheet name="одинаки_закони" sheetId="2" r:id="rId2"/>
  </sheets>
  <definedNames>
    <definedName name="_xlnm._FilterDatabase" localSheetId="0" hidden="1">'Sheet 1'!$A$1:$Q$1</definedName>
    <definedName name="lonely">одинаки_закони!$A:$C</definedName>
  </definedNames>
  <calcPr calcId="162913"/>
</workbook>
</file>

<file path=xl/calcChain.xml><?xml version="1.0" encoding="utf-8"?>
<calcChain xmlns="http://schemas.openxmlformats.org/spreadsheetml/2006/main">
  <c r="Q335" i="1" l="1"/>
  <c r="Q333" i="1"/>
  <c r="Q334" i="1"/>
  <c r="Q332" i="1"/>
  <c r="Q331" i="1"/>
  <c r="Q330" i="1"/>
  <c r="Q329" i="1"/>
  <c r="Q328" i="1"/>
  <c r="Q327" i="1"/>
  <c r="Q325" i="1"/>
  <c r="Q326" i="1"/>
  <c r="Q324" i="1"/>
  <c r="Q323" i="1"/>
  <c r="Q322" i="1"/>
  <c r="Q319" i="1"/>
  <c r="Q321" i="1"/>
  <c r="Q320" i="1"/>
  <c r="Q317" i="1"/>
  <c r="Q318" i="1"/>
  <c r="Q316" i="1"/>
  <c r="Q315" i="1"/>
  <c r="Q314" i="1"/>
  <c r="Q311" i="1"/>
  <c r="Q312" i="1"/>
  <c r="Q313" i="1"/>
  <c r="Q309" i="1"/>
  <c r="Q310" i="1"/>
  <c r="Q305" i="1"/>
  <c r="Q308" i="1"/>
  <c r="Q306" i="1"/>
  <c r="Q307" i="1"/>
  <c r="Q304" i="1"/>
  <c r="Q303" i="1"/>
  <c r="Q302" i="1"/>
  <c r="Q301" i="1"/>
  <c r="Q300" i="1"/>
  <c r="Q298" i="1"/>
  <c r="Q299" i="1"/>
  <c r="Q292" i="1"/>
  <c r="Q296" i="1"/>
  <c r="Q293" i="1"/>
  <c r="Q294" i="1"/>
  <c r="Q297" i="1"/>
  <c r="Q295" i="1"/>
  <c r="Q291" i="1"/>
  <c r="Q290" i="1"/>
  <c r="Q287" i="1"/>
  <c r="Q288" i="1"/>
  <c r="Q289" i="1"/>
  <c r="Q285" i="1"/>
  <c r="Q286" i="1"/>
  <c r="Q284" i="1"/>
  <c r="Q282" i="1"/>
  <c r="Q283" i="1"/>
  <c r="Q281" i="1"/>
  <c r="Q279" i="1"/>
  <c r="Q277" i="1"/>
  <c r="Q280" i="1"/>
  <c r="Q278" i="1"/>
  <c r="Q269" i="1"/>
  <c r="Q273" i="1"/>
  <c r="Q272" i="1"/>
  <c r="Q270" i="1"/>
  <c r="Q274" i="1"/>
  <c r="Q271" i="1"/>
  <c r="Q275" i="1"/>
  <c r="Q268" i="1"/>
  <c r="Q276" i="1"/>
  <c r="Q267" i="1"/>
  <c r="Q266" i="1"/>
  <c r="Q262" i="1"/>
  <c r="Q263" i="1"/>
  <c r="Q264" i="1"/>
  <c r="Q260" i="1"/>
  <c r="Q261" i="1"/>
  <c r="Q265" i="1"/>
  <c r="Q254" i="1"/>
  <c r="Q256" i="1"/>
  <c r="Q257" i="1"/>
  <c r="Q253" i="1"/>
  <c r="Q258" i="1"/>
  <c r="Q255" i="1"/>
  <c r="Q259" i="1"/>
  <c r="Q249" i="1"/>
  <c r="Q250" i="1"/>
  <c r="Q251" i="1"/>
  <c r="Q252" i="1"/>
  <c r="Q243" i="1"/>
  <c r="Q242" i="1"/>
  <c r="Q244" i="1"/>
  <c r="Q245" i="1"/>
  <c r="Q237" i="1"/>
  <c r="Q238" i="1"/>
  <c r="Q239" i="1"/>
  <c r="Q240" i="1"/>
  <c r="Q241" i="1"/>
  <c r="Q246" i="1"/>
  <c r="Q248" i="1"/>
  <c r="Q247" i="1"/>
  <c r="Q233" i="1"/>
  <c r="Q235" i="1"/>
  <c r="Q230" i="1"/>
  <c r="Q231" i="1"/>
  <c r="Q234" i="1"/>
  <c r="Q232" i="1"/>
  <c r="Q236" i="1"/>
  <c r="Q228" i="1"/>
  <c r="Q225" i="1"/>
  <c r="Q224" i="1"/>
  <c r="Q227" i="1"/>
  <c r="Q229" i="1"/>
  <c r="Q226" i="1"/>
  <c r="Q221" i="1"/>
  <c r="Q218" i="1"/>
  <c r="Q219" i="1"/>
  <c r="Q222" i="1"/>
  <c r="Q216" i="1"/>
  <c r="Q217" i="1"/>
  <c r="Q223" i="1"/>
  <c r="Q220" i="1"/>
  <c r="Q210" i="1"/>
  <c r="Q214" i="1"/>
  <c r="Q211" i="1"/>
  <c r="Q208" i="1"/>
  <c r="Q213" i="1"/>
  <c r="Q209" i="1"/>
  <c r="Q212" i="1"/>
  <c r="Q215" i="1"/>
  <c r="Q204" i="1"/>
  <c r="Q202" i="1"/>
  <c r="Q201" i="1"/>
  <c r="Q200" i="1"/>
  <c r="Q205" i="1"/>
  <c r="Q203" i="1"/>
  <c r="Q207" i="1"/>
  <c r="Q206" i="1"/>
  <c r="Q194" i="1"/>
  <c r="Q193" i="1"/>
  <c r="Q197" i="1"/>
  <c r="Q191" i="1"/>
  <c r="Q198" i="1"/>
  <c r="Q192" i="1"/>
  <c r="Q195" i="1"/>
  <c r="Q196" i="1"/>
  <c r="Q199" i="1"/>
  <c r="Q183" i="1"/>
  <c r="Q186" i="1"/>
  <c r="Q181" i="1"/>
  <c r="Q187" i="1"/>
  <c r="Q180" i="1"/>
  <c r="Q182" i="1"/>
  <c r="Q190" i="1"/>
  <c r="Q188" i="1"/>
  <c r="Q184" i="1"/>
  <c r="Q189" i="1"/>
  <c r="Q185" i="1"/>
  <c r="Q176" i="1"/>
  <c r="Q179" i="1"/>
  <c r="Q178" i="1"/>
  <c r="Q177" i="1"/>
  <c r="Q175" i="1"/>
  <c r="Q173" i="1"/>
  <c r="Q171" i="1"/>
  <c r="Q174" i="1"/>
  <c r="Q172" i="1"/>
  <c r="Q170" i="1"/>
  <c r="Q165" i="1"/>
  <c r="Q166" i="1"/>
  <c r="Q162" i="1"/>
  <c r="Q167" i="1"/>
  <c r="Q164" i="1"/>
  <c r="Q168" i="1"/>
  <c r="Q163" i="1"/>
  <c r="Q169" i="1"/>
  <c r="Q159" i="1"/>
  <c r="Q155" i="1"/>
  <c r="Q156" i="1"/>
  <c r="Q157" i="1"/>
  <c r="Q158" i="1"/>
  <c r="Q160" i="1"/>
  <c r="Q161" i="1"/>
  <c r="Q154" i="1"/>
  <c r="Q137" i="1"/>
  <c r="Q148" i="1"/>
  <c r="Q153" i="1"/>
  <c r="Q150" i="1"/>
  <c r="Q144" i="1"/>
  <c r="Q147" i="1"/>
  <c r="Q146" i="1"/>
  <c r="Q149" i="1"/>
  <c r="Q138" i="1"/>
  <c r="Q142" i="1"/>
  <c r="Q140" i="1"/>
  <c r="Q143" i="1"/>
  <c r="Q139" i="1"/>
  <c r="Q151" i="1"/>
  <c r="Q141" i="1"/>
  <c r="Q152" i="1"/>
  <c r="Q145" i="1"/>
  <c r="Q129" i="1"/>
  <c r="Q122" i="1"/>
  <c r="Q128" i="1"/>
  <c r="Q133" i="1"/>
  <c r="Q124" i="1"/>
  <c r="Q127" i="1"/>
  <c r="Q134" i="1"/>
  <c r="Q135" i="1"/>
  <c r="Q125" i="1"/>
  <c r="Q126" i="1"/>
  <c r="Q123" i="1"/>
  <c r="Q132" i="1"/>
  <c r="Q136" i="1"/>
  <c r="Q130" i="1"/>
  <c r="Q131" i="1"/>
  <c r="Q112" i="1"/>
  <c r="Q110" i="1"/>
  <c r="Q121" i="1"/>
  <c r="Q115" i="1"/>
  <c r="Q116" i="1"/>
  <c r="Q113" i="1"/>
  <c r="Q117" i="1"/>
  <c r="Q109" i="1"/>
  <c r="Q118" i="1"/>
  <c r="Q119" i="1"/>
  <c r="Q111" i="1"/>
  <c r="Q114" i="1"/>
  <c r="Q120" i="1"/>
  <c r="Q107" i="1"/>
  <c r="Q105" i="1"/>
  <c r="Q108" i="1"/>
  <c r="Q106" i="1"/>
  <c r="Q104" i="1"/>
  <c r="Q93" i="1"/>
  <c r="Q90" i="1"/>
  <c r="Q98" i="1"/>
  <c r="Q99" i="1"/>
  <c r="Q101" i="1"/>
  <c r="Q92" i="1"/>
  <c r="Q100" i="1"/>
  <c r="Q91" i="1"/>
  <c r="Q94" i="1"/>
  <c r="Q97" i="1"/>
  <c r="Q95" i="1"/>
  <c r="Q96" i="1"/>
  <c r="Q103" i="1"/>
  <c r="Q102" i="1"/>
  <c r="Q77" i="1"/>
  <c r="Q76" i="1"/>
  <c r="Q85" i="1"/>
  <c r="Q87" i="1"/>
  <c r="Q74" i="1"/>
  <c r="Q78" i="1"/>
  <c r="Q83" i="1"/>
  <c r="Q89" i="1"/>
  <c r="Q73" i="1"/>
  <c r="Q84" i="1"/>
  <c r="Q82" i="1"/>
  <c r="Q86" i="1"/>
  <c r="Q88" i="1"/>
  <c r="Q75" i="1"/>
  <c r="Q80" i="1"/>
  <c r="Q79" i="1"/>
  <c r="Q81" i="1"/>
  <c r="Q66" i="1"/>
  <c r="Q65" i="1"/>
  <c r="Q67" i="1"/>
  <c r="Q64" i="1"/>
  <c r="Q70" i="1"/>
  <c r="Q71" i="1"/>
  <c r="Q63" i="1"/>
  <c r="Q69" i="1"/>
  <c r="Q68" i="1"/>
  <c r="Q72" i="1"/>
  <c r="Q59" i="1"/>
  <c r="Q54" i="1"/>
  <c r="Q55" i="1"/>
  <c r="Q52" i="1"/>
  <c r="Q61" i="1"/>
  <c r="Q60" i="1"/>
  <c r="Q56" i="1"/>
  <c r="Q53" i="1"/>
  <c r="Q58" i="1"/>
  <c r="Q62" i="1"/>
  <c r="Q57" i="1"/>
  <c r="Q49" i="1"/>
  <c r="Q48" i="1"/>
  <c r="Q45" i="1"/>
  <c r="Q46" i="1"/>
  <c r="Q50" i="1"/>
  <c r="Q51" i="1"/>
  <c r="Q47" i="1"/>
  <c r="Q41" i="1"/>
  <c r="Q42" i="1"/>
  <c r="Q37" i="1"/>
  <c r="Q38" i="1"/>
  <c r="Q43" i="1"/>
  <c r="Q44" i="1"/>
  <c r="Q39" i="1"/>
  <c r="Q40" i="1"/>
  <c r="Q27" i="1"/>
  <c r="Q33" i="1"/>
  <c r="Q34" i="1"/>
  <c r="Q26" i="1"/>
  <c r="Q32" i="1"/>
  <c r="Q30" i="1"/>
  <c r="Q25" i="1"/>
  <c r="Q36" i="1"/>
  <c r="Q31" i="1"/>
  <c r="Q35" i="1"/>
  <c r="Q28" i="1"/>
  <c r="Q29" i="1"/>
  <c r="Q23" i="1"/>
  <c r="Q15" i="1"/>
  <c r="Q16" i="1"/>
  <c r="Q20" i="1"/>
  <c r="Q17" i="1"/>
  <c r="Q18" i="1"/>
  <c r="Q19" i="1"/>
  <c r="Q21" i="1"/>
  <c r="Q24" i="1"/>
  <c r="Q22" i="1"/>
  <c r="Q14" i="1"/>
  <c r="Q12" i="1"/>
  <c r="Q13" i="1"/>
  <c r="Q11" i="1"/>
  <c r="Q8" i="1"/>
  <c r="Q9" i="1"/>
  <c r="Q10" i="1"/>
  <c r="Q7" i="1"/>
  <c r="Q6" i="1"/>
  <c r="Q5" i="1"/>
  <c r="Q4" i="1"/>
  <c r="Q3" i="1"/>
  <c r="Q2" i="1"/>
  <c r="Q336" i="1"/>
  <c r="P335" i="1"/>
  <c r="P333" i="1"/>
  <c r="P334" i="1"/>
  <c r="P332" i="1"/>
  <c r="P331" i="1"/>
  <c r="P330" i="1"/>
  <c r="P329" i="1"/>
  <c r="P328" i="1"/>
  <c r="P327" i="1"/>
  <c r="P325" i="1"/>
  <c r="P326" i="1"/>
  <c r="P324" i="1"/>
  <c r="P323" i="1"/>
  <c r="P322" i="1"/>
  <c r="P319" i="1"/>
  <c r="P321" i="1"/>
  <c r="P320" i="1"/>
  <c r="P317" i="1"/>
  <c r="P318" i="1"/>
  <c r="P316" i="1"/>
  <c r="P315" i="1"/>
  <c r="P314" i="1"/>
  <c r="P311" i="1"/>
  <c r="P312" i="1"/>
  <c r="P313" i="1"/>
  <c r="P309" i="1"/>
  <c r="P310" i="1"/>
  <c r="P305" i="1"/>
  <c r="P308" i="1"/>
  <c r="P306" i="1"/>
  <c r="P307" i="1"/>
  <c r="P304" i="1"/>
  <c r="P303" i="1"/>
  <c r="P302" i="1"/>
  <c r="P301" i="1"/>
  <c r="P300" i="1"/>
  <c r="P298" i="1"/>
  <c r="P299" i="1"/>
  <c r="P292" i="1"/>
  <c r="P296" i="1"/>
  <c r="P293" i="1"/>
  <c r="P294" i="1"/>
  <c r="P297" i="1"/>
  <c r="P295" i="1"/>
  <c r="P291" i="1"/>
  <c r="P290" i="1"/>
  <c r="P287" i="1"/>
  <c r="P288" i="1"/>
  <c r="P289" i="1"/>
  <c r="P285" i="1"/>
  <c r="P286" i="1"/>
  <c r="P284" i="1"/>
  <c r="P282" i="1"/>
  <c r="P283" i="1"/>
  <c r="P281" i="1"/>
  <c r="P279" i="1"/>
  <c r="P277" i="1"/>
  <c r="P280" i="1"/>
  <c r="P278" i="1"/>
  <c r="P269" i="1"/>
  <c r="P273" i="1"/>
  <c r="P272" i="1"/>
  <c r="P270" i="1"/>
  <c r="P274" i="1"/>
  <c r="P271" i="1"/>
  <c r="P275" i="1"/>
  <c r="P268" i="1"/>
  <c r="P276" i="1"/>
  <c r="P267" i="1"/>
  <c r="P266" i="1"/>
  <c r="P262" i="1"/>
  <c r="P263" i="1"/>
  <c r="P264" i="1"/>
  <c r="P260" i="1"/>
  <c r="P261" i="1"/>
  <c r="P265" i="1"/>
  <c r="P254" i="1"/>
  <c r="P256" i="1"/>
  <c r="P257" i="1"/>
  <c r="P253" i="1"/>
  <c r="P258" i="1"/>
  <c r="P255" i="1"/>
  <c r="P259" i="1"/>
  <c r="P249" i="1"/>
  <c r="P250" i="1"/>
  <c r="P251" i="1"/>
  <c r="P252" i="1"/>
  <c r="P243" i="1"/>
  <c r="P242" i="1"/>
  <c r="P244" i="1"/>
  <c r="P245" i="1"/>
  <c r="P237" i="1"/>
  <c r="P238" i="1"/>
  <c r="P239" i="1"/>
  <c r="P240" i="1"/>
  <c r="P241" i="1"/>
  <c r="P246" i="1"/>
  <c r="P248" i="1"/>
  <c r="P247" i="1"/>
  <c r="P233" i="1"/>
  <c r="P235" i="1"/>
  <c r="P230" i="1"/>
  <c r="P231" i="1"/>
  <c r="P234" i="1"/>
  <c r="P232" i="1"/>
  <c r="P236" i="1"/>
  <c r="P228" i="1"/>
  <c r="P225" i="1"/>
  <c r="P224" i="1"/>
  <c r="P227" i="1"/>
  <c r="P229" i="1"/>
  <c r="P226" i="1"/>
  <c r="P221" i="1"/>
  <c r="P218" i="1"/>
  <c r="P219" i="1"/>
  <c r="P222" i="1"/>
  <c r="P216" i="1"/>
  <c r="P217" i="1"/>
  <c r="P223" i="1"/>
  <c r="P220" i="1"/>
  <c r="P210" i="1"/>
  <c r="P214" i="1"/>
  <c r="P211" i="1"/>
  <c r="P208" i="1"/>
  <c r="P213" i="1"/>
  <c r="P209" i="1"/>
  <c r="P212" i="1"/>
  <c r="P215" i="1"/>
  <c r="P204" i="1"/>
  <c r="P202" i="1"/>
  <c r="P201" i="1"/>
  <c r="P200" i="1"/>
  <c r="P205" i="1"/>
  <c r="P203" i="1"/>
  <c r="P207" i="1"/>
  <c r="P206" i="1"/>
  <c r="P194" i="1"/>
  <c r="P193" i="1"/>
  <c r="P197" i="1"/>
  <c r="P191" i="1"/>
  <c r="P198" i="1"/>
  <c r="P192" i="1"/>
  <c r="P195" i="1"/>
  <c r="P196" i="1"/>
  <c r="P199" i="1"/>
  <c r="P183" i="1"/>
  <c r="P186" i="1"/>
  <c r="P181" i="1"/>
  <c r="P187" i="1"/>
  <c r="P180" i="1"/>
  <c r="P182" i="1"/>
  <c r="P190" i="1"/>
  <c r="P188" i="1"/>
  <c r="P184" i="1"/>
  <c r="P189" i="1"/>
  <c r="P185" i="1"/>
  <c r="P176" i="1"/>
  <c r="P179" i="1"/>
  <c r="P178" i="1"/>
  <c r="P177" i="1"/>
  <c r="P175" i="1"/>
  <c r="P173" i="1"/>
  <c r="P171" i="1"/>
  <c r="P174" i="1"/>
  <c r="P172" i="1"/>
  <c r="P170" i="1"/>
  <c r="P165" i="1"/>
  <c r="P166" i="1"/>
  <c r="P162" i="1"/>
  <c r="P167" i="1"/>
  <c r="P164" i="1"/>
  <c r="P168" i="1"/>
  <c r="P163" i="1"/>
  <c r="P169" i="1"/>
  <c r="P159" i="1"/>
  <c r="P155" i="1"/>
  <c r="P156" i="1"/>
  <c r="P157" i="1"/>
  <c r="P158" i="1"/>
  <c r="P160" i="1"/>
  <c r="P161" i="1"/>
  <c r="P154" i="1"/>
  <c r="P137" i="1"/>
  <c r="P148" i="1"/>
  <c r="P153" i="1"/>
  <c r="P150" i="1"/>
  <c r="P144" i="1"/>
  <c r="P147" i="1"/>
  <c r="P146" i="1"/>
  <c r="P149" i="1"/>
  <c r="P138" i="1"/>
  <c r="P142" i="1"/>
  <c r="P140" i="1"/>
  <c r="P143" i="1"/>
  <c r="P139" i="1"/>
  <c r="P151" i="1"/>
  <c r="P141" i="1"/>
  <c r="P152" i="1"/>
  <c r="P145" i="1"/>
  <c r="P129" i="1"/>
  <c r="P122" i="1"/>
  <c r="P128" i="1"/>
  <c r="P133" i="1"/>
  <c r="P124" i="1"/>
  <c r="P127" i="1"/>
  <c r="P134" i="1"/>
  <c r="P135" i="1"/>
  <c r="P125" i="1"/>
  <c r="P126" i="1"/>
  <c r="P123" i="1"/>
  <c r="P132" i="1"/>
  <c r="P136" i="1"/>
  <c r="P130" i="1"/>
  <c r="P131" i="1"/>
  <c r="P112" i="1"/>
  <c r="P110" i="1"/>
  <c r="P121" i="1"/>
  <c r="P115" i="1"/>
  <c r="P116" i="1"/>
  <c r="P113" i="1"/>
  <c r="P117" i="1"/>
  <c r="P109" i="1"/>
  <c r="P118" i="1"/>
  <c r="P119" i="1"/>
  <c r="P111" i="1"/>
  <c r="P114" i="1"/>
  <c r="P120" i="1"/>
  <c r="P107" i="1"/>
  <c r="P105" i="1"/>
  <c r="P108" i="1"/>
  <c r="P106" i="1"/>
  <c r="P104" i="1"/>
  <c r="P93" i="1"/>
  <c r="P90" i="1"/>
  <c r="P98" i="1"/>
  <c r="P99" i="1"/>
  <c r="P101" i="1"/>
  <c r="P92" i="1"/>
  <c r="P100" i="1"/>
  <c r="P91" i="1"/>
  <c r="P94" i="1"/>
  <c r="P97" i="1"/>
  <c r="P95" i="1"/>
  <c r="P96" i="1"/>
  <c r="P103" i="1"/>
  <c r="P102" i="1"/>
  <c r="P77" i="1"/>
  <c r="P76" i="1"/>
  <c r="P85" i="1"/>
  <c r="P87" i="1"/>
  <c r="P74" i="1"/>
  <c r="P78" i="1"/>
  <c r="P83" i="1"/>
  <c r="P89" i="1"/>
  <c r="P73" i="1"/>
  <c r="P84" i="1"/>
  <c r="P82" i="1"/>
  <c r="P86" i="1"/>
  <c r="P88" i="1"/>
  <c r="P75" i="1"/>
  <c r="P80" i="1"/>
  <c r="P79" i="1"/>
  <c r="P81" i="1"/>
  <c r="P66" i="1"/>
  <c r="P65" i="1"/>
  <c r="P67" i="1"/>
  <c r="P64" i="1"/>
  <c r="P70" i="1"/>
  <c r="P71" i="1"/>
  <c r="P63" i="1"/>
  <c r="P69" i="1"/>
  <c r="P68" i="1"/>
  <c r="P72" i="1"/>
  <c r="P59" i="1"/>
  <c r="P54" i="1"/>
  <c r="P55" i="1"/>
  <c r="P52" i="1"/>
  <c r="P61" i="1"/>
  <c r="P60" i="1"/>
  <c r="P56" i="1"/>
  <c r="P53" i="1"/>
  <c r="P58" i="1"/>
  <c r="P62" i="1"/>
  <c r="P57" i="1"/>
  <c r="P49" i="1"/>
  <c r="P48" i="1"/>
  <c r="P45" i="1"/>
  <c r="P46" i="1"/>
  <c r="P50" i="1"/>
  <c r="P51" i="1"/>
  <c r="P47" i="1"/>
  <c r="P41" i="1"/>
  <c r="P42" i="1"/>
  <c r="P37" i="1"/>
  <c r="P38" i="1"/>
  <c r="P43" i="1"/>
  <c r="P44" i="1"/>
  <c r="P39" i="1"/>
  <c r="P40" i="1"/>
  <c r="P27" i="1"/>
  <c r="P33" i="1"/>
  <c r="P34" i="1"/>
  <c r="P26" i="1"/>
  <c r="P32" i="1"/>
  <c r="P30" i="1"/>
  <c r="P25" i="1"/>
  <c r="P36" i="1"/>
  <c r="P31" i="1"/>
  <c r="P35" i="1"/>
  <c r="P28" i="1"/>
  <c r="P29" i="1"/>
  <c r="P23" i="1"/>
  <c r="P15" i="1"/>
  <c r="P16" i="1"/>
  <c r="P20" i="1"/>
  <c r="P17" i="1"/>
  <c r="P18" i="1"/>
  <c r="P19" i="1"/>
  <c r="P21" i="1"/>
  <c r="P24" i="1"/>
  <c r="P22" i="1"/>
  <c r="P14" i="1"/>
  <c r="P12" i="1"/>
  <c r="P13" i="1"/>
  <c r="P11" i="1"/>
  <c r="P8" i="1"/>
  <c r="P9" i="1"/>
  <c r="P10" i="1"/>
  <c r="P7" i="1"/>
  <c r="P6" i="1"/>
  <c r="P5" i="1"/>
  <c r="P4" i="1"/>
  <c r="P3" i="1"/>
  <c r="P2" i="1"/>
  <c r="P336" i="1"/>
</calcChain>
</file>

<file path=xl/sharedStrings.xml><?xml version="1.0" encoding="utf-8"?>
<sst xmlns="http://schemas.openxmlformats.org/spreadsheetml/2006/main" count="1112" uniqueCount="709">
  <si>
    <t>id_event</t>
  </si>
  <si>
    <t>name_event</t>
  </si>
  <si>
    <t>number_question</t>
  </si>
  <si>
    <t>init_question</t>
  </si>
  <si>
    <t>date_agenda</t>
  </si>
  <si>
    <t>for.</t>
  </si>
  <si>
    <t>Батьківщина</t>
  </si>
  <si>
    <t>ГОЛОС</t>
  </si>
  <si>
    <t>ДОВІРА</t>
  </si>
  <si>
    <t>ЄС</t>
  </si>
  <si>
    <t>За майбутнє</t>
  </si>
  <si>
    <t>ОПЗЖ</t>
  </si>
  <si>
    <t>Позафракційні</t>
  </si>
  <si>
    <t>Слуга Народу</t>
  </si>
  <si>
    <t>Поіменне голосування про проект Закону про внесення змін до статті 80 Конституції України (щодо недоторканності народних депутатів України) (№7203) - в цілому</t>
  </si>
  <si>
    <t>7203</t>
  </si>
  <si>
    <t>П</t>
  </si>
  <si>
    <t>Поіменне голосування про проект Закону про особливу процедуру усунення Президента України з поста (імпічмент) (№1012) - в цілому</t>
  </si>
  <si>
    <t>1012</t>
  </si>
  <si>
    <t>Поіменне голосування про проект Закону про внесення змін до деяких законодавчих актів України щодо окремих питань здійснення габаритно-вагового контролю (№1047) - в цілому</t>
  </si>
  <si>
    <t>1047</t>
  </si>
  <si>
    <t>Д</t>
  </si>
  <si>
    <t>Поіменне голосування про проект Закону про внесення зміни до Закону України "Про приватизацію державного і комунального майна" (№1037) - в цілому</t>
  </si>
  <si>
    <t>1037</t>
  </si>
  <si>
    <t>Поіменне голосування про проект Закону про внесення змін до деяких законодавчих актів України щодо відтермінування застосування штрафних санкцій за порушення порядку ввезення транспортних засобів на митну територію України (№1030) - в цілому</t>
  </si>
  <si>
    <t>1030</t>
  </si>
  <si>
    <t>Поіменне голосування про проект Закону про внесення змін до Бюджетного кодексу України щодо джерел формування державного дорожнього фонду (№1063) - в цілому</t>
  </si>
  <si>
    <t>1063</t>
  </si>
  <si>
    <t>Поіменне голосування про проект Закону про внесення змін до Бюджетного кодексу України щодо державної підтримки кінематографії (№1074) - в цілому</t>
  </si>
  <si>
    <t>1074</t>
  </si>
  <si>
    <t>Поіменне голосування про проект Закону про режим спільного транзиту та запровадження національної електронної транзитної системи (№1082) - в цілому</t>
  </si>
  <si>
    <t>1082</t>
  </si>
  <si>
    <t>Поіменне голосування про проект Закону про внесення змін до деяких законодавчих актів України щодо удосконалення функцій із державного регулювання ринків фінансових послуг (№1069-2) - в цілому</t>
  </si>
  <si>
    <t>1069-2</t>
  </si>
  <si>
    <t>Поіменне голосування про проект Закону про внесення зміни до Закону України "Про Вищий антикорупційний суд" (щодо початку роботи суду) (№1025) - у другому читанні та в цілому</t>
  </si>
  <si>
    <t>1025</t>
  </si>
  <si>
    <t>Поіменне голосування про проект Закону про внесення змін до Кримінального кодексу України та Кримінального процесуального кодексу України щодо зменшення тиску на бізнес (№1080) - у другому читанні та в цілому</t>
  </si>
  <si>
    <t>1080</t>
  </si>
  <si>
    <t>Поіменне голосування про проект Закону про внесення змін до деяких законодавчих актів України щодо скорочення переліку видів господарської діяльності, що підлягають ліцензуванню (№1050) - у другому читанні та в цілому</t>
  </si>
  <si>
    <t>1050</t>
  </si>
  <si>
    <t>Поіменне голосування про проект Закону про ратифікацію Протоколу між Урядом України і Швейцарською Федеральною Радою про внесення змін до Конвенції між Урядом України і Швейцарською Федеральною Радою про уникнення подвійного оподаткування стосовно податків на доходи і на капітал та Протоколу до неї, вчинених у м. Києві 30 жовтня 2000 року (№0004) - в цілому</t>
  </si>
  <si>
    <t>0004</t>
  </si>
  <si>
    <t>У</t>
  </si>
  <si>
    <t>Поіменне голосування про проект Закону про ратифікацію Протоколу між Урядом України і Урядом Турецької Республіки про внесення змін до Угоди між Урядом України і Урядом Турецької Республіки про уникнення подвійного оподаткування та попередження податкових ухилень стосовно податків на доходи і майно (№0005) - в цілому</t>
  </si>
  <si>
    <t>0005</t>
  </si>
  <si>
    <t>Поіменне голосування про проект Закону про внесення змін до деяких законів України у сфері використання ядерної енергії (№1084) - у другому читанні та в цілому</t>
  </si>
  <si>
    <t>1084</t>
  </si>
  <si>
    <t>Поіменне голосування про проект Закону про внесення змін до деяких законодавчих актів України щодо вдосконалення охорони прав на компонування напівпровідникових виробів (№1062) - у другому читанні та в цілому</t>
  </si>
  <si>
    <t>1062</t>
  </si>
  <si>
    <t>Поіменне голосування про проект Закону про внесення змін до деяких законів України щодо вдосконалення процедури проведення фінансової реструктуризації (№1070) - у другому читанні та в цілому</t>
  </si>
  <si>
    <t>1070</t>
  </si>
  <si>
    <t>Поіменне голосування про проект Закону про внесення змін до деяких законодавчих актів України щодо першочергових заходів із реформи органів прокуратури (№1032) - у другому читанні та в цілому</t>
  </si>
  <si>
    <t>1032</t>
  </si>
  <si>
    <t>Поіменне голосування про проект Закону про внесення змін до Закону України "Про публічні закупівлі" та деяких інших законодавчих актів України щодо вдосконалення публічних закупівель (№1076) - у другому читанні та в цілому</t>
  </si>
  <si>
    <t>1076</t>
  </si>
  <si>
    <t>Поіменне голосування про проект Закону про внесення змін до Закону України "Про збір та облік єдиного внеску на загальнообов'язкове державне соціальне страхування" щодо подання єдиної звітності з єдиного внеску на загальнообов'язкове державне соціальне страхування і податку на доходи фізичних осіб (№1057) - у другому читанні та в цілому</t>
  </si>
  <si>
    <t>1057</t>
  </si>
  <si>
    <t>Поіменне голосування про проект Закону про внесення змін до Податкового кодексу України щодо подання єдиної звітності з єдиного внеску на загальнообов'язкове державне соціальне страхування і податку на доходи фізичних осіб (№1072) - у другому читанні та в цілому</t>
  </si>
  <si>
    <t>1072</t>
  </si>
  <si>
    <t>Поіменне голосування про проект Закону про внесення змін до деяких законів України щодо перезавантаження влади (№1066) - у другому читанні та в цілому</t>
  </si>
  <si>
    <t>1066</t>
  </si>
  <si>
    <t>Поіменне голосування про проект Закону про внесення змін до деяких законодавчих актів України щодо захисту прав споживачів фінансових послуг (№1085-1) - у другому читанні та в цілому</t>
  </si>
  <si>
    <t>1085-1</t>
  </si>
  <si>
    <t>Поіменне голосування про проект Закону про внесення змін до деяких законодавчих актів України щодо вдосконалення правової охорони географічних зазначень (№1065) - у другому читанні та в цілому</t>
  </si>
  <si>
    <t>1065</t>
  </si>
  <si>
    <t>Поіменне голосування про проект Закону про внесення змін до деяких законодавчих актів України у зв'язку з прийняттям Закону України "Про стандартизацію" (№1068) - у другому читанні та в цілому</t>
  </si>
  <si>
    <t>1068</t>
  </si>
  <si>
    <t>Поіменне голосування про проект Закону про внесення змін до Закону України "Про застосування реєстраторів розрахункових операцій у сфері торгівлі, громадського харчування та послуг" щодо детінізації розрахунків в сфері торгівлі і послуг (№1053-1) - у другому читанні та в цілому</t>
  </si>
  <si>
    <t>1053-1</t>
  </si>
  <si>
    <t>Поіменне голосування про проект Закону про внесення змін до Податкового кодексу України щодо детінізації розрахунків в сфері торгівлі і послуг (№1073) - у другому читанні та в цілому</t>
  </si>
  <si>
    <t>1073</t>
  </si>
  <si>
    <t>Поіменне голосування про проект Закону про внесення змін до Закону України "Про державну підтримку кінематографії в Україні" щодо державної субсидії для повернення частини кваліфікованих витрат, здійснених іноземним суб'єктом кінематографії при виробництві (створенні) фільму в Україні (№1058) - у другому читанні та в цілому</t>
  </si>
  <si>
    <t>1058</t>
  </si>
  <si>
    <t>Поіменне голосування про проект Закону про внесення змін до деяких законодавчих актів України щодо стимулювання інвестиційної діяльності в Україні (№1059) - у другому читанні та в цілому</t>
  </si>
  <si>
    <t>1059</t>
  </si>
  <si>
    <t>Поіменне голосування про проект Закону про внесення змін до Закону України "Про оборону України" щодо організації оборони держави (№1011) - у другому читанні та в цілому</t>
  </si>
  <si>
    <t>1011</t>
  </si>
  <si>
    <t>Поіменне голосування про проект Закону про внесення змін до Закону України "Про Національну раду України з питань телебачення і радіомовлення" щодо вдосконалення процедури звільнення та призначення членів Національної ради України з питань телебачення і радіомовлення (№2036) - у другому читанні та в цілому</t>
  </si>
  <si>
    <t>2036</t>
  </si>
  <si>
    <t>Поіменне голосування про проект Закону про внесення змін до деяких законодавчих актів України щодо удосконалення порядку ліцензування господарської діяльності (№1060) - у другому читанні та в цілому</t>
  </si>
  <si>
    <t>1060</t>
  </si>
  <si>
    <t>Поіменне голосування про проект Закону про внесення змін до деяких законодавчих актів України щодо забезпечення ефективності інституційного механізму запобігання корупції (№1029) - у другому читанні та в цілому</t>
  </si>
  <si>
    <t>1029</t>
  </si>
  <si>
    <t>Поіменне голосування про проект Закону про внесення змін до Митного кодексу України щодо деяких питань функціонування авторизованих економічних операторів (№1048) - у другому читанні та в цілому</t>
  </si>
  <si>
    <t>1048</t>
  </si>
  <si>
    <t>Поіменне голосування про проект Закону про внесення змін до деяких законодавчих актів України щодо підстав передачі справи на розгляд Великої Палати Верховного Суду та щодо строків повернення адміністративних справ (№1026) - у другому читанні та в цілому</t>
  </si>
  <si>
    <t>1026</t>
  </si>
  <si>
    <t>Поіменне голосування про проект Закону про внесення змін до деяких законодавчих актів України щодо державного регулювання космічної діяльності (№1071) - у другому читанні та в цілому</t>
  </si>
  <si>
    <t>1071</t>
  </si>
  <si>
    <t>Поіменне голосування про проект Закону про внесення змін до деяких законів України щодо застосування Збройними Силами України та Державною спеціальною службою транспорту бойової техніки, зброї та спеціальних засобів в особливий період (№1224) - у другому читанні та в цілому</t>
  </si>
  <si>
    <t>1224</t>
  </si>
  <si>
    <t>Поіменне голосування про проект Закону про визнання таким, що втратив чинність, Закону України "Про перелік об'єктів права державної власності, що не підлягають приватизації" (№1054-1) - у другому читанні та в цілому</t>
  </si>
  <si>
    <t>1054-1</t>
  </si>
  <si>
    <t>Поіменне голосування про проект Закону про внесення змін до Закону України "Про Державний бюджет України на 2019 рік" (№2039) - за основу та в цілому</t>
  </si>
  <si>
    <t>2039</t>
  </si>
  <si>
    <t>Поіменне голосування про проект Закону про концесію (№1046) - у другому читанні та в цілому</t>
  </si>
  <si>
    <t>1046</t>
  </si>
  <si>
    <t>Поіменне голосування про проект Закону про внесення змін до Закону України "Про будівельні норми" щодо удосконалення нормування у будівництві (№1052) - у другому читанні та в цілому</t>
  </si>
  <si>
    <t>1052</t>
  </si>
  <si>
    <t>Поіменне голосування про проект Закону про оренду державного та комунального майна (№1055-1) - у другому читанні та в цілому</t>
  </si>
  <si>
    <t>1055-1</t>
  </si>
  <si>
    <t>Поіменне голосування про проект Закону про внесення змін до деяких законів України щодо забезпечення прозорості власності провайдерів програмної послуги багатоканальних цифрових ефірних телемереж із загальнонаціональним покриттям (№2035) - у другому читанні та в цілому</t>
  </si>
  <si>
    <t>2035</t>
  </si>
  <si>
    <t>Поіменне голосування про проект Закону про внесення змін до деяких законодавчих актів України щодо захисту права власності (№1056-1) - у другому читанні та в цілому</t>
  </si>
  <si>
    <t>1056-1</t>
  </si>
  <si>
    <t>Поіменне голосування про проект Закону про матеріальну відповідальність військовослужбовців та деяких інших осіб (№1225) - у другому читанні та в цілому</t>
  </si>
  <si>
    <t>1225</t>
  </si>
  <si>
    <t>Поіменне голосування про проект Закону про внесення змін до Закону України "Про військовий обов'язок і військову службу" щодо удосконалення деяких питань проходження громадянами військової служби (№1227) - у другому читанні та в цілому</t>
  </si>
  <si>
    <t>1227</t>
  </si>
  <si>
    <t>Поіменне голосування про проект Закону про внесення змін до Регламенту Верховної Ради України щодо планування та системності законотворчої діяльності Верховної Ради України (№1042-1) - у другому читанні та в цілому</t>
  </si>
  <si>
    <t>1042-1</t>
  </si>
  <si>
    <t>Поіменне голосування про проект Закону про внесення змін до статті 116 Регламенту Верховної Ради України щодо вимог до пропозицій і поправок до законопроекту, що готується до другого читання (№1039-2) - у другому читанні та в цілому</t>
  </si>
  <si>
    <t>1039-2</t>
  </si>
  <si>
    <t>Поіменне голосування про проект Закону про внесення змін до деяких законів України у зв'язку з набранням чинності Законом України "Про державну підтримку кінематографії в Україні" (№0896) - у другому читанні та в цілому</t>
  </si>
  <si>
    <t>0896</t>
  </si>
  <si>
    <t>Поіменне голосування про проект Закону про внесення змін до Кодексу України про адміністративні правопорушення щодо посилення захисту суб'єктів господарювання від неправомірних дій або бездіяльності дозвільних органів (№0889) - у другому читанні та в цілому</t>
  </si>
  <si>
    <t>0889</t>
  </si>
  <si>
    <t>Поіменне голосування про проект Закону про внесення змін до статті 133-1 Кодексу України про адміністративні правопорушення щодо посилення відповідальності за безпідставну відмову у пільговому перевезенні окремих категорій громадян (№0893) - у другому читанні та в цілому</t>
  </si>
  <si>
    <t>0893</t>
  </si>
  <si>
    <t>Поіменне голосування про проект Закону про внесення змін до деяких законодавчих актів України щодо вдосконалення окремих положень кримінального процесуального законодавства (№1009) - у другому читанні та в цілому</t>
  </si>
  <si>
    <t>1009</t>
  </si>
  <si>
    <t>Поіменне голосування про проект Закону про внесення змін до Податкового кодексу України щодо запровадження єдиного рахунку для сплати податків і зборів, єдиного внеску на загальнообов'язкове державне соціальне страхування (№1051) - у другому читанні та в цілому</t>
  </si>
  <si>
    <t>1051</t>
  </si>
  <si>
    <t>Поіменне голосування про проект Закону про внесення змін до деяких законів України щодо діяльності органів суддівського врядування (№1008) - у другому читанні та в цілому</t>
  </si>
  <si>
    <t>1008</t>
  </si>
  <si>
    <t>Поіменне голосування про проект Закону про внесення змін до Закону України "Про статус народного депутата України" та до Регламенту Верховної Ради України щодо припинення відшкодування народному депутату України витрат, пов'язаних з виконанням депутатських повноважень, у разі пропуску без поважних причин пленарних засідань Верховної Ради України або засідань комітетів Верховної Ради України (№1035-2) - у другому читанні та в цілому</t>
  </si>
  <si>
    <t>1035-2</t>
  </si>
  <si>
    <t>Поіменне голосування про проект Закону про внесення змін до Закону України "Про запобігання корупції" щодо викривачів корупції (№1010) - у другому читанні та в цілому</t>
  </si>
  <si>
    <t>1010</t>
  </si>
  <si>
    <t>Поіменне голосування про проект Закону про внесення змін до деяких законодавчих актів щодо удосконалення порядку надання адміністративних послуг у сфері будівництва та створення Єдиної державної електронної системи у сфері будівництва (№1081) - у другому читанні та в цілому</t>
  </si>
  <si>
    <t>1081</t>
  </si>
  <si>
    <t>Поіменне голосування про проект Закону про внесення змін до деяких законодавчих актів України щодо управління безпекою автомобільних доріг (№1061) - у другому читанні та в цілому</t>
  </si>
  <si>
    <t>1061</t>
  </si>
  <si>
    <t>Поіменне голосування про проект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(№1230) - у другому читанні та в цілому</t>
  </si>
  <si>
    <t>1230</t>
  </si>
  <si>
    <t>Поіменне голосування про проект Закону про внесення змін до деяких законодавчих актів України (щодо виконання військового обов'язку та проходження військової служби) (№0906) - у другому читанні та в цілому</t>
  </si>
  <si>
    <t>0906</t>
  </si>
  <si>
    <t>Поіменне голосування про проект Закону про внесення змін до деяких законів України щодо внесення депутатських запитів (№1036-1) - у другому читанні та в цілому</t>
  </si>
  <si>
    <t>1036-1</t>
  </si>
  <si>
    <t>Поіменне голосування про проект Закону про внесення змін до Регламенту Верховної Ради України щодо запровадження електронного документообігу, пов'язаного із законодавчим процесом (№1044-1) - у другому читанні та в цілому</t>
  </si>
  <si>
    <t>1044-1</t>
  </si>
  <si>
    <t>Поіменне голосування про проект Закону про внесення змін до деяких законів України щодо удосконалення законодавства з питань поводження з радіоактивними відходами (№0913) - у другому читанні та в цілому</t>
  </si>
  <si>
    <t>0913</t>
  </si>
  <si>
    <t>Поіменне голосування про проект Закону про внесення змін до Кодексу України про адміністративні правопорушення щодо встановлення відповідальності за порушення правил перевезення дітей (№1150) - в цілому</t>
  </si>
  <si>
    <t>1150</t>
  </si>
  <si>
    <t>Поіменне голосування про проект Закону про ратифікацію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(№0001) - в цілому</t>
  </si>
  <si>
    <t>0001</t>
  </si>
  <si>
    <t>Поіменне голосування про проект Закону про внесення змін до деяких законодавчих актів України щодо інженерно-технічного облаштування та утримання державного кордону (№0905) - у другому читанні та в цілому</t>
  </si>
  <si>
    <t>0905</t>
  </si>
  <si>
    <t>Поіменне голосування про проект Закону про внесення змін до деяких законодавчих актів України щодо забезпечення безперешкодного доступу громадян до узбережжя водних об'єктів для загального водокористування (№0869) - у другому читанні та в цілому</t>
  </si>
  <si>
    <t>0869</t>
  </si>
  <si>
    <t>Поіменне голосування про проект Закону про ратифікацію Угоди між Урядом України та Урядом Малайзії про уникнення подвійного оподаткування та запобігання податковим ухиленням стосовно податків на доходи та Протоколу до неї (№0002) - в цілому</t>
  </si>
  <si>
    <t>0002</t>
  </si>
  <si>
    <t>Поіменне голосування про проект Закону про ратифікацію Протоколу про внесення змін до Конвенції між Урядом України і Урядом Республіки Кіпр про уникнення подвійного оподаткування та запобігання податковим ухиленням стосовно податків на доходи (№0003) - в цілому</t>
  </si>
  <si>
    <t>0003</t>
  </si>
  <si>
    <t>Поіменне голосування про проект Закону про ратифікацію Протоколу між Урядом України і Урядом Сполученого Королівства Великої Британії та Північної Ірландії про внесення змін до Конвенції між Урядом України і Урядом Сполученого Королівства Великобританії і Північної Ірландії про усунення подвійного оподаткування та запобігання податковим ухиленням стосовно податків на доход і на приріст вартості майна, вчиненої у Лондоні 10 лютого 1993 року (№0006) - в цілому</t>
  </si>
  <si>
    <t>0006</t>
  </si>
  <si>
    <t>Поіменне голосування про проект Закону про внесення змін до деяких законів України (щодо введення заборони на суцільну вирубку ялицево-букових лісів на гірських схилах Карпатського регіону) (№0873) - у другому читанні та в цілому</t>
  </si>
  <si>
    <t>0873</t>
  </si>
  <si>
    <t>Поіменне голосування про проект Закону про внесення змін до Закону України "Про місцеві вибори" щодо врегулювання процедури ухвалення рішення партії про участь її місцевих організацій у відповідних місцевих виборах (№0939) - у другому читанні та в цілому</t>
  </si>
  <si>
    <t>0939</t>
  </si>
  <si>
    <t>Поіменне голосування про проект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 - у другому читанні та в цілому</t>
  </si>
  <si>
    <t>1031</t>
  </si>
  <si>
    <t>Поіменне голосування про проект Закону про внесення змін до деяких законів України у зв'язку з відокремленням діяльності з транспортування природного газу (№2239-1) - у другому читанні та в цілому</t>
  </si>
  <si>
    <t>2239-1</t>
  </si>
  <si>
    <t>Поіменне голосування про проект Закону про внесення змін до Закону України "Про Державний бюджет України на 2019 рік" (№2283) - у другому читанні та в цілому</t>
  </si>
  <si>
    <t>2283</t>
  </si>
  <si>
    <t>Поіменне голосування про проект Закону про внесення змін до Закону України "Про джерела фінансування дорожнього господарства України" (щодо запровадження середньострокового планування розвитку і утримання автомобільних доріг загального користування) (№1041) - у другому читанні та в цілому</t>
  </si>
  <si>
    <t>1041</t>
  </si>
  <si>
    <t>Поіменне голосування про проект Закону про внесення змін до Бюджетного кодексу України щодо запровадження середньострокового планування розвитку і утримання автомобільних доріг загального користування (№1064) - у другому читанні та в цілому</t>
  </si>
  <si>
    <t>1064</t>
  </si>
  <si>
    <t>Поіменне голосування про проект Закону про внесення змін до Кримінального кодексу України щодо відповідальності за фальсифікацію лікарських засобів або обіг фальсифікованих лікарських засобів (№1152-1) - у другому читанні та в цілому</t>
  </si>
  <si>
    <t>1152-1</t>
  </si>
  <si>
    <t>Поіменне голосування про проект Закону про внесення змін до Закону України "Про оперативно-розшукову діяльність" щодо вдосконалення діяльності Державної прикордонної служби України (№2161) - у другому читанні та в цілому</t>
  </si>
  <si>
    <t>2161</t>
  </si>
  <si>
    <t>Поіменне голосування про проект Закону про внесення змін до деяких законодавчих актів України (щодо гармонізації законодавства у сфері порівняльної реклами із правом Європейського Союзу) (№0953) - у другому читанні та в цілому</t>
  </si>
  <si>
    <t>0953</t>
  </si>
  <si>
    <t>Поіменне голосування про проект Закону про внесення змін до Бюджетного кодексу України (№2144) - у другому читанні та в цілому</t>
  </si>
  <si>
    <t>2144</t>
  </si>
  <si>
    <t>Поіменне голосування про проект Закону про Державний бюджет України на 2020 рік (№2000) - в цілому</t>
  </si>
  <si>
    <t>2000</t>
  </si>
  <si>
    <t>Поіменне голосування про проект Закону про внесення зміни до статті 4 Закону України "Про використання земель оборони" щодо підвищення ефективності використання виділених земельних ділянок (№0855) - у другому читанні та в цілому</t>
  </si>
  <si>
    <t>0855</t>
  </si>
  <si>
    <t>Поіменне голосування про проект Закону про внесення змін до Закону України "Про публічні закупівлі" у зв'язку з відокремленням діяльності з транспортування природного газу (№2249) - в цілому</t>
  </si>
  <si>
    <t>2249</t>
  </si>
  <si>
    <t>Поіменне голосування про проект Закону про внесення змін до Закону України "Про Державне бюро розслідувань" щодо удосконалення діяльності Державного бюро розслідувань (№2116) - у другому читанні та в цілому</t>
  </si>
  <si>
    <t>2116</t>
  </si>
  <si>
    <t>Поіменне голосування про проект Закону про внесення змін до Закону України "Про дорожній рух" щодо організації дорожнього руху для осіб, які рухаються в кріслах колісних (№0963) - у другому читанні та в цілому</t>
  </si>
  <si>
    <t>0963</t>
  </si>
  <si>
    <t>Поіменне голосування про проект Закону про внесення змін до Закону України "Про деякі питання ввезення на митну територію України та проведення першої державної реєстрації транспортних засобів" щодо міжнародних екологічних вимог для деяких транспортних засобів (№2078-1) - в цілому</t>
  </si>
  <si>
    <t>2078-1</t>
  </si>
  <si>
    <t>Поіменне голосування про проект Закону про внесення змін до розділу XX "Перехідні положення" Податкового кодексу України щодо створення умов для забезпечення виконання зобов'язань України з відокремлення діяльності з транспортування природного газу за Протоколом про приєднання України до Договору про заснування Енергетичного Співтовариства (№2359-1) - у другому читанні та в цілому</t>
  </si>
  <si>
    <t>2359-1</t>
  </si>
  <si>
    <t>Поіменне голосування про проект Закону про внесення змін до Закону України "Про державне регулювання виробництва і обігу спирту етилового, коньячного і плодового, алкогольних напоїв, тютюнових виробів та пального" щодо лібералізації діяльності у сфері виробництва спирту етилового (№2300) - у другому читанні та в цілому</t>
  </si>
  <si>
    <t>2300</t>
  </si>
  <si>
    <t>Поіменне голосування про проект Закону про внесення змін до деяких законодавчих актів України щодо питання сумісництва працівників патронатної служби Верховної Ради України (№2313-2) - в цілому</t>
  </si>
  <si>
    <t>2313-2</t>
  </si>
  <si>
    <t>Поіменне голосування про проект Закону про внесення змін до Розділу II "Перехідні положення"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від 22 листопада 2018 р. №2617-VIII (щодо відтермінування часу вступу в дію) (№2155) - в цілому</t>
  </si>
  <si>
    <t>2155</t>
  </si>
  <si>
    <t>Поіменне голосування про проект Закону про внесення змін до деяких законів України у зв'язку з ратифікацією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(№2102) - у другому читанні та в цілому</t>
  </si>
  <si>
    <t>2102</t>
  </si>
  <si>
    <t>Поіменне голосування про проект Закону про внесення змін до Податкового кодексу України у зв'язку з ратифікацією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(№2103) - у другому читанні та в цілому</t>
  </si>
  <si>
    <t>2103</t>
  </si>
  <si>
    <t>Поіменне голосування про проект Закону про внесення змін до деяких законодавчих актів України щодо надання статусу та соціальних гарантій окремим особам із числа учасників антитерористичної операції (№2045-1) - у другому читанні та в цілому</t>
  </si>
  <si>
    <t>2045-1</t>
  </si>
  <si>
    <t>Поіменне голосування про проект Закону про внесення змін до Закону України "Про ринок електричної енергії" (№2233) - у другому читанні та в цілому</t>
  </si>
  <si>
    <t>2233</t>
  </si>
  <si>
    <t>Поіменне голосування про проект Закону про внесення змін до Земельного кодексу України та деяких інших законодавчих актів щодо протидії рейдерству (№0858) - у другому читанні та в цілому</t>
  </si>
  <si>
    <t>0858</t>
  </si>
  <si>
    <t>Поіменне голосування про проект Закону про внесення змін до деяких законодавчих актів України щодо формування державної політики у сфері праці, трудових відносин, зайнятості населення та трудової міграції (№2168) - у другому читанні та в цілому</t>
  </si>
  <si>
    <t>2168</t>
  </si>
  <si>
    <t>Поіменне голосування про проект Закону про внесення змін до Податкового кодексу України щодо створення сприятливих умов діяльності для підприємств та організацій, які засновані громадськими об'єднаннями осіб з інвалідністю (№2439) - в цілому</t>
  </si>
  <si>
    <t>2439</t>
  </si>
  <si>
    <t>Поіменне голосування про проект Закону про ратифікацію Угоди у формі обміну листами між Україною та Європейським Союзом про внесення змін до торговельних преференцій щодо м'яса птиці та переробленого м'яса птиці, передбачених Угодою про асоціацію між Україною, з однієї сторони, та Європейським Союзом, Європейським співтовариством з атомної енергії і їхніми державами-членами, з іншої сторони (№0009) - в цілому</t>
  </si>
  <si>
    <t>0009</t>
  </si>
  <si>
    <t>Поіменне голосування про проект Закону про ратифікацію Фінансової угоди (Проект "Розширення харківського метрополітену" (Проект "Подовження третьої лінії метрополітену у місті Харків") між Україною та Європейським інвестиційним банком (№0008) - в цілому</t>
  </si>
  <si>
    <t>0008</t>
  </si>
  <si>
    <t>Поіменне голосування про проект Закону про внесення змін до Закону України "Про добровільне об'єднання територіальних громад" (щодо спрощення процедури затвердження перспективних планів формування територій громад Автономної Республіки Крим, областей) (№2189) - у другому читанні та в цілому</t>
  </si>
  <si>
    <t>2189</t>
  </si>
  <si>
    <t>Поіменне голосування про проект Закону про внесення змін до Податкового кодексу України щодо ліквідації корупційної схеми у сфері реєстрації інформації зі звітів про оцінку об'єктів нерухомості та прозорості реалізації майна (№2047-д) - у другому читанні та в цілому</t>
  </si>
  <si>
    <t>2047-д</t>
  </si>
  <si>
    <t>Поіменне голосування про проект Закону про внесення змін до додатка № 3 до Закону України "Про Державний бюджет України на 2019 рік" щодо будівництва лікувально-діагностичного комплексу Національної дитячої спеціалізованої лікарні "Охматдит" (№2505) - в цілому</t>
  </si>
  <si>
    <t>2505</t>
  </si>
  <si>
    <t>Поіменне голосування про проект Закону про запобігання та протидію легалізації (відмиванню) доходів, одержаних злочинним шляхом, фінансуванню тероризму та фінансуванню розповсюдження зброї масового знищення (№2179) - у другому читанні та в цілому</t>
  </si>
  <si>
    <t>2179</t>
  </si>
  <si>
    <t>Поіменне голосування про проект Закону про внесення зміни до статті 1 Закону України "Про особливий порядок місцевого самоврядування в окремих районах Донецької та Луганської областей" (№2569) - за основу та в цілому</t>
  </si>
  <si>
    <t>2569</t>
  </si>
  <si>
    <t>Поіменне голосування про проект Закону про внесення змін до деяких законодавчих актів України щодо зменшення тиску на бізнес з боку органів ринкового нагляду (№2172) - у другому читанні та в цілому</t>
  </si>
  <si>
    <t>2172</t>
  </si>
  <si>
    <t>Поіменне голосування про проект Закону про внесення змін до Закону України "Про свободу пересування та вільний вибір місця проживання в Україні" (щодо надання притулку бездомним особам) (№0932) - у другому читанні та в цілому</t>
  </si>
  <si>
    <t>0932</t>
  </si>
  <si>
    <t>Поіменне голосування про проект Закону про внесення зміни до Закону України "Про тимчасові заходи на період проведення антитерористичної операції" (щодо особливостей оформлення документів, що посвідчують особу та підтверджують громадянство України) (№0933) - у другому читанні та в цілому</t>
  </si>
  <si>
    <t>0933</t>
  </si>
  <si>
    <t>Поіменне голосування про проект Закону про внесення змін до Закону України "Про попереднє ув'язнення" щодо забезпечення безперешкодного доступу представників Міжнародного Комітету Червоного Хреста до осіб, взятих під варту (№0885) - у другому читанні та в цілому</t>
  </si>
  <si>
    <t>0885</t>
  </si>
  <si>
    <t>Поіменне голосування про проект Закону про озоноруйнівні речовини та фторовані парникові гази (№0874) - у другому читанні та в цілому</t>
  </si>
  <si>
    <t>0874</t>
  </si>
  <si>
    <t>Поіменне голосування про проект Закону про засади моніторингу, звітності та верифікації викидів парникових газів (№0875) - у другому читанні та в цілому</t>
  </si>
  <si>
    <t>0875</t>
  </si>
  <si>
    <t>Поіменне голосування про проект Закону про внесення змін до Кодексу законів про працю України (щодо усунення норм, які порушують права та законні інтереси роботодавців України) (№1233) - у другому читанні та в цілому</t>
  </si>
  <si>
    <t>1233</t>
  </si>
  <si>
    <t>Поіменне голосування про проект Закону про внесення змін до деяких законодавчих актів України з метою приведення у відповідність до Закону України "Про внесення змін до статті 80 Конституції України щодо недоторканності народних депутатів України" (№2237) - у другому читанні та в цілому</t>
  </si>
  <si>
    <t>2237</t>
  </si>
  <si>
    <t>Поіменне голосування про проект Закону про внесення змін до деяких законодавчих актів України щодо розширення можливостей самопредставництва органів державної влади, органів влади Автономної Республіки Крим, органів місцевого самоврядування, інших юридичних осіб незалежно від порядку їх створення в суді (№2261) - у другому читанні та в цілому</t>
  </si>
  <si>
    <t>2261</t>
  </si>
  <si>
    <t>Поіменне голосування про проект Закону про внесення змін до Податкового кодексу України та деяких інших законодавчих актів України (щодо покращення адміністрування акцизного податку) (№2317) - у другому читанні та в цілому</t>
  </si>
  <si>
    <t>2317</t>
  </si>
  <si>
    <t>Поіменне голосування про проект Закону про внесення змін до деяких законодавчих актів України щодо вдосконалення освітньої діяльності у сфері вищої освіти (№2299) - у другому читанні та в цілому</t>
  </si>
  <si>
    <t>2299</t>
  </si>
  <si>
    <t>Поіменне голосування про проект Закону про внесення змін до деяких законів України щодо забезпечення конституційних принципів у сферах енергетики та комунальних послуг (№2490-1) - у другому читанні та в цілому</t>
  </si>
  <si>
    <t>2490-1</t>
  </si>
  <si>
    <t>Поіменне голосування про проект Закону про внесення змін до Митного кодексу України щодо тимчасового порядку застосування статей 470 та 481 (№2288) - у другому читанні та в цілому</t>
  </si>
  <si>
    <t>2288</t>
  </si>
  <si>
    <t>Поіменне голосування про проект Закону про внесення змін до деяких законодавчих актів щодо подовження заходів, пов'язаних з відновленням діяльності Державного акціонерного товариства "Чорноморнафтогаз" (№2432) - в цілому</t>
  </si>
  <si>
    <t>2432</t>
  </si>
  <si>
    <t>Поіменне голосування про проект Закону про внесення змін до деяких законодавчих актів України щодо урегулювання питання видобутку бурштину (№2240) - у другому читанні та в цілому</t>
  </si>
  <si>
    <t>2240</t>
  </si>
  <si>
    <t>Поіменне голосування про проект Закону про внесення змін до деяких законодавчих актів України щодо забезпечення особистого голосування народними депутатами України (№2148) - у другому читанні та в цілому</t>
  </si>
  <si>
    <t>2148</t>
  </si>
  <si>
    <t>Поіменне голосування про проект Закону про внесення змін до деяких законів України (щодо впровадження Єдиного реєстру осіб засуджених за злочини проти статевої свободи та статевої недоторканості малолітньої чи малолітнього та посилення відповідальності за злочини, вчинені проти статевої свободи та статевої недоторканості малолітньої чи малолітнього) (№0887) - у другому читанні та в цілому</t>
  </si>
  <si>
    <t>0887</t>
  </si>
  <si>
    <t>Поіменне голосування про проект Закону про внесення змін до деяких законів України щодо запобігання і протидії політичній корупції (№2336) - у другому читанні та в цілому</t>
  </si>
  <si>
    <t>2336</t>
  </si>
  <si>
    <t>Поіменне голосування про проект Закону про ратифікацію Угоди (у формі обміну нотами) між Україною та Королівством Нідерланди про продовження до 1 серпня 2020 року строку дії Угоди між Україною та Королівством Нідерланди про Міжнародну місію захисту розслідування від 28 липня 2014 року (№0007) - в цілому</t>
  </si>
  <si>
    <t>0007</t>
  </si>
  <si>
    <t>Поіменне голосування про проект Закону про ратифікацію Гарантійної угоди (Проект електрифікації української залізниці "Електрифікація залізничного напрямку Долинська - Миколаїв - Колосівка") між Україною та Європейським банком реконструкції та розвитку (№0011) - в цілому</t>
  </si>
  <si>
    <t>0011</t>
  </si>
  <si>
    <t>Поіменне голосування про проект Закону про ратифікацію Угоди (у формі обміну нотами) між Урядом України та Урядом Федеративної Республіки Німеччина про створення місцевих бюро Німецького товариства міжнародного співробітництва ҐмбГ (GIZ GmbH) та Кредитної установи для відбудови (KfW) (№0012) - в цілому</t>
  </si>
  <si>
    <t>0012</t>
  </si>
  <si>
    <t>Поіменне голосування про проект Закону про приєднання України до Європейського фонду підтримки спільного виробництва та розповсюдження художніх кінематографічних та аудіовізуальних творів ("EURIMAGES") (№0013) - в цілому</t>
  </si>
  <si>
    <t>0013</t>
  </si>
  <si>
    <t>Поіменне голосування про проект Закону про ратифікацію Фінансової угоди (Проект "Підвищення безпеки автомобільних доріг в містах України") між Україною та Європейськім інвестиційним банком (№0014) - в цілому</t>
  </si>
  <si>
    <t>0014</t>
  </si>
  <si>
    <t>Поіменне голосування про проект Закону про ратифікацію Грантової угоди (Проект "Миколаївводоканал" (Розвиток системи водопостачання та водовідведення в місті Миколаїв) за Програмою "E5P" між Україною та Європейським інвестиційним банком (№0015) - в цілому</t>
  </si>
  <si>
    <t>0015</t>
  </si>
  <si>
    <t>Поіменне голосування про проект Закону про внесення змін до деяких законодавчих актів України, що регулюють питання трансплантації анатомічних матеріалів людині (№2457) - у другому читанні та в цілому</t>
  </si>
  <si>
    <t>2457</t>
  </si>
  <si>
    <t>Поіменне голосування про проект Закону про внесення змін до деяких законодавчих актів України щодо невідкладних заходів у сфері охорони здоров'я (№2428) - у другому читанні та в цілому</t>
  </si>
  <si>
    <t>2428</t>
  </si>
  <si>
    <t>Поіменне голосування про проект Закону про внесення змін до Розділу II "Прикінцеві та перехідні положення" Закону України "Про внесення змін до деяких законів України щодо перезавантаження влади" (щодо визначення розмірів посадових окладів та інших складових оплати праці, грошового забезпечення працівників правоохоронних та інших органів державної влади) (№2572) - в цілому</t>
  </si>
  <si>
    <t>2572</t>
  </si>
  <si>
    <t>Поіменне голосування про проект Закону про внесення змін до Податкового кодексу України у зв'язку із вдосконаленням процедури проведення фінансової реструктуризації та щодо вдосконалення оподаткування операцій фінансового лізингу (№2358) - у другому читанні та в цілому</t>
  </si>
  <si>
    <t>2358</t>
  </si>
  <si>
    <t>Поіменне голосування про проект Закону про внесення змін до статті 6 Закону України "Про статус ветеранів війни, гарантії їх соціального захисту" (щодо забезпечення прав військовослужбовців Військово-морських сил та Повітряних сил Збройних Сил України на отримання статусу учасника бойових дій) (№1197) - у другому читанні та в цілому</t>
  </si>
  <si>
    <t>1197</t>
  </si>
  <si>
    <t>Поіменне голосування про проект Закону про внесення зміни до статті 13 Закону України "Про статус ветеранів війни, гарантії їх соціального захисту" щодо посилення соціального захисту окремих категорій осіб з інвалідністю внаслідок війни (№1198) - у другому читанні та в цілому</t>
  </si>
  <si>
    <t>1198</t>
  </si>
  <si>
    <t>Поіменне голосування про проект Закону про внесення змін до Закону України "Про Державний бюджет України на 2020 рік" щодо Фонду розвитку підприємництва (№2589) - у другому читанні та в цілому</t>
  </si>
  <si>
    <t>2589</t>
  </si>
  <si>
    <t>Поіменне голосування про проект Закону про внесення змін до Митного кодексу України та деяких інших законів України у зв'язку з проведенням адміністративної реформи (№2318-1) - у другому читанні та в цілому</t>
  </si>
  <si>
    <t>2318-1</t>
  </si>
  <si>
    <t>Поіменне голосування про проект Закону про внесення змін до деяких законодавчих актів України (щодо збереження культурних цінностей) (№2187) - у другому читанні та в цілому</t>
  </si>
  <si>
    <t>2187</t>
  </si>
  <si>
    <t>Поіменне голосування про проект Закону про ратифікацію Протоколу про внесення змін до Угоди між Урядом України і Урядом Республіки Сінгапур про уникнення подвійного оподаткування та запобігання податковим ухиленням стосовно податків на доходи (№0016) - в цілому</t>
  </si>
  <si>
    <t>0016</t>
  </si>
  <si>
    <t>Поіменне голосування про проект Закону про ратифікацію Протоколу між Урядом України та Урядом Грузії про внесення змін до Угоди між Урядом України та Урядом Республіки Грузія про вільну торгівлю від 9 січня 1995 року (№0017) - в цілому</t>
  </si>
  <si>
    <t>0017</t>
  </si>
  <si>
    <t>Поіменне голосування про проект Закону про ратифікацію Угоди про співробітництво у сфері розвитку між Урядом України та Урядом Турецької Республіки (№0018) - в цілому</t>
  </si>
  <si>
    <t>0018</t>
  </si>
  <si>
    <t>Поіменне голосування про проект Закону про ратифікацію Договору між Україною та Федеративною Республікою Бразилія про взаємну правову допомогу та правові відносини у цивільних справах (№0020) - в цілому</t>
  </si>
  <si>
    <t>0020</t>
  </si>
  <si>
    <t>Поіменне голосування про проект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удосконалення перегляду судових рішень в апеляційному та касаційному порядку (№2314) - у другому читанні та в цілому</t>
  </si>
  <si>
    <t>2314</t>
  </si>
  <si>
    <t>Поіменне голосування про проект Закону про повну загальну середню освіту (№0901) - у другому читанні та в цілому</t>
  </si>
  <si>
    <t>0901</t>
  </si>
  <si>
    <t>Поіменне голосування про проект Закону про внесення змін до деяких законодавчих актів України щодо вдосконалення адміністрування податків, усунення технічних та логічних неузгодженостей у податковому законодавстві (№1209-1) - у другому читанні та в цілому</t>
  </si>
  <si>
    <t>1209-1</t>
  </si>
  <si>
    <t>Поіменне голосування про проект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 - у другому читанні та в цілому</t>
  </si>
  <si>
    <t>1210</t>
  </si>
  <si>
    <t>Поіменне голосування про проект Закону про внесення змін до Бюджетного кодексу України (№2661) - в цілому</t>
  </si>
  <si>
    <t>2661</t>
  </si>
  <si>
    <t>Поіменне голосування про проект Закону про внесення змін до Закону України "Про Державний бюджет України на 2020 рік" (№2660) - в цілому</t>
  </si>
  <si>
    <t>2660</t>
  </si>
  <si>
    <t>Поіменне голосування про проект Закону про внесення змін до Регламенту Верховної Ради України щодо вдосконалення електронної форми законодавчого процесу (№2492) - у другому читанні та в цілому</t>
  </si>
  <si>
    <t>2492</t>
  </si>
  <si>
    <t>Поіменне голосування про проект Закону про внесення змін до Закону України "Про регулювання містобудівної діяльності" (щодо посилення захисту осіб з інвалідністю та інших маломобільних груп населення при здійсненні містобудівної діяльності) (№0863) - у другому читанні та в цілому</t>
  </si>
  <si>
    <t>0863</t>
  </si>
  <si>
    <t>Поіменне голосування про проект Закону про внесення змін до деяких законів України щодо забезпечення безкоштовним харчуванням дітей внутрішньо переміщених осіб (№0930) - у другому читанні та в цілому</t>
  </si>
  <si>
    <t>0930</t>
  </si>
  <si>
    <t>Поіменне голосування про проект Закону про внесення змін до розділу IX "Прикінцеві та перехідні положення" Закону України "Про публічні закупівлі" щодо забезпечення можливості закупівель лікарських засобів та медичних виробів спеціалізованими організаціями, що здійснюють закупівлі (№2540) - в цілому</t>
  </si>
  <si>
    <t>2540</t>
  </si>
  <si>
    <t>Поіменне голосування про проект Закону про внесення зміни до статті 252 Податкового кодексу України щодо упорядкування розміру ставки рентної плати за користування надрами для видобування бурштину (№2241) - у другому читанні та в цілому</t>
  </si>
  <si>
    <t>2241</t>
  </si>
  <si>
    <t>Поіменне голосування про проект Закону про ратифікацію Угоди між Кабінетом Міністрів України та Урядом Литовської Республіки про працевлаштування та співробітництво у сфері трудової міграції (№0021) - в цілому</t>
  </si>
  <si>
    <t>0021</t>
  </si>
  <si>
    <t>Поіменне голосування про проект Закону про схвалення рішення Президента України про допуск підрозділів збройних сил інших держав на територію України у 2020 році для участі у багатонаціональних навчаннях (№3003) - в цілому</t>
  </si>
  <si>
    <t>3003</t>
  </si>
  <si>
    <t>Поіменне голосування про проект Закону про внесення змін до розділу VI "Прикінцеві та перехідні положення" Закону України "Про національну безпеку України" щодо набрання чинності положеннями стосовно Головнокомандувача Збройних Сил України, Генерального штабу Збройних Сил України, видів і окремих родів військ (сил) (№3015) - в цілому</t>
  </si>
  <si>
    <t>3015</t>
  </si>
  <si>
    <t>Поіменне голосування про проект Закону про ратифікацію Рамкового договору між Урядом України та Урядом Французької Республіки щодо офіційної підтримки посилення морської безпеки та охорони України (№0025) - в цілому</t>
  </si>
  <si>
    <t>0025</t>
  </si>
  <si>
    <t>Поіменне голосування про проект Закону про внесення змін до деяких законодавчих актів України у зв'язку з прийняттям Закону України "Про запобігання корупції" (№2500) - у другому читанні та в цілому</t>
  </si>
  <si>
    <t>2500</t>
  </si>
  <si>
    <t>Поіменне голосування про проект Закону про внесення змін до деяких законодавчих актів України, спрямованих на запобігання виникнення і поширення коронавірусної хвороби (COVID-19) (№3219) - в цілому</t>
  </si>
  <si>
    <t>3219</t>
  </si>
  <si>
    <t>Поіменне голосування про проект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(№2538) - у другому читанні та в цілому</t>
  </si>
  <si>
    <t>2538</t>
  </si>
  <si>
    <t>Поіменне голосування про проект Закону про внесення змін до Податкового кодексу України щодо підвищення доступності лікарських засобів, медичних виробів та інших товарів, які закуповуються за кошти державного бюджету, та створення умов для закупівель у сфері охорони здоров'я за кошти державного бюджету (№2539) - у другому читанні та в цілому</t>
  </si>
  <si>
    <t>2539</t>
  </si>
  <si>
    <t>Поіменне голосування про проект Закону про внесення змін до Податкового кодексу України та інших законів України щодо підтримки платників податків на період здійснення заходів, спрямованих на запобігання виникнення і поширення короновірусної хвороби (COVID-19) (№3220) - в цілому</t>
  </si>
  <si>
    <t>3220</t>
  </si>
  <si>
    <t>Поіменне голосування про проект Закону про внесення змін до деяких законодавчих актів України щодо забезпечення лікування коронавірусної хвороби (COVID-19) (№3268) - в цілому</t>
  </si>
  <si>
    <t>3268</t>
  </si>
  <si>
    <t>Поіменне голосування про проект Закону про внесення змін до деяких законодавчих актів, спрямованих на забезпечення додаткових соціальних та економічних гарантій у зв'язку з поширенням коронавірусної хвороби (COVID-2019) (№3275) - в цілому</t>
  </si>
  <si>
    <t>3275</t>
  </si>
  <si>
    <t>Поіменне голосування про проект Закону про внесення змін до Закону України "Про комітети Верховної Ради України" (№3277) - в цілому</t>
  </si>
  <si>
    <t>3277</t>
  </si>
  <si>
    <t>Поіменне голосування про проект Закону про внесення зміни до Закону України "Про Державний бюджет України на 2020 рік" щодо безперервного забезпечення харчування військовослужбовців (№3254) - в цілому</t>
  </si>
  <si>
    <t>3254</t>
  </si>
  <si>
    <t>Поіменне голосування про проект Закону про внесення змін до деяких законодавчих актів України щодо обігу земель сільськогосподарського призначення (№2178-10) - у другому читанні та в цілому</t>
  </si>
  <si>
    <t>2178-10</t>
  </si>
  <si>
    <t>Поіменне голосування про проект Закону про внесення змін до Закону України "Про Державний бюджет України на 2020 рік" (№3279-д) - в цілому</t>
  </si>
  <si>
    <t>3279-д</t>
  </si>
  <si>
    <t>Поіменне голосування про проект Закону про національну інфраструктуру геопросторових даних (№2370) - у другому читанні та в цілому</t>
  </si>
  <si>
    <t>2370</t>
  </si>
  <si>
    <t>Поіменне голосування про проект Закону про внесення змін до Закону України "Про захист населення від інфекційних хвороб" щодо запобігання поширенню коронавірусної хвороби (COVID-19) (№3320) - в цілому</t>
  </si>
  <si>
    <t>3320</t>
  </si>
  <si>
    <t>Поіменне голосування про проект Закону про внесення змін до деяких законодавчих актів України з метою збереження довкілля (щодо посилення відповідальності за дії, спрямовані на забруднення атмосферного повітря та знищення або пошкодження об'єктів рослинного світу) (№2339) - в цілому</t>
  </si>
  <si>
    <t>2339</t>
  </si>
  <si>
    <t>Поіменне голосування про проект Закону про внесення зміни до розділу XI "Перехідні положення" Кримінального процесуального кодексу України щодо особливостей судового контролю за дотриманням прав, свобод та інтересів осіб у кримінальному провадженні та розгляду окремих питань під час судового провадження на період карантину, встановленого Кабінетом Міністрів України з метою запобігання поширенню коронавірусної хвороби (COVID 19) (№3276) - у другому читанні та в цілому</t>
  </si>
  <si>
    <t>3276</t>
  </si>
  <si>
    <t>Поіменне голосування про проект Закону про ратифікацію Угоди про грант Фонду Е5Р (Проєкт "Вища освіта України") між Україною та Європейським інвестиційним банком (№0034) - в цілому</t>
  </si>
  <si>
    <t>0034</t>
  </si>
  <si>
    <t>Поіменне голосування про проект Закону про внесення змін до Регламенту Верховної Ради України щодо протидії зловживанням прав народних депутатів у ході законодавчої процедури (№1043) - у другому читанні та в цілому</t>
  </si>
  <si>
    <t>1043</t>
  </si>
  <si>
    <t>Поіменне голосування про проект Закону про внесення змін до Закону України "Про місцеве самоврядування в Україні" (№2653) - у другому читанні та в цілому</t>
  </si>
  <si>
    <t>2653</t>
  </si>
  <si>
    <t>Поіменне голосування про проект Закону про внесення змін до Кодексу України про адміністративні правопорушення щодо штрафних балів (№2809) - в цілому</t>
  </si>
  <si>
    <t>2809</t>
  </si>
  <si>
    <t>Поіменне голосування про проект Закону про ратифікацію Договору між Україною та Аргентинською Республікою про видачу правопорушників (№0022) - в цілому</t>
  </si>
  <si>
    <t>0022</t>
  </si>
  <si>
    <t>Поіменне голосування про проект Закону про ратифікацію Договору між Україною та Аргентинською Республікою про передачу засуджених осіб (№0023) - в цілому</t>
  </si>
  <si>
    <t>0023</t>
  </si>
  <si>
    <t>Поіменне голосування про проект Закону про ратифікацію Договору між Україною та Аргентинською Республікою про взаємну правову допомогу у кримінальних справах (№0024) - в цілому</t>
  </si>
  <si>
    <t>0024</t>
  </si>
  <si>
    <t>Поіменне голосування про проект Закону про ратифікацію Листа про внесення змін № 3 до Фінансової угоди між Україною та Європейським інвестиційним банком (Розвиток системи водопостачання та водовідведення в місті Миколаїв) (№0028) - в цілому</t>
  </si>
  <si>
    <t>0028</t>
  </si>
  <si>
    <t>Поіменне голосування про проект Закону про приєднання України до Схеми сортової сертифікації насіння хрестоцвітих та інших олійних або прядивних культур та Схеми сортової сертифікації насіння цукрового та кормового буряка Організації економічного співробітництва та розвитку (№0029) - в цілому</t>
  </si>
  <si>
    <t>0029</t>
  </si>
  <si>
    <t>Поіменне голосування про проект Закону про ратифікацію Договору між Україною та Республікою Казахстан про екстрадицію (№0030) - в цілому</t>
  </si>
  <si>
    <t>0030</t>
  </si>
  <si>
    <t>Поіменне голосування про проект Закону про ратифікацію Договору між Україною та Республікою Казахстан про правову допомогу у кримінальних справах (№0031) - в цілому</t>
  </si>
  <si>
    <t>0031</t>
  </si>
  <si>
    <t>Поіменне голосування про проект Закону про приєднання України до Міжамериканської конвенції про виконання кримінальних покарань за кордоном (№0033) - в цілому</t>
  </si>
  <si>
    <t>0033</t>
  </si>
  <si>
    <t>Поіменне голосування про проект Закону про приєднання України до Другого протоколу до Гаазької конвенції про захист культурних цінностей у разі збройного конфлікту 1954 року (№0036) - в цілому</t>
  </si>
  <si>
    <t>0036</t>
  </si>
  <si>
    <t>Поіменне голосування про проект Закону про внесення змін до деяких законів України з метою підвищення спроможності системи охорони здоров'я України протидіяти поширенню коронавірусної хвороби COVID-19 (№3380) - в цілому</t>
  </si>
  <si>
    <t>3380</t>
  </si>
  <si>
    <t>Поіменне голосування про проект Закону про внесення змін до статті 39 Закону України "Про захист населення від інфекційних хвороб" (щодо додаткових гарантій прав медичних та інших працівників, зайнятих у сфері захисту населення від інфекційних хвороб, та членів їх сімей) (№3376-1) - в цілому</t>
  </si>
  <si>
    <t>3376-1</t>
  </si>
  <si>
    <t>Поіменне голосування про проект Закону про внесення змін до деяких законодавчих актів України щодо удосконалення деяких механізмів регулювання банківської діяльності (№2571-д) - у другому читанні та в цілому</t>
  </si>
  <si>
    <t>2571-д</t>
  </si>
  <si>
    <t>Поіменне голосування про проект Закону про внесення змін до Податкового кодексу України та інших законів України щодо додаткової підтримки платників податків на період здійснення заходів, спрямованих на запобігання виникнення і поширення короновірусної хвороби (COVID-19) (№3329-д) - у другому читанні та в цілому</t>
  </si>
  <si>
    <t>3329-д</t>
  </si>
  <si>
    <t>Поіменне голосування про проект Закону про внесення змін до Закону України "Про збір та облік єдиного внеску на загальнообов'язкове державне соціальне страхування" (щодо усунення дискримінації за колом платників) (№2166) - у другому читанні та в цілому</t>
  </si>
  <si>
    <t>2166</t>
  </si>
  <si>
    <t>Поіменне голосування про проект Закону про внесення змін до деяких законодавчих актів України (щодо посилення захисту телекомунікаційних мереж) (№2654) - у другому читанні та в цілому</t>
  </si>
  <si>
    <t>2654</t>
  </si>
  <si>
    <t>Поіменне голосування про проект Закону про внесення змін до Закону України "Про систему іномовлення України" (щодо програмної політики та території розповсюдження) (№2521) - у другому читанні та в цілому</t>
  </si>
  <si>
    <t>2521</t>
  </si>
  <si>
    <t>Поіменне голосування про проект Закону про внесення змін до деяких законів України щодо безпеки використання ядерної енергії (№2372) - у другому читанні та в цілому</t>
  </si>
  <si>
    <t>2372</t>
  </si>
  <si>
    <t>Поіменне голосування про проект Закону про внесення змін до деяких законодавчих актів України щодо удосконалення процедури внесення змін (№2256) - в цілому</t>
  </si>
  <si>
    <t>2256</t>
  </si>
  <si>
    <t>Поіменне голосування про проект Закону про ратифікацію Конвенції Ради Європи про доступ до офіційних документів (№0032) - в цілому</t>
  </si>
  <si>
    <t>0032</t>
  </si>
  <si>
    <t>Поіменне голосування про проект Закону про внесення змін до Митного кодексу України у зв'язку із реформою прокуратури та змінами у системі судоустрою України (№3194) - за основу та в цілому</t>
  </si>
  <si>
    <t>3194</t>
  </si>
  <si>
    <t>Поіменне голосування про проект Закону про внесення змін до Бюджетного кодексу України у зв'язку з проведенням адміністративної реформи (№2782) - в цілому</t>
  </si>
  <si>
    <t>2782</t>
  </si>
  <si>
    <t>Поіменне голосування про проект Закону про внесення змін до Лісового кодексу України щодо проведення національної інвентаризації лісів (№2379) - у другому читанні та в цілому</t>
  </si>
  <si>
    <t>2379</t>
  </si>
  <si>
    <t>Поіменне голосування про проект Закону про внесення змін до деяких законів України щодо ліквідації штучних бюрократичних бар'єрів та корупціогенних чинників у сфері охорони здоров'я (№2429) - у другому читанні та в цілому</t>
  </si>
  <si>
    <t>2429</t>
  </si>
  <si>
    <t>Поіменне голосування про проект Закону про внесення змін до Закону України "Про фізичну культуру і спорт" (щодо діяльності Спортивної студентської спілки України та Української федерації учнівського спорту) (№2077) - у другому читанні та в цілому</t>
  </si>
  <si>
    <t>2077</t>
  </si>
  <si>
    <t>Поіменне голосування про проект Закону про внесення змін до деяких законодавчих актів України (№2494) - у другому читанні та в цілому</t>
  </si>
  <si>
    <t>2494</t>
  </si>
  <si>
    <t>Поіменне голосування про проект Закону про приєднання України до Додаткового протоколу до Конвенції про договір міжнародного автомобільного перевезення вантажів (КДПВ) про електронну накладну (№0035) - в цілому</t>
  </si>
  <si>
    <t>0035</t>
  </si>
  <si>
    <t>Поіменне голосування про проект Закону про ратифікацію Угоди між Україною та Республікою Білорусь про реадмісію (№0037) - в цілому</t>
  </si>
  <si>
    <t>0037</t>
  </si>
  <si>
    <t>Поіменне голосування про проект Закону про внесення змін до Кримінального кодексу України щодо відповідальності за злочини, вчинені злочинною спільнотою (№2513) - у другому читанні та в цілому</t>
  </si>
  <si>
    <t>2513</t>
  </si>
  <si>
    <t>Поіменне голосування про проект Закону про Митний тариф України (№3228) - в цілому</t>
  </si>
  <si>
    <t>3228</t>
  </si>
  <si>
    <t>Поіменне голосування про проект Закону про внесення змін до Закону України "Про вищу освіту" щодо продовження строків завершення підготовки кандидатів та докторів наук (№3463) - в цілому</t>
  </si>
  <si>
    <t>3463</t>
  </si>
  <si>
    <t>Поіменне голосування про проект Закону про внесення змін до Бюджетного кодексу України (№3510) - в цілому</t>
  </si>
  <si>
    <t>3510</t>
  </si>
  <si>
    <t>Поіменне голосування про проект Закону про внесення змін до Розділу X "Прикінцеві та перехідні положення" Закону України"Про державний контроль за дотриманням законодавства про харчові продукти, корми, побічні продукти тваринного походження, здоров'я та благополуччя тварин (№3398) - у другому читанні та в цілому</t>
  </si>
  <si>
    <t>3398</t>
  </si>
  <si>
    <t>Поіменне голосування про проект Закону про внесення змін до Закону України "Про судоустрій і статус суддів" щодо відрядження суддів в порядку тимчасового переведення судді до іншого суду (№2823) - у другому читанні та в цілому</t>
  </si>
  <si>
    <t>2823</t>
  </si>
  <si>
    <t>Поіменне голосування про проект Закону про внесення змін до деяких законодавчих актів України щодо військових звань військовослужбовців (№2247) - у другому читанні та в цілому</t>
  </si>
  <si>
    <t>2247</t>
  </si>
  <si>
    <t>Поіменне голосування про проект Закону про внесення змін до Закону України "Про захист інформації в інформаційно-телекомунікаційних системах" (щодо підтвердження відповідності інформаційної системи вимогам із захисту інформації) (№2043) - у другому читанні та в цілому</t>
  </si>
  <si>
    <t>2043</t>
  </si>
  <si>
    <t>Поіменне голосування про проект Закону про внесення змін до Кодексу України про адміністративні правопорушення та Кримінального кодексу України щодо посилення відповідальності за невиконання законних вимог та перешкоджання діяльності народного депутата України, Рахункової палати, депутата місцевої ради (№3354) - у другому читанні та в цілому</t>
  </si>
  <si>
    <t>3354</t>
  </si>
  <si>
    <t>Поіменне голосування про проект Закону про внесення змін до Кодексу України з процедур банкрутства (№2276) - у другому читанні та в цілому</t>
  </si>
  <si>
    <t>2276</t>
  </si>
  <si>
    <t>Поіменне голосування про проект Закону про внесення змін до Господарського кодексу України (щодо недопущення нарахування штрафних санкцій за кредитами у період дії карантину, встановленого з метою запобігання поширенню на території України коронавірусної хвороби COVID-19) (№3297) - у другому читанні та в цілому</t>
  </si>
  <si>
    <t>3297</t>
  </si>
  <si>
    <t>Поіменне голосування про проект Закону про внесення змін до деяких законодавчих актів щодо державної підтримки сфери культури, креативних індустрій, туризму, малого та середнього бізнесу у зв'язку з дією обмежувальних заходів, пов'язаних із поширенням коронавірусної хвороби (COVID-19) (№3377) - у другому читанні та в цілому</t>
  </si>
  <si>
    <t>3377</t>
  </si>
  <si>
    <t>Поіменне голосування про проект Закону про внесення змін до деяких законодавчих актів України щодо визнання особою без громадянства (№2335) - у другому читанні та в цілому</t>
  </si>
  <si>
    <t>2335</t>
  </si>
  <si>
    <t>Поіменне голосування про проект Закону про внесення змін до Закону України "Про військовий обов'язок і військову службу" щодо удосконалення окремих питань проходження громадянами України військової служби (№2592) - в цілому</t>
  </si>
  <si>
    <t>2592</t>
  </si>
  <si>
    <t>Поіменне голосування про проект Закону про внесення змін до деяких законодавчих актів України щодо створення національного органу інтелектуальної власності (№2255) - у другому читанні та в цілому</t>
  </si>
  <si>
    <t>2255</t>
  </si>
  <si>
    <t>Поіменне голосування про проект Закону про внесення змін до пункту 9 розділу VI "Прикінцеві та перехідні положення" Бюджетного кодексу України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(№3288) - в цілому</t>
  </si>
  <si>
    <t>3288</t>
  </si>
  <si>
    <t>Поіменне голосування про проект Закону про ратифікацію Рамкової угоди між Урядом України та Урядом Королівства Данія щодо загальних умов та процедур, організаційних заходів та фінансових умов реалізації програми Danida Business Finance в Україні (№0039) - в цілому</t>
  </si>
  <si>
    <t>0039</t>
  </si>
  <si>
    <t>Поіменне голосування про проект Закону про внесення змін до Земельного кодексу України та інших законодавчих актів щодо планування використання земель (№2280) - у другому читанні та в цілому</t>
  </si>
  <si>
    <t>2280</t>
  </si>
  <si>
    <t>Поіменне голосування про проект Закону про заходи, спрямовані на погашення заборгованості, що утворилася на оптовому ринку електричної енергії (№2386) - у другому читанні та в цілому</t>
  </si>
  <si>
    <t>2386</t>
  </si>
  <si>
    <t>Поіменне голосування про проект Закону про внесення змін до деяких законодавчих актів України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(№3314) - у другому читанні та в цілому</t>
  </si>
  <si>
    <t>3314</t>
  </si>
  <si>
    <t>Поіменне голосування про проект Закону про внесення змін до деяких законів України щодо окремих питань завершення 2019/2020 навчального року (№3669) - в цілому</t>
  </si>
  <si>
    <t>3669</t>
  </si>
  <si>
    <t>Поіменне голосування про проект Закону про внесення змін до Закону України "Про Державний бюджет України на 2020 рік" (№3509) - у другому читанні та в цілому</t>
  </si>
  <si>
    <t>3509</t>
  </si>
  <si>
    <t>Поіменне голосування про проект Закону про внесення змін до Кодексу України з процедур банкрутства (щодо недопущення зловживань у сфері банкрутства на період здійснення заходів, спрямованих на запобігання виникнення і поширення коронавірусної хвороби (COVID-19) (№3322) - у другому читанні та в цілому</t>
  </si>
  <si>
    <t>3322</t>
  </si>
  <si>
    <t>Поіменне голосування про проект Закону про внесення змін до Закону України "Про Вищий антикорупційний суд" щодо забезпечення суду приміщенням та інших питань роботи суду (№3348) - у другому читанні та в цілому</t>
  </si>
  <si>
    <t>3348</t>
  </si>
  <si>
    <t>Поіменне голосування про проект Закону про внесення змін до Закону України "Про реструктуризацію заборгованості державного підприємства "Антонов" щодо уточнення деяких питань реструктуризації заборгованості з метою створення передумов для забезпечення Вищого антикорупційного суду приміщенням" (№3350) - у другому читанні та в цілому</t>
  </si>
  <si>
    <t>3350</t>
  </si>
  <si>
    <t>Поіменне голосування про проект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перебігу процесуальних строків під час дії карантину, встановленого Кабінетом Міністрів України для запобігання поширенню коронавірусної хвороби (COVID-19) (№3383) - у другому читанні та в цілому</t>
  </si>
  <si>
    <t>3383</t>
  </si>
  <si>
    <t>Поіменне голосування про проект Закону про внесення змін до Закону України "Про оцінку впливу на довкілля" щодо запобігання виникненню і поширенню коронавірусної хвороби (COVID-19) (№3438) - у другому читанні та в цілому</t>
  </si>
  <si>
    <t>3438</t>
  </si>
  <si>
    <t>Поіменне голосування про проект Закону про внесення змін до розділу II "Прикінцеві положення" Закону України "Про внесення змін до деяких законів України щодо забезпечення лікування коронавірусної хвороби (COVID-19)" (щодо продовження строку дії у зв'язку із загрозою зростання захворюваності населення на коронавірусну хворобу (COVID-19) (№3636) - в цілому</t>
  </si>
  <si>
    <t>3636</t>
  </si>
  <si>
    <t>Поіменне голосування про проект Закону про внесення змін до деяких законодавчих актів України щодо спрощення залучення інвестицій та запровадження нових фінансових інструментів (№2284) - у другому читанні та в цілому</t>
  </si>
  <si>
    <t>2284</t>
  </si>
  <si>
    <t>Поіменне голосування про проект Закону про внесення змін до Закону України "Про вищу освіту" щодо особливостей вступу до закладів вищої освіти осіб з тимчасово окупованих територій Автономної Республіки Крим та міста Севастополя, Донецької та Луганської областей (№3734) - в цілому</t>
  </si>
  <si>
    <t>3734</t>
  </si>
  <si>
    <t>Поіменне голосування про проект Закону про внесення змін до Закону України "Про Державний бюджет України на 2020 рік" (№3776) - в цілому</t>
  </si>
  <si>
    <t>3776</t>
  </si>
  <si>
    <t>Поіменне голосування про проект Закону про внесення змін до деяких законодавчих актів України щодо окремих питань організації освітнього процесу в сфері охорони здоров'я (№3671) - в цілому</t>
  </si>
  <si>
    <t>3671</t>
  </si>
  <si>
    <t>Поіменне голосування про проект Закону про внесення змін до Закону України "Про Державний бюджет України на 2020 рік" (№3664) - в цілому</t>
  </si>
  <si>
    <t>3664</t>
  </si>
  <si>
    <t>Поіменне голосування про проект Закону про внесення змін до додатків № 3 та № 6 до Закону України "Про Державний бюджет України на 2020 рік" щодо фінансового забезпечення проведення виборів (№3712) - в цілому</t>
  </si>
  <si>
    <t>3712</t>
  </si>
  <si>
    <t>Поіменне голосування про проект Закону про внесення зміни до пункту 3 розділу II "Прикінцеві та перехідні положення" Закону України "Про внесення змін до Регламенту Верховної Ради України щодо вдосконалення електронної форми документообігу у Верховній Раді України" (№3720) - в цілому</t>
  </si>
  <si>
    <t>3720</t>
  </si>
  <si>
    <t>Поіменне голосування про проект Закону про внесення змін до Повітряного кодексу України щодо удосконалення механізму справляння державних зборів за кожного пасажира, який відлітає з аеропорту України, та за кожну тонну вантажу, що відправляється чи прибуває до аеропорту України (№2424) - у другому читанні та в цілому</t>
  </si>
  <si>
    <t>2424</t>
  </si>
  <si>
    <t>Поіменне голосування про проект Закону про внесення змін до п.3 розділу X "Перехідні та прикінцеві положення" Закону України "Про повну загальну середню освіту" щодо розширення можливостей для трансформації освітньої мережі (№3719) - в цілому</t>
  </si>
  <si>
    <t>3719</t>
  </si>
  <si>
    <t>Поіменне голосування про проект Закону про державне регулювання діяльності щодо організації та проведення азартних ігор (№2285-д) - у другому читанні та в цілому</t>
  </si>
  <si>
    <t>2285-д</t>
  </si>
  <si>
    <t>Поіменне голосування про проект Закону про внесення змін до Закону України "Про Державний бюджет України на 2020 рік" (щодо додаткових заходів з фінансового оздоровлення державного підприємства "Виробниче об'єднання Південний машинобудівний завод імені О.М.Макарова") (№3697) - в цілому</t>
  </si>
  <si>
    <t>3697</t>
  </si>
  <si>
    <t>Поіменне голосування про проект Закону про внесення змін до Закону України "Про нотаріат" (щодо усунення законодавчих колізій та прогалин) (№1220) - у другому читанні та в цілому</t>
  </si>
  <si>
    <t>1220</t>
  </si>
  <si>
    <t>Поіменне голосування про проект Закону про внесення змін до деяких законодавчих актів (щодо детінізації ринку металургійної сировини та операцій з металобрухтом) (№2426) - у другому читанні та в цілому</t>
  </si>
  <si>
    <t>2426</t>
  </si>
  <si>
    <t>Поіменне голосування про проект Закону про внесення змін до Закону України "Про Вищий антикорупційний суд"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(№3299) - в цілому</t>
  </si>
  <si>
    <t>3299</t>
  </si>
  <si>
    <t>Поіменне голосування про проект Закону про внесення змін до Закону України "Про державну підтримку та особливості функціонування дитячих центрів "Артек" і "Молода гвардія" щодо додаткової державної підтримки дитячих центрів "Артек" і "Молода гвардія" на період здійснення заходів, спрямованих на запобігання виникненню і поширенню коронавірусної хвороби (COVID-19) (№3781) - в цілому</t>
  </si>
  <si>
    <t>3781</t>
  </si>
  <si>
    <t>Поіменне голосування про проект Закону про внесення змін до статті 8 Закону України "Про забезпечення організаційно-правових умов соціального захисту дітей-сиріт та дітей, позбавлених батьківського піклування" щодо підвищення розміру стипендії та щорічної допомоги (№2013) - у другому читанні та в цілому</t>
  </si>
  <si>
    <t>2013</t>
  </si>
  <si>
    <t>Поіменне голосування про проект Закону про внесення змін до Податкового кодексу України щодо функціонування електронного кабінету та спрощення роботи фізичних осіб-підприємців (№2524) - у другому читанні та в цілому</t>
  </si>
  <si>
    <t>2524</t>
  </si>
  <si>
    <t>Поіменне голосування про проект Закону про внесення змін до Закону України "Про виконавче провадження" щодо запровадження електронної форми виконавчого документу (№3707) - в цілому</t>
  </si>
  <si>
    <t>3707</t>
  </si>
  <si>
    <t>Поіменне голосування про проект Закону про внесення змін до деяких законів України щодо вдосконалення виборчого законодавства (№3485) - у другому читанні та в цілому</t>
  </si>
  <si>
    <t>3485</t>
  </si>
  <si>
    <t>Поіменне голосування про проект Закону про оборонні закупівлі (№2398-д) - у другому читанні та в цілому</t>
  </si>
  <si>
    <t>2398-д</t>
  </si>
  <si>
    <t>Поіменне голосування про проект Закону про внесення змін до Закону України "Про Службу зовнішньої розвідки" щодо діяльності Служби зовнішньої розвідки України (№2414-д) - у другому читанні та в цілому</t>
  </si>
  <si>
    <t>2414-д</t>
  </si>
  <si>
    <t>Поіменне голосування про проект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(№3658) - у другому читанні та в цілому</t>
  </si>
  <si>
    <t>3658</t>
  </si>
  <si>
    <t>Поіменне голосування про проект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(№2258) - у другому читанні та в цілому</t>
  </si>
  <si>
    <t>2258</t>
  </si>
  <si>
    <t>Поіменне голосування про проект Закону про внесення змін до деяких законодавчих актів України (щодо реформи патентного законодавства) (№2259) - у другому читанні та в цілому</t>
  </si>
  <si>
    <t>2259</t>
  </si>
  <si>
    <t>Поіменне голосування про проект Закону про внесення змін до Кримінального процесуального кодексу України щодо здійснення кримінального провадження в суді першої інстанції колегією суддів (№2456) - у другому читанні та в цілому</t>
  </si>
  <si>
    <t>2456</t>
  </si>
  <si>
    <t>Поіменне голосування про проект Закону про сільськогосподарську кооперацію (№0856) - у другому читанні та в цілому</t>
  </si>
  <si>
    <t>0856</t>
  </si>
  <si>
    <t>Поіменне голосування про проект Закону про внесення змін до Податкового кодексу України щодо підтримки та підвищення міжнародної конкурентоспроможності галузі відео- та кіно- виробництва (№3060) - в цілому</t>
  </si>
  <si>
    <t>3060</t>
  </si>
  <si>
    <t>Поіменне голосування про проект Закону про внесення змін до Закону України "Про Державний бюджет України на 2020 рік" (№3963) - в цілому</t>
  </si>
  <si>
    <t>3963</t>
  </si>
  <si>
    <t>Поіменне голосування про проект Закону про ратифікацію Меморандуму про взаєморозуміння між Україною як Позичальником та Європейським Союзом як Кредитором і Кредитної угоди між Україною як Позичальником та Національним банком України як Агентом Позичальника та Європейським Союзом як Кредитором (щодо отримання Україною макрофінансової допомоги Європейського Союзу у сумі до 1 мільярда 200 мільйонів євро) (№0063) - в цілому</t>
  </si>
  <si>
    <t>0063</t>
  </si>
  <si>
    <t>Поіменне голосування про проект Закону про ратифікацію Фінансової угоди "Європейські дороги України III (Проєкт "Розвиток транс'європейської транспортної мережі")" між Україною та Європейським інвестиційним банком (№0055) - в цілому</t>
  </si>
  <si>
    <t>0055</t>
  </si>
  <si>
    <t>Поіменне голосування про проект Закону про ратифікацію Фінансової угоди (Проєкт "Транспортний зв'язок в Україні - Фаза І") між Україною та Європейським інвестиційним банком (№0056) - в цілому</t>
  </si>
  <si>
    <t>0056</t>
  </si>
  <si>
    <t>Поіменне голосування про проект Закону про внесення змін до Закону України "Про Державний бюджет України на 2020 рік" щодо забезпечення оздоровлення і відпочинку дітей, які потребують особливої уваги та підтримки (№3819) - в цілому</t>
  </si>
  <si>
    <t>3819</t>
  </si>
  <si>
    <t>Поіменне голосування про проект Закону про внесення змін до Закону України "Про виконавче провадження" (щодо обов'язку виконавця проводити індексацію розміру аліментів, визначеного судом у твердій грошовій сумі) (№3112) - у другому читанні та в цілому</t>
  </si>
  <si>
    <t>3112</t>
  </si>
  <si>
    <t>Поіменне голосування про проект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 - у другому читанні та в цілому</t>
  </si>
  <si>
    <t>2098</t>
  </si>
  <si>
    <t>Поіменне голосування про проект Закону про внесення змін до деяких законодавчих актів України щодо забезпечення діяльності музеїв закладів вищої освіти (№2588) - у другому читанні та в цілому</t>
  </si>
  <si>
    <t>2588</t>
  </si>
  <si>
    <t>Поіменне голосування про проект Закону про надання будівельної продукції на ринку (№2698) - у другому читанні та в цілому</t>
  </si>
  <si>
    <t>2698</t>
  </si>
  <si>
    <t>Поіменне голосування про проект Закону про внесення змін до статті 3 Закону України "Про державну соціальну допомогу особам з інвалідністю з дитинства та дітям з інвалідністю" щодо підвищення особам з інвалідністю з дитинства надбавки на догляд (№2031) - у другому читанні та в цілому</t>
  </si>
  <si>
    <t>2031</t>
  </si>
  <si>
    <t>Поіменне голосування про проект Закону про внесення змін до деяких законодавчих актів України щодо передачі корпоративних прав в управління (№3435) - в цілому</t>
  </si>
  <si>
    <t>3435</t>
  </si>
  <si>
    <t>Поіменне голосування про проект Закону про внесення змін до Закону України "Про приватизацію державного і комунального майна" (щодо парламентського контролю за приватизацією державного майна) (№3552) - в цілому</t>
  </si>
  <si>
    <t>3552</t>
  </si>
  <si>
    <t>Поіменне голосування про проект Закону про ратифікацію Угоди про спільне виробництво аудіовізуальних творів між Кабінетом Міністрів України та Урядом Канади (№0040) - в цілому</t>
  </si>
  <si>
    <t>0040</t>
  </si>
  <si>
    <t>Поіменне голосування про проект Закону про ратифікацію Договору між Україною та Королівством Марокко про правову допомогу у кримінальних справах та екстрадицію (№0041) - в цілому</t>
  </si>
  <si>
    <t>0041</t>
  </si>
  <si>
    <t>Поіменне голосування про проект Закону про ратифікацію Договору між Україною та Королівством Марокко про правову допомогу у цивільних і комерційних справах (№0042) - в цілому</t>
  </si>
  <si>
    <t>0042</t>
  </si>
  <si>
    <t>Поіменне голосування про проект Закону про ратифікацію Договору між Україною та Королівством Марокко про передачу засуджених осіб (№0043) - в цілому</t>
  </si>
  <si>
    <t>0043</t>
  </si>
  <si>
    <t>Поіменне голосування про проект Закону про ратифікацію Договору між Україною та Йорданським Хашимітським Королівством про передачу засуджених осіб (№0044) - в цілому</t>
  </si>
  <si>
    <t>0044</t>
  </si>
  <si>
    <t>Поіменне голосування про проект Закону про ратифікацію Договору між Україною та Йорданським Хашимітським Королівством про взаємну правову допомогу у кримінальних справах (№0045) - в цілому</t>
  </si>
  <si>
    <t>0045</t>
  </si>
  <si>
    <t>Поіменне голосування про проект Закону про ратифікацію Договору між Україною та Йорданським Хашимітським Королівством про видачу правопорушників (№0046) - в цілому</t>
  </si>
  <si>
    <t>0046</t>
  </si>
  <si>
    <t>Поіменне голосування про проект Закону про ратифікацію Договору між Україною та Йорданським Хашимітським Королівством про взаємну правову допомогу у цивільних справах (№0047) - в цілому</t>
  </si>
  <si>
    <t>0047</t>
  </si>
  <si>
    <t>Поіменне голосування про проект Закону про внесення змін до Закону України "Про наукову і науково-технічну діяльність" (№0898) - у другому читанні та в цілому</t>
  </si>
  <si>
    <t>0898</t>
  </si>
  <si>
    <t>Поіменне голосування про проект Закону про внесення змін до Закону України "Про Державний бюджет України на 2020 рік" щодо надання державних гарантій на портфельній основі та впровадження фінансово-кредитних механізмів забезпечення громадян України житлом (№3659-д) - у другому читанні та в цілому</t>
  </si>
  <si>
    <t>3659-д</t>
  </si>
  <si>
    <t>Поіменне голосування про проект Закону про внесення змін до Кримінального та Кримінального процесуального кодексів України щодо удосконалення законодавства у сфері протидії незаконному заволодінню транспортним засобом (№3301) - у другому читанні та в цілому</t>
  </si>
  <si>
    <t>3301</t>
  </si>
  <si>
    <t>Поіменне голосування про проект Закону про ратифікацію Протоколу, що вносить зміни до Додаткового протоколу до Конвенції про передачу засуджених осіб (№0050) - в цілому</t>
  </si>
  <si>
    <t>0050</t>
  </si>
  <si>
    <t>Поіменне голосування про проект Закону про внесення змін до Виборчого кодексу України щодо спрощення умов реєстрації кандидатів у депутати на місцевих виборах (№3995) - в цілому</t>
  </si>
  <si>
    <t>3995</t>
  </si>
  <si>
    <t>Поіменне голосування про проект Закону про внесення змін до статті 15 Закону України "Про доступ до публічної інформації" щодо зменшення строку оприлюднення проектів нормативно-правових актів, рішень органів місцевого самоврядування (№2228) - у другому читанні та в цілому</t>
  </si>
  <si>
    <t>2228</t>
  </si>
  <si>
    <t>Поіменне голосування про проект Закону про внесення змін до деяких законів України щодо розширення переліку кредитних договорів, на які поширюється дія Закону України "Про споживче кредитування" (№1109) - у другому читанні та в цілому</t>
  </si>
  <si>
    <t>1109</t>
  </si>
  <si>
    <t>Поіменне голосування про проект Закону про внесення змін до Регламенту Верховної Ради України щодо графіку проведення пленарних засідань (№3608) - у другому читанні та в цілому</t>
  </si>
  <si>
    <t>3608</t>
  </si>
  <si>
    <t>Поіменне голосування про проект Закону про внесення змін до статті 19 Закону України "Про лікарські засоби" щодо здійснення електронної роздрібної торгівлі лікарськими засобами (№3615-1) - у другому читанні та в цілому</t>
  </si>
  <si>
    <t>3615-1</t>
  </si>
  <si>
    <t>Поіменне голосування про проект Закону про внесення зміни до статті 268 Податкового кодексу України щодо звільнення від сплати туристичного збору внутрішньо переміщених осіб (№3103) - у другому читанні та в цілому</t>
  </si>
  <si>
    <t>3103</t>
  </si>
  <si>
    <t>Поіменне голосування про проект Закону про внесення змін до Бюджетного кодексу України щодо приведення у відповідність положень бюджетного законодавства у зв'язку із завершенням адміністративно-територіальної реформи (№3614) - у другому читанні та в цілому</t>
  </si>
  <si>
    <t>3614</t>
  </si>
  <si>
    <t>Поіменне голосування про проект Закону про внесення змін до Закону України "Про Державний бюджет України на 2020 рік" (щодо автомобільних доріг загального користування та відновлення аварійних мостових споруд) (№3991) - у другому читанні та в цілому</t>
  </si>
  <si>
    <t>3991</t>
  </si>
  <si>
    <t>Поіменне голосування про проект Закону про внесення змін до деяких законів України щодо сприяння розвитку фізичної культури і спорту (№3550) - у другому читанні та в цілому</t>
  </si>
  <si>
    <t>3550</t>
  </si>
  <si>
    <t>Поіменне голосування про проект Закону про внесення змін до Закону України "Про протимінну діяльність в Україні" (№2618) - у другому читанні та в цілому</t>
  </si>
  <si>
    <t>2618</t>
  </si>
  <si>
    <t>Поіменне голосування про проект Закону про розвідку (№2412-д) - у другому читанні та в цілому</t>
  </si>
  <si>
    <t>2412-д</t>
  </si>
  <si>
    <t>Поіменне голосування про проект Закону про внесення змін до Митного кодексу України та деяких законодавчих актів України щодо усунення термінологічних неузгодженостей (№3287-1) - в цілому</t>
  </si>
  <si>
    <t>3287-1</t>
  </si>
  <si>
    <t>Поіменне голосування про проект Закону про внесення змін до Закону України "Про державну допомогу сім'ям з дітьми" щодо надання при народженні дитини одноразової натуральної допомоги "пакунок малюка" (№3006а) - у другому читанні та в цілому</t>
  </si>
  <si>
    <t>3006а</t>
  </si>
  <si>
    <t>Поіменне голосування про проект Закону про безпеку та якість донорської крові та компонентів крові (№3648) - у другому читанні та в цілому</t>
  </si>
  <si>
    <t>3648</t>
  </si>
  <si>
    <t>Поіменне голосування про проект Закону про внесення змін до розділу II "Прикінцеві положення" Закону України "Про внесення змін до Закону України "Про Державний бюджет України на 2020 рік" (№3692) - у другому читанні та в цілому</t>
  </si>
  <si>
    <t>3692</t>
  </si>
  <si>
    <t>Поіменне голосування про проект Закону про внесення змін до деяких законодавчих актів України щодо права фізичної особи на зміну по батькові (№2450) - у другому читанні та в цілому</t>
  </si>
  <si>
    <t>2450</t>
  </si>
  <si>
    <t>Поіменне голосування про проект Закону про внесення змін до деяких законодавчих актів України щодо оптимізації мережі та функціонування центрів надання адміністративних послуг та удосконалення доступу до адміністративних послуг, які надаються в електронній формі (№2679) - у другому читанні та в цілому</t>
  </si>
  <si>
    <t>2679</t>
  </si>
  <si>
    <t>Поіменне голосування про проект Закону про внесення змін до Закону України "Про Державний бюджет України на 2020 рік" щодо державних запозичень (№3040а) - в цілому</t>
  </si>
  <si>
    <t>3040а</t>
  </si>
  <si>
    <t>Поіменне голосування про проект Закону про внесення змін до Закону України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 щодо допуску дізнавачів, слідчих та прокурорів до району здійснення заходів із забезпечення національної безпеки і оборони, відсічі і стримування збройної агресії Російської Федерації у Донецькій та Луганській областях (№3984) - у другому читанні та в цілому</t>
  </si>
  <si>
    <t>3984</t>
  </si>
  <si>
    <t>Поіменне голосування про проект Закону про внесення змін до Закону України "Про судоустрій і статус суддів" щодо територіальної юрисдикції місцевих судів на території України до прийняття закону щодо зміни системи місцевих судів на території України у зв'язку із утворенням (ліквідацією) районів (№3025а) - в цілому</t>
  </si>
  <si>
    <t>3025а</t>
  </si>
  <si>
    <t>Поіменне голосування про проект Закону про внесення змін до Кодексу України про адміністративні правопорушення щодо перейменування Фонду соціального захисту інвалідів і приведення термінології у відповідність із законодавством у сфері соціального захисту осіб з інвалідністю (№3965) - в цілому</t>
  </si>
  <si>
    <t>3965</t>
  </si>
  <si>
    <t>Поіменне голосування про проект Закону про внесення змін до Закону України "Про публічні закупівлі"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(№3375) - в цілому</t>
  </si>
  <si>
    <t>3375</t>
  </si>
  <si>
    <t>Поіменне голосування про проект Закону про внесення змін до деяких законодавчих актів України щодо уточнення порядку передачі в оренду водних об'єктів у комплексі з земельними ділянками (№0853) - у другому читанні та в цілому</t>
  </si>
  <si>
    <t>0853</t>
  </si>
  <si>
    <t>Поіменне голосування про проект Закону про внесення змін до деяких законів України щодо забезпечення безкоштовним харчуванням дітей, один із батьків яких загинув (пропав безвісти), помер під час захисту незалежності та суверенітету України (№4130) - в цілому</t>
  </si>
  <si>
    <t>4130</t>
  </si>
  <si>
    <t>Поіменне голосування про проект Закону про внесення змін до Закону України "Про державну підтримку сільського господарства України" та інших законів Україні щодо функціонування Державного аграрного реєстру та удосконалення державної підтримки виробників сільськогосподарської продукції (№3295) - у другому читанні та в цілому</t>
  </si>
  <si>
    <t>3295</t>
  </si>
  <si>
    <t>Поіменне голосування про проект Закону про внесення зміни до статті 17 Закону України "Про військовий обов'язок і військову службу" щодо відстрочки від призову на строкову військову службу деяких категорій громадян (№3689) - в цілому</t>
  </si>
  <si>
    <t>3689</t>
  </si>
  <si>
    <t>Поіменне голосування про проект Закону про внесення змін до деяких законодавчих актів України щодо організації діяльності закладів професійної (професійно-технічної освіти) із специфічними умовами навчання (№4139) - в цілому</t>
  </si>
  <si>
    <t>4139</t>
  </si>
  <si>
    <t>Поіменне голосування про проект Закону про ратифікацію Угоди між Кабінетом Міністрів України та Урядом Чорногорії про міжнародні автомобільні перевезення пасажирів і вантажів (№0059) - в цілому</t>
  </si>
  <si>
    <t>0059</t>
  </si>
  <si>
    <t>Поіменне голосування про проект Закону про ратифікацію Протоколу між Кабінетом Міністрів України та Урядом Держави Катар про внесення змін і доповнень до Угоди між Кабінетом Міністрів України та Урядом Держави Катар про повітряне сполучення (№0061) - в цілому</t>
  </si>
  <si>
    <t>0061</t>
  </si>
  <si>
    <t>Поіменне голосування про проект Закону про ратифікацію Угоди між Кабінетом Міністрів України і Урядом Азербайджанської Республіки про здійснення оплачуваних видів трудової діяльності членами сімей співробітників дипломатичних представництв та консульських установ (№0066) - в цілому</t>
  </si>
  <si>
    <t>0066</t>
  </si>
  <si>
    <t>Поіменне голосування про проект Закону про ратифікацію Угоди про співпрацю між Кабінетом Міністрів України та Урядом Суверенного Військового Ордену Госпітальєрів Святого Іоанна Єрусалимського, Родосу і Мальти (№0068) - в цілому</t>
  </si>
  <si>
    <t>0068</t>
  </si>
  <si>
    <t>Поіменне голосування про проект Закону про вихід із Договору про проведення узгодженої антимонопольної політики (№0053) - в цілому</t>
  </si>
  <si>
    <t>0053</t>
  </si>
  <si>
    <t>Поіменне голосування про проект Закону про приєднання України до Міжамериканської конвенції про взаємну допомогу в кримінальних справах та Факультативного протоколу до Міжамериканської конвенції про взаємну допомогу в кримінальних справах (№0058) - в цілому</t>
  </si>
  <si>
    <t>0058</t>
  </si>
  <si>
    <t>Поіменне голосування про проект Закону про ратифікацію Протоколу про внесення змін до Статуту Організації за демократію та економічний розвиток - ГУАМ (№0062) - в цілому</t>
  </si>
  <si>
    <t>0062</t>
  </si>
  <si>
    <t>Поіменне голосування про проект Закону про приєднання України до Конвенції про заснування Міжнародної організації законодавчої метрології (№0067) - в цілому</t>
  </si>
  <si>
    <t>0067</t>
  </si>
  <si>
    <t>Поіменне голосування про проект Закону про внесення змін до Кодексу України про адміністративні правопорушення щодо запобігання поширенню коронавірусної хвороби (COVID-19) (№3891) - в цілому</t>
  </si>
  <si>
    <t>3891</t>
  </si>
  <si>
    <t>Поіменне голосування про проект Закону про внесення змін до розділу XX "Перехідні положення" Податкового кодексу України (щодо особливостей адміністрування податків в цілях фінансування видатків, визначених пунктами 31-34 статті 14 Закону України "Про Державний бюджет України на 2020 рік") (№4120) - у другому читанні та в цілому</t>
  </si>
  <si>
    <t>4120</t>
  </si>
  <si>
    <t>Поіменне голосування про проект Закону про внесення змін до Закону України "Про Державний бюджет України на 2020 рік" (щодо реалізації положень статті 11 Закону України "Про ринок природного газу") (№4119) - у другому читанні та в цілому</t>
  </si>
  <si>
    <t>4119</t>
  </si>
  <si>
    <t>Поіменне голосування про проект Закону про внесення змін до деяких законодавчих актів України щодо впорядкування окремих питань організації та діяльності органів місцевого самоврядування та районних державних адміністрацій (№3651-д) - у другому читанні та в цілому</t>
  </si>
  <si>
    <t>3651-д</t>
  </si>
  <si>
    <t>Поіменне голосування про проект Закону про внесення змін до Податкового кодексу України щодо ставки податку на додану вартість з окремих операцій на період реалізації Договору між Урядом України та Урядом Республіки Польща про надання кредиту на умовах пов'язаної допомоги та інших питань державного боргу (№3039а) - у другому читанні та в цілому</t>
  </si>
  <si>
    <t>3039а</t>
  </si>
  <si>
    <t>Поіменне голосування про проект Закону про внесення змін до Податкового кодексу України та інших законів України щодо лібералізації застосування реєстраторів розрахункових операцій платниками єдиного податку та скасування механізму компенсації покупцям (споживачам) за скаргами щодо порушення встановленого порядку проведення розрахункових операцій частини суми застосованих штрафних санкцій (№4439-д) - в цілому</t>
  </si>
  <si>
    <t>4439-д</t>
  </si>
  <si>
    <t>Поіменне голосування про проект Закону про внесення зміни до пункту 1 розділу XII Прикінцеві та перехідні положення Закону України "Про концесію" (№3961) - у другому читанні та в цілому</t>
  </si>
  <si>
    <t>3961</t>
  </si>
  <si>
    <t>Поіменне голосування про проект Закону про внесення зміни до статті 3 Закону України "Про публічні закупівлі" щодо ефективної реалізації державної політики у сфері фізичної культури і спорту (№3075) - у другому читанні та в цілому</t>
  </si>
  <si>
    <t>3075</t>
  </si>
  <si>
    <t>Поіменне голосування про проект Закону про внесення змін до деяких законодавчих актів України щодо соціального захисту населення в період карантину, пов'язаного з запобіганням виникнення і поширення коронавірусної хвороби (COVID-19) (№3486) - у другому читанні та в цілому</t>
  </si>
  <si>
    <t>3486</t>
  </si>
  <si>
    <t>Поіменне голосування про проект Закону про приєднання до Угоди про розвиток мультимодальних перевезень ТРАСЕКА (№0052) - в цілому</t>
  </si>
  <si>
    <t>0052</t>
  </si>
  <si>
    <t>Поіменне голосування про проект Закону про приєднання до Протоколу про сталий розвиток сільського господарства та сільської місцевості до Рамкової конвенції про охорону та сталий розвиток Карпат (№0071) - в цілому</t>
  </si>
  <si>
    <t>0071</t>
  </si>
  <si>
    <t>Поіменне голосування про проект Закону про ратифікацію поправки до Рамкової конвенції про охорону та сталий розвиток Карпат щодо нової статті 12bis "Зміна клімату" (№0072) - в цілому</t>
  </si>
  <si>
    <t>0072</t>
  </si>
  <si>
    <t>Поіменне голосування про проект Закону про соціальну підтримку застрахованих осіб та суб'єктів господарювання на період здійснення обмежувальних протиепідемічних заходів, запроваджених з метою запобігання поширенню на території України гострої респіраторної хвороби COVID-19, спричиненої коронавірусом SARS-Co V-2 (№4429) - в цілому</t>
  </si>
  <si>
    <t>4429</t>
  </si>
  <si>
    <t>Поіменне голосування про негайне підписання Головою Верховної Ради України прийнятого в цілому проекту Закону про соціальну підтримку застрахованих осіб та суб'єктів господарювання на період здійснення обмежувальних протиепідемічних заходів, запроваджених з метою запобігання поширенню на території України гострої респіраторної хвороби COVID-19, спричиненої коронавірусом SARS-Co V-2 (№4429)</t>
  </si>
  <si>
    <t>Поіменне голосування про проект Закону про внесення змін до Податкового кодексу України та інших законів України щодо соціальної підтримки платників податків на період здійснення обмежувальних протиепідемічних заходів, запроваджених з метою запобігання поширенню на території України гострої респіраторної хвороби COVID-19, спричиненої коронавірусом SARS-Co V-2 (№4430) - в цілому</t>
  </si>
  <si>
    <t>4430</t>
  </si>
  <si>
    <t>Поіменне голосування про негайне підписання Головою Верховної Ради України прийнятого в цілому проекту Закону про внесення змін до Податкового кодексу України та інших законів України щодо соціальної підтримки платників податків на період здійснення обмежувальних протиепідемічних заходів, запроваджених з метою запобігання поширенню на території України гострої респіраторної хвороби COVID-19, спричиненої коронавірусом SARS-Co V-2 (№4430)</t>
  </si>
  <si>
    <t>Поіменне голосування про проект Закону про внесення змін до статті 28 Закону України "Про Державний бюджет України на 2020 рік" (№4431) - в цілому</t>
  </si>
  <si>
    <t>4431</t>
  </si>
  <si>
    <t>Поіменне голосування про негайне підписання Головою Верховної Ради України прийнятого в цілому проекту Закону про внесення змін до статті 28 Закону України "Про Державний бюджет України на 2020 рік" (№4431)</t>
  </si>
  <si>
    <t>скільки нулів</t>
  </si>
  <si>
    <t>number</t>
  </si>
  <si>
    <t>person</t>
  </si>
  <si>
    <t>Кубраков Олександр Миколайович</t>
  </si>
  <si>
    <t>Шпенов Дмитро Юрійович</t>
  </si>
  <si>
    <t>Стефанчук Руслан Олексійович</t>
  </si>
  <si>
    <t>Шуляк Олена Олексіївна</t>
  </si>
  <si>
    <t>Гетманцев Данило Олександрович</t>
  </si>
  <si>
    <t>Бакумов Олександр Сергійович</t>
  </si>
  <si>
    <t>Ковальов Олексій Іванович</t>
  </si>
  <si>
    <t>Фріс Ігор Павлович</t>
  </si>
  <si>
    <t>Микиша Дмитро Сергійович</t>
  </si>
  <si>
    <t>Підласа Роксолана Андріївна</t>
  </si>
  <si>
    <t>Марусяк Олег Романович</t>
  </si>
  <si>
    <t>Камельчук Юрій Олександрович</t>
  </si>
  <si>
    <t>Лічман Ганна Василівна</t>
  </si>
  <si>
    <t>Монастирський Денис Анатолійович</t>
  </si>
  <si>
    <t>Неклюдов Владлен Михайлович</t>
  </si>
  <si>
    <t>Бабій Роман Вячеславович</t>
  </si>
  <si>
    <t>Кінзбурська Вікторія Олександрівна</t>
  </si>
  <si>
    <t>Третьякова Галина Миколаївна</t>
  </si>
  <si>
    <t>Наталуха Дмитро Андрійович</t>
  </si>
  <si>
    <t>Трухін Олександр Миколайович</t>
  </si>
  <si>
    <t>Веселова Наталія Василівна</t>
  </si>
  <si>
    <t>factions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</si>
</sst>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b/>
      <sz val="12"/>
      <color rgb="FFFFFFFF"/>
      <name val="Arial"/>
    </font>
    <font>
      <sz val="11"/>
      <color rgb="FF000000"/>
      <name val="Calibri"/>
    </font>
  </fonts>
  <fills count="4">
    <fill>
      <patternFill patternType="none"/>
    </fill>
    <fill>
      <patternFill patternType="gray125"/>
    </fill>
    <fill>
      <patternFill patternType="solid">
        <fgColor rgb="FF4F80BD"/>
      </patternFill>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0" xfId="0" applyFont="1" applyFill="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14" fontId="2" fillId="0" borderId="4" xfId="0" applyNumberFormat="1" applyFont="1" applyBorder="1"/>
    <xf numFmtId="14" fontId="2" fillId="0" borderId="0" xfId="0" applyNumberFormat="1" applyFont="1"/>
    <xf numFmtId="14" fontId="2" fillId="0" borderId="5" xfId="0" applyNumberFormat="1" applyFont="1" applyBorder="1"/>
    <xf numFmtId="0" fontId="2" fillId="0" borderId="6" xfId="0" applyFont="1" applyBorder="1"/>
    <xf numFmtId="0" fontId="2" fillId="0" borderId="7" xfId="0" applyFont="1" applyBorder="1"/>
    <xf numFmtId="0" fontId="2" fillId="0" borderId="8" xfId="0" applyFont="1" applyBorder="1"/>
    <xf numFmtId="0" fontId="2" fillId="0" borderId="0" xfId="0" applyFont="1" applyBorder="1"/>
    <xf numFmtId="0" fontId="0" fillId="0" borderId="5" xfId="0" applyBorder="1"/>
    <xf numFmtId="14" fontId="2" fillId="0" borderId="0" xfId="0" applyNumberFormat="1" applyFont="1" applyBorder="1"/>
    <xf numFmtId="0" fontId="0" fillId="0" borderId="4" xfId="0" applyBorder="1"/>
    <xf numFmtId="0" fontId="0" fillId="3" borderId="0" xfId="0" applyFill="1"/>
    <xf numFmtId="0" fontId="0" fillId="0" borderId="0" xfId="0" applyBorder="1"/>
    <xf numFmtId="0" fontId="0" fillId="3" borderId="0" xfId="0" applyFill="1" applyBorder="1"/>
    <xf numFmtId="0" fontId="0" fillId="0" borderId="0" xfId="0" applyFill="1"/>
    <xf numFmtId="14" fontId="2" fillId="0" borderId="0" xfId="0" applyNumberFormat="1" applyFont="1" applyFill="1"/>
    <xf numFmtId="0" fontId="2" fillId="0" borderId="7" xfId="0" applyFont="1" applyFill="1" applyBorder="1"/>
    <xf numFmtId="0" fontId="2" fillId="0" borderId="0" xfId="0" applyFont="1" applyFill="1" applyBorder="1"/>
    <xf numFmtId="0" fontId="0" fillId="3" borderId="0" xfId="0" applyFont="1" applyFill="1" applyBorder="1"/>
    <xf numFmtId="0" fontId="0" fillId="3" borderId="5" xfId="0" applyFill="1" applyBorder="1"/>
    <xf numFmtId="0" fontId="2" fillId="3" borderId="4" xfId="0" applyFont="1" applyFill="1" applyBorder="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6"/>
  <sheetViews>
    <sheetView tabSelected="1" workbookViewId="0">
      <pane ySplit="1" topLeftCell="A2" activePane="bottomLeft" state="frozen"/>
      <selection pane="bottomLeft" activeCell="B3" sqref="B3"/>
    </sheetView>
  </sheetViews>
  <sheetFormatPr defaultRowHeight="14.4" x14ac:dyDescent="0.3"/>
  <cols>
    <col min="5" max="5" width="14.33203125" customWidth="1"/>
    <col min="14" max="14" width="19.88671875" customWidth="1"/>
  </cols>
  <sheetData>
    <row r="1" spans="1:17"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684</v>
      </c>
    </row>
    <row r="2" spans="1:17" x14ac:dyDescent="0.3">
      <c r="A2" s="2">
        <v>243</v>
      </c>
      <c r="B2" s="5" t="s">
        <v>14</v>
      </c>
      <c r="C2" s="5" t="s">
        <v>15</v>
      </c>
      <c r="D2" s="5" t="s">
        <v>16</v>
      </c>
      <c r="E2" s="7">
        <v>43711</v>
      </c>
      <c r="F2" s="5">
        <v>373</v>
      </c>
      <c r="G2" s="5">
        <v>23</v>
      </c>
      <c r="H2" s="5">
        <v>19</v>
      </c>
      <c r="I2" s="5"/>
      <c r="J2" s="5">
        <v>24</v>
      </c>
      <c r="K2" s="5">
        <v>23</v>
      </c>
      <c r="L2" s="26">
        <v>0</v>
      </c>
      <c r="M2" s="5">
        <v>32</v>
      </c>
      <c r="N2" s="10">
        <v>252</v>
      </c>
      <c r="O2" s="23">
        <v>1</v>
      </c>
      <c r="P2" t="e">
        <f>VLOOKUP(C2,lonely,3,FALSE)</f>
        <v>#N/A</v>
      </c>
      <c r="Q2" t="e">
        <f>VLOOKUP(C2,lonely,2,FALSE)</f>
        <v>#N/A</v>
      </c>
    </row>
    <row r="3" spans="1:17" x14ac:dyDescent="0.3">
      <c r="A3" s="3">
        <v>293</v>
      </c>
      <c r="B3" s="18" t="s">
        <v>17</v>
      </c>
      <c r="C3" s="18" t="s">
        <v>18</v>
      </c>
      <c r="D3" s="18" t="s">
        <v>16</v>
      </c>
      <c r="E3" s="15">
        <v>43718</v>
      </c>
      <c r="F3" s="18">
        <v>245</v>
      </c>
      <c r="G3" s="19">
        <v>0</v>
      </c>
      <c r="H3" s="19">
        <v>0</v>
      </c>
      <c r="I3" s="18"/>
      <c r="J3" s="19">
        <v>0</v>
      </c>
      <c r="K3" s="19">
        <v>0</v>
      </c>
      <c r="L3" s="19">
        <v>0</v>
      </c>
      <c r="M3" s="18">
        <v>1</v>
      </c>
      <c r="N3" s="11">
        <v>244</v>
      </c>
      <c r="O3" s="24">
        <v>5</v>
      </c>
      <c r="P3" t="e">
        <f>VLOOKUP(C3,lonely,3,FALSE)</f>
        <v>#N/A</v>
      </c>
      <c r="Q3" t="e">
        <f>VLOOKUP(C3,lonely,2,FALSE)</f>
        <v>#N/A</v>
      </c>
    </row>
    <row r="4" spans="1:17" x14ac:dyDescent="0.3">
      <c r="A4" s="3">
        <v>1662</v>
      </c>
      <c r="B4" t="s">
        <v>179</v>
      </c>
      <c r="C4" t="s">
        <v>180</v>
      </c>
      <c r="D4" t="s">
        <v>42</v>
      </c>
      <c r="E4" s="8">
        <v>43783</v>
      </c>
      <c r="F4">
        <v>280</v>
      </c>
      <c r="G4" s="17">
        <v>0</v>
      </c>
      <c r="H4" s="17">
        <v>0</v>
      </c>
      <c r="J4" s="17">
        <v>0</v>
      </c>
      <c r="K4">
        <v>19</v>
      </c>
      <c r="L4" s="17">
        <v>0</v>
      </c>
      <c r="M4">
        <v>20</v>
      </c>
      <c r="N4" s="11">
        <v>241</v>
      </c>
      <c r="O4" s="23">
        <v>4</v>
      </c>
      <c r="P4" t="e">
        <f>VLOOKUP(C4,lonely,3,FALSE)</f>
        <v>#N/A</v>
      </c>
      <c r="Q4" t="e">
        <f>VLOOKUP(C4,lonely,2,FALSE)</f>
        <v>#N/A</v>
      </c>
    </row>
    <row r="5" spans="1:17" x14ac:dyDescent="0.3">
      <c r="A5" s="3">
        <v>1171</v>
      </c>
      <c r="B5" t="s">
        <v>133</v>
      </c>
      <c r="C5" t="s">
        <v>134</v>
      </c>
      <c r="D5" t="s">
        <v>21</v>
      </c>
      <c r="E5" s="8">
        <v>43755</v>
      </c>
      <c r="F5">
        <v>271</v>
      </c>
      <c r="G5" s="17">
        <v>0</v>
      </c>
      <c r="H5">
        <v>13</v>
      </c>
      <c r="J5" s="17">
        <v>0</v>
      </c>
      <c r="K5">
        <v>6</v>
      </c>
      <c r="L5" s="17">
        <v>0</v>
      </c>
      <c r="M5">
        <v>12</v>
      </c>
      <c r="N5" s="11">
        <v>240</v>
      </c>
      <c r="O5" s="23">
        <v>3</v>
      </c>
      <c r="P5" t="str">
        <f>VLOOKUP(C5,lonely,3,FALSE)</f>
        <v>Слуга Народу</v>
      </c>
      <c r="Q5" t="str">
        <f>VLOOKUP(C5,lonely,2,FALSE)</f>
        <v>Гетманцев Данило Олександрович</v>
      </c>
    </row>
    <row r="6" spans="1:17" x14ac:dyDescent="0.3">
      <c r="A6" s="3">
        <v>1660</v>
      </c>
      <c r="B6" t="s">
        <v>177</v>
      </c>
      <c r="C6" t="s">
        <v>178</v>
      </c>
      <c r="D6" t="s">
        <v>42</v>
      </c>
      <c r="E6" s="8">
        <v>43783</v>
      </c>
      <c r="F6">
        <v>282</v>
      </c>
      <c r="G6" s="17">
        <v>0</v>
      </c>
      <c r="H6">
        <v>19</v>
      </c>
      <c r="J6" s="17">
        <v>0</v>
      </c>
      <c r="K6">
        <v>19</v>
      </c>
      <c r="L6" s="17">
        <v>0</v>
      </c>
      <c r="M6">
        <v>5</v>
      </c>
      <c r="N6" s="11">
        <v>239</v>
      </c>
      <c r="O6" s="23">
        <v>3</v>
      </c>
      <c r="P6" t="e">
        <f>VLOOKUP(C6,lonely,3,FALSE)</f>
        <v>#N/A</v>
      </c>
      <c r="Q6" t="e">
        <f>VLOOKUP(C6,lonely,2,FALSE)</f>
        <v>#N/A</v>
      </c>
    </row>
    <row r="7" spans="1:17" x14ac:dyDescent="0.3">
      <c r="A7" s="3">
        <v>1454</v>
      </c>
      <c r="B7" t="s">
        <v>163</v>
      </c>
      <c r="C7" t="s">
        <v>164</v>
      </c>
      <c r="D7" t="s">
        <v>21</v>
      </c>
      <c r="E7" s="8">
        <v>43769</v>
      </c>
      <c r="F7">
        <v>341</v>
      </c>
      <c r="G7">
        <v>18</v>
      </c>
      <c r="H7">
        <v>18</v>
      </c>
      <c r="J7">
        <v>19</v>
      </c>
      <c r="K7">
        <v>10</v>
      </c>
      <c r="L7">
        <v>16</v>
      </c>
      <c r="M7">
        <v>22</v>
      </c>
      <c r="N7" s="11">
        <v>238</v>
      </c>
      <c r="P7" t="e">
        <f>VLOOKUP(C7,lonely,3,FALSE)</f>
        <v>#N/A</v>
      </c>
      <c r="Q7" t="e">
        <f>VLOOKUP(C7,lonely,2,FALSE)</f>
        <v>#N/A</v>
      </c>
    </row>
    <row r="8" spans="1:17" x14ac:dyDescent="0.3">
      <c r="A8" s="3">
        <v>5173</v>
      </c>
      <c r="B8" s="18" t="s">
        <v>353</v>
      </c>
      <c r="C8" s="18" t="s">
        <v>354</v>
      </c>
      <c r="D8" s="18" t="s">
        <v>42</v>
      </c>
      <c r="E8" s="15">
        <v>43934</v>
      </c>
      <c r="F8" s="18">
        <v>302</v>
      </c>
      <c r="G8" s="19">
        <v>0</v>
      </c>
      <c r="H8" s="18">
        <v>13</v>
      </c>
      <c r="I8" s="18">
        <v>14</v>
      </c>
      <c r="J8" s="18">
        <v>26</v>
      </c>
      <c r="K8" s="18">
        <v>3</v>
      </c>
      <c r="L8" s="19">
        <v>0</v>
      </c>
      <c r="M8" s="18">
        <v>9</v>
      </c>
      <c r="N8" s="11">
        <v>237</v>
      </c>
      <c r="O8" s="23">
        <v>2</v>
      </c>
      <c r="P8" t="e">
        <f>VLOOKUP(C8,lonely,3,FALSE)</f>
        <v>#N/A</v>
      </c>
      <c r="Q8" t="e">
        <f>VLOOKUP(C8,lonely,2,FALSE)</f>
        <v>#N/A</v>
      </c>
    </row>
    <row r="9" spans="1:17" x14ac:dyDescent="0.3">
      <c r="A9" s="3">
        <v>5181</v>
      </c>
      <c r="B9" t="s">
        <v>359</v>
      </c>
      <c r="C9" t="s">
        <v>360</v>
      </c>
      <c r="D9" t="s">
        <v>21</v>
      </c>
      <c r="E9" s="8">
        <v>43934</v>
      </c>
      <c r="F9">
        <v>310</v>
      </c>
      <c r="G9">
        <v>1</v>
      </c>
      <c r="H9">
        <v>14</v>
      </c>
      <c r="I9">
        <v>15</v>
      </c>
      <c r="J9" s="17">
        <v>0</v>
      </c>
      <c r="K9">
        <v>1</v>
      </c>
      <c r="L9">
        <v>30</v>
      </c>
      <c r="M9">
        <v>12</v>
      </c>
      <c r="N9" s="11">
        <v>237</v>
      </c>
      <c r="O9" s="23">
        <v>1</v>
      </c>
      <c r="P9" t="e">
        <f>VLOOKUP(C9,lonely,3,FALSE)</f>
        <v>#N/A</v>
      </c>
      <c r="Q9" t="e">
        <f>VLOOKUP(C9,lonely,2,FALSE)</f>
        <v>#N/A</v>
      </c>
    </row>
    <row r="10" spans="1:17" x14ac:dyDescent="0.3">
      <c r="A10" s="3">
        <v>1598</v>
      </c>
      <c r="B10" t="s">
        <v>173</v>
      </c>
      <c r="C10" t="s">
        <v>174</v>
      </c>
      <c r="D10" t="s">
        <v>21</v>
      </c>
      <c r="E10" s="8">
        <v>43781</v>
      </c>
      <c r="F10">
        <v>318</v>
      </c>
      <c r="G10" s="17">
        <v>0</v>
      </c>
      <c r="H10">
        <v>18</v>
      </c>
      <c r="J10">
        <v>23</v>
      </c>
      <c r="K10">
        <v>20</v>
      </c>
      <c r="L10">
        <v>2</v>
      </c>
      <c r="M10">
        <v>18</v>
      </c>
      <c r="N10" s="11">
        <v>237</v>
      </c>
      <c r="O10" s="23">
        <v>1</v>
      </c>
      <c r="P10" t="e">
        <f>VLOOKUP(C10,lonely,3,FALSE)</f>
        <v>#N/A</v>
      </c>
      <c r="Q10" t="e">
        <f>VLOOKUP(C10,lonely,2,FALSE)</f>
        <v>#N/A</v>
      </c>
    </row>
    <row r="11" spans="1:17" x14ac:dyDescent="0.3">
      <c r="A11" s="3">
        <v>1961</v>
      </c>
      <c r="B11" t="s">
        <v>211</v>
      </c>
      <c r="C11" t="s">
        <v>212</v>
      </c>
      <c r="D11" t="s">
        <v>21</v>
      </c>
      <c r="E11" s="8">
        <v>43804</v>
      </c>
      <c r="F11">
        <v>360</v>
      </c>
      <c r="G11">
        <v>15</v>
      </c>
      <c r="H11">
        <v>17</v>
      </c>
      <c r="J11">
        <v>22</v>
      </c>
      <c r="K11">
        <v>17</v>
      </c>
      <c r="L11">
        <v>28</v>
      </c>
      <c r="M11">
        <v>25</v>
      </c>
      <c r="N11" s="11">
        <v>236</v>
      </c>
      <c r="P11" t="e">
        <f>VLOOKUP(C11,lonely,3,FALSE)</f>
        <v>#N/A</v>
      </c>
      <c r="Q11" t="e">
        <f>VLOOKUP(C11,lonely,2,FALSE)</f>
        <v>#N/A</v>
      </c>
    </row>
    <row r="12" spans="1:17" x14ac:dyDescent="0.3">
      <c r="A12" s="3">
        <v>810</v>
      </c>
      <c r="B12" t="s">
        <v>89</v>
      </c>
      <c r="C12" t="s">
        <v>90</v>
      </c>
      <c r="D12" t="s">
        <v>21</v>
      </c>
      <c r="E12" s="8">
        <v>43740</v>
      </c>
      <c r="F12">
        <v>307</v>
      </c>
      <c r="G12">
        <v>11</v>
      </c>
      <c r="H12">
        <v>15</v>
      </c>
      <c r="J12">
        <v>19</v>
      </c>
      <c r="K12">
        <v>11</v>
      </c>
      <c r="L12" s="17">
        <v>0</v>
      </c>
      <c r="M12">
        <v>15</v>
      </c>
      <c r="N12" s="11">
        <v>236</v>
      </c>
      <c r="O12" s="23">
        <v>1</v>
      </c>
      <c r="P12" t="e">
        <f>VLOOKUP(C12,lonely,3,FALSE)</f>
        <v>#N/A</v>
      </c>
      <c r="Q12" t="e">
        <f>VLOOKUP(C12,lonely,2,FALSE)</f>
        <v>#N/A</v>
      </c>
    </row>
    <row r="13" spans="1:17" x14ac:dyDescent="0.3">
      <c r="A13" s="3">
        <v>643</v>
      </c>
      <c r="B13" t="s">
        <v>55</v>
      </c>
      <c r="C13" t="s">
        <v>56</v>
      </c>
      <c r="D13" t="s">
        <v>21</v>
      </c>
      <c r="E13" s="8">
        <v>43727</v>
      </c>
      <c r="F13">
        <v>335</v>
      </c>
      <c r="G13">
        <v>7</v>
      </c>
      <c r="H13">
        <v>16</v>
      </c>
      <c r="J13">
        <v>23</v>
      </c>
      <c r="K13">
        <v>15</v>
      </c>
      <c r="L13">
        <v>18</v>
      </c>
      <c r="M13">
        <v>20</v>
      </c>
      <c r="N13" s="11">
        <v>236</v>
      </c>
      <c r="P13" t="e">
        <f>VLOOKUP(C13,lonely,3,FALSE)</f>
        <v>#N/A</v>
      </c>
      <c r="Q13" t="e">
        <f>VLOOKUP(C13,lonely,2,FALSE)</f>
        <v>#N/A</v>
      </c>
    </row>
    <row r="14" spans="1:17" x14ac:dyDescent="0.3">
      <c r="A14" s="3">
        <v>431</v>
      </c>
      <c r="B14" t="s">
        <v>32</v>
      </c>
      <c r="C14" t="s">
        <v>33</v>
      </c>
      <c r="D14" t="s">
        <v>21</v>
      </c>
      <c r="E14" s="8">
        <v>43720</v>
      </c>
      <c r="F14">
        <v>296</v>
      </c>
      <c r="G14" s="17">
        <v>0</v>
      </c>
      <c r="H14">
        <v>16</v>
      </c>
      <c r="J14">
        <v>18</v>
      </c>
      <c r="K14">
        <v>2</v>
      </c>
      <c r="L14">
        <v>12</v>
      </c>
      <c r="M14">
        <v>12</v>
      </c>
      <c r="N14" s="11">
        <v>236</v>
      </c>
      <c r="O14" s="23">
        <v>1</v>
      </c>
      <c r="P14" t="e">
        <f>VLOOKUP(C14,lonely,3,FALSE)</f>
        <v>#N/A</v>
      </c>
      <c r="Q14" t="e">
        <f>VLOOKUP(C14,lonely,2,FALSE)</f>
        <v>#N/A</v>
      </c>
    </row>
    <row r="15" spans="1:17" x14ac:dyDescent="0.3">
      <c r="A15" s="3">
        <v>6758</v>
      </c>
      <c r="B15" t="s">
        <v>491</v>
      </c>
      <c r="C15" t="s">
        <v>492</v>
      </c>
      <c r="D15" t="s">
        <v>21</v>
      </c>
      <c r="E15" s="8">
        <v>44025</v>
      </c>
      <c r="F15">
        <v>306</v>
      </c>
      <c r="G15">
        <v>17</v>
      </c>
      <c r="H15">
        <v>15</v>
      </c>
      <c r="I15">
        <v>17</v>
      </c>
      <c r="J15" s="17">
        <v>0</v>
      </c>
      <c r="K15">
        <v>15</v>
      </c>
      <c r="L15" s="17">
        <v>0</v>
      </c>
      <c r="M15">
        <v>7</v>
      </c>
      <c r="N15" s="11">
        <v>235</v>
      </c>
      <c r="O15" s="23">
        <v>2</v>
      </c>
      <c r="P15" t="str">
        <f>VLOOKUP(C15,lonely,3,FALSE)</f>
        <v>Позафракційні</v>
      </c>
      <c r="Q15" t="str">
        <f>VLOOKUP(C15,lonely,2,FALSE)</f>
        <v>Стефанчук Руслан Олексійович</v>
      </c>
    </row>
    <row r="16" spans="1:17" x14ac:dyDescent="0.3">
      <c r="A16" s="3">
        <v>6756</v>
      </c>
      <c r="B16" t="s">
        <v>489</v>
      </c>
      <c r="C16" t="s">
        <v>490</v>
      </c>
      <c r="D16" t="s">
        <v>21</v>
      </c>
      <c r="E16" s="8">
        <v>44025</v>
      </c>
      <c r="F16">
        <v>330</v>
      </c>
      <c r="G16">
        <v>19</v>
      </c>
      <c r="H16">
        <v>14</v>
      </c>
      <c r="I16">
        <v>17</v>
      </c>
      <c r="J16">
        <v>22</v>
      </c>
      <c r="K16">
        <v>16</v>
      </c>
      <c r="L16" s="17">
        <v>0</v>
      </c>
      <c r="M16">
        <v>7</v>
      </c>
      <c r="N16" s="11">
        <v>235</v>
      </c>
      <c r="O16" s="23">
        <v>1</v>
      </c>
      <c r="P16" t="e">
        <f>VLOOKUP(C16,lonely,3,FALSE)</f>
        <v>#N/A</v>
      </c>
      <c r="Q16" t="e">
        <f>VLOOKUP(C16,lonely,2,FALSE)</f>
        <v>#N/A</v>
      </c>
    </row>
    <row r="17" spans="1:17" x14ac:dyDescent="0.3">
      <c r="A17" s="3">
        <v>5402</v>
      </c>
      <c r="B17" t="s">
        <v>385</v>
      </c>
      <c r="C17" t="s">
        <v>386</v>
      </c>
      <c r="D17" t="s">
        <v>16</v>
      </c>
      <c r="E17" s="8">
        <v>43951</v>
      </c>
      <c r="F17">
        <v>321</v>
      </c>
      <c r="G17">
        <v>14</v>
      </c>
      <c r="H17">
        <v>17</v>
      </c>
      <c r="I17">
        <v>12</v>
      </c>
      <c r="J17" s="17">
        <v>0</v>
      </c>
      <c r="K17">
        <v>12</v>
      </c>
      <c r="L17">
        <v>17</v>
      </c>
      <c r="M17">
        <v>14</v>
      </c>
      <c r="N17" s="11">
        <v>235</v>
      </c>
      <c r="O17" s="23">
        <v>1</v>
      </c>
      <c r="P17" t="e">
        <f>VLOOKUP(C17,lonely,3,FALSE)</f>
        <v>#N/A</v>
      </c>
      <c r="Q17" t="e">
        <f>VLOOKUP(C17,lonely,2,FALSE)</f>
        <v>#N/A</v>
      </c>
    </row>
    <row r="18" spans="1:17" x14ac:dyDescent="0.3">
      <c r="A18" s="3">
        <v>5397</v>
      </c>
      <c r="B18" t="s">
        <v>375</v>
      </c>
      <c r="C18" t="s">
        <v>376</v>
      </c>
      <c r="D18" t="s">
        <v>16</v>
      </c>
      <c r="E18" s="8">
        <v>43951</v>
      </c>
      <c r="F18">
        <v>329</v>
      </c>
      <c r="G18">
        <v>13</v>
      </c>
      <c r="H18">
        <v>17</v>
      </c>
      <c r="I18">
        <v>14</v>
      </c>
      <c r="J18" s="17">
        <v>0</v>
      </c>
      <c r="K18">
        <v>12</v>
      </c>
      <c r="L18">
        <v>24</v>
      </c>
      <c r="M18">
        <v>14</v>
      </c>
      <c r="N18" s="11">
        <v>235</v>
      </c>
      <c r="O18" s="23">
        <v>1</v>
      </c>
      <c r="P18" t="e">
        <f>VLOOKUP(C18,lonely,3,FALSE)</f>
        <v>#N/A</v>
      </c>
      <c r="Q18" t="e">
        <f>VLOOKUP(C18,lonely,2,FALSE)</f>
        <v>#N/A</v>
      </c>
    </row>
    <row r="19" spans="1:17" x14ac:dyDescent="0.3">
      <c r="A19" s="3">
        <v>5399</v>
      </c>
      <c r="B19" t="s">
        <v>379</v>
      </c>
      <c r="C19" t="s">
        <v>380</v>
      </c>
      <c r="D19" t="s">
        <v>16</v>
      </c>
      <c r="E19" s="8">
        <v>43951</v>
      </c>
      <c r="F19">
        <v>314</v>
      </c>
      <c r="G19">
        <v>14</v>
      </c>
      <c r="H19">
        <v>11</v>
      </c>
      <c r="I19">
        <v>14</v>
      </c>
      <c r="J19" s="17">
        <v>0</v>
      </c>
      <c r="K19">
        <v>12</v>
      </c>
      <c r="L19">
        <v>14</v>
      </c>
      <c r="M19">
        <v>14</v>
      </c>
      <c r="N19" s="11">
        <v>235</v>
      </c>
      <c r="O19" s="23">
        <v>1</v>
      </c>
      <c r="P19" t="e">
        <f>VLOOKUP(C19,lonely,3,FALSE)</f>
        <v>#N/A</v>
      </c>
      <c r="Q19" t="e">
        <f>VLOOKUP(C19,lonely,2,FALSE)</f>
        <v>#N/A</v>
      </c>
    </row>
    <row r="20" spans="1:17" x14ac:dyDescent="0.3">
      <c r="A20" s="3">
        <v>5178</v>
      </c>
      <c r="B20" t="s">
        <v>357</v>
      </c>
      <c r="C20" t="s">
        <v>358</v>
      </c>
      <c r="D20" t="s">
        <v>21</v>
      </c>
      <c r="E20" s="8">
        <v>43934</v>
      </c>
      <c r="F20">
        <v>328</v>
      </c>
      <c r="G20">
        <v>14</v>
      </c>
      <c r="H20">
        <v>14</v>
      </c>
      <c r="I20">
        <v>15</v>
      </c>
      <c r="J20">
        <v>26</v>
      </c>
      <c r="K20">
        <v>14</v>
      </c>
      <c r="L20" s="17">
        <v>0</v>
      </c>
      <c r="M20">
        <v>10</v>
      </c>
      <c r="N20" s="11">
        <v>235</v>
      </c>
      <c r="O20" s="23">
        <v>1</v>
      </c>
      <c r="P20" t="e">
        <f>VLOOKUP(C20,lonely,3,FALSE)</f>
        <v>#N/A</v>
      </c>
      <c r="Q20" t="e">
        <f>VLOOKUP(C20,lonely,2,FALSE)</f>
        <v>#N/A</v>
      </c>
    </row>
    <row r="21" spans="1:17" x14ac:dyDescent="0.3">
      <c r="A21" s="3">
        <v>5175</v>
      </c>
      <c r="B21" t="s">
        <v>355</v>
      </c>
      <c r="C21" t="s">
        <v>356</v>
      </c>
      <c r="D21" t="s">
        <v>21</v>
      </c>
      <c r="E21" s="8">
        <v>43934</v>
      </c>
      <c r="F21">
        <v>332</v>
      </c>
      <c r="G21">
        <v>15</v>
      </c>
      <c r="H21">
        <v>13</v>
      </c>
      <c r="I21">
        <v>15</v>
      </c>
      <c r="J21">
        <v>24</v>
      </c>
      <c r="K21">
        <v>15</v>
      </c>
      <c r="L21" s="17">
        <v>0</v>
      </c>
      <c r="M21">
        <v>15</v>
      </c>
      <c r="N21" s="11">
        <v>235</v>
      </c>
      <c r="O21" s="23">
        <v>1</v>
      </c>
      <c r="P21" t="e">
        <f>VLOOKUP(C21,lonely,3,FALSE)</f>
        <v>#N/A</v>
      </c>
      <c r="Q21" t="e">
        <f>VLOOKUP(C21,lonely,2,FALSE)</f>
        <v>#N/A</v>
      </c>
    </row>
    <row r="22" spans="1:17" x14ac:dyDescent="0.3">
      <c r="A22" s="3">
        <v>1464</v>
      </c>
      <c r="B22" t="s">
        <v>165</v>
      </c>
      <c r="C22" t="s">
        <v>166</v>
      </c>
      <c r="D22" t="s">
        <v>42</v>
      </c>
      <c r="E22" s="8">
        <v>43769</v>
      </c>
      <c r="F22">
        <v>291</v>
      </c>
      <c r="G22">
        <v>12</v>
      </c>
      <c r="H22" s="17">
        <v>0</v>
      </c>
      <c r="J22">
        <v>1</v>
      </c>
      <c r="K22">
        <v>10</v>
      </c>
      <c r="L22">
        <v>13</v>
      </c>
      <c r="M22">
        <v>20</v>
      </c>
      <c r="N22" s="11">
        <v>235</v>
      </c>
      <c r="O22" s="23">
        <v>1</v>
      </c>
      <c r="P22" t="e">
        <f>VLOOKUP(C22,lonely,3,FALSE)</f>
        <v>#N/A</v>
      </c>
      <c r="Q22" t="e">
        <f>VLOOKUP(C22,lonely,2,FALSE)</f>
        <v>#N/A</v>
      </c>
    </row>
    <row r="23" spans="1:17" x14ac:dyDescent="0.3">
      <c r="A23" s="3">
        <v>724</v>
      </c>
      <c r="B23" t="s">
        <v>67</v>
      </c>
      <c r="C23" t="s">
        <v>68</v>
      </c>
      <c r="D23" t="s">
        <v>21</v>
      </c>
      <c r="E23" s="8">
        <v>43728</v>
      </c>
      <c r="F23">
        <v>237</v>
      </c>
      <c r="G23" s="17">
        <v>0</v>
      </c>
      <c r="H23" s="17">
        <v>0</v>
      </c>
      <c r="J23" s="17">
        <v>0</v>
      </c>
      <c r="K23" s="17">
        <v>0</v>
      </c>
      <c r="L23" s="17">
        <v>0</v>
      </c>
      <c r="M23">
        <v>2</v>
      </c>
      <c r="N23" s="11">
        <v>235</v>
      </c>
      <c r="O23" s="19">
        <v>5</v>
      </c>
      <c r="P23" t="e">
        <f>VLOOKUP(C23,lonely,3,FALSE)</f>
        <v>#N/A</v>
      </c>
      <c r="Q23" t="e">
        <f>VLOOKUP(C23,lonely,2,FALSE)</f>
        <v>#N/A</v>
      </c>
    </row>
    <row r="24" spans="1:17" x14ac:dyDescent="0.3">
      <c r="A24" s="3">
        <v>591</v>
      </c>
      <c r="B24" t="s">
        <v>43</v>
      </c>
      <c r="C24" t="s">
        <v>44</v>
      </c>
      <c r="D24" t="s">
        <v>42</v>
      </c>
      <c r="E24" s="8">
        <v>43726</v>
      </c>
      <c r="F24">
        <v>320</v>
      </c>
      <c r="G24">
        <v>15</v>
      </c>
      <c r="H24">
        <v>18</v>
      </c>
      <c r="J24">
        <v>23</v>
      </c>
      <c r="K24" s="17">
        <v>0</v>
      </c>
      <c r="L24">
        <v>13</v>
      </c>
      <c r="M24">
        <v>16</v>
      </c>
      <c r="N24" s="11">
        <v>235</v>
      </c>
      <c r="O24" s="23">
        <v>1</v>
      </c>
      <c r="P24" t="e">
        <f>VLOOKUP(C24,lonely,3,FALSE)</f>
        <v>#N/A</v>
      </c>
      <c r="Q24" t="e">
        <f>VLOOKUP(C24,lonely,2,FALSE)</f>
        <v>#N/A</v>
      </c>
    </row>
    <row r="25" spans="1:17" x14ac:dyDescent="0.3">
      <c r="A25" s="3">
        <v>5400</v>
      </c>
      <c r="B25" t="s">
        <v>381</v>
      </c>
      <c r="C25" t="s">
        <v>382</v>
      </c>
      <c r="D25" t="s">
        <v>16</v>
      </c>
      <c r="E25" s="8">
        <v>43951</v>
      </c>
      <c r="F25">
        <v>329</v>
      </c>
      <c r="G25">
        <v>14</v>
      </c>
      <c r="H25">
        <v>15</v>
      </c>
      <c r="I25">
        <v>13</v>
      </c>
      <c r="J25" s="17">
        <v>0</v>
      </c>
      <c r="K25">
        <v>13</v>
      </c>
      <c r="L25">
        <v>26</v>
      </c>
      <c r="M25">
        <v>14</v>
      </c>
      <c r="N25" s="11">
        <v>234</v>
      </c>
      <c r="O25" s="23">
        <v>1</v>
      </c>
      <c r="P25" t="e">
        <f>VLOOKUP(C25,lonely,3,FALSE)</f>
        <v>#N/A</v>
      </c>
      <c r="Q25" t="e">
        <f>VLOOKUP(C25,lonely,2,FALSE)</f>
        <v>#N/A</v>
      </c>
    </row>
    <row r="26" spans="1:17" x14ac:dyDescent="0.3">
      <c r="A26" s="3">
        <v>2726</v>
      </c>
      <c r="B26" t="s">
        <v>303</v>
      </c>
      <c r="C26" t="s">
        <v>304</v>
      </c>
      <c r="D26" t="s">
        <v>42</v>
      </c>
      <c r="E26" s="8">
        <v>43846</v>
      </c>
      <c r="F26">
        <v>327</v>
      </c>
      <c r="G26">
        <v>22</v>
      </c>
      <c r="H26" s="17">
        <v>0</v>
      </c>
      <c r="I26">
        <v>16</v>
      </c>
      <c r="J26">
        <v>26</v>
      </c>
      <c r="K26">
        <v>16</v>
      </c>
      <c r="L26">
        <v>2</v>
      </c>
      <c r="M26">
        <v>11</v>
      </c>
      <c r="N26" s="11">
        <v>234</v>
      </c>
      <c r="O26" s="23">
        <v>1</v>
      </c>
      <c r="P26" t="e">
        <f>VLOOKUP(C26,lonely,3,FALSE)</f>
        <v>#N/A</v>
      </c>
      <c r="Q26" t="e">
        <f>VLOOKUP(C26,lonely,2,FALSE)</f>
        <v>#N/A</v>
      </c>
    </row>
    <row r="27" spans="1:17" x14ac:dyDescent="0.3">
      <c r="A27" s="3">
        <v>1681</v>
      </c>
      <c r="B27" t="s">
        <v>183</v>
      </c>
      <c r="C27" t="s">
        <v>184</v>
      </c>
      <c r="D27" t="s">
        <v>21</v>
      </c>
      <c r="E27" s="8">
        <v>43783</v>
      </c>
      <c r="F27">
        <v>266</v>
      </c>
      <c r="G27" s="17">
        <v>0</v>
      </c>
      <c r="H27">
        <v>18</v>
      </c>
      <c r="J27" s="17">
        <v>0</v>
      </c>
      <c r="K27">
        <v>5</v>
      </c>
      <c r="L27" s="17">
        <v>0</v>
      </c>
      <c r="M27">
        <v>9</v>
      </c>
      <c r="N27" s="11">
        <v>234</v>
      </c>
      <c r="O27" s="23">
        <v>3</v>
      </c>
      <c r="P27" t="str">
        <f>VLOOKUP(C27,lonely,3,FALSE)</f>
        <v>Слуга Народу</v>
      </c>
      <c r="Q27" t="str">
        <f>VLOOKUP(C27,lonely,2,FALSE)</f>
        <v>Підласа Роксолана Андріївна</v>
      </c>
    </row>
    <row r="28" spans="1:17" x14ac:dyDescent="0.3">
      <c r="A28" s="3">
        <v>1594</v>
      </c>
      <c r="B28" t="s">
        <v>169</v>
      </c>
      <c r="C28" t="s">
        <v>170</v>
      </c>
      <c r="D28" t="s">
        <v>21</v>
      </c>
      <c r="E28" s="8">
        <v>43781</v>
      </c>
      <c r="F28">
        <v>334</v>
      </c>
      <c r="G28">
        <v>19</v>
      </c>
      <c r="H28">
        <v>17</v>
      </c>
      <c r="J28">
        <v>22</v>
      </c>
      <c r="K28">
        <v>19</v>
      </c>
      <c r="L28" s="17">
        <v>0</v>
      </c>
      <c r="M28">
        <v>23</v>
      </c>
      <c r="N28" s="11">
        <v>234</v>
      </c>
      <c r="O28" s="23">
        <v>1</v>
      </c>
      <c r="P28" t="e">
        <f>VLOOKUP(C28,lonely,3,FALSE)</f>
        <v>#N/A</v>
      </c>
      <c r="Q28" t="e">
        <f>VLOOKUP(C28,lonely,2,FALSE)</f>
        <v>#N/A</v>
      </c>
    </row>
    <row r="29" spans="1:17" x14ac:dyDescent="0.3">
      <c r="A29" s="3">
        <v>1597</v>
      </c>
      <c r="B29" t="s">
        <v>171</v>
      </c>
      <c r="C29" t="s">
        <v>172</v>
      </c>
      <c r="D29" t="s">
        <v>21</v>
      </c>
      <c r="E29" s="8">
        <v>43781</v>
      </c>
      <c r="F29">
        <v>363</v>
      </c>
      <c r="G29">
        <v>17</v>
      </c>
      <c r="H29">
        <v>19</v>
      </c>
      <c r="J29">
        <v>23</v>
      </c>
      <c r="K29">
        <v>17</v>
      </c>
      <c r="L29">
        <v>27</v>
      </c>
      <c r="M29">
        <v>26</v>
      </c>
      <c r="N29" s="11">
        <v>234</v>
      </c>
      <c r="P29" t="str">
        <f>VLOOKUP(C29,lonely,3,FALSE)</f>
        <v>Слуга Народу</v>
      </c>
      <c r="Q29" t="str">
        <f>VLOOKUP(C29,lonely,2,FALSE)</f>
        <v>Бакумов Олександр Сергійович</v>
      </c>
    </row>
    <row r="30" spans="1:17" x14ac:dyDescent="0.3">
      <c r="A30" s="3">
        <v>1164</v>
      </c>
      <c r="B30" t="s">
        <v>131</v>
      </c>
      <c r="C30" t="s">
        <v>132</v>
      </c>
      <c r="D30" t="s">
        <v>21</v>
      </c>
      <c r="E30" s="8">
        <v>43755</v>
      </c>
      <c r="F30">
        <v>316</v>
      </c>
      <c r="G30">
        <v>20</v>
      </c>
      <c r="H30">
        <v>17</v>
      </c>
      <c r="J30">
        <v>24</v>
      </c>
      <c r="K30">
        <v>4</v>
      </c>
      <c r="L30">
        <v>4</v>
      </c>
      <c r="M30">
        <v>13</v>
      </c>
      <c r="N30" s="11">
        <v>234</v>
      </c>
      <c r="P30" t="str">
        <f>VLOOKUP(C30,lonely,3,FALSE)</f>
        <v>Позафракційні</v>
      </c>
      <c r="Q30" t="str">
        <f>VLOOKUP(C30,lonely,2,FALSE)</f>
        <v>Кубраков Олександр Миколайович</v>
      </c>
    </row>
    <row r="31" spans="1:17" x14ac:dyDescent="0.3">
      <c r="A31" s="3">
        <v>928</v>
      </c>
      <c r="B31" t="s">
        <v>119</v>
      </c>
      <c r="C31" t="s">
        <v>120</v>
      </c>
      <c r="D31" t="s">
        <v>16</v>
      </c>
      <c r="E31" s="8">
        <v>43742</v>
      </c>
      <c r="F31">
        <v>330</v>
      </c>
      <c r="G31">
        <v>13</v>
      </c>
      <c r="H31">
        <v>15</v>
      </c>
      <c r="J31">
        <v>20</v>
      </c>
      <c r="K31">
        <v>16</v>
      </c>
      <c r="L31">
        <v>11</v>
      </c>
      <c r="M31">
        <v>21</v>
      </c>
      <c r="N31" s="11">
        <v>234</v>
      </c>
      <c r="P31" t="e">
        <f>VLOOKUP(C31,lonely,3,FALSE)</f>
        <v>#N/A</v>
      </c>
      <c r="Q31" t="e">
        <f>VLOOKUP(C31,lonely,2,FALSE)</f>
        <v>#N/A</v>
      </c>
    </row>
    <row r="32" spans="1:17" x14ac:dyDescent="0.3">
      <c r="A32" s="3">
        <v>807</v>
      </c>
      <c r="B32" t="s">
        <v>85</v>
      </c>
      <c r="C32" t="s">
        <v>86</v>
      </c>
      <c r="D32" t="s">
        <v>16</v>
      </c>
      <c r="E32" s="8">
        <v>43740</v>
      </c>
      <c r="F32">
        <v>271</v>
      </c>
      <c r="G32">
        <v>1</v>
      </c>
      <c r="H32">
        <v>17</v>
      </c>
      <c r="J32" s="17">
        <v>0</v>
      </c>
      <c r="K32">
        <v>8</v>
      </c>
      <c r="L32" s="17">
        <v>0</v>
      </c>
      <c r="M32">
        <v>11</v>
      </c>
      <c r="N32" s="11">
        <v>234</v>
      </c>
      <c r="O32" s="23">
        <v>2</v>
      </c>
      <c r="P32" t="e">
        <f>VLOOKUP(C32,lonely,3,FALSE)</f>
        <v>#N/A</v>
      </c>
      <c r="Q32" t="e">
        <f>VLOOKUP(C32,lonely,2,FALSE)</f>
        <v>#N/A</v>
      </c>
    </row>
    <row r="33" spans="1:17" x14ac:dyDescent="0.3">
      <c r="A33" s="3">
        <v>740</v>
      </c>
      <c r="B33" t="s">
        <v>73</v>
      </c>
      <c r="C33" t="s">
        <v>74</v>
      </c>
      <c r="D33" t="s">
        <v>21</v>
      </c>
      <c r="E33" s="8">
        <v>43728</v>
      </c>
      <c r="F33">
        <v>272</v>
      </c>
      <c r="G33">
        <v>1</v>
      </c>
      <c r="H33">
        <v>13</v>
      </c>
      <c r="J33" s="17">
        <v>0</v>
      </c>
      <c r="K33">
        <v>5</v>
      </c>
      <c r="L33">
        <v>10</v>
      </c>
      <c r="M33">
        <v>9</v>
      </c>
      <c r="N33" s="11">
        <v>234</v>
      </c>
      <c r="O33" s="23">
        <v>1</v>
      </c>
      <c r="P33" t="str">
        <f>VLOOKUP(C33,lonely,3,FALSE)</f>
        <v>Слуга Народу</v>
      </c>
      <c r="Q33" t="str">
        <f>VLOOKUP(C33,lonely,2,FALSE)</f>
        <v>Шуляк Олена Олексіївна</v>
      </c>
    </row>
    <row r="34" spans="1:17" x14ac:dyDescent="0.3">
      <c r="A34" s="3">
        <v>742</v>
      </c>
      <c r="B34" t="s">
        <v>75</v>
      </c>
      <c r="C34" t="s">
        <v>76</v>
      </c>
      <c r="D34" t="s">
        <v>16</v>
      </c>
      <c r="E34" s="8">
        <v>43728</v>
      </c>
      <c r="F34">
        <v>286</v>
      </c>
      <c r="G34">
        <v>9</v>
      </c>
      <c r="H34">
        <v>14</v>
      </c>
      <c r="J34">
        <v>15</v>
      </c>
      <c r="K34">
        <v>5</v>
      </c>
      <c r="L34" s="17">
        <v>0</v>
      </c>
      <c r="M34">
        <v>9</v>
      </c>
      <c r="N34" s="11">
        <v>234</v>
      </c>
      <c r="O34" s="23">
        <v>1</v>
      </c>
      <c r="P34" t="e">
        <f>VLOOKUP(C34,lonely,3,FALSE)</f>
        <v>#N/A</v>
      </c>
      <c r="Q34" t="e">
        <f>VLOOKUP(C34,lonely,2,FALSE)</f>
        <v>#N/A</v>
      </c>
    </row>
    <row r="35" spans="1:17" x14ac:dyDescent="0.3">
      <c r="A35" s="3">
        <v>644</v>
      </c>
      <c r="B35" t="s">
        <v>57</v>
      </c>
      <c r="C35" t="s">
        <v>58</v>
      </c>
      <c r="D35" t="s">
        <v>21</v>
      </c>
      <c r="E35" s="8">
        <v>43727</v>
      </c>
      <c r="F35">
        <v>335</v>
      </c>
      <c r="G35">
        <v>5</v>
      </c>
      <c r="H35">
        <v>15</v>
      </c>
      <c r="J35">
        <v>22</v>
      </c>
      <c r="K35">
        <v>17</v>
      </c>
      <c r="L35">
        <v>19</v>
      </c>
      <c r="M35">
        <v>23</v>
      </c>
      <c r="N35" s="11">
        <v>234</v>
      </c>
      <c r="P35" t="e">
        <f>VLOOKUP(C35,lonely,3,FALSE)</f>
        <v>#N/A</v>
      </c>
      <c r="Q35" t="e">
        <f>VLOOKUP(C35,lonely,2,FALSE)</f>
        <v>#N/A</v>
      </c>
    </row>
    <row r="36" spans="1:17" x14ac:dyDescent="0.3">
      <c r="A36" s="3">
        <v>582</v>
      </c>
      <c r="B36" t="s">
        <v>36</v>
      </c>
      <c r="C36" t="s">
        <v>37</v>
      </c>
      <c r="D36" t="s">
        <v>21</v>
      </c>
      <c r="E36" s="8">
        <v>43726</v>
      </c>
      <c r="F36">
        <v>347</v>
      </c>
      <c r="G36">
        <v>14</v>
      </c>
      <c r="H36">
        <v>17</v>
      </c>
      <c r="J36">
        <v>20</v>
      </c>
      <c r="K36">
        <v>20</v>
      </c>
      <c r="L36">
        <v>22</v>
      </c>
      <c r="M36">
        <v>20</v>
      </c>
      <c r="N36" s="11">
        <v>234</v>
      </c>
      <c r="P36" t="e">
        <f>VLOOKUP(C36,lonely,3,FALSE)</f>
        <v>#N/A</v>
      </c>
      <c r="Q36" t="e">
        <f>VLOOKUP(C36,lonely,2,FALSE)</f>
        <v>#N/A</v>
      </c>
    </row>
    <row r="37" spans="1:17" x14ac:dyDescent="0.3">
      <c r="A37" s="3">
        <v>5401</v>
      </c>
      <c r="B37" t="s">
        <v>383</v>
      </c>
      <c r="C37" t="s">
        <v>384</v>
      </c>
      <c r="D37" t="s">
        <v>16</v>
      </c>
      <c r="E37" s="8">
        <v>43951</v>
      </c>
      <c r="F37">
        <v>304</v>
      </c>
      <c r="G37">
        <v>14</v>
      </c>
      <c r="H37">
        <v>17</v>
      </c>
      <c r="I37">
        <v>13</v>
      </c>
      <c r="J37" s="17">
        <v>0</v>
      </c>
      <c r="K37">
        <v>13</v>
      </c>
      <c r="L37">
        <v>3</v>
      </c>
      <c r="M37">
        <v>11</v>
      </c>
      <c r="N37" s="11">
        <v>233</v>
      </c>
      <c r="O37" s="23">
        <v>1</v>
      </c>
      <c r="P37" t="e">
        <f>VLOOKUP(C37,lonely,3,FALSE)</f>
        <v>#N/A</v>
      </c>
      <c r="Q37" t="e">
        <f>VLOOKUP(C37,lonely,2,FALSE)</f>
        <v>#N/A</v>
      </c>
    </row>
    <row r="38" spans="1:17" x14ac:dyDescent="0.3">
      <c r="A38" s="3">
        <v>1909</v>
      </c>
      <c r="B38" t="s">
        <v>205</v>
      </c>
      <c r="C38" t="s">
        <v>206</v>
      </c>
      <c r="D38" t="s">
        <v>21</v>
      </c>
      <c r="E38" s="8">
        <v>43803</v>
      </c>
      <c r="F38">
        <v>274</v>
      </c>
      <c r="G38" s="17">
        <v>0</v>
      </c>
      <c r="H38" s="17">
        <v>0</v>
      </c>
      <c r="J38" s="17">
        <v>0</v>
      </c>
      <c r="K38">
        <v>17</v>
      </c>
      <c r="L38">
        <v>10</v>
      </c>
      <c r="M38">
        <v>14</v>
      </c>
      <c r="N38" s="11">
        <v>233</v>
      </c>
      <c r="O38" s="23">
        <v>3</v>
      </c>
      <c r="P38" t="e">
        <f>VLOOKUP(C38,lonely,3,FALSE)</f>
        <v>#N/A</v>
      </c>
      <c r="Q38" t="e">
        <f>VLOOKUP(C38,lonely,2,FALSE)</f>
        <v>#N/A</v>
      </c>
    </row>
    <row r="39" spans="1:17" x14ac:dyDescent="0.3">
      <c r="A39" s="3">
        <v>1837</v>
      </c>
      <c r="B39" t="s">
        <v>191</v>
      </c>
      <c r="C39" t="s">
        <v>192</v>
      </c>
      <c r="D39" t="s">
        <v>21</v>
      </c>
      <c r="E39" s="8">
        <v>43802</v>
      </c>
      <c r="F39">
        <v>328</v>
      </c>
      <c r="G39">
        <v>14</v>
      </c>
      <c r="H39">
        <v>18</v>
      </c>
      <c r="J39">
        <v>21</v>
      </c>
      <c r="K39">
        <v>17</v>
      </c>
      <c r="L39">
        <v>1</v>
      </c>
      <c r="M39">
        <v>24</v>
      </c>
      <c r="N39" s="11">
        <v>233</v>
      </c>
      <c r="P39" t="e">
        <f>VLOOKUP(C39,lonely,3,FALSE)</f>
        <v>#N/A</v>
      </c>
      <c r="Q39" t="e">
        <f>VLOOKUP(C39,lonely,2,FALSE)</f>
        <v>#N/A</v>
      </c>
    </row>
    <row r="40" spans="1:17" x14ac:dyDescent="0.3">
      <c r="A40" s="3">
        <v>1593</v>
      </c>
      <c r="B40" t="s">
        <v>167</v>
      </c>
      <c r="C40" t="s">
        <v>168</v>
      </c>
      <c r="D40" t="s">
        <v>21</v>
      </c>
      <c r="E40" s="8">
        <v>43781</v>
      </c>
      <c r="F40">
        <v>368</v>
      </c>
      <c r="G40">
        <v>19</v>
      </c>
      <c r="H40">
        <v>18</v>
      </c>
      <c r="J40">
        <v>22</v>
      </c>
      <c r="K40">
        <v>19</v>
      </c>
      <c r="L40">
        <v>30</v>
      </c>
      <c r="M40">
        <v>27</v>
      </c>
      <c r="N40" s="11">
        <v>233</v>
      </c>
      <c r="P40" t="e">
        <f>VLOOKUP(C40,lonely,3,FALSE)</f>
        <v>#N/A</v>
      </c>
      <c r="Q40" t="e">
        <f>VLOOKUP(C40,lonely,2,FALSE)</f>
        <v>#N/A</v>
      </c>
    </row>
    <row r="41" spans="1:17" x14ac:dyDescent="0.3">
      <c r="A41" s="3">
        <v>1159</v>
      </c>
      <c r="B41" t="s">
        <v>127</v>
      </c>
      <c r="C41" t="s">
        <v>128</v>
      </c>
      <c r="D41" t="s">
        <v>16</v>
      </c>
      <c r="E41" s="8">
        <v>43755</v>
      </c>
      <c r="F41">
        <v>252</v>
      </c>
      <c r="G41">
        <v>2</v>
      </c>
      <c r="H41">
        <v>15</v>
      </c>
      <c r="J41" s="17">
        <v>0</v>
      </c>
      <c r="K41" s="17">
        <v>0</v>
      </c>
      <c r="L41" s="17">
        <v>0</v>
      </c>
      <c r="M41">
        <v>2</v>
      </c>
      <c r="N41" s="11">
        <v>233</v>
      </c>
      <c r="O41" s="24">
        <v>3</v>
      </c>
      <c r="P41" t="e">
        <f>VLOOKUP(C41,lonely,3,FALSE)</f>
        <v>#N/A</v>
      </c>
      <c r="Q41" t="e">
        <f>VLOOKUP(C41,lonely,2,FALSE)</f>
        <v>#N/A</v>
      </c>
    </row>
    <row r="42" spans="1:17" x14ac:dyDescent="0.3">
      <c r="A42" s="3">
        <v>795</v>
      </c>
      <c r="B42" t="s">
        <v>81</v>
      </c>
      <c r="C42" t="s">
        <v>82</v>
      </c>
      <c r="D42" t="s">
        <v>16</v>
      </c>
      <c r="E42" s="8">
        <v>43740</v>
      </c>
      <c r="F42">
        <v>237</v>
      </c>
      <c r="G42" s="17">
        <v>0</v>
      </c>
      <c r="H42" s="17">
        <v>0</v>
      </c>
      <c r="J42" s="17">
        <v>0</v>
      </c>
      <c r="K42">
        <v>1</v>
      </c>
      <c r="L42" s="17">
        <v>0</v>
      </c>
      <c r="M42">
        <v>3</v>
      </c>
      <c r="N42" s="11">
        <v>233</v>
      </c>
      <c r="O42" s="23">
        <v>4</v>
      </c>
      <c r="P42" t="e">
        <f>VLOOKUP(C42,lonely,3,FALSE)</f>
        <v>#N/A</v>
      </c>
      <c r="Q42" t="e">
        <f>VLOOKUP(C42,lonely,2,FALSE)</f>
        <v>#N/A</v>
      </c>
    </row>
    <row r="43" spans="1:17" x14ac:dyDescent="0.3">
      <c r="A43" s="3">
        <v>809</v>
      </c>
      <c r="B43" t="s">
        <v>87</v>
      </c>
      <c r="C43" t="s">
        <v>88</v>
      </c>
      <c r="D43" t="s">
        <v>21</v>
      </c>
      <c r="E43" s="8">
        <v>43740</v>
      </c>
      <c r="F43">
        <v>308</v>
      </c>
      <c r="G43">
        <v>15</v>
      </c>
      <c r="H43">
        <v>15</v>
      </c>
      <c r="J43">
        <v>20</v>
      </c>
      <c r="K43">
        <v>10</v>
      </c>
      <c r="L43" s="17">
        <v>0</v>
      </c>
      <c r="M43">
        <v>15</v>
      </c>
      <c r="N43" s="11">
        <v>233</v>
      </c>
      <c r="O43" s="23">
        <v>1</v>
      </c>
      <c r="P43" t="e">
        <f>VLOOKUP(C43,lonely,3,FALSE)</f>
        <v>#N/A</v>
      </c>
      <c r="Q43" t="e">
        <f>VLOOKUP(C43,lonely,2,FALSE)</f>
        <v>#N/A</v>
      </c>
    </row>
    <row r="44" spans="1:17" x14ac:dyDescent="0.3">
      <c r="A44" s="3">
        <v>428</v>
      </c>
      <c r="B44" t="s">
        <v>30</v>
      </c>
      <c r="C44" t="s">
        <v>31</v>
      </c>
      <c r="D44" t="s">
        <v>21</v>
      </c>
      <c r="E44" s="8">
        <v>43720</v>
      </c>
      <c r="F44">
        <v>333</v>
      </c>
      <c r="G44">
        <v>16</v>
      </c>
      <c r="H44">
        <v>16</v>
      </c>
      <c r="J44">
        <v>20</v>
      </c>
      <c r="K44">
        <v>11</v>
      </c>
      <c r="L44">
        <v>17</v>
      </c>
      <c r="M44">
        <v>20</v>
      </c>
      <c r="N44" s="11">
        <v>233</v>
      </c>
      <c r="P44" t="e">
        <f>VLOOKUP(C44,lonely,3,FALSE)</f>
        <v>#N/A</v>
      </c>
      <c r="Q44" t="e">
        <f>VLOOKUP(C44,lonely,2,FALSE)</f>
        <v>#N/A</v>
      </c>
    </row>
    <row r="45" spans="1:17" x14ac:dyDescent="0.3">
      <c r="A45" s="3">
        <v>6775</v>
      </c>
      <c r="B45" t="s">
        <v>495</v>
      </c>
      <c r="C45" t="s">
        <v>496</v>
      </c>
      <c r="D45" t="s">
        <v>21</v>
      </c>
      <c r="E45" s="8">
        <v>44025</v>
      </c>
      <c r="F45">
        <v>323</v>
      </c>
      <c r="G45">
        <v>16</v>
      </c>
      <c r="H45">
        <v>13</v>
      </c>
      <c r="I45">
        <v>16</v>
      </c>
      <c r="J45">
        <v>20</v>
      </c>
      <c r="K45">
        <v>14</v>
      </c>
      <c r="L45" s="17">
        <v>0</v>
      </c>
      <c r="M45">
        <v>12</v>
      </c>
      <c r="N45" s="11">
        <v>232</v>
      </c>
      <c r="O45" s="23">
        <v>1</v>
      </c>
      <c r="P45" t="e">
        <f>VLOOKUP(C45,lonely,3,FALSE)</f>
        <v>#N/A</v>
      </c>
      <c r="Q45" t="e">
        <f>VLOOKUP(C45,lonely,2,FALSE)</f>
        <v>#N/A</v>
      </c>
    </row>
    <row r="46" spans="1:17" x14ac:dyDescent="0.3">
      <c r="A46" s="3">
        <v>5396</v>
      </c>
      <c r="B46" t="s">
        <v>373</v>
      </c>
      <c r="C46" t="s">
        <v>374</v>
      </c>
      <c r="D46" t="s">
        <v>16</v>
      </c>
      <c r="E46" s="8">
        <v>43951</v>
      </c>
      <c r="F46">
        <v>307</v>
      </c>
      <c r="G46">
        <v>14</v>
      </c>
      <c r="H46">
        <v>18</v>
      </c>
      <c r="I46">
        <v>14</v>
      </c>
      <c r="J46" s="17">
        <v>0</v>
      </c>
      <c r="K46">
        <v>12</v>
      </c>
      <c r="L46">
        <v>3</v>
      </c>
      <c r="M46">
        <v>14</v>
      </c>
      <c r="N46" s="11">
        <v>232</v>
      </c>
      <c r="O46" s="23">
        <v>1</v>
      </c>
      <c r="P46" t="e">
        <f>VLOOKUP(C46,lonely,3,FALSE)</f>
        <v>#N/A</v>
      </c>
      <c r="Q46" t="e">
        <f>VLOOKUP(C46,lonely,2,FALSE)</f>
        <v>#N/A</v>
      </c>
    </row>
    <row r="47" spans="1:17" x14ac:dyDescent="0.3">
      <c r="A47" s="3">
        <v>1895</v>
      </c>
      <c r="B47" t="s">
        <v>203</v>
      </c>
      <c r="C47" t="s">
        <v>204</v>
      </c>
      <c r="D47" t="s">
        <v>21</v>
      </c>
      <c r="E47" s="8">
        <v>43803</v>
      </c>
      <c r="F47">
        <v>329</v>
      </c>
      <c r="G47">
        <v>17</v>
      </c>
      <c r="H47">
        <v>19</v>
      </c>
      <c r="J47">
        <v>21</v>
      </c>
      <c r="K47">
        <v>18</v>
      </c>
      <c r="L47" s="17">
        <v>0</v>
      </c>
      <c r="M47">
        <v>22</v>
      </c>
      <c r="N47" s="11">
        <v>232</v>
      </c>
      <c r="O47" s="23">
        <v>1</v>
      </c>
      <c r="P47" t="e">
        <f>VLOOKUP(C47,lonely,3,FALSE)</f>
        <v>#N/A</v>
      </c>
      <c r="Q47" t="e">
        <f>VLOOKUP(C47,lonely,2,FALSE)</f>
        <v>#N/A</v>
      </c>
    </row>
    <row r="48" spans="1:17" x14ac:dyDescent="0.3">
      <c r="A48" s="3">
        <v>819</v>
      </c>
      <c r="B48" t="s">
        <v>91</v>
      </c>
      <c r="C48" t="s">
        <v>92</v>
      </c>
      <c r="D48" t="s">
        <v>21</v>
      </c>
      <c r="E48" s="8">
        <v>43740</v>
      </c>
      <c r="F48">
        <v>250</v>
      </c>
      <c r="G48" s="17">
        <v>0</v>
      </c>
      <c r="H48">
        <v>14</v>
      </c>
      <c r="J48" s="17">
        <v>0</v>
      </c>
      <c r="K48">
        <v>1</v>
      </c>
      <c r="L48" s="17">
        <v>0</v>
      </c>
      <c r="M48">
        <v>3</v>
      </c>
      <c r="N48" s="11">
        <v>232</v>
      </c>
      <c r="O48" s="23">
        <v>3</v>
      </c>
      <c r="P48" t="e">
        <f>VLOOKUP(C48,lonely,3,FALSE)</f>
        <v>#N/A</v>
      </c>
      <c r="Q48" t="e">
        <f>VLOOKUP(C48,lonely,2,FALSE)</f>
        <v>#N/A</v>
      </c>
    </row>
    <row r="49" spans="1:17" x14ac:dyDescent="0.3">
      <c r="A49" s="3">
        <v>729</v>
      </c>
      <c r="B49" t="s">
        <v>69</v>
      </c>
      <c r="C49" t="s">
        <v>70</v>
      </c>
      <c r="D49" t="s">
        <v>21</v>
      </c>
      <c r="E49" s="8">
        <v>43728</v>
      </c>
      <c r="F49">
        <v>237</v>
      </c>
      <c r="G49" s="17">
        <v>0</v>
      </c>
      <c r="H49" s="17">
        <v>0</v>
      </c>
      <c r="J49">
        <v>1</v>
      </c>
      <c r="K49">
        <v>2</v>
      </c>
      <c r="L49" s="17">
        <v>0</v>
      </c>
      <c r="M49">
        <v>2</v>
      </c>
      <c r="N49" s="11">
        <v>232</v>
      </c>
      <c r="O49" s="23">
        <v>3</v>
      </c>
      <c r="P49" t="e">
        <f>VLOOKUP(C49,lonely,3,FALSE)</f>
        <v>#N/A</v>
      </c>
      <c r="Q49" t="e">
        <f>VLOOKUP(C49,lonely,2,FALSE)</f>
        <v>#N/A</v>
      </c>
    </row>
    <row r="50" spans="1:17" x14ac:dyDescent="0.3">
      <c r="A50" s="3">
        <v>696</v>
      </c>
      <c r="B50" t="s">
        <v>65</v>
      </c>
      <c r="C50" t="s">
        <v>66</v>
      </c>
      <c r="D50" t="s">
        <v>21</v>
      </c>
      <c r="E50" s="8">
        <v>43728</v>
      </c>
      <c r="F50">
        <v>291</v>
      </c>
      <c r="G50" s="17">
        <v>0</v>
      </c>
      <c r="H50">
        <v>16</v>
      </c>
      <c r="J50">
        <v>20</v>
      </c>
      <c r="K50">
        <v>9</v>
      </c>
      <c r="L50" s="17">
        <v>0</v>
      </c>
      <c r="M50">
        <v>14</v>
      </c>
      <c r="N50" s="11">
        <v>232</v>
      </c>
      <c r="O50" s="23">
        <v>2</v>
      </c>
      <c r="P50" t="e">
        <f>VLOOKUP(C50,lonely,3,FALSE)</f>
        <v>#N/A</v>
      </c>
      <c r="Q50" t="e">
        <f>VLOOKUP(C50,lonely,2,FALSE)</f>
        <v>#N/A</v>
      </c>
    </row>
    <row r="51" spans="1:17" x14ac:dyDescent="0.3">
      <c r="A51" s="3">
        <v>348</v>
      </c>
      <c r="B51" t="s">
        <v>19</v>
      </c>
      <c r="C51" t="s">
        <v>20</v>
      </c>
      <c r="D51" t="s">
        <v>21</v>
      </c>
      <c r="E51" s="8">
        <v>43719</v>
      </c>
      <c r="F51">
        <v>331</v>
      </c>
      <c r="G51">
        <v>11</v>
      </c>
      <c r="H51">
        <v>11</v>
      </c>
      <c r="J51">
        <v>18</v>
      </c>
      <c r="K51">
        <v>15</v>
      </c>
      <c r="L51">
        <v>22</v>
      </c>
      <c r="M51">
        <v>22</v>
      </c>
      <c r="N51" s="11">
        <v>232</v>
      </c>
      <c r="P51" t="e">
        <f>VLOOKUP(C51,lonely,3,FALSE)</f>
        <v>#N/A</v>
      </c>
      <c r="Q51" t="e">
        <f>VLOOKUP(C51,lonely,2,FALSE)</f>
        <v>#N/A</v>
      </c>
    </row>
    <row r="52" spans="1:17" x14ac:dyDescent="0.3">
      <c r="A52" s="3">
        <v>7243</v>
      </c>
      <c r="B52" t="s">
        <v>533</v>
      </c>
      <c r="C52" t="s">
        <v>534</v>
      </c>
      <c r="D52" t="s">
        <v>16</v>
      </c>
      <c r="E52" s="8">
        <v>44068</v>
      </c>
      <c r="F52">
        <v>295</v>
      </c>
      <c r="G52" s="17">
        <v>0</v>
      </c>
      <c r="H52" s="17">
        <v>0</v>
      </c>
      <c r="I52">
        <v>15</v>
      </c>
      <c r="J52" s="17">
        <v>0</v>
      </c>
      <c r="K52">
        <v>12</v>
      </c>
      <c r="L52">
        <v>26</v>
      </c>
      <c r="M52">
        <v>11</v>
      </c>
      <c r="N52" s="11">
        <v>231</v>
      </c>
      <c r="O52" s="23">
        <v>3</v>
      </c>
      <c r="P52" t="e">
        <f>VLOOKUP(C52,lonely,3,FALSE)</f>
        <v>#N/A</v>
      </c>
      <c r="Q52" t="e">
        <f>VLOOKUP(C52,lonely,2,FALSE)</f>
        <v>#N/A</v>
      </c>
    </row>
    <row r="53" spans="1:17" x14ac:dyDescent="0.3">
      <c r="A53" s="3">
        <v>5398</v>
      </c>
      <c r="B53" t="s">
        <v>377</v>
      </c>
      <c r="C53" t="s">
        <v>378</v>
      </c>
      <c r="D53" t="s">
        <v>16</v>
      </c>
      <c r="E53" s="8">
        <v>43951</v>
      </c>
      <c r="F53">
        <v>328</v>
      </c>
      <c r="G53">
        <v>14</v>
      </c>
      <c r="H53">
        <v>17</v>
      </c>
      <c r="I53">
        <v>14</v>
      </c>
      <c r="J53" s="17">
        <v>0</v>
      </c>
      <c r="K53">
        <v>13</v>
      </c>
      <c r="L53">
        <v>25</v>
      </c>
      <c r="M53">
        <v>14</v>
      </c>
      <c r="N53" s="11">
        <v>231</v>
      </c>
      <c r="O53" s="23">
        <v>1</v>
      </c>
      <c r="P53" t="e">
        <f>VLOOKUP(C53,lonely,3,FALSE)</f>
        <v>#N/A</v>
      </c>
      <c r="Q53" t="e">
        <f>VLOOKUP(C53,lonely,2,FALSE)</f>
        <v>#N/A</v>
      </c>
    </row>
    <row r="54" spans="1:17" x14ac:dyDescent="0.3">
      <c r="A54" s="3">
        <v>2473</v>
      </c>
      <c r="B54" t="s">
        <v>279</v>
      </c>
      <c r="C54" t="s">
        <v>280</v>
      </c>
      <c r="D54" t="s">
        <v>21</v>
      </c>
      <c r="E54" s="8">
        <v>43819</v>
      </c>
      <c r="F54">
        <v>277</v>
      </c>
      <c r="G54">
        <v>14</v>
      </c>
      <c r="H54" s="17">
        <v>0</v>
      </c>
      <c r="I54">
        <v>13</v>
      </c>
      <c r="J54" s="17">
        <v>0</v>
      </c>
      <c r="K54">
        <v>11</v>
      </c>
      <c r="L54">
        <v>1</v>
      </c>
      <c r="M54">
        <v>7</v>
      </c>
      <c r="N54" s="11">
        <v>231</v>
      </c>
      <c r="O54" s="23">
        <v>2</v>
      </c>
      <c r="P54" t="str">
        <f>VLOOKUP(C54,lonely,3,FALSE)</f>
        <v>Слуга Народу</v>
      </c>
      <c r="Q54" t="str">
        <f>VLOOKUP(C54,lonely,2,FALSE)</f>
        <v>Монастирський Денис Анатолійович</v>
      </c>
    </row>
    <row r="55" spans="1:17" x14ac:dyDescent="0.3">
      <c r="A55" s="3">
        <v>2489</v>
      </c>
      <c r="B55" t="s">
        <v>283</v>
      </c>
      <c r="C55" t="s">
        <v>284</v>
      </c>
      <c r="D55" t="s">
        <v>21</v>
      </c>
      <c r="E55" s="8">
        <v>43819</v>
      </c>
      <c r="F55">
        <v>317</v>
      </c>
      <c r="G55">
        <v>15</v>
      </c>
      <c r="H55">
        <v>17</v>
      </c>
      <c r="I55">
        <v>11</v>
      </c>
      <c r="J55">
        <v>19</v>
      </c>
      <c r="K55">
        <v>11</v>
      </c>
      <c r="L55">
        <v>2</v>
      </c>
      <c r="M55">
        <v>11</v>
      </c>
      <c r="N55" s="11">
        <v>231</v>
      </c>
      <c r="P55" t="e">
        <f>VLOOKUP(C55,lonely,3,FALSE)</f>
        <v>#N/A</v>
      </c>
      <c r="Q55" t="e">
        <f>VLOOKUP(C55,lonely,2,FALSE)</f>
        <v>#N/A</v>
      </c>
    </row>
    <row r="56" spans="1:17" x14ac:dyDescent="0.3">
      <c r="A56" s="3">
        <v>2060</v>
      </c>
      <c r="B56" t="s">
        <v>221</v>
      </c>
      <c r="C56" t="s">
        <v>222</v>
      </c>
      <c r="D56" t="s">
        <v>16</v>
      </c>
      <c r="E56" s="8">
        <v>43805</v>
      </c>
      <c r="F56">
        <v>357</v>
      </c>
      <c r="G56">
        <v>18</v>
      </c>
      <c r="H56">
        <v>17</v>
      </c>
      <c r="I56">
        <v>10</v>
      </c>
      <c r="J56">
        <v>24</v>
      </c>
      <c r="K56">
        <v>13</v>
      </c>
      <c r="L56">
        <v>30</v>
      </c>
      <c r="M56">
        <v>14</v>
      </c>
      <c r="N56" s="11">
        <v>231</v>
      </c>
      <c r="P56" t="e">
        <f>VLOOKUP(C56,lonely,3,FALSE)</f>
        <v>#N/A</v>
      </c>
      <c r="Q56" t="e">
        <f>VLOOKUP(C56,lonely,2,FALSE)</f>
        <v>#N/A</v>
      </c>
    </row>
    <row r="57" spans="1:17" x14ac:dyDescent="0.3">
      <c r="A57" s="3">
        <v>1836</v>
      </c>
      <c r="B57" t="s">
        <v>189</v>
      </c>
      <c r="C57" t="s">
        <v>190</v>
      </c>
      <c r="D57" t="s">
        <v>21</v>
      </c>
      <c r="E57" s="8">
        <v>43802</v>
      </c>
      <c r="F57">
        <v>356</v>
      </c>
      <c r="G57">
        <v>11</v>
      </c>
      <c r="H57">
        <v>16</v>
      </c>
      <c r="J57">
        <v>21</v>
      </c>
      <c r="K57">
        <v>18</v>
      </c>
      <c r="L57">
        <v>30</v>
      </c>
      <c r="M57">
        <v>29</v>
      </c>
      <c r="N57" s="11">
        <v>231</v>
      </c>
      <c r="P57" t="e">
        <f>VLOOKUP(C57,lonely,3,FALSE)</f>
        <v>#N/A</v>
      </c>
      <c r="Q57" t="e">
        <f>VLOOKUP(C57,lonely,2,FALSE)</f>
        <v>#N/A</v>
      </c>
    </row>
    <row r="58" spans="1:17" x14ac:dyDescent="0.3">
      <c r="A58" s="3">
        <v>1599</v>
      </c>
      <c r="B58" t="s">
        <v>175</v>
      </c>
      <c r="C58" t="s">
        <v>176</v>
      </c>
      <c r="D58" t="s">
        <v>21</v>
      </c>
      <c r="E58" s="8">
        <v>43781</v>
      </c>
      <c r="F58">
        <v>326</v>
      </c>
      <c r="G58">
        <v>17</v>
      </c>
      <c r="H58">
        <v>16</v>
      </c>
      <c r="J58">
        <v>22</v>
      </c>
      <c r="K58">
        <v>20</v>
      </c>
      <c r="L58" s="17">
        <v>0</v>
      </c>
      <c r="M58">
        <v>20</v>
      </c>
      <c r="N58" s="11">
        <v>231</v>
      </c>
      <c r="O58" s="23">
        <v>1</v>
      </c>
      <c r="P58" t="e">
        <f>VLOOKUP(C58,lonely,3,FALSE)</f>
        <v>#N/A</v>
      </c>
      <c r="Q58" t="e">
        <f>VLOOKUP(C58,lonely,2,FALSE)</f>
        <v>#N/A</v>
      </c>
    </row>
    <row r="59" spans="1:17" x14ac:dyDescent="0.3">
      <c r="A59" s="3">
        <v>1184</v>
      </c>
      <c r="B59" t="s">
        <v>137</v>
      </c>
      <c r="C59" t="s">
        <v>138</v>
      </c>
      <c r="D59" t="s">
        <v>21</v>
      </c>
      <c r="E59" s="8">
        <v>43755</v>
      </c>
      <c r="F59">
        <v>248</v>
      </c>
      <c r="G59">
        <v>9</v>
      </c>
      <c r="H59" s="17">
        <v>0</v>
      </c>
      <c r="J59" s="17">
        <v>0</v>
      </c>
      <c r="K59">
        <v>2</v>
      </c>
      <c r="L59" s="17">
        <v>0</v>
      </c>
      <c r="M59">
        <v>6</v>
      </c>
      <c r="N59" s="11">
        <v>231</v>
      </c>
      <c r="O59" s="23">
        <v>3</v>
      </c>
      <c r="P59" t="e">
        <f>VLOOKUP(C59,lonely,3,FALSE)</f>
        <v>#N/A</v>
      </c>
      <c r="Q59" t="e">
        <f>VLOOKUP(C59,lonely,2,FALSE)</f>
        <v>#N/A</v>
      </c>
    </row>
    <row r="60" spans="1:17" x14ac:dyDescent="0.3">
      <c r="A60" s="3">
        <v>1189</v>
      </c>
      <c r="B60" t="s">
        <v>139</v>
      </c>
      <c r="C60" t="s">
        <v>140</v>
      </c>
      <c r="D60" t="s">
        <v>21</v>
      </c>
      <c r="E60" s="8">
        <v>43755</v>
      </c>
      <c r="F60">
        <v>256</v>
      </c>
      <c r="G60">
        <v>10</v>
      </c>
      <c r="H60" s="17">
        <v>0</v>
      </c>
      <c r="J60" s="17">
        <v>0</v>
      </c>
      <c r="K60">
        <v>1</v>
      </c>
      <c r="L60">
        <v>2</v>
      </c>
      <c r="M60">
        <v>12</v>
      </c>
      <c r="N60" s="11">
        <v>231</v>
      </c>
      <c r="O60" s="23">
        <v>2</v>
      </c>
      <c r="P60" t="e">
        <f>VLOOKUP(C60,lonely,3,FALSE)</f>
        <v>#N/A</v>
      </c>
      <c r="Q60" t="e">
        <f>VLOOKUP(C60,lonely,2,FALSE)</f>
        <v>#N/A</v>
      </c>
    </row>
    <row r="61" spans="1:17" x14ac:dyDescent="0.3">
      <c r="A61" s="3">
        <v>593</v>
      </c>
      <c r="B61" t="s">
        <v>45</v>
      </c>
      <c r="C61" t="s">
        <v>46</v>
      </c>
      <c r="D61" t="s">
        <v>21</v>
      </c>
      <c r="E61" s="8">
        <v>43726</v>
      </c>
      <c r="F61">
        <v>265</v>
      </c>
      <c r="G61">
        <v>7</v>
      </c>
      <c r="H61" s="17">
        <v>0</v>
      </c>
      <c r="J61" s="17">
        <v>0</v>
      </c>
      <c r="K61" s="17">
        <v>0</v>
      </c>
      <c r="L61">
        <v>15</v>
      </c>
      <c r="M61">
        <v>12</v>
      </c>
      <c r="N61" s="11">
        <v>231</v>
      </c>
      <c r="O61" s="23">
        <v>3</v>
      </c>
      <c r="P61" t="e">
        <f>VLOOKUP(C61,lonely,3,FALSE)</f>
        <v>#N/A</v>
      </c>
      <c r="Q61" t="e">
        <f>VLOOKUP(C61,lonely,2,FALSE)</f>
        <v>#N/A</v>
      </c>
    </row>
    <row r="62" spans="1:17" x14ac:dyDescent="0.3">
      <c r="A62" s="3">
        <v>421</v>
      </c>
      <c r="B62" t="s">
        <v>28</v>
      </c>
      <c r="C62" t="s">
        <v>29</v>
      </c>
      <c r="D62" t="s">
        <v>21</v>
      </c>
      <c r="E62" s="8">
        <v>43720</v>
      </c>
      <c r="F62">
        <v>325</v>
      </c>
      <c r="G62">
        <v>17</v>
      </c>
      <c r="H62">
        <v>18</v>
      </c>
      <c r="J62">
        <v>21</v>
      </c>
      <c r="K62">
        <v>15</v>
      </c>
      <c r="L62" s="17">
        <v>0</v>
      </c>
      <c r="M62">
        <v>23</v>
      </c>
      <c r="N62" s="11">
        <v>231</v>
      </c>
      <c r="O62" s="23">
        <v>1</v>
      </c>
      <c r="P62" t="e">
        <f>VLOOKUP(C62,lonely,3,FALSE)</f>
        <v>#N/A</v>
      </c>
      <c r="Q62" t="e">
        <f>VLOOKUP(C62,lonely,2,FALSE)</f>
        <v>#N/A</v>
      </c>
    </row>
    <row r="63" spans="1:17" x14ac:dyDescent="0.3">
      <c r="A63" s="3">
        <v>6113</v>
      </c>
      <c r="B63" t="s">
        <v>463</v>
      </c>
      <c r="C63" t="s">
        <v>464</v>
      </c>
      <c r="D63" t="s">
        <v>16</v>
      </c>
      <c r="E63" s="8">
        <v>44000</v>
      </c>
      <c r="F63">
        <v>356</v>
      </c>
      <c r="G63">
        <v>18</v>
      </c>
      <c r="H63">
        <v>13</v>
      </c>
      <c r="I63">
        <v>16</v>
      </c>
      <c r="J63">
        <v>22</v>
      </c>
      <c r="K63">
        <v>16</v>
      </c>
      <c r="L63">
        <v>23</v>
      </c>
      <c r="M63">
        <v>18</v>
      </c>
      <c r="N63" s="11">
        <v>230</v>
      </c>
      <c r="P63" t="e">
        <f>VLOOKUP(C63,lonely,3,FALSE)</f>
        <v>#N/A</v>
      </c>
      <c r="Q63" t="e">
        <f>VLOOKUP(C63,lonely,2,FALSE)</f>
        <v>#N/A</v>
      </c>
    </row>
    <row r="64" spans="1:17" x14ac:dyDescent="0.3">
      <c r="A64" s="3">
        <v>5307</v>
      </c>
      <c r="B64" t="s">
        <v>367</v>
      </c>
      <c r="C64" t="s">
        <v>368</v>
      </c>
      <c r="D64" t="s">
        <v>21</v>
      </c>
      <c r="E64" s="8">
        <v>43945</v>
      </c>
      <c r="F64">
        <v>302</v>
      </c>
      <c r="G64">
        <v>16</v>
      </c>
      <c r="H64">
        <v>16</v>
      </c>
      <c r="I64">
        <v>16</v>
      </c>
      <c r="J64" s="17">
        <v>0</v>
      </c>
      <c r="K64">
        <v>12</v>
      </c>
      <c r="L64">
        <v>1</v>
      </c>
      <c r="M64">
        <v>11</v>
      </c>
      <c r="N64" s="11">
        <v>230</v>
      </c>
      <c r="O64" s="23">
        <v>1</v>
      </c>
      <c r="P64" t="str">
        <f>VLOOKUP(C64,lonely,3,FALSE)</f>
        <v>Слуга Народу</v>
      </c>
      <c r="Q64" t="str">
        <f>VLOOKUP(C64,lonely,2,FALSE)</f>
        <v>Неклюдов Владлен Михайлович</v>
      </c>
    </row>
    <row r="65" spans="1:17" x14ac:dyDescent="0.3">
      <c r="A65" s="3">
        <v>2569</v>
      </c>
      <c r="B65" t="s">
        <v>287</v>
      </c>
      <c r="C65" t="s">
        <v>288</v>
      </c>
      <c r="D65" t="s">
        <v>16</v>
      </c>
      <c r="E65" s="8">
        <v>43844</v>
      </c>
      <c r="F65">
        <v>261</v>
      </c>
      <c r="G65" s="17">
        <v>0</v>
      </c>
      <c r="H65" s="17">
        <v>0</v>
      </c>
      <c r="I65">
        <v>16</v>
      </c>
      <c r="J65" s="17">
        <v>0</v>
      </c>
      <c r="K65">
        <v>4</v>
      </c>
      <c r="L65">
        <v>3</v>
      </c>
      <c r="M65">
        <v>8</v>
      </c>
      <c r="N65" s="11">
        <v>230</v>
      </c>
      <c r="O65" s="23">
        <v>3</v>
      </c>
      <c r="P65" t="e">
        <f>VLOOKUP(C65,lonely,3,FALSE)</f>
        <v>#N/A</v>
      </c>
      <c r="Q65" t="e">
        <f>VLOOKUP(C65,lonely,2,FALSE)</f>
        <v>#N/A</v>
      </c>
    </row>
    <row r="66" spans="1:17" x14ac:dyDescent="0.3">
      <c r="A66" s="3">
        <v>2484</v>
      </c>
      <c r="B66" s="18" t="s">
        <v>281</v>
      </c>
      <c r="C66" s="18" t="s">
        <v>282</v>
      </c>
      <c r="D66" s="18" t="s">
        <v>21</v>
      </c>
      <c r="E66" s="15">
        <v>43819</v>
      </c>
      <c r="F66" s="18">
        <v>277</v>
      </c>
      <c r="G66" s="18">
        <v>1</v>
      </c>
      <c r="H66" s="18">
        <v>17</v>
      </c>
      <c r="I66" s="19">
        <v>0</v>
      </c>
      <c r="J66" s="18">
        <v>19</v>
      </c>
      <c r="K66" s="19">
        <v>0</v>
      </c>
      <c r="L66" s="18">
        <v>3</v>
      </c>
      <c r="M66" s="18">
        <v>7</v>
      </c>
      <c r="N66" s="11">
        <v>230</v>
      </c>
      <c r="O66" s="23">
        <v>2</v>
      </c>
      <c r="P66" t="str">
        <f>VLOOKUP(C66,lonely,3,FALSE)</f>
        <v>Слуга Народу</v>
      </c>
      <c r="Q66" t="str">
        <f>VLOOKUP(C66,lonely,2,FALSE)</f>
        <v>Гетманцев Данило Олександрович</v>
      </c>
    </row>
    <row r="67" spans="1:17" x14ac:dyDescent="0.3">
      <c r="A67" s="3">
        <v>2456</v>
      </c>
      <c r="B67" t="s">
        <v>275</v>
      </c>
      <c r="C67" t="s">
        <v>276</v>
      </c>
      <c r="D67" t="s">
        <v>21</v>
      </c>
      <c r="E67" s="8">
        <v>43819</v>
      </c>
      <c r="F67">
        <v>320</v>
      </c>
      <c r="G67">
        <v>17</v>
      </c>
      <c r="H67">
        <v>16</v>
      </c>
      <c r="I67">
        <v>15</v>
      </c>
      <c r="J67">
        <v>20</v>
      </c>
      <c r="K67">
        <v>9</v>
      </c>
      <c r="L67">
        <v>2</v>
      </c>
      <c r="M67">
        <v>11</v>
      </c>
      <c r="N67" s="11">
        <v>230</v>
      </c>
      <c r="P67" t="e">
        <f>VLOOKUP(C67,lonely,3,FALSE)</f>
        <v>#N/A</v>
      </c>
      <c r="Q67" t="e">
        <f>VLOOKUP(C67,lonely,2,FALSE)</f>
        <v>#N/A</v>
      </c>
    </row>
    <row r="68" spans="1:17" x14ac:dyDescent="0.3">
      <c r="A68" s="3">
        <v>1965</v>
      </c>
      <c r="B68" t="s">
        <v>215</v>
      </c>
      <c r="C68" t="s">
        <v>216</v>
      </c>
      <c r="D68" t="s">
        <v>16</v>
      </c>
      <c r="E68" s="8">
        <v>43804</v>
      </c>
      <c r="F68">
        <v>337</v>
      </c>
      <c r="G68">
        <v>14</v>
      </c>
      <c r="H68">
        <v>16</v>
      </c>
      <c r="J68">
        <v>21</v>
      </c>
      <c r="K68">
        <v>14</v>
      </c>
      <c r="L68">
        <v>23</v>
      </c>
      <c r="M68">
        <v>19</v>
      </c>
      <c r="N68" s="11">
        <v>230</v>
      </c>
      <c r="P68" t="e">
        <f>VLOOKUP(C68,lonely,3,FALSE)</f>
        <v>#N/A</v>
      </c>
      <c r="Q68" t="e">
        <f>VLOOKUP(C68,lonely,2,FALSE)</f>
        <v>#N/A</v>
      </c>
    </row>
    <row r="69" spans="1:17" x14ac:dyDescent="0.3">
      <c r="A69" s="3">
        <v>1343</v>
      </c>
      <c r="B69" t="s">
        <v>151</v>
      </c>
      <c r="C69" t="s">
        <v>152</v>
      </c>
      <c r="D69" t="s">
        <v>42</v>
      </c>
      <c r="E69" s="8">
        <v>43768</v>
      </c>
      <c r="F69">
        <v>333</v>
      </c>
      <c r="G69">
        <v>10</v>
      </c>
      <c r="H69">
        <v>16</v>
      </c>
      <c r="J69">
        <v>18</v>
      </c>
      <c r="K69">
        <v>16</v>
      </c>
      <c r="L69">
        <v>25</v>
      </c>
      <c r="M69">
        <v>18</v>
      </c>
      <c r="N69" s="11">
        <v>230</v>
      </c>
      <c r="P69" t="e">
        <f>VLOOKUP(C69,lonely,3,FALSE)</f>
        <v>#N/A</v>
      </c>
      <c r="Q69" t="e">
        <f>VLOOKUP(C69,lonely,2,FALSE)</f>
        <v>#N/A</v>
      </c>
    </row>
    <row r="70" spans="1:17" x14ac:dyDescent="0.3">
      <c r="A70" s="3">
        <v>634</v>
      </c>
      <c r="B70" t="s">
        <v>51</v>
      </c>
      <c r="C70" t="s">
        <v>52</v>
      </c>
      <c r="D70" t="s">
        <v>16</v>
      </c>
      <c r="E70" s="8">
        <v>43727</v>
      </c>
      <c r="F70">
        <v>259</v>
      </c>
      <c r="G70" s="17">
        <v>0</v>
      </c>
      <c r="H70" s="17">
        <v>0</v>
      </c>
      <c r="J70" s="17">
        <v>0</v>
      </c>
      <c r="K70">
        <v>15</v>
      </c>
      <c r="L70">
        <v>2</v>
      </c>
      <c r="M70">
        <v>12</v>
      </c>
      <c r="N70" s="11">
        <v>230</v>
      </c>
      <c r="O70" s="23">
        <v>3</v>
      </c>
      <c r="P70" t="e">
        <f>VLOOKUP(C70,lonely,3,FALSE)</f>
        <v>#N/A</v>
      </c>
      <c r="Q70" t="e">
        <f>VLOOKUP(C70,lonely,2,FALSE)</f>
        <v>#N/A</v>
      </c>
    </row>
    <row r="71" spans="1:17" x14ac:dyDescent="0.3">
      <c r="A71" s="3">
        <v>580</v>
      </c>
      <c r="B71" t="s">
        <v>34</v>
      </c>
      <c r="C71" t="s">
        <v>35</v>
      </c>
      <c r="D71" t="s">
        <v>16</v>
      </c>
      <c r="E71" s="8">
        <v>43726</v>
      </c>
      <c r="F71">
        <v>323</v>
      </c>
      <c r="G71">
        <v>19</v>
      </c>
      <c r="H71">
        <v>18</v>
      </c>
      <c r="J71">
        <v>22</v>
      </c>
      <c r="K71">
        <v>19</v>
      </c>
      <c r="L71" s="17">
        <v>0</v>
      </c>
      <c r="M71">
        <v>15</v>
      </c>
      <c r="N71" s="11">
        <v>230</v>
      </c>
      <c r="O71" s="23">
        <v>1</v>
      </c>
      <c r="P71" t="e">
        <f>VLOOKUP(C71,lonely,3,FALSE)</f>
        <v>#N/A</v>
      </c>
      <c r="Q71" t="e">
        <f>VLOOKUP(C71,lonely,2,FALSE)</f>
        <v>#N/A</v>
      </c>
    </row>
    <row r="72" spans="1:17" x14ac:dyDescent="0.3">
      <c r="A72" s="3">
        <v>583</v>
      </c>
      <c r="B72" t="s">
        <v>38</v>
      </c>
      <c r="C72" t="s">
        <v>39</v>
      </c>
      <c r="D72" t="s">
        <v>21</v>
      </c>
      <c r="E72" s="8">
        <v>43726</v>
      </c>
      <c r="F72">
        <v>349</v>
      </c>
      <c r="G72">
        <v>19</v>
      </c>
      <c r="H72">
        <v>18</v>
      </c>
      <c r="J72">
        <v>22</v>
      </c>
      <c r="K72">
        <v>17</v>
      </c>
      <c r="L72">
        <v>20</v>
      </c>
      <c r="M72">
        <v>23</v>
      </c>
      <c r="N72" s="11">
        <v>230</v>
      </c>
      <c r="P72" t="e">
        <f>VLOOKUP(C72,lonely,3,FALSE)</f>
        <v>#N/A</v>
      </c>
      <c r="Q72" t="e">
        <f>VLOOKUP(C72,lonely,2,FALSE)</f>
        <v>#N/A</v>
      </c>
    </row>
    <row r="73" spans="1:17" x14ac:dyDescent="0.3">
      <c r="A73" s="3">
        <v>6883</v>
      </c>
      <c r="B73" t="s">
        <v>507</v>
      </c>
      <c r="C73" t="s">
        <v>508</v>
      </c>
      <c r="D73" t="s">
        <v>21</v>
      </c>
      <c r="E73" s="8">
        <v>44026</v>
      </c>
      <c r="F73">
        <v>354</v>
      </c>
      <c r="G73">
        <v>18</v>
      </c>
      <c r="H73">
        <v>14</v>
      </c>
      <c r="I73">
        <v>18</v>
      </c>
      <c r="J73">
        <v>23</v>
      </c>
      <c r="K73">
        <v>16</v>
      </c>
      <c r="L73">
        <v>24</v>
      </c>
      <c r="M73">
        <v>12</v>
      </c>
      <c r="N73" s="11">
        <v>229</v>
      </c>
      <c r="P73" t="e">
        <f>VLOOKUP(C73,lonely,3,FALSE)</f>
        <v>#N/A</v>
      </c>
      <c r="Q73" t="e">
        <f>VLOOKUP(C73,lonely,2,FALSE)</f>
        <v>#N/A</v>
      </c>
    </row>
    <row r="74" spans="1:17" x14ac:dyDescent="0.3">
      <c r="A74" s="3">
        <v>4328</v>
      </c>
      <c r="B74" t="s">
        <v>327</v>
      </c>
      <c r="C74" t="s">
        <v>328</v>
      </c>
      <c r="D74" t="s">
        <v>16</v>
      </c>
      <c r="E74" s="8">
        <v>43894</v>
      </c>
      <c r="F74">
        <v>292</v>
      </c>
      <c r="G74">
        <v>12</v>
      </c>
      <c r="H74" s="17">
        <v>0</v>
      </c>
      <c r="I74">
        <v>10</v>
      </c>
      <c r="J74">
        <v>22</v>
      </c>
      <c r="K74">
        <v>9</v>
      </c>
      <c r="L74" s="17">
        <v>0</v>
      </c>
      <c r="M74">
        <v>10</v>
      </c>
      <c r="N74" s="11">
        <v>229</v>
      </c>
      <c r="O74" s="23">
        <v>2</v>
      </c>
      <c r="P74" t="e">
        <f>VLOOKUP(C74,lonely,3,FALSE)</f>
        <v>#N/A</v>
      </c>
      <c r="Q74" t="e">
        <f>VLOOKUP(C74,lonely,2,FALSE)</f>
        <v>#N/A</v>
      </c>
    </row>
    <row r="75" spans="1:17" x14ac:dyDescent="0.3">
      <c r="A75" s="3">
        <v>2844</v>
      </c>
      <c r="B75" t="s">
        <v>311</v>
      </c>
      <c r="C75" t="s">
        <v>312</v>
      </c>
      <c r="D75" t="s">
        <v>21</v>
      </c>
      <c r="E75" s="8">
        <v>43846</v>
      </c>
      <c r="F75">
        <v>338</v>
      </c>
      <c r="G75">
        <v>17</v>
      </c>
      <c r="H75">
        <v>19</v>
      </c>
      <c r="I75">
        <v>15</v>
      </c>
      <c r="J75">
        <v>24</v>
      </c>
      <c r="K75">
        <v>14</v>
      </c>
      <c r="L75">
        <v>4</v>
      </c>
      <c r="M75">
        <v>16</v>
      </c>
      <c r="N75" s="11">
        <v>229</v>
      </c>
      <c r="P75" t="e">
        <f>VLOOKUP(C75,lonely,3,FALSE)</f>
        <v>#N/A</v>
      </c>
      <c r="Q75" t="e">
        <f>VLOOKUP(C75,lonely,2,FALSE)</f>
        <v>#N/A</v>
      </c>
    </row>
    <row r="76" spans="1:17" x14ac:dyDescent="0.3">
      <c r="A76" s="3">
        <v>2596</v>
      </c>
      <c r="B76" t="s">
        <v>289</v>
      </c>
      <c r="C76" t="s">
        <v>290</v>
      </c>
      <c r="D76" t="s">
        <v>21</v>
      </c>
      <c r="E76" s="8">
        <v>43844</v>
      </c>
      <c r="F76">
        <v>275</v>
      </c>
      <c r="G76">
        <v>1</v>
      </c>
      <c r="H76">
        <v>16</v>
      </c>
      <c r="I76">
        <v>15</v>
      </c>
      <c r="J76" s="17">
        <v>0</v>
      </c>
      <c r="K76">
        <v>9</v>
      </c>
      <c r="L76" s="17">
        <v>0</v>
      </c>
      <c r="M76">
        <v>5</v>
      </c>
      <c r="N76" s="11">
        <v>229</v>
      </c>
      <c r="O76" s="23">
        <v>2</v>
      </c>
      <c r="P76" t="e">
        <f>VLOOKUP(C76,lonely,3,FALSE)</f>
        <v>#N/A</v>
      </c>
      <c r="Q76" t="e">
        <f>VLOOKUP(C76,lonely,2,FALSE)</f>
        <v>#N/A</v>
      </c>
    </row>
    <row r="77" spans="1:17" x14ac:dyDescent="0.3">
      <c r="A77" s="3">
        <v>2382</v>
      </c>
      <c r="B77" t="s">
        <v>249</v>
      </c>
      <c r="C77" t="s">
        <v>250</v>
      </c>
      <c r="D77" t="s">
        <v>21</v>
      </c>
      <c r="E77" s="8">
        <v>43818</v>
      </c>
      <c r="F77">
        <v>265</v>
      </c>
      <c r="G77">
        <v>1</v>
      </c>
      <c r="H77" s="17">
        <v>0</v>
      </c>
      <c r="I77">
        <v>12</v>
      </c>
      <c r="J77" s="17">
        <v>0</v>
      </c>
      <c r="K77">
        <v>13</v>
      </c>
      <c r="L77">
        <v>7</v>
      </c>
      <c r="M77">
        <v>3</v>
      </c>
      <c r="N77" s="11">
        <v>229</v>
      </c>
      <c r="O77" s="23">
        <v>2</v>
      </c>
      <c r="P77" t="e">
        <f>VLOOKUP(C77,lonely,3,FALSE)</f>
        <v>#N/A</v>
      </c>
      <c r="Q77" t="e">
        <f>VLOOKUP(C77,lonely,2,FALSE)</f>
        <v>#N/A</v>
      </c>
    </row>
    <row r="78" spans="1:17" x14ac:dyDescent="0.3">
      <c r="A78" s="3">
        <v>2289</v>
      </c>
      <c r="B78" t="s">
        <v>245</v>
      </c>
      <c r="C78" t="s">
        <v>246</v>
      </c>
      <c r="D78" t="s">
        <v>21</v>
      </c>
      <c r="E78" s="8">
        <v>43817</v>
      </c>
      <c r="F78">
        <v>316</v>
      </c>
      <c r="G78">
        <v>2</v>
      </c>
      <c r="H78">
        <v>19</v>
      </c>
      <c r="I78">
        <v>15</v>
      </c>
      <c r="J78">
        <v>24</v>
      </c>
      <c r="K78">
        <v>16</v>
      </c>
      <c r="L78">
        <v>1</v>
      </c>
      <c r="M78">
        <v>10</v>
      </c>
      <c r="N78" s="11">
        <v>229</v>
      </c>
      <c r="P78" t="e">
        <f>VLOOKUP(C78,lonely,3,FALSE)</f>
        <v>#N/A</v>
      </c>
      <c r="Q78" t="e">
        <f>VLOOKUP(C78,lonely,2,FALSE)</f>
        <v>#N/A</v>
      </c>
    </row>
    <row r="79" spans="1:17" x14ac:dyDescent="0.3">
      <c r="A79" s="3">
        <v>2011</v>
      </c>
      <c r="B79" t="s">
        <v>219</v>
      </c>
      <c r="C79" t="s">
        <v>220</v>
      </c>
      <c r="D79" t="s">
        <v>21</v>
      </c>
      <c r="E79" s="8">
        <v>43804</v>
      </c>
      <c r="F79">
        <v>338</v>
      </c>
      <c r="G79">
        <v>14</v>
      </c>
      <c r="H79">
        <v>17</v>
      </c>
      <c r="J79">
        <v>20</v>
      </c>
      <c r="K79">
        <v>15</v>
      </c>
      <c r="L79">
        <v>23</v>
      </c>
      <c r="M79">
        <v>20</v>
      </c>
      <c r="N79" s="11">
        <v>229</v>
      </c>
      <c r="P79" t="str">
        <f>VLOOKUP(C79,lonely,3,FALSE)</f>
        <v>Слуга Народу</v>
      </c>
      <c r="Q79" t="str">
        <f>VLOOKUP(C79,lonely,2,FALSE)</f>
        <v>Гетманцев Данило Олександрович</v>
      </c>
    </row>
    <row r="80" spans="1:17" x14ac:dyDescent="0.3">
      <c r="A80" s="3">
        <v>1850</v>
      </c>
      <c r="B80" t="s">
        <v>193</v>
      </c>
      <c r="C80" t="s">
        <v>194</v>
      </c>
      <c r="D80" t="s">
        <v>16</v>
      </c>
      <c r="E80" s="8">
        <v>43802</v>
      </c>
      <c r="F80">
        <v>284</v>
      </c>
      <c r="G80">
        <v>3</v>
      </c>
      <c r="H80">
        <v>19</v>
      </c>
      <c r="J80" s="17">
        <v>0</v>
      </c>
      <c r="K80">
        <v>14</v>
      </c>
      <c r="L80" s="17">
        <v>0</v>
      </c>
      <c r="M80">
        <v>19</v>
      </c>
      <c r="N80" s="11">
        <v>229</v>
      </c>
      <c r="O80" s="23">
        <v>2</v>
      </c>
      <c r="P80" t="e">
        <f>VLOOKUP(C80,lonely,3,FALSE)</f>
        <v>#N/A</v>
      </c>
      <c r="Q80" t="e">
        <f>VLOOKUP(C80,lonely,2,FALSE)</f>
        <v>#N/A</v>
      </c>
    </row>
    <row r="81" spans="1:17" x14ac:dyDescent="0.3">
      <c r="A81" s="3">
        <v>1304</v>
      </c>
      <c r="B81" t="s">
        <v>143</v>
      </c>
      <c r="C81" t="s">
        <v>144</v>
      </c>
      <c r="D81" t="s">
        <v>21</v>
      </c>
      <c r="E81" s="8">
        <v>43767</v>
      </c>
      <c r="F81">
        <v>332</v>
      </c>
      <c r="G81">
        <v>17</v>
      </c>
      <c r="H81">
        <v>16</v>
      </c>
      <c r="J81">
        <v>20</v>
      </c>
      <c r="K81">
        <v>13</v>
      </c>
      <c r="L81">
        <v>15</v>
      </c>
      <c r="M81">
        <v>22</v>
      </c>
      <c r="N81" s="11">
        <v>229</v>
      </c>
      <c r="P81" t="str">
        <f>VLOOKUP(C81,lonely,3,FALSE)</f>
        <v>Позафракційні</v>
      </c>
      <c r="Q81" t="str">
        <f>VLOOKUP(C81,lonely,2,FALSE)</f>
        <v>Шпенов Дмитро Юрійович</v>
      </c>
    </row>
    <row r="82" spans="1:17" x14ac:dyDescent="0.3">
      <c r="A82" s="3">
        <v>1163</v>
      </c>
      <c r="B82" t="s">
        <v>129</v>
      </c>
      <c r="C82" t="s">
        <v>130</v>
      </c>
      <c r="D82" t="s">
        <v>21</v>
      </c>
      <c r="E82" s="8">
        <v>43755</v>
      </c>
      <c r="F82">
        <v>319</v>
      </c>
      <c r="G82">
        <v>6</v>
      </c>
      <c r="H82">
        <v>16</v>
      </c>
      <c r="J82">
        <v>21</v>
      </c>
      <c r="K82">
        <v>17</v>
      </c>
      <c r="L82">
        <v>18</v>
      </c>
      <c r="M82">
        <v>12</v>
      </c>
      <c r="N82" s="11">
        <v>229</v>
      </c>
      <c r="P82" t="e">
        <f>VLOOKUP(C82,lonely,3,FALSE)</f>
        <v>#N/A</v>
      </c>
      <c r="Q82" t="e">
        <f>VLOOKUP(C82,lonely,2,FALSE)</f>
        <v>#N/A</v>
      </c>
    </row>
    <row r="83" spans="1:17" x14ac:dyDescent="0.3">
      <c r="A83" s="3">
        <v>1123</v>
      </c>
      <c r="B83" t="s">
        <v>125</v>
      </c>
      <c r="C83" t="s">
        <v>126</v>
      </c>
      <c r="D83" t="s">
        <v>21</v>
      </c>
      <c r="E83" s="8">
        <v>43754</v>
      </c>
      <c r="F83">
        <v>265</v>
      </c>
      <c r="G83">
        <v>1</v>
      </c>
      <c r="H83">
        <v>15</v>
      </c>
      <c r="J83" s="17">
        <v>0</v>
      </c>
      <c r="K83">
        <v>4</v>
      </c>
      <c r="L83">
        <v>6</v>
      </c>
      <c r="M83">
        <v>10</v>
      </c>
      <c r="N83" s="11">
        <v>229</v>
      </c>
      <c r="O83" s="23">
        <v>1</v>
      </c>
      <c r="P83" t="e">
        <f>VLOOKUP(C83,lonely,3,FALSE)</f>
        <v>#N/A</v>
      </c>
      <c r="Q83" t="e">
        <f>VLOOKUP(C83,lonely,2,FALSE)</f>
        <v>#N/A</v>
      </c>
    </row>
    <row r="84" spans="1:17" x14ac:dyDescent="0.3">
      <c r="A84" s="3">
        <v>860</v>
      </c>
      <c r="B84" t="s">
        <v>107</v>
      </c>
      <c r="C84" t="s">
        <v>108</v>
      </c>
      <c r="D84" t="s">
        <v>21</v>
      </c>
      <c r="E84" s="8">
        <v>43741</v>
      </c>
      <c r="F84">
        <v>287</v>
      </c>
      <c r="G84">
        <v>4</v>
      </c>
      <c r="H84">
        <v>14</v>
      </c>
      <c r="J84">
        <v>20</v>
      </c>
      <c r="K84">
        <v>8</v>
      </c>
      <c r="L84" s="17">
        <v>0</v>
      </c>
      <c r="M84">
        <v>12</v>
      </c>
      <c r="N84" s="11">
        <v>229</v>
      </c>
      <c r="O84" s="23">
        <v>1</v>
      </c>
      <c r="P84" t="e">
        <f>VLOOKUP(C84,lonely,3,FALSE)</f>
        <v>#N/A</v>
      </c>
      <c r="Q84" t="e">
        <f>VLOOKUP(C84,lonely,2,FALSE)</f>
        <v>#N/A</v>
      </c>
    </row>
    <row r="85" spans="1:17" x14ac:dyDescent="0.3">
      <c r="A85" s="3">
        <v>806</v>
      </c>
      <c r="B85" t="s">
        <v>83</v>
      </c>
      <c r="C85" t="s">
        <v>84</v>
      </c>
      <c r="D85" t="s">
        <v>21</v>
      </c>
      <c r="E85" s="8">
        <v>43740</v>
      </c>
      <c r="F85">
        <v>270</v>
      </c>
      <c r="G85">
        <v>6</v>
      </c>
      <c r="H85">
        <v>15</v>
      </c>
      <c r="J85">
        <v>1</v>
      </c>
      <c r="K85">
        <v>12</v>
      </c>
      <c r="L85" s="17">
        <v>0</v>
      </c>
      <c r="M85">
        <v>7</v>
      </c>
      <c r="N85" s="11">
        <v>229</v>
      </c>
      <c r="O85" s="23">
        <v>1</v>
      </c>
      <c r="P85" t="e">
        <f>VLOOKUP(C85,lonely,3,FALSE)</f>
        <v>#N/A</v>
      </c>
      <c r="Q85" t="e">
        <f>VLOOKUP(C85,lonely,2,FALSE)</f>
        <v>#N/A</v>
      </c>
    </row>
    <row r="86" spans="1:17" x14ac:dyDescent="0.3">
      <c r="A86" s="3">
        <v>825</v>
      </c>
      <c r="B86" t="s">
        <v>93</v>
      </c>
      <c r="C86" t="s">
        <v>94</v>
      </c>
      <c r="D86" t="s">
        <v>21</v>
      </c>
      <c r="E86" s="8">
        <v>43740</v>
      </c>
      <c r="F86">
        <v>275</v>
      </c>
      <c r="G86">
        <v>10</v>
      </c>
      <c r="H86">
        <v>14</v>
      </c>
      <c r="J86" s="17">
        <v>0</v>
      </c>
      <c r="K86">
        <v>8</v>
      </c>
      <c r="L86">
        <v>1</v>
      </c>
      <c r="M86">
        <v>13</v>
      </c>
      <c r="N86" s="11">
        <v>229</v>
      </c>
      <c r="O86" s="23">
        <v>1</v>
      </c>
      <c r="P86" t="e">
        <f>VLOOKUP(C86,lonely,3,FALSE)</f>
        <v>#N/A</v>
      </c>
      <c r="Q86" t="e">
        <f>VLOOKUP(C86,lonely,2,FALSE)</f>
        <v>#N/A</v>
      </c>
    </row>
    <row r="87" spans="1:17" x14ac:dyDescent="0.3">
      <c r="A87" s="3">
        <v>731</v>
      </c>
      <c r="B87" t="s">
        <v>71</v>
      </c>
      <c r="C87" t="s">
        <v>72</v>
      </c>
      <c r="D87" t="s">
        <v>21</v>
      </c>
      <c r="E87" s="8">
        <v>43728</v>
      </c>
      <c r="F87">
        <v>252</v>
      </c>
      <c r="G87">
        <v>8</v>
      </c>
      <c r="H87" s="17">
        <v>0</v>
      </c>
      <c r="J87" s="17">
        <v>0</v>
      </c>
      <c r="K87">
        <v>6</v>
      </c>
      <c r="L87" s="17">
        <v>0</v>
      </c>
      <c r="M87">
        <v>9</v>
      </c>
      <c r="N87" s="11">
        <v>229</v>
      </c>
      <c r="O87" s="23">
        <v>3</v>
      </c>
      <c r="P87" t="e">
        <f>VLOOKUP(C87,lonely,3,FALSE)</f>
        <v>#N/A</v>
      </c>
      <c r="Q87" t="e">
        <f>VLOOKUP(C87,lonely,2,FALSE)</f>
        <v>#N/A</v>
      </c>
    </row>
    <row r="88" spans="1:17" x14ac:dyDescent="0.3">
      <c r="A88" s="3">
        <v>613</v>
      </c>
      <c r="B88" t="s">
        <v>49</v>
      </c>
      <c r="C88" t="s">
        <v>50</v>
      </c>
      <c r="D88" t="s">
        <v>21</v>
      </c>
      <c r="E88" s="8">
        <v>43727</v>
      </c>
      <c r="F88">
        <v>300</v>
      </c>
      <c r="G88" s="17">
        <v>0</v>
      </c>
      <c r="H88">
        <v>18</v>
      </c>
      <c r="J88">
        <v>16</v>
      </c>
      <c r="K88">
        <v>9</v>
      </c>
      <c r="L88">
        <v>13</v>
      </c>
      <c r="M88">
        <v>15</v>
      </c>
      <c r="N88" s="11">
        <v>229</v>
      </c>
      <c r="O88" s="23">
        <v>1</v>
      </c>
      <c r="P88" t="e">
        <f>VLOOKUP(C88,lonely,3,FALSE)</f>
        <v>#N/A</v>
      </c>
      <c r="Q88" t="e">
        <f>VLOOKUP(C88,lonely,2,FALSE)</f>
        <v>#N/A</v>
      </c>
    </row>
    <row r="89" spans="1:17" x14ac:dyDescent="0.3">
      <c r="A89" s="3">
        <v>589</v>
      </c>
      <c r="B89" t="s">
        <v>40</v>
      </c>
      <c r="C89" t="s">
        <v>41</v>
      </c>
      <c r="D89" t="s">
        <v>42</v>
      </c>
      <c r="E89" s="8">
        <v>43726</v>
      </c>
      <c r="F89">
        <v>307</v>
      </c>
      <c r="G89">
        <v>14</v>
      </c>
      <c r="H89">
        <v>17</v>
      </c>
      <c r="J89">
        <v>23</v>
      </c>
      <c r="K89" s="17">
        <v>0</v>
      </c>
      <c r="L89">
        <v>13</v>
      </c>
      <c r="M89">
        <v>11</v>
      </c>
      <c r="N89" s="11">
        <v>229</v>
      </c>
      <c r="O89" s="23">
        <v>1</v>
      </c>
      <c r="P89" t="e">
        <f>VLOOKUP(C89,lonely,3,FALSE)</f>
        <v>#N/A</v>
      </c>
      <c r="Q89" t="e">
        <f>VLOOKUP(C89,lonely,2,FALSE)</f>
        <v>#N/A</v>
      </c>
    </row>
    <row r="90" spans="1:17" x14ac:dyDescent="0.3">
      <c r="A90" s="3">
        <v>6648</v>
      </c>
      <c r="B90" t="s">
        <v>483</v>
      </c>
      <c r="C90" t="s">
        <v>484</v>
      </c>
      <c r="D90" t="s">
        <v>42</v>
      </c>
      <c r="E90" s="8">
        <v>44015</v>
      </c>
      <c r="F90">
        <v>350</v>
      </c>
      <c r="G90">
        <v>17</v>
      </c>
      <c r="H90">
        <v>17</v>
      </c>
      <c r="I90">
        <v>14</v>
      </c>
      <c r="J90">
        <v>24</v>
      </c>
      <c r="K90">
        <v>17</v>
      </c>
      <c r="L90">
        <v>23</v>
      </c>
      <c r="M90">
        <v>10</v>
      </c>
      <c r="N90" s="11">
        <v>228</v>
      </c>
      <c r="P90" t="e">
        <f>VLOOKUP(C90,lonely,3,FALSE)</f>
        <v>#N/A</v>
      </c>
      <c r="Q90" t="e">
        <f>VLOOKUP(C90,lonely,2,FALSE)</f>
        <v>#N/A</v>
      </c>
    </row>
    <row r="91" spans="1:17" x14ac:dyDescent="0.3">
      <c r="A91" s="3">
        <v>6118</v>
      </c>
      <c r="B91" t="s">
        <v>465</v>
      </c>
      <c r="C91" t="s">
        <v>466</v>
      </c>
      <c r="D91" t="s">
        <v>21</v>
      </c>
      <c r="E91" s="8">
        <v>44000</v>
      </c>
      <c r="F91">
        <v>331</v>
      </c>
      <c r="G91">
        <v>16</v>
      </c>
      <c r="H91">
        <v>16</v>
      </c>
      <c r="I91">
        <v>16</v>
      </c>
      <c r="J91">
        <v>3</v>
      </c>
      <c r="K91">
        <v>16</v>
      </c>
      <c r="L91">
        <v>20</v>
      </c>
      <c r="M91">
        <v>16</v>
      </c>
      <c r="N91" s="11">
        <v>228</v>
      </c>
      <c r="P91" t="e">
        <f>VLOOKUP(C91,lonely,3,FALSE)</f>
        <v>#N/A</v>
      </c>
      <c r="Q91" t="e">
        <f>VLOOKUP(C91,lonely,2,FALSE)</f>
        <v>#N/A</v>
      </c>
    </row>
    <row r="92" spans="1:17" x14ac:dyDescent="0.3">
      <c r="A92" s="3">
        <v>5395</v>
      </c>
      <c r="B92" t="s">
        <v>371</v>
      </c>
      <c r="C92" t="s">
        <v>372</v>
      </c>
      <c r="D92" t="s">
        <v>16</v>
      </c>
      <c r="E92" s="8">
        <v>43951</v>
      </c>
      <c r="F92">
        <v>300</v>
      </c>
      <c r="G92">
        <v>14</v>
      </c>
      <c r="H92">
        <v>18</v>
      </c>
      <c r="I92">
        <v>14</v>
      </c>
      <c r="J92" s="17">
        <v>0</v>
      </c>
      <c r="K92">
        <v>11</v>
      </c>
      <c r="L92">
        <v>2</v>
      </c>
      <c r="M92">
        <v>13</v>
      </c>
      <c r="N92" s="11">
        <v>228</v>
      </c>
      <c r="O92" s="23">
        <v>1</v>
      </c>
      <c r="P92" t="e">
        <f>VLOOKUP(C92,lonely,3,FALSE)</f>
        <v>#N/A</v>
      </c>
      <c r="Q92" t="e">
        <f>VLOOKUP(C92,lonely,2,FALSE)</f>
        <v>#N/A</v>
      </c>
    </row>
    <row r="93" spans="1:17" x14ac:dyDescent="0.3">
      <c r="A93" s="3">
        <v>2285</v>
      </c>
      <c r="B93" t="s">
        <v>243</v>
      </c>
      <c r="C93" t="s">
        <v>244</v>
      </c>
      <c r="D93" t="s">
        <v>21</v>
      </c>
      <c r="E93" s="8">
        <v>43817</v>
      </c>
      <c r="F93">
        <v>307</v>
      </c>
      <c r="G93">
        <v>18</v>
      </c>
      <c r="H93" s="17">
        <v>0</v>
      </c>
      <c r="I93">
        <v>15</v>
      </c>
      <c r="J93" s="17">
        <v>0</v>
      </c>
      <c r="K93">
        <v>18</v>
      </c>
      <c r="L93">
        <v>19</v>
      </c>
      <c r="M93">
        <v>9</v>
      </c>
      <c r="N93" s="11">
        <v>228</v>
      </c>
      <c r="O93" s="23">
        <v>2</v>
      </c>
      <c r="P93" t="e">
        <f>VLOOKUP(C93,lonely,3,FALSE)</f>
        <v>#N/A</v>
      </c>
      <c r="Q93" t="e">
        <f>VLOOKUP(C93,lonely,2,FALSE)</f>
        <v>#N/A</v>
      </c>
    </row>
    <row r="94" spans="1:17" x14ac:dyDescent="0.3">
      <c r="A94" s="3">
        <v>1973</v>
      </c>
      <c r="B94" t="s">
        <v>217</v>
      </c>
      <c r="C94" t="s">
        <v>218</v>
      </c>
      <c r="D94" t="s">
        <v>42</v>
      </c>
      <c r="E94" s="8">
        <v>43804</v>
      </c>
      <c r="F94">
        <v>277</v>
      </c>
      <c r="G94" s="17">
        <v>0</v>
      </c>
      <c r="H94">
        <v>16</v>
      </c>
      <c r="J94" s="17">
        <v>0</v>
      </c>
      <c r="K94">
        <v>15</v>
      </c>
      <c r="L94">
        <v>2</v>
      </c>
      <c r="M94">
        <v>16</v>
      </c>
      <c r="N94" s="11">
        <v>228</v>
      </c>
      <c r="O94" s="23">
        <v>2</v>
      </c>
      <c r="P94" t="e">
        <f>VLOOKUP(C94,lonely,3,FALSE)</f>
        <v>#N/A</v>
      </c>
      <c r="Q94" t="e">
        <f>VLOOKUP(C94,lonely,2,FALSE)</f>
        <v>#N/A</v>
      </c>
    </row>
    <row r="95" spans="1:17" x14ac:dyDescent="0.3">
      <c r="A95" s="3">
        <v>1860</v>
      </c>
      <c r="B95" t="s">
        <v>197</v>
      </c>
      <c r="C95" t="s">
        <v>198</v>
      </c>
      <c r="D95" t="s">
        <v>21</v>
      </c>
      <c r="E95" s="8">
        <v>43802</v>
      </c>
      <c r="F95">
        <v>328</v>
      </c>
      <c r="G95">
        <v>14</v>
      </c>
      <c r="H95">
        <v>17</v>
      </c>
      <c r="J95">
        <v>19</v>
      </c>
      <c r="K95">
        <v>14</v>
      </c>
      <c r="L95">
        <v>19</v>
      </c>
      <c r="M95">
        <v>17</v>
      </c>
      <c r="N95" s="11">
        <v>228</v>
      </c>
      <c r="P95" t="str">
        <f>VLOOKUP(C95,lonely,3,FALSE)</f>
        <v>Слуга Народу</v>
      </c>
      <c r="Q95" t="str">
        <f>VLOOKUP(C95,lonely,2,FALSE)</f>
        <v>Фріс Ігор Павлович</v>
      </c>
    </row>
    <row r="96" spans="1:17" x14ac:dyDescent="0.3">
      <c r="A96" s="3">
        <v>1666</v>
      </c>
      <c r="B96" t="s">
        <v>181</v>
      </c>
      <c r="C96" t="s">
        <v>182</v>
      </c>
      <c r="D96" t="s">
        <v>42</v>
      </c>
      <c r="E96" s="8">
        <v>43783</v>
      </c>
      <c r="F96">
        <v>334</v>
      </c>
      <c r="G96">
        <v>11</v>
      </c>
      <c r="H96">
        <v>18</v>
      </c>
      <c r="J96">
        <v>19</v>
      </c>
      <c r="K96">
        <v>14</v>
      </c>
      <c r="L96">
        <v>23</v>
      </c>
      <c r="M96">
        <v>21</v>
      </c>
      <c r="N96" s="11">
        <v>228</v>
      </c>
      <c r="P96" t="e">
        <f>VLOOKUP(C96,lonely,3,FALSE)</f>
        <v>#N/A</v>
      </c>
      <c r="Q96" t="e">
        <f>VLOOKUP(C96,lonely,2,FALSE)</f>
        <v>#N/A</v>
      </c>
    </row>
    <row r="97" spans="1:17" x14ac:dyDescent="0.3">
      <c r="A97" s="3">
        <v>1324</v>
      </c>
      <c r="B97" t="s">
        <v>149</v>
      </c>
      <c r="C97" t="s">
        <v>150</v>
      </c>
      <c r="D97" t="s">
        <v>21</v>
      </c>
      <c r="E97" s="8">
        <v>43767</v>
      </c>
      <c r="F97">
        <v>314</v>
      </c>
      <c r="G97">
        <v>11</v>
      </c>
      <c r="H97">
        <v>16</v>
      </c>
      <c r="J97">
        <v>19</v>
      </c>
      <c r="K97">
        <v>11</v>
      </c>
      <c r="L97">
        <v>13</v>
      </c>
      <c r="M97">
        <v>16</v>
      </c>
      <c r="N97" s="11">
        <v>228</v>
      </c>
      <c r="P97" t="e">
        <f>VLOOKUP(C97,lonely,3,FALSE)</f>
        <v>#N/A</v>
      </c>
      <c r="Q97" t="e">
        <f>VLOOKUP(C97,lonely,2,FALSE)</f>
        <v>#N/A</v>
      </c>
    </row>
    <row r="98" spans="1:17" x14ac:dyDescent="0.3">
      <c r="A98" s="3">
        <v>1190</v>
      </c>
      <c r="B98" t="s">
        <v>141</v>
      </c>
      <c r="C98" t="s">
        <v>142</v>
      </c>
      <c r="D98" t="s">
        <v>42</v>
      </c>
      <c r="E98" s="8">
        <v>43755</v>
      </c>
      <c r="F98">
        <v>288</v>
      </c>
      <c r="G98" s="17">
        <v>0</v>
      </c>
      <c r="H98">
        <v>14</v>
      </c>
      <c r="J98">
        <v>15</v>
      </c>
      <c r="K98">
        <v>11</v>
      </c>
      <c r="L98">
        <v>10</v>
      </c>
      <c r="M98">
        <v>10</v>
      </c>
      <c r="N98" s="11">
        <v>228</v>
      </c>
      <c r="O98" s="23">
        <v>1</v>
      </c>
      <c r="P98" t="e">
        <f>VLOOKUP(C98,lonely,3,FALSE)</f>
        <v>#N/A</v>
      </c>
      <c r="Q98" t="e">
        <f>VLOOKUP(C98,lonely,2,FALSE)</f>
        <v>#N/A</v>
      </c>
    </row>
    <row r="99" spans="1:17" x14ac:dyDescent="0.3">
      <c r="A99" s="3">
        <v>856</v>
      </c>
      <c r="B99" t="s">
        <v>99</v>
      </c>
      <c r="C99" t="s">
        <v>100</v>
      </c>
      <c r="D99" t="s">
        <v>21</v>
      </c>
      <c r="E99" s="8">
        <v>43741</v>
      </c>
      <c r="F99">
        <v>263</v>
      </c>
      <c r="G99" s="17">
        <v>0</v>
      </c>
      <c r="H99">
        <v>14</v>
      </c>
      <c r="J99" s="17">
        <v>0</v>
      </c>
      <c r="K99">
        <v>9</v>
      </c>
      <c r="L99">
        <v>1</v>
      </c>
      <c r="M99">
        <v>11</v>
      </c>
      <c r="N99" s="11">
        <v>228</v>
      </c>
      <c r="O99" s="23">
        <v>2</v>
      </c>
      <c r="P99" t="e">
        <f>VLOOKUP(C99,lonely,3,FALSE)</f>
        <v>#N/A</v>
      </c>
      <c r="Q99" t="e">
        <f>VLOOKUP(C99,lonely,2,FALSE)</f>
        <v>#N/A</v>
      </c>
    </row>
    <row r="100" spans="1:17" x14ac:dyDescent="0.3">
      <c r="A100" s="3">
        <v>866</v>
      </c>
      <c r="B100" t="s">
        <v>117</v>
      </c>
      <c r="C100" t="s">
        <v>118</v>
      </c>
      <c r="D100" t="s">
        <v>21</v>
      </c>
      <c r="E100" s="8">
        <v>43741</v>
      </c>
      <c r="F100">
        <v>303</v>
      </c>
      <c r="G100">
        <v>7</v>
      </c>
      <c r="H100">
        <v>13</v>
      </c>
      <c r="J100">
        <v>21</v>
      </c>
      <c r="K100">
        <v>11</v>
      </c>
      <c r="L100">
        <v>10</v>
      </c>
      <c r="M100">
        <v>13</v>
      </c>
      <c r="N100" s="11">
        <v>228</v>
      </c>
      <c r="P100" t="e">
        <f>VLOOKUP(C100,lonely,3,FALSE)</f>
        <v>#N/A</v>
      </c>
      <c r="Q100" t="e">
        <f>VLOOKUP(C100,lonely,2,FALSE)</f>
        <v>#N/A</v>
      </c>
    </row>
    <row r="101" spans="1:17" x14ac:dyDescent="0.3">
      <c r="A101" s="3">
        <v>784</v>
      </c>
      <c r="B101" t="s">
        <v>77</v>
      </c>
      <c r="C101" t="s">
        <v>78</v>
      </c>
      <c r="D101" t="s">
        <v>21</v>
      </c>
      <c r="E101" s="8">
        <v>43740</v>
      </c>
      <c r="F101">
        <v>266</v>
      </c>
      <c r="G101">
        <v>12</v>
      </c>
      <c r="H101" s="17">
        <v>0</v>
      </c>
      <c r="J101" s="17">
        <v>0</v>
      </c>
      <c r="K101">
        <v>14</v>
      </c>
      <c r="L101" s="17">
        <v>0</v>
      </c>
      <c r="M101">
        <v>12</v>
      </c>
      <c r="N101" s="11">
        <v>228</v>
      </c>
      <c r="O101" s="23">
        <v>3</v>
      </c>
      <c r="P101" t="e">
        <f>VLOOKUP(C101,lonely,3,FALSE)</f>
        <v>#N/A</v>
      </c>
      <c r="Q101" t="e">
        <f>VLOOKUP(C101,lonely,2,FALSE)</f>
        <v>#N/A</v>
      </c>
    </row>
    <row r="102" spans="1:17" x14ac:dyDescent="0.3">
      <c r="A102" s="3">
        <v>412</v>
      </c>
      <c r="B102" t="s">
        <v>24</v>
      </c>
      <c r="C102" t="s">
        <v>25</v>
      </c>
      <c r="D102" t="s">
        <v>16</v>
      </c>
      <c r="E102" s="8">
        <v>43720</v>
      </c>
      <c r="F102">
        <v>284</v>
      </c>
      <c r="G102">
        <v>15</v>
      </c>
      <c r="H102" s="17">
        <v>0</v>
      </c>
      <c r="J102" s="17">
        <v>0</v>
      </c>
      <c r="K102">
        <v>17</v>
      </c>
      <c r="L102" s="17">
        <v>0</v>
      </c>
      <c r="M102">
        <v>24</v>
      </c>
      <c r="N102" s="11">
        <v>228</v>
      </c>
      <c r="O102" s="23">
        <v>3</v>
      </c>
      <c r="P102" t="e">
        <f>VLOOKUP(C102,lonely,3,FALSE)</f>
        <v>#N/A</v>
      </c>
      <c r="Q102" t="e">
        <f>VLOOKUP(C102,lonely,2,FALSE)</f>
        <v>#N/A</v>
      </c>
    </row>
    <row r="103" spans="1:17" x14ac:dyDescent="0.3">
      <c r="A103" s="3">
        <v>351</v>
      </c>
      <c r="B103" t="s">
        <v>22</v>
      </c>
      <c r="C103" t="s">
        <v>23</v>
      </c>
      <c r="D103" t="s">
        <v>21</v>
      </c>
      <c r="E103" s="8">
        <v>43719</v>
      </c>
      <c r="F103">
        <v>313</v>
      </c>
      <c r="G103">
        <v>16</v>
      </c>
      <c r="H103">
        <v>18</v>
      </c>
      <c r="J103">
        <v>21</v>
      </c>
      <c r="K103">
        <v>8</v>
      </c>
      <c r="L103" s="17">
        <v>0</v>
      </c>
      <c r="M103">
        <v>22</v>
      </c>
      <c r="N103" s="11">
        <v>228</v>
      </c>
      <c r="O103" s="23">
        <v>1</v>
      </c>
      <c r="P103" t="e">
        <f>VLOOKUP(C103,lonely,3,FALSE)</f>
        <v>#N/A</v>
      </c>
      <c r="Q103" t="e">
        <f>VLOOKUP(C103,lonely,2,FALSE)</f>
        <v>#N/A</v>
      </c>
    </row>
    <row r="104" spans="1:17" x14ac:dyDescent="0.3">
      <c r="A104" s="3">
        <v>2839</v>
      </c>
      <c r="B104" t="s">
        <v>309</v>
      </c>
      <c r="C104" t="s">
        <v>310</v>
      </c>
      <c r="D104" t="s">
        <v>21</v>
      </c>
      <c r="E104" s="8">
        <v>43846</v>
      </c>
      <c r="F104">
        <v>337</v>
      </c>
      <c r="G104">
        <v>20</v>
      </c>
      <c r="H104">
        <v>19</v>
      </c>
      <c r="I104">
        <v>15</v>
      </c>
      <c r="J104">
        <v>23</v>
      </c>
      <c r="K104">
        <v>14</v>
      </c>
      <c r="L104">
        <v>4</v>
      </c>
      <c r="M104">
        <v>15</v>
      </c>
      <c r="N104" s="11">
        <v>227</v>
      </c>
      <c r="P104" t="e">
        <f>VLOOKUP(C104,lonely,3,FALSE)</f>
        <v>#N/A</v>
      </c>
      <c r="Q104" t="e">
        <f>VLOOKUP(C104,lonely,2,FALSE)</f>
        <v>#N/A</v>
      </c>
    </row>
    <row r="105" spans="1:17" x14ac:dyDescent="0.3">
      <c r="A105" s="3">
        <v>2467</v>
      </c>
      <c r="B105" t="s">
        <v>277</v>
      </c>
      <c r="C105" t="s">
        <v>278</v>
      </c>
      <c r="D105" t="s">
        <v>21</v>
      </c>
      <c r="E105" s="8">
        <v>43819</v>
      </c>
      <c r="F105">
        <v>297</v>
      </c>
      <c r="G105">
        <v>2</v>
      </c>
      <c r="H105">
        <v>15</v>
      </c>
      <c r="I105">
        <v>16</v>
      </c>
      <c r="J105">
        <v>19</v>
      </c>
      <c r="K105">
        <v>10</v>
      </c>
      <c r="L105" s="17">
        <v>0</v>
      </c>
      <c r="M105">
        <v>8</v>
      </c>
      <c r="N105" s="11">
        <v>227</v>
      </c>
      <c r="O105" s="23">
        <v>1</v>
      </c>
      <c r="P105" t="e">
        <f>VLOOKUP(C105,lonely,3,FALSE)</f>
        <v>#N/A</v>
      </c>
      <c r="Q105" t="e">
        <f>VLOOKUP(C105,lonely,2,FALSE)</f>
        <v>#N/A</v>
      </c>
    </row>
    <row r="106" spans="1:17" x14ac:dyDescent="0.3">
      <c r="A106" s="3">
        <v>2490</v>
      </c>
      <c r="B106" t="s">
        <v>285</v>
      </c>
      <c r="C106" t="s">
        <v>286</v>
      </c>
      <c r="D106" t="s">
        <v>21</v>
      </c>
      <c r="E106" s="8">
        <v>43819</v>
      </c>
      <c r="F106">
        <v>323</v>
      </c>
      <c r="G106">
        <v>16</v>
      </c>
      <c r="H106">
        <v>17</v>
      </c>
      <c r="I106">
        <v>11</v>
      </c>
      <c r="J106">
        <v>19</v>
      </c>
      <c r="K106">
        <v>11</v>
      </c>
      <c r="L106">
        <v>11</v>
      </c>
      <c r="M106">
        <v>11</v>
      </c>
      <c r="N106" s="11">
        <v>227</v>
      </c>
      <c r="P106" t="e">
        <f>VLOOKUP(C106,lonely,3,FALSE)</f>
        <v>#N/A</v>
      </c>
      <c r="Q106" t="e">
        <f>VLOOKUP(C106,lonely,2,FALSE)</f>
        <v>#N/A</v>
      </c>
    </row>
    <row r="107" spans="1:17" x14ac:dyDescent="0.3">
      <c r="A107" s="3">
        <v>1442</v>
      </c>
      <c r="B107" t="s">
        <v>161</v>
      </c>
      <c r="C107" t="s">
        <v>162</v>
      </c>
      <c r="D107" t="s">
        <v>16</v>
      </c>
      <c r="E107" s="8">
        <v>43769</v>
      </c>
      <c r="F107">
        <v>259</v>
      </c>
      <c r="G107" s="17">
        <v>0</v>
      </c>
      <c r="H107">
        <v>19</v>
      </c>
      <c r="J107">
        <v>7</v>
      </c>
      <c r="K107" s="17">
        <v>0</v>
      </c>
      <c r="L107" s="17">
        <v>0</v>
      </c>
      <c r="M107">
        <v>6</v>
      </c>
      <c r="N107" s="11">
        <v>227</v>
      </c>
      <c r="O107" s="23">
        <v>3</v>
      </c>
      <c r="P107" t="e">
        <f>VLOOKUP(C107,lonely,3,FALSE)</f>
        <v>#N/A</v>
      </c>
      <c r="Q107" t="e">
        <f>VLOOKUP(C107,lonely,2,FALSE)</f>
        <v>#N/A</v>
      </c>
    </row>
    <row r="108" spans="1:17" x14ac:dyDescent="0.3">
      <c r="A108" s="3">
        <v>694</v>
      </c>
      <c r="B108" t="s">
        <v>61</v>
      </c>
      <c r="C108" t="s">
        <v>62</v>
      </c>
      <c r="D108" t="s">
        <v>21</v>
      </c>
      <c r="E108" s="8">
        <v>43728</v>
      </c>
      <c r="F108">
        <v>309</v>
      </c>
      <c r="G108">
        <v>5</v>
      </c>
      <c r="H108">
        <v>15</v>
      </c>
      <c r="J108">
        <v>20</v>
      </c>
      <c r="K108">
        <v>12</v>
      </c>
      <c r="L108">
        <v>20</v>
      </c>
      <c r="M108">
        <v>10</v>
      </c>
      <c r="N108" s="11">
        <v>227</v>
      </c>
      <c r="P108" t="e">
        <f>VLOOKUP(C108,lonely,3,FALSE)</f>
        <v>#N/A</v>
      </c>
      <c r="Q108" t="e">
        <f>VLOOKUP(C108,lonely,2,FALSE)</f>
        <v>#N/A</v>
      </c>
    </row>
    <row r="109" spans="1:17" x14ac:dyDescent="0.3">
      <c r="A109" s="3">
        <v>6884</v>
      </c>
      <c r="B109" t="s">
        <v>509</v>
      </c>
      <c r="C109" t="s">
        <v>510</v>
      </c>
      <c r="D109" t="s">
        <v>21</v>
      </c>
      <c r="E109" s="8">
        <v>44026</v>
      </c>
      <c r="F109">
        <v>351</v>
      </c>
      <c r="G109">
        <v>19</v>
      </c>
      <c r="H109">
        <v>13</v>
      </c>
      <c r="I109">
        <v>18</v>
      </c>
      <c r="J109">
        <v>22</v>
      </c>
      <c r="K109">
        <v>17</v>
      </c>
      <c r="L109">
        <v>24</v>
      </c>
      <c r="M109">
        <v>12</v>
      </c>
      <c r="N109" s="11">
        <v>226</v>
      </c>
      <c r="P109" t="e">
        <f>VLOOKUP(C109,lonely,3,FALSE)</f>
        <v>#N/A</v>
      </c>
      <c r="Q109" t="e">
        <f>VLOOKUP(C109,lonely,2,FALSE)</f>
        <v>#N/A</v>
      </c>
    </row>
    <row r="110" spans="1:17" x14ac:dyDescent="0.3">
      <c r="A110" s="3">
        <v>6638</v>
      </c>
      <c r="B110" t="s">
        <v>481</v>
      </c>
      <c r="C110" t="s">
        <v>482</v>
      </c>
      <c r="D110" t="s">
        <v>16</v>
      </c>
      <c r="E110" s="8">
        <v>44015</v>
      </c>
      <c r="F110">
        <v>310</v>
      </c>
      <c r="G110">
        <v>15</v>
      </c>
      <c r="H110">
        <v>17</v>
      </c>
      <c r="I110">
        <v>10</v>
      </c>
      <c r="J110" s="17">
        <v>0</v>
      </c>
      <c r="K110">
        <v>12</v>
      </c>
      <c r="L110">
        <v>22</v>
      </c>
      <c r="M110">
        <v>8</v>
      </c>
      <c r="N110" s="11">
        <v>226</v>
      </c>
      <c r="P110" t="e">
        <f>VLOOKUP(C110,lonely,3,FALSE)</f>
        <v>#N/A</v>
      </c>
      <c r="Q110" t="e">
        <f>VLOOKUP(C110,lonely,2,FALSE)</f>
        <v>#N/A</v>
      </c>
    </row>
    <row r="111" spans="1:17" x14ac:dyDescent="0.3">
      <c r="A111" s="3">
        <v>5208</v>
      </c>
      <c r="B111" t="s">
        <v>361</v>
      </c>
      <c r="C111" t="s">
        <v>362</v>
      </c>
      <c r="D111" t="s">
        <v>16</v>
      </c>
      <c r="E111" s="8">
        <v>43937</v>
      </c>
      <c r="F111">
        <v>339</v>
      </c>
      <c r="G111">
        <v>13</v>
      </c>
      <c r="H111">
        <v>15</v>
      </c>
      <c r="I111">
        <v>14</v>
      </c>
      <c r="J111">
        <v>25</v>
      </c>
      <c r="K111">
        <v>7</v>
      </c>
      <c r="L111">
        <v>23</v>
      </c>
      <c r="M111">
        <v>16</v>
      </c>
      <c r="N111" s="11">
        <v>226</v>
      </c>
      <c r="P111" t="e">
        <f>VLOOKUP(C111,lonely,3,FALSE)</f>
        <v>#N/A</v>
      </c>
      <c r="Q111" t="e">
        <f>VLOOKUP(C111,lonely,2,FALSE)</f>
        <v>#N/A</v>
      </c>
    </row>
    <row r="112" spans="1:17" x14ac:dyDescent="0.3">
      <c r="A112" s="3">
        <v>5172</v>
      </c>
      <c r="B112" t="s">
        <v>351</v>
      </c>
      <c r="C112" t="s">
        <v>352</v>
      </c>
      <c r="D112" t="s">
        <v>21</v>
      </c>
      <c r="E112" s="8">
        <v>43934</v>
      </c>
      <c r="F112">
        <v>249</v>
      </c>
      <c r="G112" s="17">
        <v>0</v>
      </c>
      <c r="H112" s="17">
        <v>0</v>
      </c>
      <c r="I112">
        <v>15</v>
      </c>
      <c r="J112" s="17">
        <v>0</v>
      </c>
      <c r="K112">
        <v>5</v>
      </c>
      <c r="L112" s="17">
        <v>0</v>
      </c>
      <c r="M112">
        <v>3</v>
      </c>
      <c r="N112" s="11">
        <v>226</v>
      </c>
      <c r="O112" s="23">
        <v>4</v>
      </c>
      <c r="P112" t="e">
        <f>VLOOKUP(C112,lonely,3,FALSE)</f>
        <v>#N/A</v>
      </c>
      <c r="Q112" t="e">
        <f>VLOOKUP(C112,lonely,2,FALSE)</f>
        <v>#N/A</v>
      </c>
    </row>
    <row r="113" spans="1:17" x14ac:dyDescent="0.3">
      <c r="A113" s="3">
        <v>2984</v>
      </c>
      <c r="B113" t="s">
        <v>321</v>
      </c>
      <c r="C113" t="s">
        <v>322</v>
      </c>
      <c r="D113" t="s">
        <v>42</v>
      </c>
      <c r="E113" s="8">
        <v>43865</v>
      </c>
      <c r="F113">
        <v>290</v>
      </c>
      <c r="G113" s="17">
        <v>0</v>
      </c>
      <c r="H113" s="17">
        <v>0</v>
      </c>
      <c r="I113">
        <v>14</v>
      </c>
      <c r="J113" s="17">
        <v>0</v>
      </c>
      <c r="K113">
        <v>13</v>
      </c>
      <c r="L113">
        <v>27</v>
      </c>
      <c r="M113">
        <v>10</v>
      </c>
      <c r="N113" s="11">
        <v>226</v>
      </c>
      <c r="O113" s="23">
        <v>3</v>
      </c>
      <c r="P113" t="e">
        <f>VLOOKUP(C113,lonely,3,FALSE)</f>
        <v>#N/A</v>
      </c>
      <c r="Q113" t="e">
        <f>VLOOKUP(C113,lonely,2,FALSE)</f>
        <v>#N/A</v>
      </c>
    </row>
    <row r="114" spans="1:17" x14ac:dyDescent="0.3">
      <c r="A114" s="3">
        <v>2856</v>
      </c>
      <c r="B114" t="s">
        <v>317</v>
      </c>
      <c r="C114" t="s">
        <v>318</v>
      </c>
      <c r="D114" t="s">
        <v>21</v>
      </c>
      <c r="E114" s="8">
        <v>43846</v>
      </c>
      <c r="F114">
        <v>355</v>
      </c>
      <c r="G114">
        <v>21</v>
      </c>
      <c r="H114">
        <v>17</v>
      </c>
      <c r="I114">
        <v>14</v>
      </c>
      <c r="J114">
        <v>21</v>
      </c>
      <c r="K114">
        <v>14</v>
      </c>
      <c r="L114">
        <v>26</v>
      </c>
      <c r="M114">
        <v>16</v>
      </c>
      <c r="N114" s="11">
        <v>226</v>
      </c>
      <c r="P114">
        <f>VLOOKUP(C114,lonely,3,FALSE)</f>
        <v>0</v>
      </c>
      <c r="Q114" t="str">
        <f>VLOOKUP(C114,lonely,2,FALSE)</f>
        <v>Веселова Наталія Василівна</v>
      </c>
    </row>
    <row r="115" spans="1:17" x14ac:dyDescent="0.3">
      <c r="A115" s="3">
        <v>2621</v>
      </c>
      <c r="B115" t="s">
        <v>299</v>
      </c>
      <c r="C115" t="s">
        <v>300</v>
      </c>
      <c r="D115" t="s">
        <v>16</v>
      </c>
      <c r="E115" s="8">
        <v>43844</v>
      </c>
      <c r="F115">
        <v>332</v>
      </c>
      <c r="G115">
        <v>21</v>
      </c>
      <c r="H115">
        <v>15</v>
      </c>
      <c r="I115">
        <v>4</v>
      </c>
      <c r="J115">
        <v>23</v>
      </c>
      <c r="K115">
        <v>12</v>
      </c>
      <c r="L115">
        <v>21</v>
      </c>
      <c r="M115">
        <v>10</v>
      </c>
      <c r="N115" s="11">
        <v>226</v>
      </c>
      <c r="P115" t="e">
        <f>VLOOKUP(C115,lonely,3,FALSE)</f>
        <v>#N/A</v>
      </c>
      <c r="Q115" t="e">
        <f>VLOOKUP(C115,lonely,2,FALSE)</f>
        <v>#N/A</v>
      </c>
    </row>
    <row r="116" spans="1:17" x14ac:dyDescent="0.3">
      <c r="A116" s="3">
        <v>2620</v>
      </c>
      <c r="B116" t="s">
        <v>297</v>
      </c>
      <c r="C116" t="s">
        <v>298</v>
      </c>
      <c r="D116" t="s">
        <v>42</v>
      </c>
      <c r="E116" s="8">
        <v>43844</v>
      </c>
      <c r="F116">
        <v>335</v>
      </c>
      <c r="G116">
        <v>21</v>
      </c>
      <c r="H116">
        <v>15</v>
      </c>
      <c r="I116">
        <v>4</v>
      </c>
      <c r="J116">
        <v>25</v>
      </c>
      <c r="K116">
        <v>12</v>
      </c>
      <c r="L116">
        <v>22</v>
      </c>
      <c r="M116">
        <v>10</v>
      </c>
      <c r="N116" s="11">
        <v>226</v>
      </c>
      <c r="P116" t="e">
        <f>VLOOKUP(C116,lonely,3,FALSE)</f>
        <v>#N/A</v>
      </c>
      <c r="Q116" t="e">
        <f>VLOOKUP(C116,lonely,2,FALSE)</f>
        <v>#N/A</v>
      </c>
    </row>
    <row r="117" spans="1:17" x14ac:dyDescent="0.3">
      <c r="A117" s="3">
        <v>2440</v>
      </c>
      <c r="B117" t="s">
        <v>271</v>
      </c>
      <c r="C117" t="s">
        <v>272</v>
      </c>
      <c r="D117" t="s">
        <v>16</v>
      </c>
      <c r="E117" s="8">
        <v>43818</v>
      </c>
      <c r="F117">
        <v>334</v>
      </c>
      <c r="G117">
        <v>19</v>
      </c>
      <c r="H117">
        <v>18</v>
      </c>
      <c r="I117">
        <v>6</v>
      </c>
      <c r="J117">
        <v>22</v>
      </c>
      <c r="K117">
        <v>12</v>
      </c>
      <c r="L117">
        <v>20</v>
      </c>
      <c r="M117">
        <v>11</v>
      </c>
      <c r="N117" s="11">
        <v>226</v>
      </c>
      <c r="P117" t="e">
        <f>VLOOKUP(C117,lonely,3,FALSE)</f>
        <v>#N/A</v>
      </c>
      <c r="Q117" t="e">
        <f>VLOOKUP(C117,lonely,2,FALSE)</f>
        <v>#N/A</v>
      </c>
    </row>
    <row r="118" spans="1:17" x14ac:dyDescent="0.3">
      <c r="A118" s="3">
        <v>2441</v>
      </c>
      <c r="B118" t="s">
        <v>273</v>
      </c>
      <c r="C118" t="s">
        <v>274</v>
      </c>
      <c r="D118" t="s">
        <v>16</v>
      </c>
      <c r="E118" s="8">
        <v>43818</v>
      </c>
      <c r="F118">
        <v>344</v>
      </c>
      <c r="G118">
        <v>19</v>
      </c>
      <c r="H118">
        <v>18</v>
      </c>
      <c r="I118">
        <v>6</v>
      </c>
      <c r="J118">
        <v>22</v>
      </c>
      <c r="K118">
        <v>12</v>
      </c>
      <c r="L118">
        <v>27</v>
      </c>
      <c r="M118">
        <v>14</v>
      </c>
      <c r="N118" s="11">
        <v>226</v>
      </c>
      <c r="P118" t="e">
        <f>VLOOKUP(C118,lonely,3,FALSE)</f>
        <v>#N/A</v>
      </c>
      <c r="Q118" t="e">
        <f>VLOOKUP(C118,lonely,2,FALSE)</f>
        <v>#N/A</v>
      </c>
    </row>
    <row r="119" spans="1:17" x14ac:dyDescent="0.3">
      <c r="A119" s="3">
        <v>1861</v>
      </c>
      <c r="B119" t="s">
        <v>199</v>
      </c>
      <c r="C119" t="s">
        <v>200</v>
      </c>
      <c r="D119" t="s">
        <v>42</v>
      </c>
      <c r="E119" s="8">
        <v>43802</v>
      </c>
      <c r="F119">
        <v>303</v>
      </c>
      <c r="G119">
        <v>14</v>
      </c>
      <c r="H119">
        <v>17</v>
      </c>
      <c r="J119">
        <v>16</v>
      </c>
      <c r="K119">
        <v>12</v>
      </c>
      <c r="L119">
        <v>4</v>
      </c>
      <c r="M119">
        <v>14</v>
      </c>
      <c r="N119" s="11">
        <v>226</v>
      </c>
      <c r="P119" t="e">
        <f>VLOOKUP(C119,lonely,3,FALSE)</f>
        <v>#N/A</v>
      </c>
      <c r="Q119" t="e">
        <f>VLOOKUP(C119,lonely,2,FALSE)</f>
        <v>#N/A</v>
      </c>
    </row>
    <row r="120" spans="1:17" x14ac:dyDescent="0.3">
      <c r="A120" s="3">
        <v>1345</v>
      </c>
      <c r="B120" t="s">
        <v>153</v>
      </c>
      <c r="C120" t="s">
        <v>154</v>
      </c>
      <c r="D120" t="s">
        <v>42</v>
      </c>
      <c r="E120" s="8">
        <v>43768</v>
      </c>
      <c r="F120">
        <v>316</v>
      </c>
      <c r="G120" s="17">
        <v>0</v>
      </c>
      <c r="H120">
        <v>18</v>
      </c>
      <c r="J120">
        <v>17</v>
      </c>
      <c r="K120">
        <v>13</v>
      </c>
      <c r="L120">
        <v>25</v>
      </c>
      <c r="M120">
        <v>17</v>
      </c>
      <c r="N120" s="11">
        <v>226</v>
      </c>
      <c r="O120" s="23">
        <v>1</v>
      </c>
      <c r="P120" t="e">
        <f>VLOOKUP(C120,lonely,3,FALSE)</f>
        <v>#N/A</v>
      </c>
      <c r="Q120" t="e">
        <f>VLOOKUP(C120,lonely,2,FALSE)</f>
        <v>#N/A</v>
      </c>
    </row>
    <row r="121" spans="1:17" x14ac:dyDescent="0.3">
      <c r="A121" s="3">
        <v>859</v>
      </c>
      <c r="B121" t="s">
        <v>105</v>
      </c>
      <c r="C121" t="s">
        <v>106</v>
      </c>
      <c r="D121" t="s">
        <v>21</v>
      </c>
      <c r="E121" s="8">
        <v>43741</v>
      </c>
      <c r="F121">
        <v>276</v>
      </c>
      <c r="G121">
        <v>3</v>
      </c>
      <c r="H121">
        <v>15</v>
      </c>
      <c r="J121">
        <v>18</v>
      </c>
      <c r="K121">
        <v>6</v>
      </c>
      <c r="L121" s="17">
        <v>0</v>
      </c>
      <c r="M121">
        <v>8</v>
      </c>
      <c r="N121" s="11">
        <v>226</v>
      </c>
      <c r="O121" s="23">
        <v>1</v>
      </c>
      <c r="P121" t="e">
        <f>VLOOKUP(C121,lonely,3,FALSE)</f>
        <v>#N/A</v>
      </c>
      <c r="Q121" t="e">
        <f>VLOOKUP(C121,lonely,2,FALSE)</f>
        <v>#N/A</v>
      </c>
    </row>
    <row r="122" spans="1:17" x14ac:dyDescent="0.3">
      <c r="A122" s="3">
        <v>7035</v>
      </c>
      <c r="B122" s="20" t="s">
        <v>515</v>
      </c>
      <c r="C122" s="20" t="s">
        <v>516</v>
      </c>
      <c r="D122" s="20" t="s">
        <v>21</v>
      </c>
      <c r="E122" s="21">
        <v>44028</v>
      </c>
      <c r="F122" s="20">
        <v>308</v>
      </c>
      <c r="G122" s="20">
        <v>18</v>
      </c>
      <c r="H122" s="17">
        <v>0</v>
      </c>
      <c r="I122" s="20">
        <v>14</v>
      </c>
      <c r="J122" s="17">
        <v>0</v>
      </c>
      <c r="K122" s="20">
        <v>14</v>
      </c>
      <c r="L122" s="20">
        <v>31</v>
      </c>
      <c r="M122" s="20">
        <v>6</v>
      </c>
      <c r="N122" s="22">
        <v>225</v>
      </c>
      <c r="O122" s="23">
        <v>2</v>
      </c>
      <c r="P122" t="e">
        <f>VLOOKUP(C122,lonely,3,FALSE)</f>
        <v>#N/A</v>
      </c>
      <c r="Q122" t="e">
        <f>VLOOKUP(C122,lonely,2,FALSE)</f>
        <v>#N/A</v>
      </c>
    </row>
    <row r="123" spans="1:17" x14ac:dyDescent="0.3">
      <c r="A123" s="3">
        <v>6003</v>
      </c>
      <c r="B123" s="20" t="s">
        <v>447</v>
      </c>
      <c r="C123" s="20" t="s">
        <v>448</v>
      </c>
      <c r="D123" s="20" t="s">
        <v>21</v>
      </c>
      <c r="E123" s="21">
        <v>43998</v>
      </c>
      <c r="F123" s="20">
        <v>331</v>
      </c>
      <c r="G123" s="20">
        <v>20</v>
      </c>
      <c r="H123" s="20">
        <v>19</v>
      </c>
      <c r="I123" s="20">
        <v>14</v>
      </c>
      <c r="J123" s="20">
        <v>21</v>
      </c>
      <c r="K123" s="20">
        <v>14</v>
      </c>
      <c r="L123" s="20">
        <v>1</v>
      </c>
      <c r="M123" s="20">
        <v>17</v>
      </c>
      <c r="N123" s="22">
        <v>225</v>
      </c>
      <c r="P123" t="e">
        <f>VLOOKUP(C123,lonely,3,FALSE)</f>
        <v>#N/A</v>
      </c>
      <c r="Q123" t="e">
        <f>VLOOKUP(C123,lonely,2,FALSE)</f>
        <v>#N/A</v>
      </c>
    </row>
    <row r="124" spans="1:17" x14ac:dyDescent="0.3">
      <c r="A124" s="3">
        <v>4334</v>
      </c>
      <c r="B124" s="20" t="s">
        <v>331</v>
      </c>
      <c r="C124" s="20" t="s">
        <v>332</v>
      </c>
      <c r="D124" s="20" t="s">
        <v>21</v>
      </c>
      <c r="E124" s="21">
        <v>43894</v>
      </c>
      <c r="F124" s="20">
        <v>280</v>
      </c>
      <c r="G124" s="20">
        <v>13</v>
      </c>
      <c r="H124" s="17">
        <v>0</v>
      </c>
      <c r="I124" s="20">
        <v>2</v>
      </c>
      <c r="J124" s="20">
        <v>19</v>
      </c>
      <c r="K124" s="20">
        <v>6</v>
      </c>
      <c r="L124" s="20">
        <v>6</v>
      </c>
      <c r="M124" s="20">
        <v>9</v>
      </c>
      <c r="N124" s="22">
        <v>225</v>
      </c>
      <c r="O124" s="23">
        <v>1</v>
      </c>
      <c r="P124" t="str">
        <f>VLOOKUP(C124,lonely,3,FALSE)</f>
        <v>Слуга Народу</v>
      </c>
      <c r="Q124" t="str">
        <f>VLOOKUP(C124,lonely,2,FALSE)</f>
        <v>Лічман Ганна Василівна</v>
      </c>
    </row>
    <row r="125" spans="1:17" x14ac:dyDescent="0.3">
      <c r="A125" s="3">
        <v>3028</v>
      </c>
      <c r="B125" s="20" t="s">
        <v>323</v>
      </c>
      <c r="C125" s="20" t="s">
        <v>324</v>
      </c>
      <c r="D125" s="20" t="s">
        <v>42</v>
      </c>
      <c r="E125" s="21">
        <v>43866</v>
      </c>
      <c r="F125" s="20">
        <v>324</v>
      </c>
      <c r="G125" s="20">
        <v>18</v>
      </c>
      <c r="H125" s="20">
        <v>17</v>
      </c>
      <c r="I125" s="20">
        <v>16</v>
      </c>
      <c r="J125" s="20">
        <v>19</v>
      </c>
      <c r="K125" s="20">
        <v>13</v>
      </c>
      <c r="L125" s="20">
        <v>1</v>
      </c>
      <c r="M125" s="20">
        <v>15</v>
      </c>
      <c r="N125" s="22">
        <v>225</v>
      </c>
      <c r="P125" t="e">
        <f>VLOOKUP(C125,lonely,3,FALSE)</f>
        <v>#N/A</v>
      </c>
      <c r="Q125" t="e">
        <f>VLOOKUP(C125,lonely,2,FALSE)</f>
        <v>#N/A</v>
      </c>
    </row>
    <row r="126" spans="1:17" x14ac:dyDescent="0.3">
      <c r="A126" s="3">
        <v>2855</v>
      </c>
      <c r="B126" s="20" t="s">
        <v>315</v>
      </c>
      <c r="C126" s="20" t="s">
        <v>316</v>
      </c>
      <c r="D126" s="20" t="s">
        <v>21</v>
      </c>
      <c r="E126" s="21">
        <v>43846</v>
      </c>
      <c r="F126" s="20">
        <v>338</v>
      </c>
      <c r="G126" s="20">
        <v>20</v>
      </c>
      <c r="H126" s="20">
        <v>2</v>
      </c>
      <c r="I126" s="20">
        <v>14</v>
      </c>
      <c r="J126" s="20">
        <v>23</v>
      </c>
      <c r="K126" s="20">
        <v>13</v>
      </c>
      <c r="L126" s="20">
        <v>25</v>
      </c>
      <c r="M126" s="20">
        <v>16</v>
      </c>
      <c r="N126" s="22">
        <v>225</v>
      </c>
      <c r="P126" t="e">
        <f>VLOOKUP(C126,lonely,3,FALSE)</f>
        <v>#N/A</v>
      </c>
      <c r="Q126" t="e">
        <f>VLOOKUP(C126,lonely,2,FALSE)</f>
        <v>#N/A</v>
      </c>
    </row>
    <row r="127" spans="1:17" x14ac:dyDescent="0.3">
      <c r="A127" s="3">
        <v>2619</v>
      </c>
      <c r="B127" s="20" t="s">
        <v>295</v>
      </c>
      <c r="C127" s="20" t="s">
        <v>296</v>
      </c>
      <c r="D127" s="20" t="s">
        <v>42</v>
      </c>
      <c r="E127" s="21">
        <v>43844</v>
      </c>
      <c r="F127" s="20">
        <v>328</v>
      </c>
      <c r="G127" s="20">
        <v>21</v>
      </c>
      <c r="H127" s="20">
        <v>15</v>
      </c>
      <c r="I127" s="20">
        <v>4</v>
      </c>
      <c r="J127" s="20">
        <v>23</v>
      </c>
      <c r="K127" s="20">
        <v>12</v>
      </c>
      <c r="L127" s="20">
        <v>18</v>
      </c>
      <c r="M127" s="20">
        <v>10</v>
      </c>
      <c r="N127" s="22">
        <v>225</v>
      </c>
      <c r="P127" t="e">
        <f>VLOOKUP(C127,lonely,3,FALSE)</f>
        <v>#N/A</v>
      </c>
      <c r="Q127" t="e">
        <f>VLOOKUP(C127,lonely,2,FALSE)</f>
        <v>#N/A</v>
      </c>
    </row>
    <row r="128" spans="1:17" x14ac:dyDescent="0.3">
      <c r="A128" s="3">
        <v>2387</v>
      </c>
      <c r="B128" s="20" t="s">
        <v>251</v>
      </c>
      <c r="C128" s="20" t="s">
        <v>252</v>
      </c>
      <c r="D128" s="20" t="s">
        <v>21</v>
      </c>
      <c r="E128" s="21">
        <v>43818</v>
      </c>
      <c r="F128" s="20">
        <v>285</v>
      </c>
      <c r="G128" s="20">
        <v>15</v>
      </c>
      <c r="H128" s="17">
        <v>0</v>
      </c>
      <c r="I128" s="20">
        <v>16</v>
      </c>
      <c r="J128" s="17">
        <v>0</v>
      </c>
      <c r="K128" s="20">
        <v>14</v>
      </c>
      <c r="L128" s="20">
        <v>8</v>
      </c>
      <c r="M128" s="20">
        <v>7</v>
      </c>
      <c r="N128" s="22">
        <v>225</v>
      </c>
      <c r="O128" s="23">
        <v>2</v>
      </c>
      <c r="P128" t="e">
        <f>VLOOKUP(C128,lonely,3,FALSE)</f>
        <v>#N/A</v>
      </c>
      <c r="Q128" t="e">
        <f>VLOOKUP(C128,lonely,2,FALSE)</f>
        <v>#N/A</v>
      </c>
    </row>
    <row r="129" spans="1:17" x14ac:dyDescent="0.3">
      <c r="A129" s="3">
        <v>2085</v>
      </c>
      <c r="B129" s="20" t="s">
        <v>223</v>
      </c>
      <c r="C129" s="20" t="s">
        <v>224</v>
      </c>
      <c r="D129" s="20" t="s">
        <v>42</v>
      </c>
      <c r="E129" s="21">
        <v>43805</v>
      </c>
      <c r="F129" s="20">
        <v>246</v>
      </c>
      <c r="G129" s="17">
        <v>0</v>
      </c>
      <c r="H129" s="20">
        <v>13</v>
      </c>
      <c r="I129" s="20">
        <v>1</v>
      </c>
      <c r="J129" s="17">
        <v>0</v>
      </c>
      <c r="K129" s="20">
        <v>2</v>
      </c>
      <c r="L129" s="17">
        <v>0</v>
      </c>
      <c r="M129" s="20">
        <v>5</v>
      </c>
      <c r="N129" s="22">
        <v>225</v>
      </c>
      <c r="O129" s="23">
        <v>3</v>
      </c>
      <c r="P129" t="e">
        <f>VLOOKUP(C129,lonely,3,FALSE)</f>
        <v>#N/A</v>
      </c>
      <c r="Q129" t="e">
        <f>VLOOKUP(C129,lonely,2,FALSE)</f>
        <v>#N/A</v>
      </c>
    </row>
    <row r="130" spans="1:17" x14ac:dyDescent="0.3">
      <c r="A130" s="3">
        <v>1942</v>
      </c>
      <c r="B130" s="20" t="s">
        <v>207</v>
      </c>
      <c r="C130" s="20" t="s">
        <v>208</v>
      </c>
      <c r="D130" s="20" t="s">
        <v>21</v>
      </c>
      <c r="E130" s="21">
        <v>43804</v>
      </c>
      <c r="F130" s="20">
        <v>362</v>
      </c>
      <c r="G130" s="20">
        <v>18</v>
      </c>
      <c r="H130" s="20">
        <v>18</v>
      </c>
      <c r="I130" s="20"/>
      <c r="J130" s="20">
        <v>22</v>
      </c>
      <c r="K130" s="20">
        <v>18</v>
      </c>
      <c r="L130" s="20">
        <v>34</v>
      </c>
      <c r="M130" s="20">
        <v>27</v>
      </c>
      <c r="N130" s="22">
        <v>225</v>
      </c>
      <c r="P130" t="e">
        <f>VLOOKUP(C130,lonely,3,FALSE)</f>
        <v>#N/A</v>
      </c>
      <c r="Q130" t="e">
        <f>VLOOKUP(C130,lonely,2,FALSE)</f>
        <v>#N/A</v>
      </c>
    </row>
    <row r="131" spans="1:17" x14ac:dyDescent="0.3">
      <c r="A131" s="3">
        <v>1823</v>
      </c>
      <c r="B131" s="20" t="s">
        <v>187</v>
      </c>
      <c r="C131" s="20" t="s">
        <v>188</v>
      </c>
      <c r="D131" s="20" t="s">
        <v>42</v>
      </c>
      <c r="E131" s="21">
        <v>43802</v>
      </c>
      <c r="F131" s="20">
        <v>350</v>
      </c>
      <c r="G131" s="20">
        <v>16</v>
      </c>
      <c r="H131" s="20">
        <v>16</v>
      </c>
      <c r="I131" s="20"/>
      <c r="J131" s="20">
        <v>20</v>
      </c>
      <c r="K131" s="20">
        <v>16</v>
      </c>
      <c r="L131" s="20">
        <v>26</v>
      </c>
      <c r="M131" s="20">
        <v>31</v>
      </c>
      <c r="N131" s="22">
        <v>225</v>
      </c>
      <c r="P131" t="e">
        <f>VLOOKUP(C131,lonely,3,FALSE)</f>
        <v>#N/A</v>
      </c>
      <c r="Q131" t="e">
        <f>VLOOKUP(C131,lonely,2,FALSE)</f>
        <v>#N/A</v>
      </c>
    </row>
    <row r="132" spans="1:17" x14ac:dyDescent="0.3">
      <c r="A132" s="3">
        <v>1348</v>
      </c>
      <c r="B132" s="20" t="s">
        <v>155</v>
      </c>
      <c r="C132" s="20" t="s">
        <v>156</v>
      </c>
      <c r="D132" s="20" t="s">
        <v>42</v>
      </c>
      <c r="E132" s="21">
        <v>43768</v>
      </c>
      <c r="F132" s="20">
        <v>323</v>
      </c>
      <c r="G132" s="20">
        <v>8</v>
      </c>
      <c r="H132" s="20">
        <v>16</v>
      </c>
      <c r="I132" s="20"/>
      <c r="J132" s="20">
        <v>18</v>
      </c>
      <c r="K132" s="20">
        <v>11</v>
      </c>
      <c r="L132" s="20">
        <v>28</v>
      </c>
      <c r="M132" s="20">
        <v>17</v>
      </c>
      <c r="N132" s="22">
        <v>225</v>
      </c>
      <c r="P132" t="e">
        <f>VLOOKUP(C132,lonely,3,FALSE)</f>
        <v>#N/A</v>
      </c>
      <c r="Q132" t="e">
        <f>VLOOKUP(C132,lonely,2,FALSE)</f>
        <v>#N/A</v>
      </c>
    </row>
    <row r="133" spans="1:17" x14ac:dyDescent="0.3">
      <c r="A133" s="3">
        <v>857</v>
      </c>
      <c r="B133" s="20" t="s">
        <v>101</v>
      </c>
      <c r="C133" s="20" t="s">
        <v>102</v>
      </c>
      <c r="D133" s="20" t="s">
        <v>21</v>
      </c>
      <c r="E133" s="21">
        <v>43741</v>
      </c>
      <c r="F133" s="20">
        <v>248</v>
      </c>
      <c r="G133" s="20">
        <v>4</v>
      </c>
      <c r="H133" s="17">
        <v>0</v>
      </c>
      <c r="I133" s="20"/>
      <c r="J133" s="17">
        <v>0</v>
      </c>
      <c r="K133" s="20">
        <v>11</v>
      </c>
      <c r="L133" s="17">
        <v>0</v>
      </c>
      <c r="M133" s="20">
        <v>8</v>
      </c>
      <c r="N133" s="22">
        <v>225</v>
      </c>
      <c r="O133" s="23">
        <v>3</v>
      </c>
      <c r="P133" t="e">
        <f>VLOOKUP(C133,lonely,3,FALSE)</f>
        <v>#N/A</v>
      </c>
      <c r="Q133" t="e">
        <f>VLOOKUP(C133,lonely,2,FALSE)</f>
        <v>#N/A</v>
      </c>
    </row>
    <row r="134" spans="1:17" x14ac:dyDescent="0.3">
      <c r="A134" s="3">
        <v>864</v>
      </c>
      <c r="B134" s="20" t="s">
        <v>113</v>
      </c>
      <c r="C134" s="20" t="s">
        <v>114</v>
      </c>
      <c r="D134" s="20" t="s">
        <v>21</v>
      </c>
      <c r="E134" s="21">
        <v>43741</v>
      </c>
      <c r="F134" s="20">
        <v>253</v>
      </c>
      <c r="G134" s="20">
        <v>7</v>
      </c>
      <c r="H134" s="17">
        <v>0</v>
      </c>
      <c r="I134" s="20"/>
      <c r="J134" s="20">
        <v>1</v>
      </c>
      <c r="K134" s="20">
        <v>10</v>
      </c>
      <c r="L134" s="17">
        <v>0</v>
      </c>
      <c r="M134" s="20">
        <v>10</v>
      </c>
      <c r="N134" s="22">
        <v>225</v>
      </c>
      <c r="O134" s="23">
        <v>2</v>
      </c>
      <c r="P134" t="e">
        <f>VLOOKUP(C134,lonely,3,FALSE)</f>
        <v>#N/A</v>
      </c>
      <c r="Q134" t="e">
        <f>VLOOKUP(C134,lonely,2,FALSE)</f>
        <v>#N/A</v>
      </c>
    </row>
    <row r="135" spans="1:17" x14ac:dyDescent="0.3">
      <c r="A135" s="3">
        <v>865</v>
      </c>
      <c r="B135" s="20" t="s">
        <v>115</v>
      </c>
      <c r="C135" s="20" t="s">
        <v>116</v>
      </c>
      <c r="D135" s="20" t="s">
        <v>21</v>
      </c>
      <c r="E135" s="21">
        <v>43741</v>
      </c>
      <c r="F135" s="20">
        <v>299</v>
      </c>
      <c r="G135" s="20">
        <v>8</v>
      </c>
      <c r="H135" s="20">
        <v>15</v>
      </c>
      <c r="I135" s="20"/>
      <c r="J135" s="20">
        <v>20</v>
      </c>
      <c r="K135" s="20">
        <v>11</v>
      </c>
      <c r="L135" s="20">
        <v>9</v>
      </c>
      <c r="M135" s="20">
        <v>11</v>
      </c>
      <c r="N135" s="22">
        <v>225</v>
      </c>
      <c r="P135" t="e">
        <f>VLOOKUP(C135,lonely,3,FALSE)</f>
        <v>#N/A</v>
      </c>
      <c r="Q135" t="e">
        <f>VLOOKUP(C135,lonely,2,FALSE)</f>
        <v>#N/A</v>
      </c>
    </row>
    <row r="136" spans="1:17" x14ac:dyDescent="0.3">
      <c r="A136" s="3">
        <v>415</v>
      </c>
      <c r="B136" s="20" t="s">
        <v>26</v>
      </c>
      <c r="C136" s="20" t="s">
        <v>27</v>
      </c>
      <c r="D136" s="20" t="s">
        <v>21</v>
      </c>
      <c r="E136" s="21">
        <v>43720</v>
      </c>
      <c r="F136" s="20">
        <v>337</v>
      </c>
      <c r="G136" s="20">
        <v>18</v>
      </c>
      <c r="H136" s="20">
        <v>16</v>
      </c>
      <c r="I136" s="20"/>
      <c r="J136" s="20">
        <v>19</v>
      </c>
      <c r="K136" s="20">
        <v>14</v>
      </c>
      <c r="L136" s="20">
        <v>24</v>
      </c>
      <c r="M136" s="20">
        <v>21</v>
      </c>
      <c r="N136" s="22">
        <v>225</v>
      </c>
      <c r="P136" t="e">
        <f>VLOOKUP(C136,lonely,3,FALSE)</f>
        <v>#N/A</v>
      </c>
      <c r="Q136" t="e">
        <f>VLOOKUP(C136,lonely,2,FALSE)</f>
        <v>#N/A</v>
      </c>
    </row>
    <row r="137" spans="1:17" x14ac:dyDescent="0.3">
      <c r="A137" s="3">
        <v>6828</v>
      </c>
      <c r="B137" t="s">
        <v>497</v>
      </c>
      <c r="C137" t="s">
        <v>498</v>
      </c>
      <c r="D137" t="s">
        <v>21</v>
      </c>
      <c r="E137" s="8">
        <v>44026</v>
      </c>
      <c r="F137">
        <v>248</v>
      </c>
      <c r="G137" s="17">
        <v>0</v>
      </c>
      <c r="H137" s="17">
        <v>0</v>
      </c>
      <c r="I137">
        <v>18</v>
      </c>
      <c r="J137" s="17">
        <v>0</v>
      </c>
      <c r="K137">
        <v>4</v>
      </c>
      <c r="L137" s="17">
        <v>0</v>
      </c>
      <c r="M137">
        <v>2</v>
      </c>
      <c r="N137" s="11">
        <v>224</v>
      </c>
      <c r="O137" s="23">
        <v>4</v>
      </c>
      <c r="P137" t="str">
        <f>VLOOKUP(C137,lonely,3,FALSE)</f>
        <v>Слуга Народу</v>
      </c>
      <c r="Q137" t="str">
        <f>VLOOKUP(C137,lonely,2,FALSE)</f>
        <v>Марусяк Олег Романович</v>
      </c>
    </row>
    <row r="138" spans="1:17" x14ac:dyDescent="0.3">
      <c r="A138" s="3">
        <v>6849</v>
      </c>
      <c r="B138" t="s">
        <v>501</v>
      </c>
      <c r="C138" t="s">
        <v>502</v>
      </c>
      <c r="D138" t="s">
        <v>21</v>
      </c>
      <c r="E138" s="8">
        <v>44026</v>
      </c>
      <c r="F138">
        <v>349</v>
      </c>
      <c r="G138">
        <v>18</v>
      </c>
      <c r="H138">
        <v>14</v>
      </c>
      <c r="I138">
        <v>19</v>
      </c>
      <c r="J138">
        <v>25</v>
      </c>
      <c r="K138">
        <v>16</v>
      </c>
      <c r="L138">
        <v>23</v>
      </c>
      <c r="M138">
        <v>10</v>
      </c>
      <c r="N138" s="11">
        <v>224</v>
      </c>
      <c r="P138" t="str">
        <f>VLOOKUP(C138,lonely,3,FALSE)</f>
        <v>Слуга Народу</v>
      </c>
      <c r="Q138" t="str">
        <f>VLOOKUP(C138,lonely,2,FALSE)</f>
        <v>Фріс Ігор Павлович</v>
      </c>
    </row>
    <row r="139" spans="1:17" x14ac:dyDescent="0.3">
      <c r="A139" s="3">
        <v>5876</v>
      </c>
      <c r="B139" t="s">
        <v>427</v>
      </c>
      <c r="C139" t="s">
        <v>428</v>
      </c>
      <c r="D139" t="s">
        <v>21</v>
      </c>
      <c r="E139" s="8">
        <v>43986</v>
      </c>
      <c r="F139">
        <v>343</v>
      </c>
      <c r="G139">
        <v>15</v>
      </c>
      <c r="H139">
        <v>16</v>
      </c>
      <c r="I139">
        <v>14</v>
      </c>
      <c r="J139">
        <v>23</v>
      </c>
      <c r="K139">
        <v>11</v>
      </c>
      <c r="L139">
        <v>27</v>
      </c>
      <c r="M139">
        <v>13</v>
      </c>
      <c r="N139" s="11">
        <v>224</v>
      </c>
      <c r="P139" t="e">
        <f>VLOOKUP(C139,lonely,3,FALSE)</f>
        <v>#N/A</v>
      </c>
      <c r="Q139" t="e">
        <f>VLOOKUP(C139,lonely,2,FALSE)</f>
        <v>#N/A</v>
      </c>
    </row>
    <row r="140" spans="1:17" x14ac:dyDescent="0.3">
      <c r="A140" s="3">
        <v>5766</v>
      </c>
      <c r="B140" t="s">
        <v>409</v>
      </c>
      <c r="C140" t="s">
        <v>410</v>
      </c>
      <c r="D140" t="s">
        <v>21</v>
      </c>
      <c r="E140" s="8">
        <v>43984</v>
      </c>
      <c r="F140">
        <v>330</v>
      </c>
      <c r="G140">
        <v>19</v>
      </c>
      <c r="H140">
        <v>17</v>
      </c>
      <c r="I140">
        <v>16</v>
      </c>
      <c r="J140">
        <v>25</v>
      </c>
      <c r="K140">
        <v>17</v>
      </c>
      <c r="L140" s="17">
        <v>0</v>
      </c>
      <c r="M140">
        <v>12</v>
      </c>
      <c r="N140" s="11">
        <v>224</v>
      </c>
      <c r="O140" s="23">
        <v>1</v>
      </c>
      <c r="P140" t="e">
        <f>VLOOKUP(C140,lonely,3,FALSE)</f>
        <v>#N/A</v>
      </c>
      <c r="Q140" t="e">
        <f>VLOOKUP(C140,lonely,2,FALSE)</f>
        <v>#N/A</v>
      </c>
    </row>
    <row r="141" spans="1:17" x14ac:dyDescent="0.3">
      <c r="A141" s="3">
        <v>5768</v>
      </c>
      <c r="B141" t="s">
        <v>411</v>
      </c>
      <c r="C141" t="s">
        <v>412</v>
      </c>
      <c r="D141" t="s">
        <v>21</v>
      </c>
      <c r="E141" s="8">
        <v>43984</v>
      </c>
      <c r="F141">
        <v>322</v>
      </c>
      <c r="G141">
        <v>19</v>
      </c>
      <c r="H141">
        <v>17</v>
      </c>
      <c r="I141">
        <v>14</v>
      </c>
      <c r="J141" s="17">
        <v>0</v>
      </c>
      <c r="K141">
        <v>13</v>
      </c>
      <c r="L141">
        <v>20</v>
      </c>
      <c r="M141">
        <v>15</v>
      </c>
      <c r="N141" s="11">
        <v>224</v>
      </c>
      <c r="O141" s="23">
        <v>1</v>
      </c>
      <c r="P141" t="e">
        <f>VLOOKUP(C141,lonely,3,FALSE)</f>
        <v>#N/A</v>
      </c>
      <c r="Q141" t="e">
        <f>VLOOKUP(C141,lonely,2,FALSE)</f>
        <v>#N/A</v>
      </c>
    </row>
    <row r="142" spans="1:17" x14ac:dyDescent="0.3">
      <c r="A142" s="3">
        <v>5677</v>
      </c>
      <c r="B142" t="s">
        <v>405</v>
      </c>
      <c r="C142" t="s">
        <v>406</v>
      </c>
      <c r="D142" t="s">
        <v>16</v>
      </c>
      <c r="E142" s="8">
        <v>43971</v>
      </c>
      <c r="F142">
        <v>305</v>
      </c>
      <c r="G142" s="17">
        <v>0</v>
      </c>
      <c r="H142">
        <v>18</v>
      </c>
      <c r="I142">
        <v>16</v>
      </c>
      <c r="J142">
        <v>22</v>
      </c>
      <c r="K142">
        <v>13</v>
      </c>
      <c r="L142" s="17">
        <v>0</v>
      </c>
      <c r="M142">
        <v>12</v>
      </c>
      <c r="N142" s="11">
        <v>224</v>
      </c>
      <c r="O142" s="23">
        <v>2</v>
      </c>
      <c r="P142" t="e">
        <f>VLOOKUP(C142,lonely,3,FALSE)</f>
        <v>#N/A</v>
      </c>
      <c r="Q142" t="e">
        <f>VLOOKUP(C142,lonely,2,FALSE)</f>
        <v>#N/A</v>
      </c>
    </row>
    <row r="143" spans="1:17" x14ac:dyDescent="0.3">
      <c r="A143" s="3">
        <v>5394</v>
      </c>
      <c r="B143" t="s">
        <v>369</v>
      </c>
      <c r="C143" t="s">
        <v>370</v>
      </c>
      <c r="D143" t="s">
        <v>16</v>
      </c>
      <c r="E143" s="8">
        <v>43951</v>
      </c>
      <c r="F143">
        <v>297</v>
      </c>
      <c r="G143">
        <v>14</v>
      </c>
      <c r="H143">
        <v>18</v>
      </c>
      <c r="I143">
        <v>14</v>
      </c>
      <c r="J143" s="17">
        <v>0</v>
      </c>
      <c r="K143">
        <v>12</v>
      </c>
      <c r="L143">
        <v>2</v>
      </c>
      <c r="M143">
        <v>13</v>
      </c>
      <c r="N143" s="11">
        <v>224</v>
      </c>
      <c r="O143" s="23">
        <v>1</v>
      </c>
      <c r="P143" t="e">
        <f>VLOOKUP(C143,lonely,3,FALSE)</f>
        <v>#N/A</v>
      </c>
      <c r="Q143" t="e">
        <f>VLOOKUP(C143,lonely,2,FALSE)</f>
        <v>#N/A</v>
      </c>
    </row>
    <row r="144" spans="1:17" x14ac:dyDescent="0.3">
      <c r="A144" s="3">
        <v>5210</v>
      </c>
      <c r="B144" t="s">
        <v>365</v>
      </c>
      <c r="C144" t="s">
        <v>366</v>
      </c>
      <c r="D144" t="s">
        <v>21</v>
      </c>
      <c r="E144" s="8">
        <v>43937</v>
      </c>
      <c r="F144">
        <v>264</v>
      </c>
      <c r="G144" s="17">
        <v>0</v>
      </c>
      <c r="H144">
        <v>14</v>
      </c>
      <c r="I144">
        <v>12</v>
      </c>
      <c r="J144" s="17">
        <v>0</v>
      </c>
      <c r="K144">
        <v>7</v>
      </c>
      <c r="L144" s="17">
        <v>0</v>
      </c>
      <c r="M144">
        <v>7</v>
      </c>
      <c r="N144" s="11">
        <v>224</v>
      </c>
      <c r="O144" s="23">
        <v>3</v>
      </c>
      <c r="P144" t="e">
        <f>VLOOKUP(C144,lonely,3,FALSE)</f>
        <v>#N/A</v>
      </c>
      <c r="Q144" t="e">
        <f>VLOOKUP(C144,lonely,2,FALSE)</f>
        <v>#N/A</v>
      </c>
    </row>
    <row r="145" spans="1:17" x14ac:dyDescent="0.3">
      <c r="A145" s="3">
        <v>4706</v>
      </c>
      <c r="B145" s="18" t="s">
        <v>339</v>
      </c>
      <c r="C145" s="18" t="s">
        <v>340</v>
      </c>
      <c r="D145" s="18" t="s">
        <v>21</v>
      </c>
      <c r="E145" s="15">
        <v>43907</v>
      </c>
      <c r="F145" s="18">
        <v>359</v>
      </c>
      <c r="G145" s="18">
        <v>13</v>
      </c>
      <c r="H145" s="18">
        <v>16</v>
      </c>
      <c r="I145" s="18">
        <v>12</v>
      </c>
      <c r="J145" s="18">
        <v>24</v>
      </c>
      <c r="K145" s="18">
        <v>17</v>
      </c>
      <c r="L145" s="18">
        <v>35</v>
      </c>
      <c r="M145" s="18">
        <v>18</v>
      </c>
      <c r="N145" s="11">
        <v>224</v>
      </c>
      <c r="P145" t="e">
        <f>VLOOKUP(C145,lonely,3,FALSE)</f>
        <v>#N/A</v>
      </c>
      <c r="Q145" t="e">
        <f>VLOOKUP(C145,lonely,2,FALSE)</f>
        <v>#N/A</v>
      </c>
    </row>
    <row r="146" spans="1:17" x14ac:dyDescent="0.3">
      <c r="A146" s="3">
        <v>2861</v>
      </c>
      <c r="B146" t="s">
        <v>319</v>
      </c>
      <c r="C146" t="s">
        <v>320</v>
      </c>
      <c r="D146" t="s">
        <v>21</v>
      </c>
      <c r="E146" s="8">
        <v>43846</v>
      </c>
      <c r="F146">
        <v>297</v>
      </c>
      <c r="G146" s="17">
        <v>0</v>
      </c>
      <c r="H146">
        <v>17</v>
      </c>
      <c r="I146">
        <v>13</v>
      </c>
      <c r="J146">
        <v>22</v>
      </c>
      <c r="K146">
        <v>11</v>
      </c>
      <c r="L146">
        <v>1</v>
      </c>
      <c r="M146">
        <v>9</v>
      </c>
      <c r="N146" s="11">
        <v>224</v>
      </c>
      <c r="O146" s="23">
        <v>1</v>
      </c>
      <c r="P146" t="e">
        <f>VLOOKUP(C146,lonely,3,FALSE)</f>
        <v>#N/A</v>
      </c>
      <c r="Q146" t="e">
        <f>VLOOKUP(C146,lonely,2,FALSE)</f>
        <v>#N/A</v>
      </c>
    </row>
    <row r="147" spans="1:17" x14ac:dyDescent="0.3">
      <c r="A147" s="3">
        <v>2618</v>
      </c>
      <c r="B147" t="s">
        <v>293</v>
      </c>
      <c r="C147" t="s">
        <v>294</v>
      </c>
      <c r="D147" t="s">
        <v>42</v>
      </c>
      <c r="E147" s="8">
        <v>43844</v>
      </c>
      <c r="F147">
        <v>328</v>
      </c>
      <c r="G147">
        <v>21</v>
      </c>
      <c r="H147">
        <v>14</v>
      </c>
      <c r="I147">
        <v>4</v>
      </c>
      <c r="J147">
        <v>23</v>
      </c>
      <c r="K147">
        <v>12</v>
      </c>
      <c r="L147">
        <v>21</v>
      </c>
      <c r="M147">
        <v>9</v>
      </c>
      <c r="N147" s="11">
        <v>224</v>
      </c>
      <c r="P147" t="e">
        <f>VLOOKUP(C147,lonely,3,FALSE)</f>
        <v>#N/A</v>
      </c>
      <c r="Q147" t="e">
        <f>VLOOKUP(C147,lonely,2,FALSE)</f>
        <v>#N/A</v>
      </c>
    </row>
    <row r="148" spans="1:17" x14ac:dyDescent="0.3">
      <c r="A148" s="3">
        <v>2426</v>
      </c>
      <c r="B148" t="s">
        <v>257</v>
      </c>
      <c r="C148" t="s">
        <v>258</v>
      </c>
      <c r="D148" t="s">
        <v>21</v>
      </c>
      <c r="E148" s="8">
        <v>43818</v>
      </c>
      <c r="F148">
        <v>261</v>
      </c>
      <c r="G148">
        <v>10</v>
      </c>
      <c r="H148">
        <v>17</v>
      </c>
      <c r="I148">
        <v>6</v>
      </c>
      <c r="J148" s="17">
        <v>0</v>
      </c>
      <c r="K148" s="17">
        <v>0</v>
      </c>
      <c r="L148" s="17">
        <v>0</v>
      </c>
      <c r="M148">
        <v>4</v>
      </c>
      <c r="N148" s="11">
        <v>224</v>
      </c>
      <c r="O148" s="24">
        <v>3</v>
      </c>
      <c r="P148" t="str">
        <f>VLOOKUP(C148,lonely,3,FALSE)</f>
        <v>Позафракційні</v>
      </c>
      <c r="Q148" t="str">
        <f>VLOOKUP(C148,lonely,2,FALSE)</f>
        <v>Стефанчук Руслан Олексійович</v>
      </c>
    </row>
    <row r="149" spans="1:17" x14ac:dyDescent="0.3">
      <c r="A149" s="3">
        <v>2300</v>
      </c>
      <c r="B149" t="s">
        <v>247</v>
      </c>
      <c r="C149" t="s">
        <v>248</v>
      </c>
      <c r="D149" t="s">
        <v>21</v>
      </c>
      <c r="E149" s="8">
        <v>43817</v>
      </c>
      <c r="F149">
        <v>321</v>
      </c>
      <c r="G149">
        <v>17</v>
      </c>
      <c r="H149">
        <v>18</v>
      </c>
      <c r="I149">
        <v>17</v>
      </c>
      <c r="J149">
        <v>22</v>
      </c>
      <c r="K149">
        <v>14</v>
      </c>
      <c r="L149" s="17">
        <v>0</v>
      </c>
      <c r="M149">
        <v>9</v>
      </c>
      <c r="N149" s="11">
        <v>224</v>
      </c>
      <c r="O149" s="23">
        <v>1</v>
      </c>
      <c r="P149" t="e">
        <f>VLOOKUP(C149,lonely,3,FALSE)</f>
        <v>#N/A</v>
      </c>
      <c r="Q149" t="e">
        <f>VLOOKUP(C149,lonely,2,FALSE)</f>
        <v>#N/A</v>
      </c>
    </row>
    <row r="150" spans="1:17" x14ac:dyDescent="0.3">
      <c r="A150" s="3">
        <v>1814</v>
      </c>
      <c r="B150" t="s">
        <v>185</v>
      </c>
      <c r="C150" t="s">
        <v>186</v>
      </c>
      <c r="D150" t="s">
        <v>16</v>
      </c>
      <c r="E150" s="8">
        <v>43802</v>
      </c>
      <c r="F150">
        <v>250</v>
      </c>
      <c r="G150" s="17">
        <v>0</v>
      </c>
      <c r="H150">
        <v>18</v>
      </c>
      <c r="J150" s="17">
        <v>0</v>
      </c>
      <c r="K150">
        <v>1</v>
      </c>
      <c r="L150">
        <v>2</v>
      </c>
      <c r="M150">
        <v>5</v>
      </c>
      <c r="N150" s="11">
        <v>224</v>
      </c>
      <c r="O150" s="23">
        <v>2</v>
      </c>
      <c r="P150" t="e">
        <f>VLOOKUP(C150,lonely,3,FALSE)</f>
        <v>#N/A</v>
      </c>
      <c r="Q150" t="e">
        <f>VLOOKUP(C150,lonely,2,FALSE)</f>
        <v>#N/A</v>
      </c>
    </row>
    <row r="151" spans="1:17" x14ac:dyDescent="0.3">
      <c r="A151" s="3">
        <v>1862</v>
      </c>
      <c r="B151" t="s">
        <v>201</v>
      </c>
      <c r="C151" t="s">
        <v>202</v>
      </c>
      <c r="D151" t="s">
        <v>42</v>
      </c>
      <c r="E151" s="8">
        <v>43802</v>
      </c>
      <c r="F151">
        <v>302</v>
      </c>
      <c r="G151">
        <v>13</v>
      </c>
      <c r="H151">
        <v>17</v>
      </c>
      <c r="J151">
        <v>18</v>
      </c>
      <c r="K151">
        <v>15</v>
      </c>
      <c r="L151">
        <v>1</v>
      </c>
      <c r="M151">
        <v>14</v>
      </c>
      <c r="N151" s="11">
        <v>224</v>
      </c>
      <c r="P151" t="e">
        <f>VLOOKUP(C151,lonely,3,FALSE)</f>
        <v>#N/A</v>
      </c>
      <c r="Q151" t="e">
        <f>VLOOKUP(C151,lonely,2,FALSE)</f>
        <v>#N/A</v>
      </c>
    </row>
    <row r="152" spans="1:17" x14ac:dyDescent="0.3">
      <c r="A152" s="3">
        <v>785</v>
      </c>
      <c r="B152" t="s">
        <v>79</v>
      </c>
      <c r="C152" t="s">
        <v>80</v>
      </c>
      <c r="D152" t="s">
        <v>21</v>
      </c>
      <c r="E152" s="8">
        <v>43740</v>
      </c>
      <c r="F152">
        <v>301</v>
      </c>
      <c r="G152">
        <v>14</v>
      </c>
      <c r="H152">
        <v>16</v>
      </c>
      <c r="J152">
        <v>18</v>
      </c>
      <c r="K152">
        <v>13</v>
      </c>
      <c r="L152" s="17">
        <v>0</v>
      </c>
      <c r="M152">
        <v>16</v>
      </c>
      <c r="N152" s="11">
        <v>224</v>
      </c>
      <c r="O152" s="23">
        <v>1</v>
      </c>
      <c r="P152" t="e">
        <f>VLOOKUP(C152,lonely,3,FALSE)</f>
        <v>#N/A</v>
      </c>
      <c r="Q152" t="e">
        <f>VLOOKUP(C152,lonely,2,FALSE)</f>
        <v>#N/A</v>
      </c>
    </row>
    <row r="153" spans="1:17" x14ac:dyDescent="0.3">
      <c r="A153" s="3">
        <v>654</v>
      </c>
      <c r="B153" t="s">
        <v>59</v>
      </c>
      <c r="C153" t="s">
        <v>60</v>
      </c>
      <c r="D153" t="s">
        <v>21</v>
      </c>
      <c r="E153" s="8">
        <v>43727</v>
      </c>
      <c r="F153">
        <v>228</v>
      </c>
      <c r="G153" s="17">
        <v>0</v>
      </c>
      <c r="H153" s="17">
        <v>0</v>
      </c>
      <c r="J153" s="17">
        <v>0</v>
      </c>
      <c r="K153" s="17">
        <v>0</v>
      </c>
      <c r="L153" s="17">
        <v>0</v>
      </c>
      <c r="M153">
        <v>4</v>
      </c>
      <c r="N153" s="11">
        <v>224</v>
      </c>
      <c r="O153" s="24">
        <v>5</v>
      </c>
      <c r="P153" t="e">
        <f>VLOOKUP(C153,lonely,3,FALSE)</f>
        <v>#N/A</v>
      </c>
      <c r="Q153" t="e">
        <f>VLOOKUP(C153,lonely,2,FALSE)</f>
        <v>#N/A</v>
      </c>
    </row>
    <row r="154" spans="1:17" x14ac:dyDescent="0.3">
      <c r="A154" s="3">
        <v>4703</v>
      </c>
      <c r="B154" t="s">
        <v>337</v>
      </c>
      <c r="C154" t="s">
        <v>338</v>
      </c>
      <c r="D154" t="s">
        <v>21</v>
      </c>
      <c r="E154" s="8">
        <v>43907</v>
      </c>
      <c r="F154">
        <v>295</v>
      </c>
      <c r="G154">
        <v>12</v>
      </c>
      <c r="H154">
        <v>16</v>
      </c>
      <c r="I154">
        <v>8</v>
      </c>
      <c r="J154">
        <v>1</v>
      </c>
      <c r="K154">
        <v>15</v>
      </c>
      <c r="L154">
        <v>2</v>
      </c>
      <c r="M154">
        <v>18</v>
      </c>
      <c r="N154" s="11">
        <v>223</v>
      </c>
      <c r="P154" t="e">
        <f>VLOOKUP(C154,lonely,3,FALSE)</f>
        <v>#N/A</v>
      </c>
      <c r="Q154" t="e">
        <f>VLOOKUP(C154,lonely,2,FALSE)</f>
        <v>#N/A</v>
      </c>
    </row>
    <row r="155" spans="1:17" x14ac:dyDescent="0.3">
      <c r="A155" s="3">
        <v>4324</v>
      </c>
      <c r="B155" t="s">
        <v>325</v>
      </c>
      <c r="C155" t="s">
        <v>326</v>
      </c>
      <c r="D155" t="s">
        <v>16</v>
      </c>
      <c r="E155" s="8">
        <v>43894</v>
      </c>
      <c r="F155">
        <v>289</v>
      </c>
      <c r="G155">
        <v>15</v>
      </c>
      <c r="H155" s="17">
        <v>0</v>
      </c>
      <c r="I155">
        <v>10</v>
      </c>
      <c r="J155">
        <v>21</v>
      </c>
      <c r="K155">
        <v>9</v>
      </c>
      <c r="L155">
        <v>1</v>
      </c>
      <c r="M155">
        <v>10</v>
      </c>
      <c r="N155" s="11">
        <v>223</v>
      </c>
      <c r="O155" s="23">
        <v>1</v>
      </c>
      <c r="P155" t="e">
        <f>VLOOKUP(C155,lonely,3,FALSE)</f>
        <v>#N/A</v>
      </c>
      <c r="Q155" t="e">
        <f>VLOOKUP(C155,lonely,2,FALSE)</f>
        <v>#N/A</v>
      </c>
    </row>
    <row r="156" spans="1:17" x14ac:dyDescent="0.3">
      <c r="A156" s="3">
        <v>2613</v>
      </c>
      <c r="B156" t="s">
        <v>291</v>
      </c>
      <c r="C156" t="s">
        <v>292</v>
      </c>
      <c r="D156" t="s">
        <v>21</v>
      </c>
      <c r="E156" s="8">
        <v>43844</v>
      </c>
      <c r="F156">
        <v>304</v>
      </c>
      <c r="G156">
        <v>20</v>
      </c>
      <c r="H156" s="17">
        <v>0</v>
      </c>
      <c r="I156">
        <v>4</v>
      </c>
      <c r="J156">
        <v>25</v>
      </c>
      <c r="K156">
        <v>11</v>
      </c>
      <c r="L156">
        <v>10</v>
      </c>
      <c r="M156">
        <v>11</v>
      </c>
      <c r="N156" s="11">
        <v>223</v>
      </c>
      <c r="O156" s="23">
        <v>1</v>
      </c>
      <c r="P156" t="e">
        <f>VLOOKUP(C156,lonely,3,FALSE)</f>
        <v>#N/A</v>
      </c>
      <c r="Q156" t="e">
        <f>VLOOKUP(C156,lonely,2,FALSE)</f>
        <v>#N/A</v>
      </c>
    </row>
    <row r="157" spans="1:17" x14ac:dyDescent="0.3">
      <c r="A157" s="3">
        <v>2439</v>
      </c>
      <c r="B157" t="s">
        <v>269</v>
      </c>
      <c r="C157" t="s">
        <v>270</v>
      </c>
      <c r="D157" t="s">
        <v>16</v>
      </c>
      <c r="E157" s="8">
        <v>43818</v>
      </c>
      <c r="F157">
        <v>326</v>
      </c>
      <c r="G157">
        <v>19</v>
      </c>
      <c r="H157">
        <v>18</v>
      </c>
      <c r="I157">
        <v>5</v>
      </c>
      <c r="J157">
        <v>22</v>
      </c>
      <c r="K157">
        <v>11</v>
      </c>
      <c r="L157">
        <v>15</v>
      </c>
      <c r="M157">
        <v>13</v>
      </c>
      <c r="N157" s="11">
        <v>223</v>
      </c>
      <c r="P157" t="e">
        <f>VLOOKUP(C157,lonely,3,FALSE)</f>
        <v>#N/A</v>
      </c>
      <c r="Q157" t="e">
        <f>VLOOKUP(C157,lonely,2,FALSE)</f>
        <v>#N/A</v>
      </c>
    </row>
    <row r="158" spans="1:17" x14ac:dyDescent="0.3">
      <c r="A158" s="3">
        <v>2279</v>
      </c>
      <c r="B158" t="s">
        <v>241</v>
      </c>
      <c r="C158" t="s">
        <v>242</v>
      </c>
      <c r="D158" t="s">
        <v>21</v>
      </c>
      <c r="E158" s="8">
        <v>43817</v>
      </c>
      <c r="F158">
        <v>291</v>
      </c>
      <c r="G158" s="17">
        <v>0</v>
      </c>
      <c r="H158" s="17">
        <v>0</v>
      </c>
      <c r="I158">
        <v>17</v>
      </c>
      <c r="J158" s="17">
        <v>0</v>
      </c>
      <c r="K158">
        <v>15</v>
      </c>
      <c r="L158">
        <v>22</v>
      </c>
      <c r="M158">
        <v>14</v>
      </c>
      <c r="N158" s="11">
        <v>223</v>
      </c>
      <c r="O158" s="23">
        <v>3</v>
      </c>
      <c r="P158" t="e">
        <f>VLOOKUP(C158,lonely,3,FALSE)</f>
        <v>#N/A</v>
      </c>
      <c r="Q158" t="e">
        <f>VLOOKUP(C158,lonely,2,FALSE)</f>
        <v>#N/A</v>
      </c>
    </row>
    <row r="159" spans="1:17" x14ac:dyDescent="0.3">
      <c r="A159" s="3">
        <v>863</v>
      </c>
      <c r="B159" t="s">
        <v>111</v>
      </c>
      <c r="C159" t="s">
        <v>112</v>
      </c>
      <c r="D159" t="s">
        <v>21</v>
      </c>
      <c r="E159" s="8">
        <v>43741</v>
      </c>
      <c r="F159">
        <v>229</v>
      </c>
      <c r="G159">
        <v>2</v>
      </c>
      <c r="H159" s="17">
        <v>0</v>
      </c>
      <c r="J159" s="17">
        <v>0</v>
      </c>
      <c r="K159">
        <v>1</v>
      </c>
      <c r="L159">
        <v>1</v>
      </c>
      <c r="M159">
        <v>2</v>
      </c>
      <c r="N159" s="11">
        <v>223</v>
      </c>
      <c r="O159" s="23">
        <v>1</v>
      </c>
      <c r="P159" t="e">
        <f>VLOOKUP(C159,lonely,3,FALSE)</f>
        <v>#N/A</v>
      </c>
      <c r="Q159" t="e">
        <f>VLOOKUP(C159,lonely,2,FALSE)</f>
        <v>#N/A</v>
      </c>
    </row>
    <row r="160" spans="1:17" x14ac:dyDescent="0.3">
      <c r="A160" s="3">
        <v>850</v>
      </c>
      <c r="B160" t="s">
        <v>97</v>
      </c>
      <c r="C160" t="s">
        <v>98</v>
      </c>
      <c r="D160" t="s">
        <v>21</v>
      </c>
      <c r="E160" s="8">
        <v>43741</v>
      </c>
      <c r="F160">
        <v>259</v>
      </c>
      <c r="G160">
        <v>5</v>
      </c>
      <c r="H160" s="17">
        <v>0</v>
      </c>
      <c r="J160" s="17">
        <v>0</v>
      </c>
      <c r="K160">
        <v>8</v>
      </c>
      <c r="L160">
        <v>9</v>
      </c>
      <c r="M160">
        <v>14</v>
      </c>
      <c r="N160" s="11">
        <v>223</v>
      </c>
      <c r="O160" s="23">
        <v>2</v>
      </c>
      <c r="P160" t="e">
        <f>VLOOKUP(C160,lonely,3,FALSE)</f>
        <v>#N/A</v>
      </c>
      <c r="Q160" t="e">
        <f>VLOOKUP(C160,lonely,2,FALSE)</f>
        <v>#N/A</v>
      </c>
    </row>
    <row r="161" spans="1:17" x14ac:dyDescent="0.3">
      <c r="A161" s="3">
        <v>642</v>
      </c>
      <c r="B161" t="s">
        <v>53</v>
      </c>
      <c r="C161" t="s">
        <v>54</v>
      </c>
      <c r="D161" t="s">
        <v>21</v>
      </c>
      <c r="E161" s="8">
        <v>43727</v>
      </c>
      <c r="F161">
        <v>292</v>
      </c>
      <c r="G161">
        <v>14</v>
      </c>
      <c r="H161">
        <v>16</v>
      </c>
      <c r="J161">
        <v>21</v>
      </c>
      <c r="K161">
        <v>3</v>
      </c>
      <c r="L161">
        <v>1</v>
      </c>
      <c r="M161">
        <v>14</v>
      </c>
      <c r="N161" s="11">
        <v>223</v>
      </c>
      <c r="P161" t="e">
        <f>VLOOKUP(C161,lonely,3,FALSE)</f>
        <v>#N/A</v>
      </c>
      <c r="Q161" t="e">
        <f>VLOOKUP(C161,lonely,2,FALSE)</f>
        <v>#N/A</v>
      </c>
    </row>
    <row r="162" spans="1:17" x14ac:dyDescent="0.3">
      <c r="A162" s="3">
        <v>6931</v>
      </c>
      <c r="B162" t="s">
        <v>513</v>
      </c>
      <c r="C162" t="s">
        <v>514</v>
      </c>
      <c r="D162" t="s">
        <v>21</v>
      </c>
      <c r="E162" s="8">
        <v>44027</v>
      </c>
      <c r="F162">
        <v>321</v>
      </c>
      <c r="G162">
        <v>15</v>
      </c>
      <c r="H162">
        <v>16</v>
      </c>
      <c r="I162">
        <v>15</v>
      </c>
      <c r="J162">
        <v>25</v>
      </c>
      <c r="K162">
        <v>11</v>
      </c>
      <c r="L162">
        <v>9</v>
      </c>
      <c r="M162">
        <v>8</v>
      </c>
      <c r="N162" s="11">
        <v>222</v>
      </c>
      <c r="P162" t="e">
        <f>VLOOKUP(C162,lonely,3,FALSE)</f>
        <v>#N/A</v>
      </c>
      <c r="Q162" t="e">
        <f>VLOOKUP(C162,lonely,2,FALSE)</f>
        <v>#N/A</v>
      </c>
    </row>
    <row r="163" spans="1:17" x14ac:dyDescent="0.3">
      <c r="A163" s="3">
        <v>6037</v>
      </c>
      <c r="B163" t="s">
        <v>453</v>
      </c>
      <c r="C163" t="s">
        <v>454</v>
      </c>
      <c r="D163" t="s">
        <v>21</v>
      </c>
      <c r="E163" s="8">
        <v>43998</v>
      </c>
      <c r="F163">
        <v>340</v>
      </c>
      <c r="G163">
        <v>16</v>
      </c>
      <c r="H163">
        <v>15</v>
      </c>
      <c r="I163">
        <v>14</v>
      </c>
      <c r="J163">
        <v>24</v>
      </c>
      <c r="K163">
        <v>12</v>
      </c>
      <c r="L163">
        <v>23</v>
      </c>
      <c r="M163">
        <v>14</v>
      </c>
      <c r="N163" s="11">
        <v>222</v>
      </c>
      <c r="P163" t="e">
        <f>VLOOKUP(C163,lonely,3,FALSE)</f>
        <v>#N/A</v>
      </c>
      <c r="Q163" t="e">
        <f>VLOOKUP(C163,lonely,2,FALSE)</f>
        <v>#N/A</v>
      </c>
    </row>
    <row r="164" spans="1:17" x14ac:dyDescent="0.3">
      <c r="A164" s="3">
        <v>5763</v>
      </c>
      <c r="B164" t="s">
        <v>407</v>
      </c>
      <c r="C164" t="s">
        <v>408</v>
      </c>
      <c r="D164" t="s">
        <v>16</v>
      </c>
      <c r="E164" s="8">
        <v>43984</v>
      </c>
      <c r="F164">
        <v>301</v>
      </c>
      <c r="G164">
        <v>18</v>
      </c>
      <c r="H164">
        <v>17</v>
      </c>
      <c r="I164">
        <v>15</v>
      </c>
      <c r="J164" s="17">
        <v>0</v>
      </c>
      <c r="K164">
        <v>16</v>
      </c>
      <c r="L164" s="17">
        <v>0</v>
      </c>
      <c r="M164">
        <v>13</v>
      </c>
      <c r="N164" s="11">
        <v>222</v>
      </c>
      <c r="O164" s="23">
        <v>2</v>
      </c>
      <c r="P164" t="e">
        <f>VLOOKUP(C164,lonely,3,FALSE)</f>
        <v>#N/A</v>
      </c>
      <c r="Q164" t="e">
        <f>VLOOKUP(C164,lonely,2,FALSE)</f>
        <v>#N/A</v>
      </c>
    </row>
    <row r="165" spans="1:17" x14ac:dyDescent="0.3">
      <c r="A165" s="3">
        <v>2399</v>
      </c>
      <c r="B165" t="s">
        <v>253</v>
      </c>
      <c r="C165" t="s">
        <v>254</v>
      </c>
      <c r="D165" t="s">
        <v>21</v>
      </c>
      <c r="E165" s="8">
        <v>43818</v>
      </c>
      <c r="F165">
        <v>294</v>
      </c>
      <c r="G165">
        <v>15</v>
      </c>
      <c r="H165">
        <v>17</v>
      </c>
      <c r="I165" s="17">
        <v>0</v>
      </c>
      <c r="J165">
        <v>24</v>
      </c>
      <c r="K165">
        <v>11</v>
      </c>
      <c r="L165" s="17">
        <v>0</v>
      </c>
      <c r="M165">
        <v>5</v>
      </c>
      <c r="N165" s="11">
        <v>222</v>
      </c>
      <c r="O165" s="23">
        <v>2</v>
      </c>
      <c r="P165" t="e">
        <f>VLOOKUP(C165,lonely,3,FALSE)</f>
        <v>#N/A</v>
      </c>
      <c r="Q165" t="e">
        <f>VLOOKUP(C165,lonely,2,FALSE)</f>
        <v>#N/A</v>
      </c>
    </row>
    <row r="166" spans="1:17" x14ac:dyDescent="0.3">
      <c r="A166" s="3">
        <v>2418</v>
      </c>
      <c r="B166" t="s">
        <v>255</v>
      </c>
      <c r="C166" t="s">
        <v>256</v>
      </c>
      <c r="D166" t="s">
        <v>42</v>
      </c>
      <c r="E166" s="8">
        <v>43818</v>
      </c>
      <c r="F166">
        <v>279</v>
      </c>
      <c r="G166" s="17">
        <v>0</v>
      </c>
      <c r="H166">
        <v>18</v>
      </c>
      <c r="I166">
        <v>7</v>
      </c>
      <c r="J166" s="17">
        <v>0</v>
      </c>
      <c r="K166">
        <v>10</v>
      </c>
      <c r="L166">
        <v>15</v>
      </c>
      <c r="M166">
        <v>7</v>
      </c>
      <c r="N166" s="11">
        <v>222</v>
      </c>
      <c r="O166" s="23">
        <v>2</v>
      </c>
      <c r="P166" t="e">
        <f>VLOOKUP(C166,lonely,3,FALSE)</f>
        <v>#N/A</v>
      </c>
      <c r="Q166" t="e">
        <f>VLOOKUP(C166,lonely,2,FALSE)</f>
        <v>#N/A</v>
      </c>
    </row>
    <row r="167" spans="1:17" x14ac:dyDescent="0.3">
      <c r="A167" s="3">
        <v>2435</v>
      </c>
      <c r="B167" t="s">
        <v>261</v>
      </c>
      <c r="C167" t="s">
        <v>262</v>
      </c>
      <c r="D167" t="s">
        <v>21</v>
      </c>
      <c r="E167" s="8">
        <v>43818</v>
      </c>
      <c r="F167">
        <v>319</v>
      </c>
      <c r="G167">
        <v>19</v>
      </c>
      <c r="H167">
        <v>18</v>
      </c>
      <c r="I167">
        <v>6</v>
      </c>
      <c r="J167">
        <v>22</v>
      </c>
      <c r="K167">
        <v>12</v>
      </c>
      <c r="L167">
        <v>11</v>
      </c>
      <c r="M167">
        <v>9</v>
      </c>
      <c r="N167" s="11">
        <v>222</v>
      </c>
      <c r="P167" t="e">
        <f>VLOOKUP(C167,lonely,3,FALSE)</f>
        <v>#N/A</v>
      </c>
      <c r="Q167" t="e">
        <f>VLOOKUP(C167,lonely,2,FALSE)</f>
        <v>#N/A</v>
      </c>
    </row>
    <row r="168" spans="1:17" x14ac:dyDescent="0.3">
      <c r="A168" s="3">
        <v>2191</v>
      </c>
      <c r="B168" s="18" t="s">
        <v>231</v>
      </c>
      <c r="C168" s="18" t="s">
        <v>232</v>
      </c>
      <c r="D168" s="18" t="s">
        <v>21</v>
      </c>
      <c r="E168" s="15">
        <v>43811</v>
      </c>
      <c r="F168" s="18">
        <v>348</v>
      </c>
      <c r="G168" s="18">
        <v>16</v>
      </c>
      <c r="H168" s="18">
        <v>20</v>
      </c>
      <c r="I168" s="18">
        <v>16</v>
      </c>
      <c r="J168" s="18">
        <v>19</v>
      </c>
      <c r="K168" s="18">
        <v>13</v>
      </c>
      <c r="L168" s="18">
        <v>29</v>
      </c>
      <c r="M168" s="18">
        <v>13</v>
      </c>
      <c r="N168" s="11">
        <v>222</v>
      </c>
      <c r="P168" t="e">
        <f>VLOOKUP(C168,lonely,3,FALSE)</f>
        <v>#N/A</v>
      </c>
      <c r="Q168" t="e">
        <f>VLOOKUP(C168,lonely,2,FALSE)</f>
        <v>#N/A</v>
      </c>
    </row>
    <row r="169" spans="1:17" x14ac:dyDescent="0.3">
      <c r="A169" s="3">
        <v>1963</v>
      </c>
      <c r="B169" t="s">
        <v>213</v>
      </c>
      <c r="C169" t="s">
        <v>214</v>
      </c>
      <c r="D169" t="s">
        <v>16</v>
      </c>
      <c r="E169" s="8">
        <v>43804</v>
      </c>
      <c r="F169">
        <v>338</v>
      </c>
      <c r="G169">
        <v>16</v>
      </c>
      <c r="H169">
        <v>16</v>
      </c>
      <c r="J169">
        <v>21</v>
      </c>
      <c r="K169">
        <v>15</v>
      </c>
      <c r="L169">
        <v>27</v>
      </c>
      <c r="M169">
        <v>21</v>
      </c>
      <c r="N169" s="11">
        <v>222</v>
      </c>
      <c r="P169" t="e">
        <f>VLOOKUP(C169,lonely,3,FALSE)</f>
        <v>#N/A</v>
      </c>
      <c r="Q169" t="e">
        <f>VLOOKUP(C169,lonely,2,FALSE)</f>
        <v>#N/A</v>
      </c>
    </row>
    <row r="170" spans="1:17" x14ac:dyDescent="0.3">
      <c r="A170" s="3">
        <v>862</v>
      </c>
      <c r="B170" t="s">
        <v>109</v>
      </c>
      <c r="C170" t="s">
        <v>110</v>
      </c>
      <c r="D170" t="s">
        <v>21</v>
      </c>
      <c r="E170" s="8">
        <v>43741</v>
      </c>
      <c r="F170">
        <v>244</v>
      </c>
      <c r="G170">
        <v>10</v>
      </c>
      <c r="H170" s="17">
        <v>0</v>
      </c>
      <c r="J170" s="17">
        <v>0</v>
      </c>
      <c r="K170">
        <v>9</v>
      </c>
      <c r="L170" s="17">
        <v>0</v>
      </c>
      <c r="M170">
        <v>3</v>
      </c>
      <c r="N170" s="11">
        <v>222</v>
      </c>
      <c r="O170" s="23">
        <v>3</v>
      </c>
      <c r="P170" t="e">
        <f>VLOOKUP(C170,lonely,3,FALSE)</f>
        <v>#N/A</v>
      </c>
      <c r="Q170" t="e">
        <f>VLOOKUP(C170,lonely,2,FALSE)</f>
        <v>#N/A</v>
      </c>
    </row>
    <row r="171" spans="1:17" x14ac:dyDescent="0.3">
      <c r="A171" s="3">
        <v>7336</v>
      </c>
      <c r="B171" t="s">
        <v>547</v>
      </c>
      <c r="C171" t="s">
        <v>548</v>
      </c>
      <c r="D171" t="s">
        <v>21</v>
      </c>
      <c r="E171" s="8">
        <v>44076</v>
      </c>
      <c r="F171">
        <v>326</v>
      </c>
      <c r="G171">
        <v>14</v>
      </c>
      <c r="H171">
        <v>18</v>
      </c>
      <c r="I171">
        <v>13</v>
      </c>
      <c r="J171">
        <v>23</v>
      </c>
      <c r="K171">
        <v>11</v>
      </c>
      <c r="L171">
        <v>16</v>
      </c>
      <c r="M171">
        <v>10</v>
      </c>
      <c r="N171" s="11">
        <v>221</v>
      </c>
      <c r="P171" t="e">
        <f>VLOOKUP(C171,lonely,3,FALSE)</f>
        <v>#N/A</v>
      </c>
      <c r="Q171" t="e">
        <f>VLOOKUP(C171,lonely,2,FALSE)</f>
        <v>#N/A</v>
      </c>
    </row>
    <row r="172" spans="1:17" x14ac:dyDescent="0.3">
      <c r="A172" s="3">
        <v>4700</v>
      </c>
      <c r="B172" t="s">
        <v>335</v>
      </c>
      <c r="C172" t="s">
        <v>336</v>
      </c>
      <c r="D172" t="s">
        <v>21</v>
      </c>
      <c r="E172" s="8">
        <v>43907</v>
      </c>
      <c r="F172">
        <v>290</v>
      </c>
      <c r="G172">
        <v>13</v>
      </c>
      <c r="H172">
        <v>15</v>
      </c>
      <c r="I172">
        <v>7</v>
      </c>
      <c r="J172">
        <v>2</v>
      </c>
      <c r="K172">
        <v>15</v>
      </c>
      <c r="L172" s="17">
        <v>0</v>
      </c>
      <c r="M172">
        <v>17</v>
      </c>
      <c r="N172" s="11">
        <v>221</v>
      </c>
      <c r="O172" s="23">
        <v>1</v>
      </c>
      <c r="P172" t="e">
        <f>VLOOKUP(C172,lonely,3,FALSE)</f>
        <v>#N/A</v>
      </c>
      <c r="Q172" t="e">
        <f>VLOOKUP(C172,lonely,2,FALSE)</f>
        <v>#N/A</v>
      </c>
    </row>
    <row r="173" spans="1:17" x14ac:dyDescent="0.3">
      <c r="A173" s="3">
        <v>4331</v>
      </c>
      <c r="B173" t="s">
        <v>329</v>
      </c>
      <c r="C173" t="s">
        <v>330</v>
      </c>
      <c r="D173" t="s">
        <v>42</v>
      </c>
      <c r="E173" s="8">
        <v>43894</v>
      </c>
      <c r="F173">
        <v>261</v>
      </c>
      <c r="G173">
        <v>12</v>
      </c>
      <c r="H173" s="17">
        <v>0</v>
      </c>
      <c r="I173">
        <v>10</v>
      </c>
      <c r="J173" s="17">
        <v>0</v>
      </c>
      <c r="K173">
        <v>9</v>
      </c>
      <c r="L173" s="17">
        <v>0</v>
      </c>
      <c r="M173">
        <v>9</v>
      </c>
      <c r="N173" s="11">
        <v>221</v>
      </c>
      <c r="O173" s="23">
        <v>3</v>
      </c>
      <c r="P173" t="e">
        <f>VLOOKUP(C173,lonely,3,FALSE)</f>
        <v>#N/A</v>
      </c>
      <c r="Q173" t="e">
        <f>VLOOKUP(C173,lonely,2,FALSE)</f>
        <v>#N/A</v>
      </c>
    </row>
    <row r="174" spans="1:17" x14ac:dyDescent="0.3">
      <c r="A174" s="3">
        <v>2436</v>
      </c>
      <c r="B174" t="s">
        <v>263</v>
      </c>
      <c r="C174" t="s">
        <v>264</v>
      </c>
      <c r="D174" t="s">
        <v>16</v>
      </c>
      <c r="E174" s="8">
        <v>43818</v>
      </c>
      <c r="F174">
        <v>324</v>
      </c>
      <c r="G174">
        <v>19</v>
      </c>
      <c r="H174">
        <v>16</v>
      </c>
      <c r="I174">
        <v>6</v>
      </c>
      <c r="J174">
        <v>22</v>
      </c>
      <c r="K174">
        <v>12</v>
      </c>
      <c r="L174">
        <v>16</v>
      </c>
      <c r="M174">
        <v>12</v>
      </c>
      <c r="N174" s="11">
        <v>221</v>
      </c>
      <c r="P174" t="e">
        <f>VLOOKUP(C174,lonely,3,FALSE)</f>
        <v>#N/A</v>
      </c>
      <c r="Q174" t="e">
        <f>VLOOKUP(C174,lonely,2,FALSE)</f>
        <v>#N/A</v>
      </c>
    </row>
    <row r="175" spans="1:17" x14ac:dyDescent="0.3">
      <c r="A175" s="3">
        <v>5998</v>
      </c>
      <c r="B175" t="s">
        <v>443</v>
      </c>
      <c r="C175" t="s">
        <v>444</v>
      </c>
      <c r="D175" t="s">
        <v>21</v>
      </c>
      <c r="E175" s="8">
        <v>43998</v>
      </c>
      <c r="F175">
        <v>344</v>
      </c>
      <c r="G175">
        <v>18</v>
      </c>
      <c r="H175">
        <v>18</v>
      </c>
      <c r="I175">
        <v>4</v>
      </c>
      <c r="J175">
        <v>21</v>
      </c>
      <c r="K175">
        <v>16</v>
      </c>
      <c r="L175">
        <v>31</v>
      </c>
      <c r="M175">
        <v>16</v>
      </c>
      <c r="N175" s="11">
        <v>220</v>
      </c>
      <c r="P175" t="str">
        <f>VLOOKUP(C175,lonely,3,FALSE)</f>
        <v>Слуга Народу</v>
      </c>
      <c r="Q175" t="str">
        <f>VLOOKUP(C175,lonely,2,FALSE)</f>
        <v>Кінзбурська Вікторія Олександрівна</v>
      </c>
    </row>
    <row r="176" spans="1:17" x14ac:dyDescent="0.3">
      <c r="A176" s="3">
        <v>5869</v>
      </c>
      <c r="B176" t="s">
        <v>425</v>
      </c>
      <c r="C176" t="s">
        <v>426</v>
      </c>
      <c r="D176" t="s">
        <v>21</v>
      </c>
      <c r="E176" s="8">
        <v>43986</v>
      </c>
      <c r="F176">
        <v>290</v>
      </c>
      <c r="G176" s="17">
        <v>0</v>
      </c>
      <c r="H176">
        <v>17</v>
      </c>
      <c r="I176">
        <v>14</v>
      </c>
      <c r="J176">
        <v>24</v>
      </c>
      <c r="K176">
        <v>7</v>
      </c>
      <c r="L176" s="17">
        <v>0</v>
      </c>
      <c r="M176">
        <v>8</v>
      </c>
      <c r="N176" s="11">
        <v>220</v>
      </c>
      <c r="O176" s="23">
        <v>2</v>
      </c>
      <c r="P176" t="e">
        <f>VLOOKUP(C176,lonely,3,FALSE)</f>
        <v>#N/A</v>
      </c>
      <c r="Q176" t="e">
        <f>VLOOKUP(C176,lonely,2,FALSE)</f>
        <v>#N/A</v>
      </c>
    </row>
    <row r="177" spans="1:17" x14ac:dyDescent="0.3">
      <c r="A177" s="3">
        <v>2438</v>
      </c>
      <c r="B177" t="s">
        <v>267</v>
      </c>
      <c r="C177" t="s">
        <v>268</v>
      </c>
      <c r="D177" t="s">
        <v>42</v>
      </c>
      <c r="E177" s="8">
        <v>43818</v>
      </c>
      <c r="F177">
        <v>331</v>
      </c>
      <c r="G177">
        <v>19</v>
      </c>
      <c r="H177">
        <v>18</v>
      </c>
      <c r="I177">
        <v>5</v>
      </c>
      <c r="J177">
        <v>21</v>
      </c>
      <c r="K177">
        <v>12</v>
      </c>
      <c r="L177">
        <v>22</v>
      </c>
      <c r="M177">
        <v>14</v>
      </c>
      <c r="N177" s="11">
        <v>220</v>
      </c>
      <c r="P177" t="e">
        <f>VLOOKUP(C177,lonely,3,FALSE)</f>
        <v>#N/A</v>
      </c>
      <c r="Q177" t="e">
        <f>VLOOKUP(C177,lonely,2,FALSE)</f>
        <v>#N/A</v>
      </c>
    </row>
    <row r="178" spans="1:17" x14ac:dyDescent="0.3">
      <c r="A178" s="3">
        <v>2174</v>
      </c>
      <c r="B178" t="s">
        <v>225</v>
      </c>
      <c r="C178" t="s">
        <v>226</v>
      </c>
      <c r="D178" t="s">
        <v>21</v>
      </c>
      <c r="E178" s="8">
        <v>43811</v>
      </c>
      <c r="F178">
        <v>320</v>
      </c>
      <c r="G178" s="17">
        <v>0</v>
      </c>
      <c r="H178" s="17">
        <v>0</v>
      </c>
      <c r="I178">
        <v>14</v>
      </c>
      <c r="J178">
        <v>23</v>
      </c>
      <c r="K178">
        <v>16</v>
      </c>
      <c r="L178">
        <v>34</v>
      </c>
      <c r="M178">
        <v>13</v>
      </c>
      <c r="N178" s="11">
        <v>220</v>
      </c>
      <c r="O178" s="23">
        <v>2</v>
      </c>
      <c r="P178" t="e">
        <f>VLOOKUP(C178,lonely,3,FALSE)</f>
        <v>#N/A</v>
      </c>
      <c r="Q178" t="e">
        <f>VLOOKUP(C178,lonely,2,FALSE)</f>
        <v>#N/A</v>
      </c>
    </row>
    <row r="179" spans="1:17" x14ac:dyDescent="0.3">
      <c r="A179" s="3">
        <v>858</v>
      </c>
      <c r="B179" t="s">
        <v>103</v>
      </c>
      <c r="C179" t="s">
        <v>104</v>
      </c>
      <c r="D179" t="s">
        <v>21</v>
      </c>
      <c r="E179" s="8">
        <v>43741</v>
      </c>
      <c r="F179">
        <v>284</v>
      </c>
      <c r="G179">
        <v>5</v>
      </c>
      <c r="H179">
        <v>15</v>
      </c>
      <c r="J179">
        <v>18</v>
      </c>
      <c r="K179">
        <v>8</v>
      </c>
      <c r="L179">
        <v>9</v>
      </c>
      <c r="M179">
        <v>9</v>
      </c>
      <c r="N179" s="11">
        <v>220</v>
      </c>
      <c r="P179" t="e">
        <f>VLOOKUP(C179,lonely,3,FALSE)</f>
        <v>#N/A</v>
      </c>
      <c r="Q179" t="e">
        <f>VLOOKUP(C179,lonely,2,FALSE)</f>
        <v>#N/A</v>
      </c>
    </row>
    <row r="180" spans="1:17" x14ac:dyDescent="0.3">
      <c r="A180" s="3">
        <v>7389</v>
      </c>
      <c r="B180" t="s">
        <v>573</v>
      </c>
      <c r="C180" t="s">
        <v>574</v>
      </c>
      <c r="D180" t="s">
        <v>21</v>
      </c>
      <c r="E180" s="8">
        <v>44077</v>
      </c>
      <c r="F180">
        <v>323</v>
      </c>
      <c r="G180">
        <v>15</v>
      </c>
      <c r="H180">
        <v>17</v>
      </c>
      <c r="I180">
        <v>8</v>
      </c>
      <c r="J180">
        <v>25</v>
      </c>
      <c r="K180">
        <v>12</v>
      </c>
      <c r="L180">
        <v>16</v>
      </c>
      <c r="M180">
        <v>11</v>
      </c>
      <c r="N180" s="11">
        <v>219</v>
      </c>
      <c r="P180" t="e">
        <f>VLOOKUP(C180,lonely,3,FALSE)</f>
        <v>#N/A</v>
      </c>
      <c r="Q180" t="e">
        <f>VLOOKUP(C180,lonely,2,FALSE)</f>
        <v>#N/A</v>
      </c>
    </row>
    <row r="181" spans="1:17" x14ac:dyDescent="0.3">
      <c r="A181" s="3">
        <v>7337</v>
      </c>
      <c r="B181" t="s">
        <v>549</v>
      </c>
      <c r="C181" t="s">
        <v>550</v>
      </c>
      <c r="D181" t="s">
        <v>21</v>
      </c>
      <c r="E181" s="8">
        <v>44076</v>
      </c>
      <c r="F181">
        <v>322</v>
      </c>
      <c r="G181">
        <v>10</v>
      </c>
      <c r="H181">
        <v>18</v>
      </c>
      <c r="I181">
        <v>14</v>
      </c>
      <c r="J181">
        <v>23</v>
      </c>
      <c r="K181">
        <v>11</v>
      </c>
      <c r="L181">
        <v>18</v>
      </c>
      <c r="M181">
        <v>9</v>
      </c>
      <c r="N181" s="11">
        <v>219</v>
      </c>
      <c r="P181" t="e">
        <f>VLOOKUP(C181,lonely,3,FALSE)</f>
        <v>#N/A</v>
      </c>
      <c r="Q181" t="e">
        <f>VLOOKUP(C181,lonely,2,FALSE)</f>
        <v>#N/A</v>
      </c>
    </row>
    <row r="182" spans="1:17" x14ac:dyDescent="0.3">
      <c r="A182" s="3">
        <v>6834</v>
      </c>
      <c r="B182" t="s">
        <v>499</v>
      </c>
      <c r="C182" t="s">
        <v>500</v>
      </c>
      <c r="D182" t="s">
        <v>21</v>
      </c>
      <c r="E182" s="8">
        <v>44026</v>
      </c>
      <c r="F182">
        <v>324</v>
      </c>
      <c r="G182">
        <v>17</v>
      </c>
      <c r="H182">
        <v>2</v>
      </c>
      <c r="I182">
        <v>14</v>
      </c>
      <c r="J182">
        <v>22</v>
      </c>
      <c r="K182">
        <v>16</v>
      </c>
      <c r="L182">
        <v>23</v>
      </c>
      <c r="M182">
        <v>11</v>
      </c>
      <c r="N182" s="11">
        <v>219</v>
      </c>
      <c r="P182" t="e">
        <f>VLOOKUP(C182,lonely,3,FALSE)</f>
        <v>#N/A</v>
      </c>
      <c r="Q182" t="e">
        <f>VLOOKUP(C182,lonely,2,FALSE)</f>
        <v>#N/A</v>
      </c>
    </row>
    <row r="183" spans="1:17" x14ac:dyDescent="0.3">
      <c r="A183" s="3">
        <v>6062</v>
      </c>
      <c r="B183" t="s">
        <v>457</v>
      </c>
      <c r="C183" t="s">
        <v>458</v>
      </c>
      <c r="D183" t="s">
        <v>21</v>
      </c>
      <c r="E183" s="8">
        <v>43999</v>
      </c>
      <c r="F183">
        <v>320</v>
      </c>
      <c r="G183" s="17">
        <v>0</v>
      </c>
      <c r="H183">
        <v>16</v>
      </c>
      <c r="I183">
        <v>17</v>
      </c>
      <c r="J183">
        <v>23</v>
      </c>
      <c r="K183">
        <v>10</v>
      </c>
      <c r="L183">
        <v>28</v>
      </c>
      <c r="M183">
        <v>7</v>
      </c>
      <c r="N183" s="11">
        <v>219</v>
      </c>
      <c r="O183" s="23">
        <v>1</v>
      </c>
      <c r="P183" t="e">
        <f>VLOOKUP(C183,lonely,3,FALSE)</f>
        <v>#N/A</v>
      </c>
      <c r="Q183" t="e">
        <f>VLOOKUP(C183,lonely,2,FALSE)</f>
        <v>#N/A</v>
      </c>
    </row>
    <row r="184" spans="1:17" x14ac:dyDescent="0.3">
      <c r="A184" s="3">
        <v>5825</v>
      </c>
      <c r="B184" t="s">
        <v>419</v>
      </c>
      <c r="C184" t="s">
        <v>420</v>
      </c>
      <c r="D184" t="s">
        <v>16</v>
      </c>
      <c r="E184" s="8">
        <v>43985</v>
      </c>
      <c r="F184">
        <v>326</v>
      </c>
      <c r="G184">
        <v>17</v>
      </c>
      <c r="H184">
        <v>16</v>
      </c>
      <c r="I184">
        <v>7</v>
      </c>
      <c r="J184">
        <v>18</v>
      </c>
      <c r="K184">
        <v>13</v>
      </c>
      <c r="L184">
        <v>21</v>
      </c>
      <c r="M184">
        <v>15</v>
      </c>
      <c r="N184" s="11">
        <v>219</v>
      </c>
      <c r="P184" t="e">
        <f>VLOOKUP(C184,lonely,3,FALSE)</f>
        <v>#N/A</v>
      </c>
      <c r="Q184" t="e">
        <f>VLOOKUP(C184,lonely,2,FALSE)</f>
        <v>#N/A</v>
      </c>
    </row>
    <row r="185" spans="1:17" x14ac:dyDescent="0.3">
      <c r="A185" s="3">
        <v>4697</v>
      </c>
      <c r="B185" t="s">
        <v>333</v>
      </c>
      <c r="C185" t="s">
        <v>334</v>
      </c>
      <c r="D185" t="s">
        <v>21</v>
      </c>
      <c r="E185" s="8">
        <v>43907</v>
      </c>
      <c r="F185">
        <v>344</v>
      </c>
      <c r="G185">
        <v>13</v>
      </c>
      <c r="H185">
        <v>8</v>
      </c>
      <c r="I185">
        <v>13</v>
      </c>
      <c r="J185">
        <v>24</v>
      </c>
      <c r="K185">
        <v>15</v>
      </c>
      <c r="L185">
        <v>34</v>
      </c>
      <c r="M185">
        <v>18</v>
      </c>
      <c r="N185" s="11">
        <v>219</v>
      </c>
      <c r="P185" t="e">
        <f>VLOOKUP(C185,lonely,3,FALSE)</f>
        <v>#N/A</v>
      </c>
      <c r="Q185" t="e">
        <f>VLOOKUP(C185,lonely,2,FALSE)</f>
        <v>#N/A</v>
      </c>
    </row>
    <row r="186" spans="1:17" x14ac:dyDescent="0.3">
      <c r="A186" s="3">
        <v>2189</v>
      </c>
      <c r="B186" t="s">
        <v>227</v>
      </c>
      <c r="C186" t="s">
        <v>228</v>
      </c>
      <c r="D186" t="s">
        <v>21</v>
      </c>
      <c r="E186" s="8">
        <v>43811</v>
      </c>
      <c r="F186">
        <v>277</v>
      </c>
      <c r="G186" s="17">
        <v>0</v>
      </c>
      <c r="H186">
        <v>20</v>
      </c>
      <c r="I186">
        <v>16</v>
      </c>
      <c r="J186">
        <v>1</v>
      </c>
      <c r="K186">
        <v>13</v>
      </c>
      <c r="L186" s="17">
        <v>0</v>
      </c>
      <c r="M186">
        <v>8</v>
      </c>
      <c r="N186" s="11">
        <v>219</v>
      </c>
      <c r="O186" s="23">
        <v>2</v>
      </c>
      <c r="P186" t="e">
        <f>VLOOKUP(C186,lonely,3,FALSE)</f>
        <v>#N/A</v>
      </c>
      <c r="Q186" t="e">
        <f>VLOOKUP(C186,lonely,2,FALSE)</f>
        <v>#N/A</v>
      </c>
    </row>
    <row r="187" spans="1:17" x14ac:dyDescent="0.3">
      <c r="A187" s="3">
        <v>2209</v>
      </c>
      <c r="B187" t="s">
        <v>237</v>
      </c>
      <c r="C187" t="s">
        <v>238</v>
      </c>
      <c r="D187" t="s">
        <v>42</v>
      </c>
      <c r="E187" s="8">
        <v>43811</v>
      </c>
      <c r="F187">
        <v>335</v>
      </c>
      <c r="G187">
        <v>13</v>
      </c>
      <c r="H187">
        <v>18</v>
      </c>
      <c r="I187">
        <v>15</v>
      </c>
      <c r="J187">
        <v>21</v>
      </c>
      <c r="K187">
        <v>15</v>
      </c>
      <c r="L187">
        <v>25</v>
      </c>
      <c r="M187">
        <v>9</v>
      </c>
      <c r="N187" s="11">
        <v>219</v>
      </c>
      <c r="P187" t="e">
        <f>VLOOKUP(C187,lonely,3,FALSE)</f>
        <v>#N/A</v>
      </c>
      <c r="Q187" t="e">
        <f>VLOOKUP(C187,lonely,2,FALSE)</f>
        <v>#N/A</v>
      </c>
    </row>
    <row r="188" spans="1:17" x14ac:dyDescent="0.3">
      <c r="A188" s="3">
        <v>1951</v>
      </c>
      <c r="B188" t="s">
        <v>209</v>
      </c>
      <c r="C188" t="s">
        <v>210</v>
      </c>
      <c r="D188" t="s">
        <v>42</v>
      </c>
      <c r="E188" s="8">
        <v>43804</v>
      </c>
      <c r="F188">
        <v>264</v>
      </c>
      <c r="G188" s="17">
        <v>0</v>
      </c>
      <c r="H188">
        <v>16</v>
      </c>
      <c r="J188" s="17">
        <v>0</v>
      </c>
      <c r="K188">
        <v>14</v>
      </c>
      <c r="L188">
        <v>1</v>
      </c>
      <c r="M188">
        <v>14</v>
      </c>
      <c r="N188" s="11">
        <v>219</v>
      </c>
      <c r="O188" s="23">
        <v>2</v>
      </c>
      <c r="P188" t="e">
        <f>VLOOKUP(C188,lonely,3,FALSE)</f>
        <v>#N/A</v>
      </c>
      <c r="Q188" t="e">
        <f>VLOOKUP(C188,lonely,2,FALSE)</f>
        <v>#N/A</v>
      </c>
    </row>
    <row r="189" spans="1:17" x14ac:dyDescent="0.3">
      <c r="A189" s="3">
        <v>1108</v>
      </c>
      <c r="B189" s="18" t="s">
        <v>123</v>
      </c>
      <c r="C189" s="18" t="s">
        <v>124</v>
      </c>
      <c r="D189" s="18" t="s">
        <v>16</v>
      </c>
      <c r="E189" s="15">
        <v>43754</v>
      </c>
      <c r="F189" s="18">
        <v>236</v>
      </c>
      <c r="G189" s="19">
        <v>0</v>
      </c>
      <c r="H189" s="19">
        <v>0</v>
      </c>
      <c r="I189" s="18"/>
      <c r="J189" s="19">
        <v>0</v>
      </c>
      <c r="K189" s="19">
        <v>0</v>
      </c>
      <c r="L189" s="19">
        <v>0</v>
      </c>
      <c r="M189" s="18">
        <v>17</v>
      </c>
      <c r="N189" s="11">
        <v>219</v>
      </c>
      <c r="O189" s="19">
        <v>5</v>
      </c>
      <c r="P189" t="e">
        <f>VLOOKUP(C189,lonely,3,FALSE)</f>
        <v>#N/A</v>
      </c>
      <c r="Q189" t="e">
        <f>VLOOKUP(C189,lonely,2,FALSE)</f>
        <v>#N/A</v>
      </c>
    </row>
    <row r="190" spans="1:17" x14ac:dyDescent="0.3">
      <c r="A190" s="3">
        <v>695</v>
      </c>
      <c r="B190" t="s">
        <v>63</v>
      </c>
      <c r="C190" t="s">
        <v>64</v>
      </c>
      <c r="D190" t="s">
        <v>21</v>
      </c>
      <c r="E190" s="8">
        <v>43728</v>
      </c>
      <c r="F190">
        <v>277</v>
      </c>
      <c r="G190">
        <v>1</v>
      </c>
      <c r="H190">
        <v>15</v>
      </c>
      <c r="J190">
        <v>18</v>
      </c>
      <c r="K190">
        <v>13</v>
      </c>
      <c r="L190" s="17">
        <v>0</v>
      </c>
      <c r="M190">
        <v>11</v>
      </c>
      <c r="N190" s="11">
        <v>219</v>
      </c>
      <c r="O190" s="23">
        <v>1</v>
      </c>
      <c r="P190" t="e">
        <f>VLOOKUP(C190,lonely,3,FALSE)</f>
        <v>#N/A</v>
      </c>
      <c r="Q190" t="e">
        <f>VLOOKUP(C190,lonely,2,FALSE)</f>
        <v>#N/A</v>
      </c>
    </row>
    <row r="191" spans="1:17" x14ac:dyDescent="0.3">
      <c r="A191" s="3">
        <v>7338</v>
      </c>
      <c r="B191" t="s">
        <v>551</v>
      </c>
      <c r="C191" t="s">
        <v>552</v>
      </c>
      <c r="D191" t="s">
        <v>21</v>
      </c>
      <c r="E191" s="8">
        <v>44076</v>
      </c>
      <c r="F191">
        <v>330</v>
      </c>
      <c r="G191">
        <v>16</v>
      </c>
      <c r="H191">
        <v>18</v>
      </c>
      <c r="I191">
        <v>14</v>
      </c>
      <c r="J191">
        <v>23</v>
      </c>
      <c r="K191">
        <v>12</v>
      </c>
      <c r="L191">
        <v>18</v>
      </c>
      <c r="M191">
        <v>11</v>
      </c>
      <c r="N191" s="11">
        <v>218</v>
      </c>
      <c r="P191" t="e">
        <f>VLOOKUP(C191,lonely,3,FALSE)</f>
        <v>#N/A</v>
      </c>
      <c r="Q191" t="e">
        <f>VLOOKUP(C191,lonely,2,FALSE)</f>
        <v>#N/A</v>
      </c>
    </row>
    <row r="192" spans="1:17" x14ac:dyDescent="0.3">
      <c r="A192" s="3">
        <v>6002</v>
      </c>
      <c r="B192" t="s">
        <v>445</v>
      </c>
      <c r="C192" t="s">
        <v>446</v>
      </c>
      <c r="D192" t="s">
        <v>21</v>
      </c>
      <c r="E192" s="8">
        <v>43998</v>
      </c>
      <c r="F192">
        <v>343</v>
      </c>
      <c r="G192">
        <v>21</v>
      </c>
      <c r="H192">
        <v>19</v>
      </c>
      <c r="I192">
        <v>14</v>
      </c>
      <c r="J192">
        <v>21</v>
      </c>
      <c r="K192">
        <v>15</v>
      </c>
      <c r="L192">
        <v>22</v>
      </c>
      <c r="M192">
        <v>13</v>
      </c>
      <c r="N192" s="11">
        <v>218</v>
      </c>
      <c r="P192" t="e">
        <f>VLOOKUP(C192,lonely,3,FALSE)</f>
        <v>#N/A</v>
      </c>
      <c r="Q192" t="e">
        <f>VLOOKUP(C192,lonely,2,FALSE)</f>
        <v>#N/A</v>
      </c>
    </row>
    <row r="193" spans="1:17" x14ac:dyDescent="0.3">
      <c r="A193" s="3">
        <v>5883</v>
      </c>
      <c r="B193" t="s">
        <v>433</v>
      </c>
      <c r="C193" t="s">
        <v>434</v>
      </c>
      <c r="D193" t="s">
        <v>21</v>
      </c>
      <c r="E193" s="8">
        <v>43986</v>
      </c>
      <c r="F193">
        <v>288</v>
      </c>
      <c r="G193" s="17">
        <v>0</v>
      </c>
      <c r="H193">
        <v>12</v>
      </c>
      <c r="I193">
        <v>14</v>
      </c>
      <c r="J193">
        <v>1</v>
      </c>
      <c r="K193">
        <v>8</v>
      </c>
      <c r="L193">
        <v>27</v>
      </c>
      <c r="M193">
        <v>8</v>
      </c>
      <c r="N193" s="11">
        <v>218</v>
      </c>
      <c r="O193" s="23">
        <v>1</v>
      </c>
      <c r="P193" t="str">
        <f>VLOOKUP(C193,lonely,3,FALSE)</f>
        <v>Слуга Народу</v>
      </c>
      <c r="Q193" t="str">
        <f>VLOOKUP(C193,lonely,2,FALSE)</f>
        <v>Бабій Роман Вячеславович</v>
      </c>
    </row>
    <row r="194" spans="1:17" x14ac:dyDescent="0.3">
      <c r="A194" s="3">
        <v>5772</v>
      </c>
      <c r="B194" t="s">
        <v>417</v>
      </c>
      <c r="C194" t="s">
        <v>418</v>
      </c>
      <c r="D194" t="s">
        <v>42</v>
      </c>
      <c r="E194" s="8">
        <v>43984</v>
      </c>
      <c r="F194">
        <v>239</v>
      </c>
      <c r="G194" s="17">
        <v>0</v>
      </c>
      <c r="H194" s="17">
        <v>0</v>
      </c>
      <c r="I194">
        <v>12</v>
      </c>
      <c r="J194" s="17">
        <v>0</v>
      </c>
      <c r="K194">
        <v>1</v>
      </c>
      <c r="L194">
        <v>1</v>
      </c>
      <c r="M194">
        <v>7</v>
      </c>
      <c r="N194" s="11">
        <v>218</v>
      </c>
      <c r="O194" s="23">
        <v>3</v>
      </c>
      <c r="P194" t="e">
        <f>VLOOKUP(C194,lonely,3,FALSE)</f>
        <v>#N/A</v>
      </c>
      <c r="Q194" t="e">
        <f>VLOOKUP(C194,lonely,2,FALSE)</f>
        <v>#N/A</v>
      </c>
    </row>
    <row r="195" spans="1:17" x14ac:dyDescent="0.3">
      <c r="A195" s="3">
        <v>2834</v>
      </c>
      <c r="B195" t="s">
        <v>307</v>
      </c>
      <c r="C195" t="s">
        <v>308</v>
      </c>
      <c r="D195" t="s">
        <v>21</v>
      </c>
      <c r="E195" s="8">
        <v>43846</v>
      </c>
      <c r="F195">
        <v>283</v>
      </c>
      <c r="G195">
        <v>13</v>
      </c>
      <c r="H195">
        <v>16</v>
      </c>
      <c r="I195">
        <v>16</v>
      </c>
      <c r="J195" s="17">
        <v>0</v>
      </c>
      <c r="K195">
        <v>7</v>
      </c>
      <c r="L195" s="17">
        <v>0</v>
      </c>
      <c r="M195">
        <v>13</v>
      </c>
      <c r="N195" s="11">
        <v>218</v>
      </c>
      <c r="O195" s="23">
        <v>2</v>
      </c>
      <c r="P195" t="str">
        <f>VLOOKUP(C195,lonely,3,FALSE)</f>
        <v>Слуга Народу</v>
      </c>
      <c r="Q195" t="str">
        <f>VLOOKUP(C195,lonely,2,FALSE)</f>
        <v>Гетманцев Данило Олександрович</v>
      </c>
    </row>
    <row r="196" spans="1:17" x14ac:dyDescent="0.3">
      <c r="A196" s="3">
        <v>2437</v>
      </c>
      <c r="B196" t="s">
        <v>265</v>
      </c>
      <c r="C196" t="s">
        <v>266</v>
      </c>
      <c r="D196" t="s">
        <v>16</v>
      </c>
      <c r="E196" s="8">
        <v>43818</v>
      </c>
      <c r="F196">
        <v>332</v>
      </c>
      <c r="G196">
        <v>19</v>
      </c>
      <c r="H196">
        <v>18</v>
      </c>
      <c r="I196">
        <v>6</v>
      </c>
      <c r="J196">
        <v>22</v>
      </c>
      <c r="K196">
        <v>12</v>
      </c>
      <c r="L196">
        <v>23</v>
      </c>
      <c r="M196">
        <v>14</v>
      </c>
      <c r="N196" s="11">
        <v>218</v>
      </c>
      <c r="P196" t="e">
        <f>VLOOKUP(C196,lonely,3,FALSE)</f>
        <v>#N/A</v>
      </c>
      <c r="Q196" t="e">
        <f>VLOOKUP(C196,lonely,2,FALSE)</f>
        <v>#N/A</v>
      </c>
    </row>
    <row r="197" spans="1:17" x14ac:dyDescent="0.3">
      <c r="A197" s="3">
        <v>2208</v>
      </c>
      <c r="B197" t="s">
        <v>235</v>
      </c>
      <c r="C197" t="s">
        <v>236</v>
      </c>
      <c r="D197" t="s">
        <v>42</v>
      </c>
      <c r="E197" s="8">
        <v>43811</v>
      </c>
      <c r="F197">
        <v>322</v>
      </c>
      <c r="G197">
        <v>12</v>
      </c>
      <c r="H197">
        <v>18</v>
      </c>
      <c r="I197">
        <v>15</v>
      </c>
      <c r="J197">
        <v>22</v>
      </c>
      <c r="K197">
        <v>15</v>
      </c>
      <c r="L197">
        <v>12</v>
      </c>
      <c r="M197">
        <v>10</v>
      </c>
      <c r="N197" s="11">
        <v>218</v>
      </c>
      <c r="P197" t="e">
        <f>VLOOKUP(C197,lonely,3,FALSE)</f>
        <v>#N/A</v>
      </c>
      <c r="Q197" t="e">
        <f>VLOOKUP(C197,lonely,2,FALSE)</f>
        <v>#N/A</v>
      </c>
    </row>
    <row r="198" spans="1:17" x14ac:dyDescent="0.3">
      <c r="A198" s="3">
        <v>2190</v>
      </c>
      <c r="B198" t="s">
        <v>229</v>
      </c>
      <c r="C198" t="s">
        <v>230</v>
      </c>
      <c r="D198" t="s">
        <v>21</v>
      </c>
      <c r="E198" s="8">
        <v>43811</v>
      </c>
      <c r="F198">
        <v>343</v>
      </c>
      <c r="G198">
        <v>16</v>
      </c>
      <c r="H198">
        <v>18</v>
      </c>
      <c r="I198">
        <v>16</v>
      </c>
      <c r="J198">
        <v>19</v>
      </c>
      <c r="K198">
        <v>15</v>
      </c>
      <c r="L198">
        <v>29</v>
      </c>
      <c r="M198">
        <v>12</v>
      </c>
      <c r="N198" s="11">
        <v>218</v>
      </c>
      <c r="P198" t="e">
        <f>VLOOKUP(C198,lonely,3,FALSE)</f>
        <v>#N/A</v>
      </c>
      <c r="Q198" t="e">
        <f>VLOOKUP(C198,lonely,2,FALSE)</f>
        <v>#N/A</v>
      </c>
    </row>
    <row r="199" spans="1:17" x14ac:dyDescent="0.3">
      <c r="A199" s="3">
        <v>1361</v>
      </c>
      <c r="B199" t="s">
        <v>159</v>
      </c>
      <c r="C199" t="s">
        <v>160</v>
      </c>
      <c r="D199" t="s">
        <v>21</v>
      </c>
      <c r="E199" s="8">
        <v>43768</v>
      </c>
      <c r="F199">
        <v>297</v>
      </c>
      <c r="G199">
        <v>12</v>
      </c>
      <c r="H199">
        <v>17</v>
      </c>
      <c r="J199">
        <v>21</v>
      </c>
      <c r="K199">
        <v>5</v>
      </c>
      <c r="L199">
        <v>10</v>
      </c>
      <c r="M199">
        <v>14</v>
      </c>
      <c r="N199" s="11">
        <v>218</v>
      </c>
      <c r="P199" t="e">
        <f>VLOOKUP(C199,lonely,3,FALSE)</f>
        <v>#N/A</v>
      </c>
      <c r="Q199" t="e">
        <f>VLOOKUP(C199,lonely,2,FALSE)</f>
        <v>#N/A</v>
      </c>
    </row>
    <row r="200" spans="1:17" x14ac:dyDescent="0.3">
      <c r="A200" s="3">
        <v>8406</v>
      </c>
      <c r="B200" t="s">
        <v>671</v>
      </c>
      <c r="C200" t="s">
        <v>672</v>
      </c>
      <c r="D200" t="s">
        <v>42</v>
      </c>
      <c r="E200" s="8">
        <v>44167</v>
      </c>
      <c r="F200">
        <v>312</v>
      </c>
      <c r="G200">
        <v>11</v>
      </c>
      <c r="H200">
        <v>16</v>
      </c>
      <c r="I200">
        <v>14</v>
      </c>
      <c r="J200">
        <v>20</v>
      </c>
      <c r="K200">
        <v>11</v>
      </c>
      <c r="L200">
        <v>13</v>
      </c>
      <c r="M200">
        <v>10</v>
      </c>
      <c r="N200" s="11">
        <v>217</v>
      </c>
      <c r="P200" t="e">
        <f>VLOOKUP(C200,lonely,3,FALSE)</f>
        <v>#N/A</v>
      </c>
      <c r="Q200" t="e">
        <f>VLOOKUP(C200,lonely,2,FALSE)</f>
        <v>#N/A</v>
      </c>
    </row>
    <row r="201" spans="1:17" x14ac:dyDescent="0.3">
      <c r="A201" s="3">
        <v>7283</v>
      </c>
      <c r="B201" t="s">
        <v>543</v>
      </c>
      <c r="C201" t="s">
        <v>544</v>
      </c>
      <c r="D201" t="s">
        <v>21</v>
      </c>
      <c r="E201" s="8">
        <v>44075</v>
      </c>
      <c r="F201">
        <v>321</v>
      </c>
      <c r="G201">
        <v>17</v>
      </c>
      <c r="H201" s="17">
        <v>0</v>
      </c>
      <c r="I201">
        <v>15</v>
      </c>
      <c r="J201">
        <v>22</v>
      </c>
      <c r="K201">
        <v>16</v>
      </c>
      <c r="L201">
        <v>25</v>
      </c>
      <c r="M201">
        <v>9</v>
      </c>
      <c r="N201" s="11">
        <v>217</v>
      </c>
      <c r="O201" s="23">
        <v>1</v>
      </c>
      <c r="P201" t="e">
        <f>VLOOKUP(C201,lonely,3,FALSE)</f>
        <v>#N/A</v>
      </c>
      <c r="Q201" t="e">
        <f>VLOOKUP(C201,lonely,2,FALSE)</f>
        <v>#N/A</v>
      </c>
    </row>
    <row r="202" spans="1:17" x14ac:dyDescent="0.3">
      <c r="A202" s="3">
        <v>6873</v>
      </c>
      <c r="B202" t="s">
        <v>505</v>
      </c>
      <c r="C202" t="s">
        <v>506</v>
      </c>
      <c r="D202" t="s">
        <v>21</v>
      </c>
      <c r="E202" s="8">
        <v>44026</v>
      </c>
      <c r="F202">
        <v>331</v>
      </c>
      <c r="G202">
        <v>16</v>
      </c>
      <c r="H202">
        <v>12</v>
      </c>
      <c r="I202">
        <v>18</v>
      </c>
      <c r="J202">
        <v>22</v>
      </c>
      <c r="K202">
        <v>15</v>
      </c>
      <c r="L202">
        <v>23</v>
      </c>
      <c r="M202">
        <v>8</v>
      </c>
      <c r="N202" s="11">
        <v>217</v>
      </c>
      <c r="P202" t="e">
        <f>VLOOKUP(C202,lonely,3,FALSE)</f>
        <v>#N/A</v>
      </c>
      <c r="Q202" t="e">
        <f>VLOOKUP(C202,lonely,2,FALSE)</f>
        <v>#N/A</v>
      </c>
    </row>
    <row r="203" spans="1:17" x14ac:dyDescent="0.3">
      <c r="A203" s="3">
        <v>5909</v>
      </c>
      <c r="B203" t="s">
        <v>439</v>
      </c>
      <c r="C203" t="s">
        <v>440</v>
      </c>
      <c r="D203" t="s">
        <v>21</v>
      </c>
      <c r="E203" s="8">
        <v>43987</v>
      </c>
      <c r="F203">
        <v>329</v>
      </c>
      <c r="G203">
        <v>15</v>
      </c>
      <c r="H203">
        <v>17</v>
      </c>
      <c r="I203">
        <v>11</v>
      </c>
      <c r="J203">
        <v>23</v>
      </c>
      <c r="K203">
        <v>9</v>
      </c>
      <c r="L203">
        <v>26</v>
      </c>
      <c r="M203">
        <v>11</v>
      </c>
      <c r="N203" s="11">
        <v>217</v>
      </c>
      <c r="P203" t="e">
        <f>VLOOKUP(C203,lonely,3,FALSE)</f>
        <v>#N/A</v>
      </c>
      <c r="Q203" t="e">
        <f>VLOOKUP(C203,lonely,2,FALSE)</f>
        <v>#N/A</v>
      </c>
    </row>
    <row r="204" spans="1:17" x14ac:dyDescent="0.3">
      <c r="A204" s="3">
        <v>2711</v>
      </c>
      <c r="B204" t="s">
        <v>301</v>
      </c>
      <c r="C204" t="s">
        <v>302</v>
      </c>
      <c r="D204" t="s">
        <v>16</v>
      </c>
      <c r="E204" s="8">
        <v>43845</v>
      </c>
      <c r="F204">
        <v>237</v>
      </c>
      <c r="G204" s="17">
        <v>0</v>
      </c>
      <c r="H204" s="17">
        <v>0</v>
      </c>
      <c r="I204">
        <v>14</v>
      </c>
      <c r="J204" s="17">
        <v>0</v>
      </c>
      <c r="K204">
        <v>2</v>
      </c>
      <c r="L204" s="17">
        <v>0</v>
      </c>
      <c r="M204">
        <v>4</v>
      </c>
      <c r="N204" s="11">
        <v>217</v>
      </c>
      <c r="O204" s="23">
        <v>4</v>
      </c>
      <c r="P204" t="e">
        <f>VLOOKUP(C204,lonely,3,FALSE)</f>
        <v>#N/A</v>
      </c>
      <c r="Q204" t="e">
        <f>VLOOKUP(C204,lonely,2,FALSE)</f>
        <v>#N/A</v>
      </c>
    </row>
    <row r="205" spans="1:17" x14ac:dyDescent="0.3">
      <c r="A205" s="3">
        <v>1360</v>
      </c>
      <c r="B205" t="s">
        <v>157</v>
      </c>
      <c r="C205" t="s">
        <v>158</v>
      </c>
      <c r="D205" t="s">
        <v>21</v>
      </c>
      <c r="E205" s="8">
        <v>43768</v>
      </c>
      <c r="F205">
        <v>301</v>
      </c>
      <c r="G205">
        <v>15</v>
      </c>
      <c r="H205">
        <v>17</v>
      </c>
      <c r="J205">
        <v>17</v>
      </c>
      <c r="K205">
        <v>7</v>
      </c>
      <c r="L205">
        <v>18</v>
      </c>
      <c r="M205">
        <v>10</v>
      </c>
      <c r="N205" s="11">
        <v>217</v>
      </c>
      <c r="P205" t="e">
        <f>VLOOKUP(C205,lonely,3,FALSE)</f>
        <v>#N/A</v>
      </c>
      <c r="Q205" t="e">
        <f>VLOOKUP(C205,lonely,2,FALSE)</f>
        <v>#N/A</v>
      </c>
    </row>
    <row r="206" spans="1:17" x14ac:dyDescent="0.3">
      <c r="A206" s="3">
        <v>1322</v>
      </c>
      <c r="B206" t="s">
        <v>147</v>
      </c>
      <c r="C206" t="s">
        <v>148</v>
      </c>
      <c r="D206" t="s">
        <v>42</v>
      </c>
      <c r="E206" s="8">
        <v>43767</v>
      </c>
      <c r="F206">
        <v>288</v>
      </c>
      <c r="G206">
        <v>12</v>
      </c>
      <c r="H206">
        <v>14</v>
      </c>
      <c r="J206">
        <v>19</v>
      </c>
      <c r="K206">
        <v>11</v>
      </c>
      <c r="L206">
        <v>1</v>
      </c>
      <c r="M206">
        <v>14</v>
      </c>
      <c r="N206" s="11">
        <v>217</v>
      </c>
      <c r="P206" t="e">
        <f>VLOOKUP(C206,lonely,3,FALSE)</f>
        <v>#N/A</v>
      </c>
      <c r="Q206" t="e">
        <f>VLOOKUP(C206,lonely,2,FALSE)</f>
        <v>#N/A</v>
      </c>
    </row>
    <row r="207" spans="1:17" x14ac:dyDescent="0.3">
      <c r="A207" s="3">
        <v>933</v>
      </c>
      <c r="B207" t="s">
        <v>121</v>
      </c>
      <c r="C207" t="s">
        <v>122</v>
      </c>
      <c r="D207" t="s">
        <v>21</v>
      </c>
      <c r="E207" s="8">
        <v>43742</v>
      </c>
      <c r="F207">
        <v>274</v>
      </c>
      <c r="G207">
        <v>7</v>
      </c>
      <c r="H207">
        <v>11</v>
      </c>
      <c r="J207">
        <v>10</v>
      </c>
      <c r="K207">
        <v>5</v>
      </c>
      <c r="L207">
        <v>11</v>
      </c>
      <c r="M207">
        <v>13</v>
      </c>
      <c r="N207" s="11">
        <v>217</v>
      </c>
      <c r="P207" t="e">
        <f>VLOOKUP(C207,lonely,3,FALSE)</f>
        <v>#N/A</v>
      </c>
      <c r="Q207" t="e">
        <f>VLOOKUP(C207,lonely,2,FALSE)</f>
        <v>#N/A</v>
      </c>
    </row>
    <row r="208" spans="1:17" x14ac:dyDescent="0.3">
      <c r="A208" s="3">
        <v>8407</v>
      </c>
      <c r="B208" t="s">
        <v>673</v>
      </c>
      <c r="C208" t="s">
        <v>674</v>
      </c>
      <c r="D208" t="s">
        <v>42</v>
      </c>
      <c r="E208" s="8">
        <v>44167</v>
      </c>
      <c r="F208">
        <v>313</v>
      </c>
      <c r="G208">
        <v>11</v>
      </c>
      <c r="H208">
        <v>16</v>
      </c>
      <c r="I208">
        <v>15</v>
      </c>
      <c r="J208">
        <v>20</v>
      </c>
      <c r="K208">
        <v>11</v>
      </c>
      <c r="L208">
        <v>14</v>
      </c>
      <c r="M208">
        <v>10</v>
      </c>
      <c r="N208" s="11">
        <v>216</v>
      </c>
      <c r="P208" t="e">
        <f>VLOOKUP(C208,lonely,3,FALSE)</f>
        <v>#N/A</v>
      </c>
      <c r="Q208" t="e">
        <f>VLOOKUP(C208,lonely,2,FALSE)</f>
        <v>#N/A</v>
      </c>
    </row>
    <row r="209" spans="1:17" x14ac:dyDescent="0.3">
      <c r="A209" s="3">
        <v>7277</v>
      </c>
      <c r="B209" t="s">
        <v>541</v>
      </c>
      <c r="C209" t="s">
        <v>542</v>
      </c>
      <c r="D209" t="s">
        <v>21</v>
      </c>
      <c r="E209" s="8">
        <v>44075</v>
      </c>
      <c r="F209">
        <v>325</v>
      </c>
      <c r="G209">
        <v>17</v>
      </c>
      <c r="H209">
        <v>17</v>
      </c>
      <c r="I209">
        <v>16</v>
      </c>
      <c r="J209">
        <v>22</v>
      </c>
      <c r="K209">
        <v>16</v>
      </c>
      <c r="L209">
        <v>9</v>
      </c>
      <c r="M209">
        <v>12</v>
      </c>
      <c r="N209" s="11">
        <v>216</v>
      </c>
      <c r="P209" t="e">
        <f>VLOOKUP(C209,lonely,3,FALSE)</f>
        <v>#N/A</v>
      </c>
      <c r="Q209" t="e">
        <f>VLOOKUP(C209,lonely,2,FALSE)</f>
        <v>#N/A</v>
      </c>
    </row>
    <row r="210" spans="1:17" x14ac:dyDescent="0.3">
      <c r="A210" s="3">
        <v>6151</v>
      </c>
      <c r="B210" t="s">
        <v>479</v>
      </c>
      <c r="C210" t="s">
        <v>480</v>
      </c>
      <c r="D210" t="s">
        <v>21</v>
      </c>
      <c r="E210" s="8">
        <v>44001</v>
      </c>
      <c r="F210">
        <v>285</v>
      </c>
      <c r="G210">
        <v>12</v>
      </c>
      <c r="H210">
        <v>13</v>
      </c>
      <c r="I210">
        <v>13</v>
      </c>
      <c r="J210">
        <v>23</v>
      </c>
      <c r="K210">
        <v>2</v>
      </c>
      <c r="L210" s="17">
        <v>0</v>
      </c>
      <c r="M210">
        <v>6</v>
      </c>
      <c r="N210" s="11">
        <v>216</v>
      </c>
      <c r="O210" s="23">
        <v>1</v>
      </c>
      <c r="P210" t="e">
        <f>VLOOKUP(C210,lonely,3,FALSE)</f>
        <v>#N/A</v>
      </c>
      <c r="Q210" t="e">
        <f>VLOOKUP(C210,lonely,2,FALSE)</f>
        <v>#N/A</v>
      </c>
    </row>
    <row r="211" spans="1:17" x14ac:dyDescent="0.3">
      <c r="A211" s="3">
        <v>6150</v>
      </c>
      <c r="B211" t="s">
        <v>477</v>
      </c>
      <c r="C211" t="s">
        <v>478</v>
      </c>
      <c r="D211" t="s">
        <v>21</v>
      </c>
      <c r="E211" s="8">
        <v>44001</v>
      </c>
      <c r="F211">
        <v>311</v>
      </c>
      <c r="G211">
        <v>15</v>
      </c>
      <c r="H211">
        <v>13</v>
      </c>
      <c r="I211">
        <v>14</v>
      </c>
      <c r="J211">
        <v>23</v>
      </c>
      <c r="K211">
        <v>6</v>
      </c>
      <c r="L211">
        <v>16</v>
      </c>
      <c r="M211">
        <v>8</v>
      </c>
      <c r="N211" s="11">
        <v>216</v>
      </c>
      <c r="P211" t="e">
        <f>VLOOKUP(C211,lonely,3,FALSE)</f>
        <v>#N/A</v>
      </c>
      <c r="Q211" t="e">
        <f>VLOOKUP(C211,lonely,2,FALSE)</f>
        <v>#N/A</v>
      </c>
    </row>
    <row r="212" spans="1:17" x14ac:dyDescent="0.3">
      <c r="A212" s="3">
        <v>5431</v>
      </c>
      <c r="B212" t="s">
        <v>389</v>
      </c>
      <c r="C212" t="s">
        <v>390</v>
      </c>
      <c r="D212" t="s">
        <v>21</v>
      </c>
      <c r="E212" s="8">
        <v>43958</v>
      </c>
      <c r="F212">
        <v>340</v>
      </c>
      <c r="G212">
        <v>13</v>
      </c>
      <c r="H212">
        <v>15</v>
      </c>
      <c r="I212">
        <v>17</v>
      </c>
      <c r="J212">
        <v>22</v>
      </c>
      <c r="K212">
        <v>13</v>
      </c>
      <c r="L212">
        <v>28</v>
      </c>
      <c r="M212">
        <v>16</v>
      </c>
      <c r="N212" s="11">
        <v>216</v>
      </c>
      <c r="P212" t="e">
        <f>VLOOKUP(C212,lonely,3,FALSE)</f>
        <v>#N/A</v>
      </c>
      <c r="Q212" t="e">
        <f>VLOOKUP(C212,lonely,2,FALSE)</f>
        <v>#N/A</v>
      </c>
    </row>
    <row r="213" spans="1:17" x14ac:dyDescent="0.3">
      <c r="A213" s="3">
        <v>2433</v>
      </c>
      <c r="B213" t="s">
        <v>259</v>
      </c>
      <c r="C213" t="s">
        <v>260</v>
      </c>
      <c r="D213" t="s">
        <v>21</v>
      </c>
      <c r="E213" s="8">
        <v>43818</v>
      </c>
      <c r="F213">
        <v>325</v>
      </c>
      <c r="G213">
        <v>18</v>
      </c>
      <c r="H213">
        <v>17</v>
      </c>
      <c r="I213">
        <v>7</v>
      </c>
      <c r="J213">
        <v>21</v>
      </c>
      <c r="K213">
        <v>11</v>
      </c>
      <c r="L213">
        <v>23</v>
      </c>
      <c r="M213">
        <v>12</v>
      </c>
      <c r="N213" s="11">
        <v>216</v>
      </c>
      <c r="P213" t="e">
        <f>VLOOKUP(C213,lonely,3,FALSE)</f>
        <v>#N/A</v>
      </c>
      <c r="Q213" t="e">
        <f>VLOOKUP(C213,lonely,2,FALSE)</f>
        <v>#N/A</v>
      </c>
    </row>
    <row r="214" spans="1:17" x14ac:dyDescent="0.3">
      <c r="A214" s="3">
        <v>2212</v>
      </c>
      <c r="B214" t="s">
        <v>239</v>
      </c>
      <c r="C214" t="s">
        <v>240</v>
      </c>
      <c r="D214" t="s">
        <v>21</v>
      </c>
      <c r="E214" s="8">
        <v>43811</v>
      </c>
      <c r="F214">
        <v>267</v>
      </c>
      <c r="G214">
        <v>6</v>
      </c>
      <c r="H214">
        <v>18</v>
      </c>
      <c r="I214">
        <v>16</v>
      </c>
      <c r="J214" s="17">
        <v>0</v>
      </c>
      <c r="K214">
        <v>4</v>
      </c>
      <c r="L214" s="17">
        <v>0</v>
      </c>
      <c r="M214">
        <v>7</v>
      </c>
      <c r="N214" s="11">
        <v>216</v>
      </c>
      <c r="O214" s="23">
        <v>2</v>
      </c>
      <c r="P214" t="str">
        <f>VLOOKUP(C214,lonely,3,FALSE)</f>
        <v>Слуга Народу</v>
      </c>
      <c r="Q214" t="str">
        <f>VLOOKUP(C214,lonely,2,FALSE)</f>
        <v>Гетманцев Данило Олександрович</v>
      </c>
    </row>
    <row r="215" spans="1:17" x14ac:dyDescent="0.3">
      <c r="A215" s="3">
        <v>1853</v>
      </c>
      <c r="B215" t="s">
        <v>195</v>
      </c>
      <c r="C215" t="s">
        <v>196</v>
      </c>
      <c r="D215" t="s">
        <v>21</v>
      </c>
      <c r="E215" s="8">
        <v>43802</v>
      </c>
      <c r="F215">
        <v>321</v>
      </c>
      <c r="G215">
        <v>14</v>
      </c>
      <c r="H215">
        <v>17</v>
      </c>
      <c r="J215">
        <v>16</v>
      </c>
      <c r="K215">
        <v>14</v>
      </c>
      <c r="L215">
        <v>21</v>
      </c>
      <c r="M215">
        <v>23</v>
      </c>
      <c r="N215" s="11">
        <v>216</v>
      </c>
      <c r="P215" t="e">
        <f>VLOOKUP(C215,lonely,3,FALSE)</f>
        <v>#N/A</v>
      </c>
      <c r="Q215" t="e">
        <f>VLOOKUP(C215,lonely,2,FALSE)</f>
        <v>#N/A</v>
      </c>
    </row>
    <row r="216" spans="1:17" x14ac:dyDescent="0.3">
      <c r="A216" s="3">
        <v>7352</v>
      </c>
      <c r="B216" t="s">
        <v>571</v>
      </c>
      <c r="C216" t="s">
        <v>572</v>
      </c>
      <c r="D216" t="s">
        <v>16</v>
      </c>
      <c r="E216" s="8">
        <v>44076</v>
      </c>
      <c r="F216">
        <v>323</v>
      </c>
      <c r="G216">
        <v>15</v>
      </c>
      <c r="H216">
        <v>18</v>
      </c>
      <c r="I216">
        <v>15</v>
      </c>
      <c r="J216">
        <v>21</v>
      </c>
      <c r="K216">
        <v>11</v>
      </c>
      <c r="L216">
        <v>16</v>
      </c>
      <c r="M216">
        <v>12</v>
      </c>
      <c r="N216" s="11">
        <v>215</v>
      </c>
      <c r="P216" t="e">
        <f>VLOOKUP(C216,lonely,3,FALSE)</f>
        <v>#N/A</v>
      </c>
      <c r="Q216" t="e">
        <f>VLOOKUP(C216,lonely,2,FALSE)</f>
        <v>#N/A</v>
      </c>
    </row>
    <row r="217" spans="1:17" x14ac:dyDescent="0.3">
      <c r="A217" s="3">
        <v>7351</v>
      </c>
      <c r="B217" t="s">
        <v>569</v>
      </c>
      <c r="C217" t="s">
        <v>570</v>
      </c>
      <c r="D217" t="s">
        <v>16</v>
      </c>
      <c r="E217" s="8">
        <v>44076</v>
      </c>
      <c r="F217">
        <v>324</v>
      </c>
      <c r="G217">
        <v>16</v>
      </c>
      <c r="H217">
        <v>18</v>
      </c>
      <c r="I217">
        <v>15</v>
      </c>
      <c r="J217">
        <v>20</v>
      </c>
      <c r="K217">
        <v>11</v>
      </c>
      <c r="L217">
        <v>17</v>
      </c>
      <c r="M217">
        <v>12</v>
      </c>
      <c r="N217" s="11">
        <v>215</v>
      </c>
      <c r="P217" t="e">
        <f>VLOOKUP(C217,lonely,3,FALSE)</f>
        <v>#N/A</v>
      </c>
      <c r="Q217" t="e">
        <f>VLOOKUP(C217,lonely,2,FALSE)</f>
        <v>#N/A</v>
      </c>
    </row>
    <row r="218" spans="1:17" x14ac:dyDescent="0.3">
      <c r="A218" s="3">
        <v>7252</v>
      </c>
      <c r="B218" t="s">
        <v>537</v>
      </c>
      <c r="C218" t="s">
        <v>538</v>
      </c>
      <c r="D218" t="s">
        <v>16</v>
      </c>
      <c r="E218" s="8">
        <v>44068</v>
      </c>
      <c r="F218">
        <v>288</v>
      </c>
      <c r="G218">
        <v>12</v>
      </c>
      <c r="H218">
        <v>9</v>
      </c>
      <c r="I218">
        <v>13</v>
      </c>
      <c r="J218">
        <v>24</v>
      </c>
      <c r="K218">
        <v>7</v>
      </c>
      <c r="L218" s="17">
        <v>0</v>
      </c>
      <c r="M218">
        <v>8</v>
      </c>
      <c r="N218" s="11">
        <v>215</v>
      </c>
      <c r="O218" s="23">
        <v>1</v>
      </c>
      <c r="P218" t="e">
        <f>VLOOKUP(C218,lonely,3,FALSE)</f>
        <v>#N/A</v>
      </c>
      <c r="Q218" t="e">
        <f>VLOOKUP(C218,lonely,2,FALSE)</f>
        <v>#N/A</v>
      </c>
    </row>
    <row r="219" spans="1:17" x14ac:dyDescent="0.3">
      <c r="A219" s="3">
        <v>6126</v>
      </c>
      <c r="B219" t="s">
        <v>473</v>
      </c>
      <c r="C219" t="s">
        <v>474</v>
      </c>
      <c r="D219" t="s">
        <v>21</v>
      </c>
      <c r="E219" s="8">
        <v>44000</v>
      </c>
      <c r="F219">
        <v>264</v>
      </c>
      <c r="G219" s="17">
        <v>0</v>
      </c>
      <c r="H219">
        <v>15</v>
      </c>
      <c r="I219">
        <v>15</v>
      </c>
      <c r="J219" s="17">
        <v>0</v>
      </c>
      <c r="K219">
        <v>6</v>
      </c>
      <c r="L219">
        <v>5</v>
      </c>
      <c r="M219">
        <v>8</v>
      </c>
      <c r="N219" s="11">
        <v>215</v>
      </c>
      <c r="O219" s="23">
        <v>2</v>
      </c>
      <c r="P219" t="e">
        <f>VLOOKUP(C219,lonely,3,FALSE)</f>
        <v>#N/A</v>
      </c>
      <c r="Q219" t="e">
        <f>VLOOKUP(C219,lonely,2,FALSE)</f>
        <v>#N/A</v>
      </c>
    </row>
    <row r="220" spans="1:17" x14ac:dyDescent="0.3">
      <c r="A220" s="3">
        <v>6045</v>
      </c>
      <c r="B220" t="s">
        <v>455</v>
      </c>
      <c r="C220" t="s">
        <v>456</v>
      </c>
      <c r="D220" t="s">
        <v>42</v>
      </c>
      <c r="E220" s="8">
        <v>43998</v>
      </c>
      <c r="F220">
        <v>334</v>
      </c>
      <c r="G220">
        <v>15</v>
      </c>
      <c r="H220">
        <v>14</v>
      </c>
      <c r="I220">
        <v>14</v>
      </c>
      <c r="J220">
        <v>22</v>
      </c>
      <c r="K220">
        <v>12</v>
      </c>
      <c r="L220">
        <v>26</v>
      </c>
      <c r="M220">
        <v>16</v>
      </c>
      <c r="N220" s="11">
        <v>215</v>
      </c>
      <c r="P220" t="e">
        <f>VLOOKUP(C220,lonely,3,FALSE)</f>
        <v>#N/A</v>
      </c>
      <c r="Q220" t="e">
        <f>VLOOKUP(C220,lonely,2,FALSE)</f>
        <v>#N/A</v>
      </c>
    </row>
    <row r="221" spans="1:17" x14ac:dyDescent="0.3">
      <c r="A221" s="3">
        <v>5885</v>
      </c>
      <c r="B221" t="s">
        <v>437</v>
      </c>
      <c r="C221" t="s">
        <v>438</v>
      </c>
      <c r="D221" t="s">
        <v>21</v>
      </c>
      <c r="E221" s="8">
        <v>43986</v>
      </c>
      <c r="F221">
        <v>269</v>
      </c>
      <c r="G221">
        <v>1</v>
      </c>
      <c r="H221">
        <v>12</v>
      </c>
      <c r="I221">
        <v>14</v>
      </c>
      <c r="J221">
        <v>21</v>
      </c>
      <c r="K221">
        <v>3</v>
      </c>
      <c r="L221" s="17">
        <v>0</v>
      </c>
      <c r="M221">
        <v>3</v>
      </c>
      <c r="N221" s="11">
        <v>215</v>
      </c>
      <c r="O221" s="23">
        <v>1</v>
      </c>
      <c r="P221" t="e">
        <f>VLOOKUP(C221,lonely,3,FALSE)</f>
        <v>#N/A</v>
      </c>
      <c r="Q221" t="e">
        <f>VLOOKUP(C221,lonely,2,FALSE)</f>
        <v>#N/A</v>
      </c>
    </row>
    <row r="222" spans="1:17" x14ac:dyDescent="0.3">
      <c r="A222" s="3">
        <v>5884</v>
      </c>
      <c r="B222" t="s">
        <v>435</v>
      </c>
      <c r="C222" t="s">
        <v>436</v>
      </c>
      <c r="D222" t="s">
        <v>21</v>
      </c>
      <c r="E222" s="8">
        <v>43986</v>
      </c>
      <c r="F222">
        <v>291</v>
      </c>
      <c r="G222">
        <v>11</v>
      </c>
      <c r="H222">
        <v>12</v>
      </c>
      <c r="I222">
        <v>14</v>
      </c>
      <c r="J222">
        <v>21</v>
      </c>
      <c r="K222">
        <v>9</v>
      </c>
      <c r="L222" s="17">
        <v>0</v>
      </c>
      <c r="M222">
        <v>9</v>
      </c>
      <c r="N222" s="11">
        <v>215</v>
      </c>
      <c r="O222" s="23">
        <v>1</v>
      </c>
      <c r="P222" t="e">
        <f>VLOOKUP(C222,lonely,3,FALSE)</f>
        <v>#N/A</v>
      </c>
      <c r="Q222" t="e">
        <f>VLOOKUP(C222,lonely,2,FALSE)</f>
        <v>#N/A</v>
      </c>
    </row>
    <row r="223" spans="1:17" x14ac:dyDescent="0.3">
      <c r="A223" s="3">
        <v>2192</v>
      </c>
      <c r="B223" t="s">
        <v>233</v>
      </c>
      <c r="C223" t="s">
        <v>234</v>
      </c>
      <c r="D223" t="s">
        <v>21</v>
      </c>
      <c r="E223" s="8">
        <v>43811</v>
      </c>
      <c r="F223">
        <v>335</v>
      </c>
      <c r="G223">
        <v>16</v>
      </c>
      <c r="H223">
        <v>19</v>
      </c>
      <c r="I223">
        <v>14</v>
      </c>
      <c r="J223">
        <v>19</v>
      </c>
      <c r="K223">
        <v>14</v>
      </c>
      <c r="L223">
        <v>25</v>
      </c>
      <c r="M223">
        <v>13</v>
      </c>
      <c r="N223" s="11">
        <v>215</v>
      </c>
      <c r="P223" t="e">
        <f>VLOOKUP(C223,lonely,3,FALSE)</f>
        <v>#N/A</v>
      </c>
      <c r="Q223" t="e">
        <f>VLOOKUP(C223,lonely,2,FALSE)</f>
        <v>#N/A</v>
      </c>
    </row>
    <row r="224" spans="1:17" x14ac:dyDescent="0.3">
      <c r="A224" s="3">
        <v>8317</v>
      </c>
      <c r="B224" t="s">
        <v>659</v>
      </c>
      <c r="C224" t="s">
        <v>660</v>
      </c>
      <c r="D224" t="s">
        <v>42</v>
      </c>
      <c r="E224" s="8">
        <v>44166</v>
      </c>
      <c r="F224">
        <v>304</v>
      </c>
      <c r="G224">
        <v>10</v>
      </c>
      <c r="H224">
        <v>17</v>
      </c>
      <c r="I224">
        <v>16</v>
      </c>
      <c r="J224">
        <v>21</v>
      </c>
      <c r="K224">
        <v>16</v>
      </c>
      <c r="L224" s="17">
        <v>0</v>
      </c>
      <c r="M224">
        <v>10</v>
      </c>
      <c r="N224" s="11">
        <v>214</v>
      </c>
      <c r="O224" s="23">
        <v>1</v>
      </c>
      <c r="P224" t="e">
        <f>VLOOKUP(C224,lonely,3,FALSE)</f>
        <v>#N/A</v>
      </c>
      <c r="Q224" t="e">
        <f>VLOOKUP(C224,lonely,2,FALSE)</f>
        <v>#N/A</v>
      </c>
    </row>
    <row r="225" spans="1:17" x14ac:dyDescent="0.3">
      <c r="A225" s="3">
        <v>8206</v>
      </c>
      <c r="B225" t="s">
        <v>653</v>
      </c>
      <c r="C225" t="s">
        <v>654</v>
      </c>
      <c r="D225" t="s">
        <v>21</v>
      </c>
      <c r="E225" s="8">
        <v>44152</v>
      </c>
      <c r="F225">
        <v>272</v>
      </c>
      <c r="G225">
        <v>16</v>
      </c>
      <c r="H225" s="17">
        <v>0</v>
      </c>
      <c r="I225">
        <v>16</v>
      </c>
      <c r="J225" s="17">
        <v>0</v>
      </c>
      <c r="K225">
        <v>13</v>
      </c>
      <c r="L225">
        <v>7</v>
      </c>
      <c r="M225">
        <v>6</v>
      </c>
      <c r="N225" s="11">
        <v>214</v>
      </c>
      <c r="O225" s="23">
        <v>2</v>
      </c>
      <c r="P225" t="e">
        <f>VLOOKUP(C225,lonely,3,FALSE)</f>
        <v>#N/A</v>
      </c>
      <c r="Q225" t="e">
        <f>VLOOKUP(C225,lonely,2,FALSE)</f>
        <v>#N/A</v>
      </c>
    </row>
    <row r="226" spans="1:17" x14ac:dyDescent="0.3">
      <c r="A226" s="3">
        <v>6013</v>
      </c>
      <c r="B226" t="s">
        <v>449</v>
      </c>
      <c r="C226" t="s">
        <v>450</v>
      </c>
      <c r="D226" t="s">
        <v>21</v>
      </c>
      <c r="E226" s="8">
        <v>43998</v>
      </c>
      <c r="F226">
        <v>310</v>
      </c>
      <c r="G226">
        <v>16</v>
      </c>
      <c r="H226">
        <v>14</v>
      </c>
      <c r="I226">
        <v>16</v>
      </c>
      <c r="J226">
        <v>22</v>
      </c>
      <c r="K226">
        <v>13</v>
      </c>
      <c r="L226">
        <v>1</v>
      </c>
      <c r="M226">
        <v>14</v>
      </c>
      <c r="N226" s="11">
        <v>214</v>
      </c>
      <c r="P226" t="e">
        <f>VLOOKUP(C226,lonely,3,FALSE)</f>
        <v>#N/A</v>
      </c>
      <c r="Q226" t="e">
        <f>VLOOKUP(C226,lonely,2,FALSE)</f>
        <v>#N/A</v>
      </c>
    </row>
    <row r="227" spans="1:17" x14ac:dyDescent="0.3">
      <c r="A227" s="3">
        <v>5881</v>
      </c>
      <c r="B227" t="s">
        <v>429</v>
      </c>
      <c r="C227" t="s">
        <v>430</v>
      </c>
      <c r="D227" t="s">
        <v>21</v>
      </c>
      <c r="E227" s="8">
        <v>43986</v>
      </c>
      <c r="F227">
        <v>326</v>
      </c>
      <c r="G227">
        <v>13</v>
      </c>
      <c r="H227">
        <v>15</v>
      </c>
      <c r="I227">
        <v>14</v>
      </c>
      <c r="J227">
        <v>21</v>
      </c>
      <c r="K227">
        <v>11</v>
      </c>
      <c r="L227">
        <v>27</v>
      </c>
      <c r="M227">
        <v>11</v>
      </c>
      <c r="N227" s="11">
        <v>214</v>
      </c>
      <c r="P227" t="e">
        <f>VLOOKUP(C227,lonely,3,FALSE)</f>
        <v>#N/A</v>
      </c>
      <c r="Q227" t="e">
        <f>VLOOKUP(C227,lonely,2,FALSE)</f>
        <v>#N/A</v>
      </c>
    </row>
    <row r="228" spans="1:17" x14ac:dyDescent="0.3">
      <c r="A228" s="3">
        <v>2733</v>
      </c>
      <c r="B228" t="s">
        <v>305</v>
      </c>
      <c r="C228" t="s">
        <v>306</v>
      </c>
      <c r="D228" t="s">
        <v>21</v>
      </c>
      <c r="E228" s="8">
        <v>43846</v>
      </c>
      <c r="F228">
        <v>256</v>
      </c>
      <c r="G228">
        <v>1</v>
      </c>
      <c r="H228">
        <v>18</v>
      </c>
      <c r="I228">
        <v>14</v>
      </c>
      <c r="J228" s="17">
        <v>0</v>
      </c>
      <c r="K228">
        <v>2</v>
      </c>
      <c r="L228">
        <v>2</v>
      </c>
      <c r="M228">
        <v>5</v>
      </c>
      <c r="N228" s="11">
        <v>214</v>
      </c>
      <c r="O228" s="23">
        <v>1</v>
      </c>
      <c r="P228" t="str">
        <f>VLOOKUP(C228,lonely,3,FALSE)</f>
        <v>Слуга Народу</v>
      </c>
      <c r="Q228" t="str">
        <f>VLOOKUP(C228,lonely,2,FALSE)</f>
        <v>Ковальов Олексій Іванович</v>
      </c>
    </row>
    <row r="229" spans="1:17" x14ac:dyDescent="0.3">
      <c r="A229" s="3">
        <v>1315</v>
      </c>
      <c r="B229" t="s">
        <v>145</v>
      </c>
      <c r="C229" t="s">
        <v>146</v>
      </c>
      <c r="D229" t="s">
        <v>42</v>
      </c>
      <c r="E229" s="8">
        <v>43767</v>
      </c>
      <c r="F229">
        <v>310</v>
      </c>
      <c r="G229">
        <v>12</v>
      </c>
      <c r="H229">
        <v>16</v>
      </c>
      <c r="J229">
        <v>21</v>
      </c>
      <c r="K229">
        <v>11</v>
      </c>
      <c r="L229">
        <v>24</v>
      </c>
      <c r="M229">
        <v>12</v>
      </c>
      <c r="N229" s="11">
        <v>214</v>
      </c>
      <c r="P229" t="e">
        <f>VLOOKUP(C229,lonely,3,FALSE)</f>
        <v>#N/A</v>
      </c>
      <c r="Q229" t="e">
        <f>VLOOKUP(C229,lonely,2,FALSE)</f>
        <v>#N/A</v>
      </c>
    </row>
    <row r="230" spans="1:17" x14ac:dyDescent="0.3">
      <c r="A230" s="3">
        <v>8404</v>
      </c>
      <c r="B230" t="s">
        <v>669</v>
      </c>
      <c r="C230" t="s">
        <v>670</v>
      </c>
      <c r="D230" t="s">
        <v>42</v>
      </c>
      <c r="E230" s="8">
        <v>44167</v>
      </c>
      <c r="F230">
        <v>305</v>
      </c>
      <c r="G230">
        <v>11</v>
      </c>
      <c r="H230">
        <v>16</v>
      </c>
      <c r="I230">
        <v>14</v>
      </c>
      <c r="J230">
        <v>20</v>
      </c>
      <c r="K230">
        <v>11</v>
      </c>
      <c r="L230">
        <v>12</v>
      </c>
      <c r="M230">
        <v>8</v>
      </c>
      <c r="N230" s="11">
        <v>213</v>
      </c>
      <c r="P230" t="e">
        <f>VLOOKUP(C230,lonely,3,FALSE)</f>
        <v>#N/A</v>
      </c>
      <c r="Q230" t="e">
        <f>VLOOKUP(C230,lonely,2,FALSE)</f>
        <v>#N/A</v>
      </c>
    </row>
    <row r="231" spans="1:17" x14ac:dyDescent="0.3">
      <c r="A231" s="3">
        <v>7409</v>
      </c>
      <c r="B231" t="s">
        <v>577</v>
      </c>
      <c r="C231" t="s">
        <v>578</v>
      </c>
      <c r="D231" t="s">
        <v>21</v>
      </c>
      <c r="E231" s="8">
        <v>44077</v>
      </c>
      <c r="F231">
        <v>309</v>
      </c>
      <c r="G231">
        <v>15</v>
      </c>
      <c r="H231">
        <v>14</v>
      </c>
      <c r="I231">
        <v>10</v>
      </c>
      <c r="J231">
        <v>24</v>
      </c>
      <c r="K231">
        <v>12</v>
      </c>
      <c r="L231">
        <v>11</v>
      </c>
      <c r="M231">
        <v>10</v>
      </c>
      <c r="N231" s="11">
        <v>213</v>
      </c>
      <c r="P231" t="e">
        <f>VLOOKUP(C231,lonely,3,FALSE)</f>
        <v>#N/A</v>
      </c>
      <c r="Q231" t="e">
        <f>VLOOKUP(C231,lonely,2,FALSE)</f>
        <v>#N/A</v>
      </c>
    </row>
    <row r="232" spans="1:17" x14ac:dyDescent="0.3">
      <c r="A232" s="3">
        <v>7350</v>
      </c>
      <c r="B232" t="s">
        <v>567</v>
      </c>
      <c r="C232" t="s">
        <v>568</v>
      </c>
      <c r="D232" t="s">
        <v>16</v>
      </c>
      <c r="E232" s="8">
        <v>44076</v>
      </c>
      <c r="F232">
        <v>322</v>
      </c>
      <c r="G232">
        <v>16</v>
      </c>
      <c r="H232">
        <v>18</v>
      </c>
      <c r="I232">
        <v>15</v>
      </c>
      <c r="J232">
        <v>21</v>
      </c>
      <c r="K232">
        <v>11</v>
      </c>
      <c r="L232">
        <v>16</v>
      </c>
      <c r="M232">
        <v>12</v>
      </c>
      <c r="N232" s="11">
        <v>213</v>
      </c>
      <c r="P232" t="e">
        <f>VLOOKUP(C232,lonely,3,FALSE)</f>
        <v>#N/A</v>
      </c>
      <c r="Q232" t="e">
        <f>VLOOKUP(C232,lonely,2,FALSE)</f>
        <v>#N/A</v>
      </c>
    </row>
    <row r="233" spans="1:17" x14ac:dyDescent="0.3">
      <c r="A233" s="3">
        <v>7054</v>
      </c>
      <c r="B233" t="s">
        <v>519</v>
      </c>
      <c r="C233" t="s">
        <v>520</v>
      </c>
      <c r="D233" t="s">
        <v>21</v>
      </c>
      <c r="E233" s="8">
        <v>44029</v>
      </c>
      <c r="F233">
        <v>244</v>
      </c>
      <c r="G233" s="17">
        <v>0</v>
      </c>
      <c r="H233">
        <v>14</v>
      </c>
      <c r="I233">
        <v>13</v>
      </c>
      <c r="J233" s="17">
        <v>0</v>
      </c>
      <c r="K233">
        <v>1</v>
      </c>
      <c r="L233" s="17">
        <v>0</v>
      </c>
      <c r="M233">
        <v>3</v>
      </c>
      <c r="N233" s="11">
        <v>213</v>
      </c>
      <c r="O233" s="23">
        <v>3</v>
      </c>
      <c r="P233" t="e">
        <f>VLOOKUP(C233,lonely,3,FALSE)</f>
        <v>#N/A</v>
      </c>
      <c r="Q233" t="e">
        <f>VLOOKUP(C233,lonely,2,FALSE)</f>
        <v>#N/A</v>
      </c>
    </row>
    <row r="234" spans="1:17" x14ac:dyDescent="0.3">
      <c r="A234" s="3">
        <v>6122</v>
      </c>
      <c r="B234" t="s">
        <v>467</v>
      </c>
      <c r="C234" t="s">
        <v>468</v>
      </c>
      <c r="D234" t="s">
        <v>21</v>
      </c>
      <c r="E234" s="8">
        <v>44000</v>
      </c>
      <c r="F234">
        <v>307</v>
      </c>
      <c r="G234">
        <v>18</v>
      </c>
      <c r="H234">
        <v>15</v>
      </c>
      <c r="I234">
        <v>14</v>
      </c>
      <c r="J234" s="17">
        <v>0</v>
      </c>
      <c r="K234">
        <v>11</v>
      </c>
      <c r="L234">
        <v>25</v>
      </c>
      <c r="M234">
        <v>11</v>
      </c>
      <c r="N234" s="11">
        <v>213</v>
      </c>
      <c r="O234" s="23">
        <v>1</v>
      </c>
      <c r="P234" t="e">
        <f>VLOOKUP(C234,lonely,3,FALSE)</f>
        <v>#N/A</v>
      </c>
      <c r="Q234" t="e">
        <f>VLOOKUP(C234,lonely,2,FALSE)</f>
        <v>#N/A</v>
      </c>
    </row>
    <row r="235" spans="1:17" x14ac:dyDescent="0.3">
      <c r="A235" s="3">
        <v>5910</v>
      </c>
      <c r="B235" t="s">
        <v>441</v>
      </c>
      <c r="C235" t="s">
        <v>442</v>
      </c>
      <c r="D235" t="s">
        <v>21</v>
      </c>
      <c r="E235" s="8">
        <v>43987</v>
      </c>
      <c r="F235">
        <v>303</v>
      </c>
      <c r="G235">
        <v>3</v>
      </c>
      <c r="H235">
        <v>16</v>
      </c>
      <c r="I235">
        <v>10</v>
      </c>
      <c r="J235">
        <v>22</v>
      </c>
      <c r="K235">
        <v>8</v>
      </c>
      <c r="L235">
        <v>25</v>
      </c>
      <c r="M235">
        <v>6</v>
      </c>
      <c r="N235" s="11">
        <v>213</v>
      </c>
      <c r="P235" t="e">
        <f>VLOOKUP(C235,lonely,3,FALSE)</f>
        <v>#N/A</v>
      </c>
      <c r="Q235" t="e">
        <f>VLOOKUP(C235,lonely,2,FALSE)</f>
        <v>#N/A</v>
      </c>
    </row>
    <row r="236" spans="1:17" x14ac:dyDescent="0.3">
      <c r="A236" s="3">
        <v>4801</v>
      </c>
      <c r="B236" t="s">
        <v>347</v>
      </c>
      <c r="C236" t="s">
        <v>348</v>
      </c>
      <c r="D236" t="s">
        <v>42</v>
      </c>
      <c r="E236" s="8">
        <v>43920</v>
      </c>
      <c r="F236">
        <v>302</v>
      </c>
      <c r="G236">
        <v>13</v>
      </c>
      <c r="H236">
        <v>17</v>
      </c>
      <c r="I236">
        <v>14</v>
      </c>
      <c r="J236">
        <v>25</v>
      </c>
      <c r="K236">
        <v>6</v>
      </c>
      <c r="L236" s="17">
        <v>0</v>
      </c>
      <c r="M236">
        <v>14</v>
      </c>
      <c r="N236" s="11">
        <v>213</v>
      </c>
      <c r="O236" s="23">
        <v>1</v>
      </c>
      <c r="P236" t="e">
        <f>VLOOKUP(C236,lonely,3,FALSE)</f>
        <v>#N/A</v>
      </c>
      <c r="Q236" t="e">
        <f>VLOOKUP(C236,lonely,2,FALSE)</f>
        <v>#N/A</v>
      </c>
    </row>
    <row r="237" spans="1:17" x14ac:dyDescent="0.3">
      <c r="A237" s="3">
        <v>7345</v>
      </c>
      <c r="B237" t="s">
        <v>557</v>
      </c>
      <c r="C237" t="s">
        <v>558</v>
      </c>
      <c r="D237" t="s">
        <v>42</v>
      </c>
      <c r="E237" s="8">
        <v>44076</v>
      </c>
      <c r="F237">
        <v>318</v>
      </c>
      <c r="G237">
        <v>16</v>
      </c>
      <c r="H237">
        <v>18</v>
      </c>
      <c r="I237">
        <v>15</v>
      </c>
      <c r="J237">
        <v>20</v>
      </c>
      <c r="K237">
        <v>10</v>
      </c>
      <c r="L237">
        <v>15</v>
      </c>
      <c r="M237">
        <v>12</v>
      </c>
      <c r="N237" s="11">
        <v>212</v>
      </c>
      <c r="P237" t="e">
        <f>VLOOKUP(C237,lonely,3,FALSE)</f>
        <v>#N/A</v>
      </c>
      <c r="Q237" t="e">
        <f>VLOOKUP(C237,lonely,2,FALSE)</f>
        <v>#N/A</v>
      </c>
    </row>
    <row r="238" spans="1:17" x14ac:dyDescent="0.3">
      <c r="A238" s="3">
        <v>7346</v>
      </c>
      <c r="B238" t="s">
        <v>559</v>
      </c>
      <c r="C238" t="s">
        <v>560</v>
      </c>
      <c r="D238" t="s">
        <v>16</v>
      </c>
      <c r="E238" s="8">
        <v>44076</v>
      </c>
      <c r="F238">
        <v>320</v>
      </c>
      <c r="G238">
        <v>16</v>
      </c>
      <c r="H238">
        <v>18</v>
      </c>
      <c r="I238">
        <v>15</v>
      </c>
      <c r="J238">
        <v>20</v>
      </c>
      <c r="K238">
        <v>11</v>
      </c>
      <c r="L238">
        <v>16</v>
      </c>
      <c r="M238">
        <v>12</v>
      </c>
      <c r="N238" s="11">
        <v>212</v>
      </c>
      <c r="P238" t="e">
        <f>VLOOKUP(C238,lonely,3,FALSE)</f>
        <v>#N/A</v>
      </c>
      <c r="Q238" t="e">
        <f>VLOOKUP(C238,lonely,2,FALSE)</f>
        <v>#N/A</v>
      </c>
    </row>
    <row r="239" spans="1:17" x14ac:dyDescent="0.3">
      <c r="A239" s="3">
        <v>7347</v>
      </c>
      <c r="B239" t="s">
        <v>561</v>
      </c>
      <c r="C239" t="s">
        <v>562</v>
      </c>
      <c r="D239" t="s">
        <v>16</v>
      </c>
      <c r="E239" s="8">
        <v>44076</v>
      </c>
      <c r="F239">
        <v>320</v>
      </c>
      <c r="G239">
        <v>16</v>
      </c>
      <c r="H239">
        <v>18</v>
      </c>
      <c r="I239">
        <v>15</v>
      </c>
      <c r="J239">
        <v>20</v>
      </c>
      <c r="K239">
        <v>11</v>
      </c>
      <c r="L239">
        <v>16</v>
      </c>
      <c r="M239">
        <v>12</v>
      </c>
      <c r="N239" s="11">
        <v>212</v>
      </c>
      <c r="P239" t="e">
        <f>VLOOKUP(C239,lonely,3,FALSE)</f>
        <v>#N/A</v>
      </c>
      <c r="Q239" t="e">
        <f>VLOOKUP(C239,lonely,2,FALSE)</f>
        <v>#N/A</v>
      </c>
    </row>
    <row r="240" spans="1:17" x14ac:dyDescent="0.3">
      <c r="A240" s="3">
        <v>7348</v>
      </c>
      <c r="B240" t="s">
        <v>563</v>
      </c>
      <c r="C240" t="s">
        <v>564</v>
      </c>
      <c r="D240" t="s">
        <v>16</v>
      </c>
      <c r="E240" s="8">
        <v>44076</v>
      </c>
      <c r="F240">
        <v>321</v>
      </c>
      <c r="G240">
        <v>16</v>
      </c>
      <c r="H240">
        <v>18</v>
      </c>
      <c r="I240">
        <v>15</v>
      </c>
      <c r="J240">
        <v>20</v>
      </c>
      <c r="K240">
        <v>11</v>
      </c>
      <c r="L240">
        <v>17</v>
      </c>
      <c r="M240">
        <v>12</v>
      </c>
      <c r="N240" s="11">
        <v>212</v>
      </c>
      <c r="P240" t="e">
        <f>VLOOKUP(C240,lonely,3,FALSE)</f>
        <v>#N/A</v>
      </c>
      <c r="Q240" t="e">
        <f>VLOOKUP(C240,lonely,2,FALSE)</f>
        <v>#N/A</v>
      </c>
    </row>
    <row r="241" spans="1:17" x14ac:dyDescent="0.3">
      <c r="A241" s="3">
        <v>7349</v>
      </c>
      <c r="B241" t="s">
        <v>565</v>
      </c>
      <c r="C241" t="s">
        <v>566</v>
      </c>
      <c r="D241" t="s">
        <v>16</v>
      </c>
      <c r="E241" s="8">
        <v>44076</v>
      </c>
      <c r="F241">
        <v>321</v>
      </c>
      <c r="G241">
        <v>16</v>
      </c>
      <c r="H241">
        <v>18</v>
      </c>
      <c r="I241">
        <v>15</v>
      </c>
      <c r="J241">
        <v>20</v>
      </c>
      <c r="K241">
        <v>11</v>
      </c>
      <c r="L241">
        <v>17</v>
      </c>
      <c r="M241">
        <v>12</v>
      </c>
      <c r="N241" s="11">
        <v>212</v>
      </c>
      <c r="P241" t="e">
        <f>VLOOKUP(C241,lonely,3,FALSE)</f>
        <v>#N/A</v>
      </c>
      <c r="Q241" t="e">
        <f>VLOOKUP(C241,lonely,2,FALSE)</f>
        <v>#N/A</v>
      </c>
    </row>
    <row r="242" spans="1:17" x14ac:dyDescent="0.3">
      <c r="A242" s="3">
        <v>7051</v>
      </c>
      <c r="B242" t="s">
        <v>517</v>
      </c>
      <c r="C242" t="s">
        <v>518</v>
      </c>
      <c r="D242" t="s">
        <v>21</v>
      </c>
      <c r="E242" s="8">
        <v>44029</v>
      </c>
      <c r="F242">
        <v>276</v>
      </c>
      <c r="G242">
        <v>1</v>
      </c>
      <c r="H242">
        <v>16</v>
      </c>
      <c r="I242">
        <v>16</v>
      </c>
      <c r="J242">
        <v>25</v>
      </c>
      <c r="K242">
        <v>1</v>
      </c>
      <c r="L242" s="17">
        <v>0</v>
      </c>
      <c r="M242">
        <v>5</v>
      </c>
      <c r="N242" s="11">
        <v>212</v>
      </c>
      <c r="O242" s="23">
        <v>1</v>
      </c>
      <c r="P242" t="e">
        <f>VLOOKUP(C242,lonely,3,FALSE)</f>
        <v>#N/A</v>
      </c>
      <c r="Q242" t="e">
        <f>VLOOKUP(C242,lonely,2,FALSE)</f>
        <v>#N/A</v>
      </c>
    </row>
    <row r="243" spans="1:17" x14ac:dyDescent="0.3">
      <c r="A243" s="3">
        <v>6129</v>
      </c>
      <c r="B243" t="s">
        <v>475</v>
      </c>
      <c r="C243" t="s">
        <v>476</v>
      </c>
      <c r="D243" t="s">
        <v>21</v>
      </c>
      <c r="E243" s="8">
        <v>44000</v>
      </c>
      <c r="F243">
        <v>231</v>
      </c>
      <c r="G243">
        <v>2</v>
      </c>
      <c r="H243" s="17">
        <v>0</v>
      </c>
      <c r="I243">
        <v>4</v>
      </c>
      <c r="J243" s="17">
        <v>0</v>
      </c>
      <c r="K243">
        <v>7</v>
      </c>
      <c r="L243">
        <v>2</v>
      </c>
      <c r="M243">
        <v>4</v>
      </c>
      <c r="N243" s="11">
        <v>212</v>
      </c>
      <c r="O243" s="23">
        <v>2</v>
      </c>
      <c r="P243" t="e">
        <f>VLOOKUP(C243,lonely,3,FALSE)</f>
        <v>#N/A</v>
      </c>
      <c r="Q243" t="e">
        <f>VLOOKUP(C243,lonely,2,FALSE)</f>
        <v>#N/A</v>
      </c>
    </row>
    <row r="244" spans="1:17" x14ac:dyDescent="0.3">
      <c r="A244" s="3">
        <v>6123</v>
      </c>
      <c r="B244" t="s">
        <v>469</v>
      </c>
      <c r="C244" t="s">
        <v>470</v>
      </c>
      <c r="D244" t="s">
        <v>21</v>
      </c>
      <c r="E244" s="8">
        <v>44000</v>
      </c>
      <c r="F244">
        <v>253</v>
      </c>
      <c r="G244">
        <v>16</v>
      </c>
      <c r="H244">
        <v>13</v>
      </c>
      <c r="I244">
        <v>1</v>
      </c>
      <c r="J244" s="17">
        <v>0</v>
      </c>
      <c r="K244">
        <v>1</v>
      </c>
      <c r="L244">
        <v>1</v>
      </c>
      <c r="M244">
        <v>9</v>
      </c>
      <c r="N244" s="11">
        <v>212</v>
      </c>
      <c r="O244" s="23">
        <v>1</v>
      </c>
      <c r="P244" t="e">
        <f>VLOOKUP(C244,lonely,3,FALSE)</f>
        <v>#N/A</v>
      </c>
      <c r="Q244" t="e">
        <f>VLOOKUP(C244,lonely,2,FALSE)</f>
        <v>#N/A</v>
      </c>
    </row>
    <row r="245" spans="1:17" x14ac:dyDescent="0.3">
      <c r="A245" s="3">
        <v>5620</v>
      </c>
      <c r="B245" t="s">
        <v>401</v>
      </c>
      <c r="C245" t="s">
        <v>402</v>
      </c>
      <c r="D245" t="s">
        <v>21</v>
      </c>
      <c r="E245" s="8">
        <v>43970</v>
      </c>
      <c r="F245">
        <v>288</v>
      </c>
      <c r="G245">
        <v>1</v>
      </c>
      <c r="H245">
        <v>14</v>
      </c>
      <c r="I245">
        <v>11</v>
      </c>
      <c r="J245">
        <v>23</v>
      </c>
      <c r="K245">
        <v>14</v>
      </c>
      <c r="L245">
        <v>1</v>
      </c>
      <c r="M245">
        <v>12</v>
      </c>
      <c r="N245" s="11">
        <v>212</v>
      </c>
      <c r="P245" t="e">
        <f>VLOOKUP(C245,lonely,3,FALSE)</f>
        <v>#N/A</v>
      </c>
      <c r="Q245" t="e">
        <f>VLOOKUP(C245,lonely,2,FALSE)</f>
        <v>#N/A</v>
      </c>
    </row>
    <row r="246" spans="1:17" x14ac:dyDescent="0.3">
      <c r="A246" s="3">
        <v>5528</v>
      </c>
      <c r="B246" t="s">
        <v>395</v>
      </c>
      <c r="C246" t="s">
        <v>396</v>
      </c>
      <c r="D246" t="s">
        <v>21</v>
      </c>
      <c r="E246" s="8">
        <v>43964</v>
      </c>
      <c r="F246">
        <v>321</v>
      </c>
      <c r="G246">
        <v>12</v>
      </c>
      <c r="H246">
        <v>12</v>
      </c>
      <c r="I246">
        <v>14</v>
      </c>
      <c r="J246">
        <v>20</v>
      </c>
      <c r="K246">
        <v>13</v>
      </c>
      <c r="L246">
        <v>25</v>
      </c>
      <c r="M246">
        <v>13</v>
      </c>
      <c r="N246" s="11">
        <v>212</v>
      </c>
      <c r="P246" t="e">
        <f>VLOOKUP(C246,lonely,3,FALSE)</f>
        <v>#N/A</v>
      </c>
      <c r="Q246" t="e">
        <f>VLOOKUP(C246,lonely,2,FALSE)</f>
        <v>#N/A</v>
      </c>
    </row>
    <row r="247" spans="1:17" x14ac:dyDescent="0.3">
      <c r="A247" s="3">
        <v>5426</v>
      </c>
      <c r="B247" t="s">
        <v>387</v>
      </c>
      <c r="C247" t="s">
        <v>388</v>
      </c>
      <c r="D247" t="s">
        <v>21</v>
      </c>
      <c r="E247" s="8">
        <v>43958</v>
      </c>
      <c r="F247">
        <v>336</v>
      </c>
      <c r="G247">
        <v>13</v>
      </c>
      <c r="H247">
        <v>18</v>
      </c>
      <c r="I247">
        <v>14</v>
      </c>
      <c r="J247">
        <v>23</v>
      </c>
      <c r="K247">
        <v>13</v>
      </c>
      <c r="L247">
        <v>28</v>
      </c>
      <c r="M247">
        <v>15</v>
      </c>
      <c r="N247" s="11">
        <v>212</v>
      </c>
      <c r="P247" t="e">
        <f>VLOOKUP(C247,lonely,3,FALSE)</f>
        <v>#N/A</v>
      </c>
      <c r="Q247" t="e">
        <f>VLOOKUP(C247,lonely,2,FALSE)</f>
        <v>#N/A</v>
      </c>
    </row>
    <row r="248" spans="1:17" x14ac:dyDescent="0.3">
      <c r="A248" s="3">
        <v>1179</v>
      </c>
      <c r="B248" t="s">
        <v>135</v>
      </c>
      <c r="C248" t="s">
        <v>136</v>
      </c>
      <c r="D248" t="s">
        <v>21</v>
      </c>
      <c r="E248" s="8">
        <v>43755</v>
      </c>
      <c r="F248">
        <v>278</v>
      </c>
      <c r="G248">
        <v>11</v>
      </c>
      <c r="H248">
        <v>16</v>
      </c>
      <c r="J248">
        <v>16</v>
      </c>
      <c r="K248">
        <v>9</v>
      </c>
      <c r="L248" s="17">
        <v>0</v>
      </c>
      <c r="M248">
        <v>14</v>
      </c>
      <c r="N248" s="11">
        <v>212</v>
      </c>
      <c r="O248" s="23">
        <v>1</v>
      </c>
      <c r="P248" t="e">
        <f>VLOOKUP(C248,lonely,3,FALSE)</f>
        <v>#N/A</v>
      </c>
      <c r="Q248" t="e">
        <f>VLOOKUP(C248,lonely,2,FALSE)</f>
        <v>#N/A</v>
      </c>
    </row>
    <row r="249" spans="1:17" x14ac:dyDescent="0.3">
      <c r="A249" s="3">
        <v>8489</v>
      </c>
      <c r="B249" t="s">
        <v>680</v>
      </c>
      <c r="C249" t="s">
        <v>679</v>
      </c>
      <c r="D249" t="s">
        <v>16</v>
      </c>
      <c r="E249" s="8">
        <v>44169</v>
      </c>
      <c r="F249">
        <v>305</v>
      </c>
      <c r="G249">
        <v>11</v>
      </c>
      <c r="H249">
        <v>13</v>
      </c>
      <c r="I249">
        <v>17</v>
      </c>
      <c r="J249">
        <v>19</v>
      </c>
      <c r="K249">
        <v>9</v>
      </c>
      <c r="L249">
        <v>16</v>
      </c>
      <c r="M249">
        <v>9</v>
      </c>
      <c r="N249" s="11">
        <v>211</v>
      </c>
      <c r="P249" t="e">
        <f>VLOOKUP(C249,lonely,3,FALSE)</f>
        <v>#N/A</v>
      </c>
      <c r="Q249" t="e">
        <f>VLOOKUP(C249,lonely,2,FALSE)</f>
        <v>#N/A</v>
      </c>
    </row>
    <row r="250" spans="1:17" x14ac:dyDescent="0.3">
      <c r="A250" s="3">
        <v>7598</v>
      </c>
      <c r="B250" t="s">
        <v>597</v>
      </c>
      <c r="C250" t="s">
        <v>598</v>
      </c>
      <c r="D250" t="s">
        <v>21</v>
      </c>
      <c r="E250" s="8">
        <v>44091</v>
      </c>
      <c r="F250">
        <v>318</v>
      </c>
      <c r="G250">
        <v>12</v>
      </c>
      <c r="H250">
        <v>15</v>
      </c>
      <c r="I250">
        <v>16</v>
      </c>
      <c r="J250">
        <v>20</v>
      </c>
      <c r="K250">
        <v>12</v>
      </c>
      <c r="L250">
        <v>22</v>
      </c>
      <c r="M250">
        <v>10</v>
      </c>
      <c r="N250" s="11">
        <v>211</v>
      </c>
      <c r="P250" t="e">
        <f>VLOOKUP(C250,lonely,3,FALSE)</f>
        <v>#N/A</v>
      </c>
      <c r="Q250" t="e">
        <f>VLOOKUP(C250,lonely,2,FALSE)</f>
        <v>#N/A</v>
      </c>
    </row>
    <row r="251" spans="1:17" x14ac:dyDescent="0.3">
      <c r="A251" s="3">
        <v>5882</v>
      </c>
      <c r="B251" t="s">
        <v>431</v>
      </c>
      <c r="C251" t="s">
        <v>432</v>
      </c>
      <c r="D251" t="s">
        <v>21</v>
      </c>
      <c r="E251" s="8">
        <v>43986</v>
      </c>
      <c r="F251">
        <v>319</v>
      </c>
      <c r="G251">
        <v>12</v>
      </c>
      <c r="H251">
        <v>14</v>
      </c>
      <c r="I251">
        <v>13</v>
      </c>
      <c r="J251">
        <v>21</v>
      </c>
      <c r="K251">
        <v>10</v>
      </c>
      <c r="L251">
        <v>27</v>
      </c>
      <c r="M251">
        <v>11</v>
      </c>
      <c r="N251" s="11">
        <v>211</v>
      </c>
      <c r="P251" t="e">
        <f>VLOOKUP(C251,lonely,3,FALSE)</f>
        <v>#N/A</v>
      </c>
      <c r="Q251" t="e">
        <f>VLOOKUP(C251,lonely,2,FALSE)</f>
        <v>#N/A</v>
      </c>
    </row>
    <row r="252" spans="1:17" x14ac:dyDescent="0.3">
      <c r="A252" s="3">
        <v>5527</v>
      </c>
      <c r="B252" t="s">
        <v>393</v>
      </c>
      <c r="C252" t="s">
        <v>394</v>
      </c>
      <c r="D252" t="s">
        <v>21</v>
      </c>
      <c r="E252" s="8">
        <v>43964</v>
      </c>
      <c r="F252">
        <v>333</v>
      </c>
      <c r="G252">
        <v>14</v>
      </c>
      <c r="H252">
        <v>16</v>
      </c>
      <c r="I252">
        <v>16</v>
      </c>
      <c r="J252">
        <v>21</v>
      </c>
      <c r="K252">
        <v>13</v>
      </c>
      <c r="L252">
        <v>26</v>
      </c>
      <c r="M252">
        <v>16</v>
      </c>
      <c r="N252" s="11">
        <v>211</v>
      </c>
      <c r="P252" t="e">
        <f>VLOOKUP(C252,lonely,3,FALSE)</f>
        <v>#N/A</v>
      </c>
      <c r="Q252" t="e">
        <f>VLOOKUP(C252,lonely,2,FALSE)</f>
        <v>#N/A</v>
      </c>
    </row>
    <row r="253" spans="1:17" x14ac:dyDescent="0.3">
      <c r="A253" s="3">
        <v>8492</v>
      </c>
      <c r="B253" t="s">
        <v>681</v>
      </c>
      <c r="C253" t="s">
        <v>682</v>
      </c>
      <c r="D253" t="s">
        <v>16</v>
      </c>
      <c r="E253" s="8">
        <v>44169</v>
      </c>
      <c r="F253">
        <v>304</v>
      </c>
      <c r="G253">
        <v>11</v>
      </c>
      <c r="H253">
        <v>13</v>
      </c>
      <c r="I253">
        <v>17</v>
      </c>
      <c r="J253">
        <v>19</v>
      </c>
      <c r="K253">
        <v>9</v>
      </c>
      <c r="L253">
        <v>15</v>
      </c>
      <c r="M253">
        <v>10</v>
      </c>
      <c r="N253" s="11">
        <v>210</v>
      </c>
      <c r="P253" t="e">
        <f>VLOOKUP(C253,lonely,3,FALSE)</f>
        <v>#N/A</v>
      </c>
      <c r="Q253" t="e">
        <f>VLOOKUP(C253,lonely,2,FALSE)</f>
        <v>#N/A</v>
      </c>
    </row>
    <row r="254" spans="1:17" x14ac:dyDescent="0.3">
      <c r="A254" s="3">
        <v>8225</v>
      </c>
      <c r="B254" t="s">
        <v>657</v>
      </c>
      <c r="C254" t="s">
        <v>658</v>
      </c>
      <c r="D254" t="s">
        <v>21</v>
      </c>
      <c r="E254" s="8">
        <v>44152</v>
      </c>
      <c r="F254">
        <v>301</v>
      </c>
      <c r="G254">
        <v>18</v>
      </c>
      <c r="H254">
        <v>18</v>
      </c>
      <c r="I254">
        <v>18</v>
      </c>
      <c r="J254">
        <v>19</v>
      </c>
      <c r="K254">
        <v>10</v>
      </c>
      <c r="L254">
        <v>1</v>
      </c>
      <c r="M254">
        <v>7</v>
      </c>
      <c r="N254" s="11">
        <v>210</v>
      </c>
      <c r="P254" t="e">
        <f>VLOOKUP(C254,lonely,3,FALSE)</f>
        <v>#N/A</v>
      </c>
      <c r="Q254" t="e">
        <f>VLOOKUP(C254,lonely,2,FALSE)</f>
        <v>#N/A</v>
      </c>
    </row>
    <row r="255" spans="1:17" x14ac:dyDescent="0.3">
      <c r="A255" s="3">
        <v>7506</v>
      </c>
      <c r="B255" t="s">
        <v>581</v>
      </c>
      <c r="C255" t="s">
        <v>582</v>
      </c>
      <c r="D255" t="s">
        <v>21</v>
      </c>
      <c r="E255" s="8">
        <v>44089</v>
      </c>
      <c r="F255">
        <v>325</v>
      </c>
      <c r="G255">
        <v>16</v>
      </c>
      <c r="H255">
        <v>18</v>
      </c>
      <c r="I255">
        <v>14</v>
      </c>
      <c r="J255">
        <v>24</v>
      </c>
      <c r="K255">
        <v>8</v>
      </c>
      <c r="L255">
        <v>23</v>
      </c>
      <c r="M255">
        <v>12</v>
      </c>
      <c r="N255" s="11">
        <v>210</v>
      </c>
      <c r="P255" t="e">
        <f>VLOOKUP(C255,lonely,3,FALSE)</f>
        <v>#N/A</v>
      </c>
      <c r="Q255" t="e">
        <f>VLOOKUP(C255,lonely,2,FALSE)</f>
        <v>#N/A</v>
      </c>
    </row>
    <row r="256" spans="1:17" x14ac:dyDescent="0.3">
      <c r="A256" s="3">
        <v>6125</v>
      </c>
      <c r="B256" t="s">
        <v>471</v>
      </c>
      <c r="C256" t="s">
        <v>472</v>
      </c>
      <c r="D256" t="s">
        <v>21</v>
      </c>
      <c r="E256" s="8">
        <v>44000</v>
      </c>
      <c r="F256">
        <v>244</v>
      </c>
      <c r="G256">
        <v>8</v>
      </c>
      <c r="H256">
        <v>13</v>
      </c>
      <c r="I256">
        <v>2</v>
      </c>
      <c r="J256" s="17">
        <v>0</v>
      </c>
      <c r="K256">
        <v>3</v>
      </c>
      <c r="L256" s="17">
        <v>0</v>
      </c>
      <c r="M256">
        <v>8</v>
      </c>
      <c r="N256" s="11">
        <v>210</v>
      </c>
      <c r="O256" s="23">
        <v>2</v>
      </c>
      <c r="P256" t="e">
        <f>VLOOKUP(C256,lonely,3,FALSE)</f>
        <v>#N/A</v>
      </c>
      <c r="Q256" t="e">
        <f>VLOOKUP(C256,lonely,2,FALSE)</f>
        <v>#N/A</v>
      </c>
    </row>
    <row r="257" spans="1:17" x14ac:dyDescent="0.3">
      <c r="A257" s="3">
        <v>6091</v>
      </c>
      <c r="B257" t="s">
        <v>461</v>
      </c>
      <c r="C257" t="s">
        <v>462</v>
      </c>
      <c r="D257" t="s">
        <v>21</v>
      </c>
      <c r="E257" s="8">
        <v>43999</v>
      </c>
      <c r="F257">
        <v>316</v>
      </c>
      <c r="G257">
        <v>15</v>
      </c>
      <c r="H257">
        <v>16</v>
      </c>
      <c r="I257">
        <v>14</v>
      </c>
      <c r="J257">
        <v>20</v>
      </c>
      <c r="K257">
        <v>12</v>
      </c>
      <c r="L257">
        <v>21</v>
      </c>
      <c r="M257">
        <v>8</v>
      </c>
      <c r="N257" s="11">
        <v>210</v>
      </c>
      <c r="P257" t="e">
        <f>VLOOKUP(C257,lonely,3,FALSE)</f>
        <v>#N/A</v>
      </c>
      <c r="Q257" t="e">
        <f>VLOOKUP(C257,lonely,2,FALSE)</f>
        <v>#N/A</v>
      </c>
    </row>
    <row r="258" spans="1:17" x14ac:dyDescent="0.3">
      <c r="A258" s="3">
        <v>5826</v>
      </c>
      <c r="B258" t="s">
        <v>421</v>
      </c>
      <c r="C258" t="s">
        <v>422</v>
      </c>
      <c r="D258" t="s">
        <v>16</v>
      </c>
      <c r="E258" s="8">
        <v>43985</v>
      </c>
      <c r="F258">
        <v>271</v>
      </c>
      <c r="G258">
        <v>12</v>
      </c>
      <c r="H258" s="17">
        <v>0</v>
      </c>
      <c r="I258">
        <v>8</v>
      </c>
      <c r="J258" s="17">
        <v>0</v>
      </c>
      <c r="K258">
        <v>6</v>
      </c>
      <c r="L258">
        <v>23</v>
      </c>
      <c r="M258">
        <v>12</v>
      </c>
      <c r="N258" s="11">
        <v>210</v>
      </c>
      <c r="O258" s="23">
        <v>2</v>
      </c>
      <c r="P258" t="e">
        <f>VLOOKUP(C258,lonely,3,FALSE)</f>
        <v>#N/A</v>
      </c>
      <c r="Q258" t="e">
        <f>VLOOKUP(C258,lonely,2,FALSE)</f>
        <v>#N/A</v>
      </c>
    </row>
    <row r="259" spans="1:17" x14ac:dyDescent="0.3">
      <c r="A259" s="3">
        <v>2845</v>
      </c>
      <c r="B259" t="s">
        <v>313</v>
      </c>
      <c r="C259" t="s">
        <v>314</v>
      </c>
      <c r="D259" t="s">
        <v>21</v>
      </c>
      <c r="E259" s="8">
        <v>43846</v>
      </c>
      <c r="F259">
        <v>251</v>
      </c>
      <c r="G259">
        <v>1</v>
      </c>
      <c r="H259" s="17">
        <v>0</v>
      </c>
      <c r="I259">
        <v>15</v>
      </c>
      <c r="J259" s="17">
        <v>0</v>
      </c>
      <c r="K259">
        <v>12</v>
      </c>
      <c r="L259" s="17">
        <v>0</v>
      </c>
      <c r="M259">
        <v>13</v>
      </c>
      <c r="N259" s="11">
        <v>210</v>
      </c>
      <c r="O259" s="23">
        <v>3</v>
      </c>
      <c r="P259" t="e">
        <f>VLOOKUP(C259,lonely,3,FALSE)</f>
        <v>#N/A</v>
      </c>
      <c r="Q259" t="e">
        <f>VLOOKUP(C259,lonely,2,FALSE)</f>
        <v>#N/A</v>
      </c>
    </row>
    <row r="260" spans="1:17" x14ac:dyDescent="0.3">
      <c r="A260" s="3">
        <v>8488</v>
      </c>
      <c r="B260" t="s">
        <v>678</v>
      </c>
      <c r="C260" t="s">
        <v>679</v>
      </c>
      <c r="D260" t="s">
        <v>16</v>
      </c>
      <c r="E260" s="8">
        <v>44169</v>
      </c>
      <c r="F260">
        <v>302</v>
      </c>
      <c r="G260">
        <v>11</v>
      </c>
      <c r="H260">
        <v>13</v>
      </c>
      <c r="I260">
        <v>17</v>
      </c>
      <c r="J260">
        <v>19</v>
      </c>
      <c r="K260">
        <v>9</v>
      </c>
      <c r="L260">
        <v>15</v>
      </c>
      <c r="M260">
        <v>9</v>
      </c>
      <c r="N260" s="11">
        <v>209</v>
      </c>
      <c r="P260" t="e">
        <f>VLOOKUP(C260,lonely,3,FALSE)</f>
        <v>#N/A</v>
      </c>
      <c r="Q260" t="e">
        <f>VLOOKUP(C260,lonely,2,FALSE)</f>
        <v>#N/A</v>
      </c>
    </row>
    <row r="261" spans="1:17" x14ac:dyDescent="0.3">
      <c r="A261" s="3">
        <v>8485</v>
      </c>
      <c r="B261" t="s">
        <v>677</v>
      </c>
      <c r="C261" t="s">
        <v>676</v>
      </c>
      <c r="D261" t="s">
        <v>16</v>
      </c>
      <c r="E261" s="8">
        <v>44169</v>
      </c>
      <c r="F261">
        <v>301</v>
      </c>
      <c r="G261">
        <v>11</v>
      </c>
      <c r="H261">
        <v>12</v>
      </c>
      <c r="I261">
        <v>15</v>
      </c>
      <c r="J261">
        <v>19</v>
      </c>
      <c r="K261">
        <v>9</v>
      </c>
      <c r="L261">
        <v>16</v>
      </c>
      <c r="M261">
        <v>10</v>
      </c>
      <c r="N261" s="11">
        <v>209</v>
      </c>
      <c r="P261" t="e">
        <f>VLOOKUP(C261,lonely,3,FALSE)</f>
        <v>#N/A</v>
      </c>
      <c r="Q261" t="e">
        <f>VLOOKUP(C261,lonely,2,FALSE)</f>
        <v>#N/A</v>
      </c>
    </row>
    <row r="262" spans="1:17" x14ac:dyDescent="0.3">
      <c r="A262" s="3">
        <v>8383</v>
      </c>
      <c r="B262" t="s">
        <v>665</v>
      </c>
      <c r="C262" t="s">
        <v>666</v>
      </c>
      <c r="D262" t="s">
        <v>21</v>
      </c>
      <c r="E262" s="8">
        <v>44167</v>
      </c>
      <c r="F262">
        <v>291</v>
      </c>
      <c r="G262">
        <v>10</v>
      </c>
      <c r="H262">
        <v>1</v>
      </c>
      <c r="I262">
        <v>12</v>
      </c>
      <c r="J262">
        <v>22</v>
      </c>
      <c r="K262">
        <v>11</v>
      </c>
      <c r="L262">
        <v>20</v>
      </c>
      <c r="M262">
        <v>6</v>
      </c>
      <c r="N262" s="11">
        <v>209</v>
      </c>
      <c r="P262" t="e">
        <f>VLOOKUP(C262,lonely,3,FALSE)</f>
        <v>#N/A</v>
      </c>
      <c r="Q262" t="e">
        <f>VLOOKUP(C262,lonely,2,FALSE)</f>
        <v>#N/A</v>
      </c>
    </row>
    <row r="263" spans="1:17" x14ac:dyDescent="0.3">
      <c r="A263" s="3">
        <v>8387</v>
      </c>
      <c r="B263" t="s">
        <v>667</v>
      </c>
      <c r="C263" t="s">
        <v>668</v>
      </c>
      <c r="D263" t="s">
        <v>21</v>
      </c>
      <c r="E263" s="8">
        <v>44167</v>
      </c>
      <c r="F263">
        <v>287</v>
      </c>
      <c r="G263">
        <v>12</v>
      </c>
      <c r="H263">
        <v>14</v>
      </c>
      <c r="I263">
        <v>10</v>
      </c>
      <c r="J263">
        <v>19</v>
      </c>
      <c r="K263">
        <v>10</v>
      </c>
      <c r="L263">
        <v>5</v>
      </c>
      <c r="M263">
        <v>8</v>
      </c>
      <c r="N263" s="11">
        <v>209</v>
      </c>
      <c r="P263" t="str">
        <f>VLOOKUP(C263,lonely,3,FALSE)</f>
        <v>Слуга Народу</v>
      </c>
      <c r="Q263" t="str">
        <f>VLOOKUP(C263,lonely,2,FALSE)</f>
        <v>Третьякова Галина Миколаївна</v>
      </c>
    </row>
    <row r="264" spans="1:17" x14ac:dyDescent="0.3">
      <c r="A264" s="3">
        <v>8220</v>
      </c>
      <c r="B264" t="s">
        <v>655</v>
      </c>
      <c r="C264" t="s">
        <v>656</v>
      </c>
      <c r="D264" t="s">
        <v>21</v>
      </c>
      <c r="E264" s="8">
        <v>44152</v>
      </c>
      <c r="F264">
        <v>283</v>
      </c>
      <c r="G264">
        <v>18</v>
      </c>
      <c r="H264" s="17">
        <v>0</v>
      </c>
      <c r="I264">
        <v>17</v>
      </c>
      <c r="J264" s="17">
        <v>0</v>
      </c>
      <c r="K264">
        <v>12</v>
      </c>
      <c r="L264">
        <v>19</v>
      </c>
      <c r="M264">
        <v>8</v>
      </c>
      <c r="N264" s="11">
        <v>209</v>
      </c>
      <c r="O264" s="23">
        <v>2</v>
      </c>
      <c r="P264" t="e">
        <f>VLOOKUP(C264,lonely,3,FALSE)</f>
        <v>#N/A</v>
      </c>
      <c r="Q264" t="e">
        <f>VLOOKUP(C264,lonely,2,FALSE)</f>
        <v>#N/A</v>
      </c>
    </row>
    <row r="265" spans="1:17" x14ac:dyDescent="0.3">
      <c r="A265" s="3">
        <v>5769</v>
      </c>
      <c r="B265" t="s">
        <v>413</v>
      </c>
      <c r="C265" t="s">
        <v>414</v>
      </c>
      <c r="D265" t="s">
        <v>21</v>
      </c>
      <c r="E265" s="8">
        <v>43984</v>
      </c>
      <c r="F265">
        <v>332</v>
      </c>
      <c r="G265">
        <v>16</v>
      </c>
      <c r="H265">
        <v>17</v>
      </c>
      <c r="I265">
        <v>14</v>
      </c>
      <c r="J265">
        <v>24</v>
      </c>
      <c r="K265">
        <v>13</v>
      </c>
      <c r="L265">
        <v>23</v>
      </c>
      <c r="M265">
        <v>16</v>
      </c>
      <c r="N265" s="11">
        <v>209</v>
      </c>
      <c r="P265" t="e">
        <f>VLOOKUP(C265,lonely,3,FALSE)</f>
        <v>#N/A</v>
      </c>
      <c r="Q265" t="e">
        <f>VLOOKUP(C265,lonely,2,FALSE)</f>
        <v>#N/A</v>
      </c>
    </row>
    <row r="266" spans="1:17" x14ac:dyDescent="0.3">
      <c r="A266" s="3">
        <v>8493</v>
      </c>
      <c r="B266" s="13" t="s">
        <v>683</v>
      </c>
      <c r="C266" s="13" t="s">
        <v>682</v>
      </c>
      <c r="D266" s="13" t="s">
        <v>16</v>
      </c>
      <c r="E266" s="15">
        <v>44169</v>
      </c>
      <c r="F266" s="13">
        <v>301</v>
      </c>
      <c r="G266" s="13">
        <v>11</v>
      </c>
      <c r="H266" s="13">
        <v>13</v>
      </c>
      <c r="I266" s="13">
        <v>16</v>
      </c>
      <c r="J266" s="13">
        <v>19</v>
      </c>
      <c r="K266" s="13">
        <v>9</v>
      </c>
      <c r="L266" s="13">
        <v>15</v>
      </c>
      <c r="M266" s="13">
        <v>10</v>
      </c>
      <c r="N266" s="11">
        <v>208</v>
      </c>
      <c r="P266" t="e">
        <f>VLOOKUP(C266,lonely,3,FALSE)</f>
        <v>#N/A</v>
      </c>
      <c r="Q266" t="e">
        <f>VLOOKUP(C266,lonely,2,FALSE)</f>
        <v>#N/A</v>
      </c>
    </row>
    <row r="267" spans="1:17" x14ac:dyDescent="0.3">
      <c r="A267" s="3">
        <v>7254</v>
      </c>
      <c r="B267" t="s">
        <v>539</v>
      </c>
      <c r="C267" t="s">
        <v>540</v>
      </c>
      <c r="D267" t="s">
        <v>16</v>
      </c>
      <c r="E267" s="8">
        <v>44068</v>
      </c>
      <c r="F267">
        <v>273</v>
      </c>
      <c r="G267">
        <v>11</v>
      </c>
      <c r="H267">
        <v>8</v>
      </c>
      <c r="I267">
        <v>9</v>
      </c>
      <c r="J267">
        <v>24</v>
      </c>
      <c r="K267">
        <v>7</v>
      </c>
      <c r="L267" s="17">
        <v>0</v>
      </c>
      <c r="M267">
        <v>6</v>
      </c>
      <c r="N267" s="11">
        <v>208</v>
      </c>
      <c r="O267" s="23">
        <v>1</v>
      </c>
      <c r="P267" t="e">
        <f>VLOOKUP(C267,lonely,3,FALSE)</f>
        <v>#N/A</v>
      </c>
      <c r="Q267" t="e">
        <f>VLOOKUP(C267,lonely,2,FALSE)</f>
        <v>#N/A</v>
      </c>
    </row>
    <row r="268" spans="1:17" x14ac:dyDescent="0.3">
      <c r="A268" s="3">
        <v>8059</v>
      </c>
      <c r="B268" t="s">
        <v>627</v>
      </c>
      <c r="C268" t="s">
        <v>628</v>
      </c>
      <c r="D268" t="s">
        <v>21</v>
      </c>
      <c r="E268" s="8">
        <v>44140</v>
      </c>
      <c r="F268">
        <v>324</v>
      </c>
      <c r="G268">
        <v>17</v>
      </c>
      <c r="H268">
        <v>14</v>
      </c>
      <c r="I268">
        <v>15</v>
      </c>
      <c r="J268">
        <v>23</v>
      </c>
      <c r="K268">
        <v>13</v>
      </c>
      <c r="L268">
        <v>21</v>
      </c>
      <c r="M268">
        <v>14</v>
      </c>
      <c r="N268" s="11">
        <v>207</v>
      </c>
      <c r="P268" t="e">
        <f>VLOOKUP(C268,lonely,3,FALSE)</f>
        <v>#N/A</v>
      </c>
      <c r="Q268" t="e">
        <f>VLOOKUP(C268,lonely,2,FALSE)</f>
        <v>#N/A</v>
      </c>
    </row>
    <row r="269" spans="1:17" x14ac:dyDescent="0.3">
      <c r="A269" s="3">
        <v>7608</v>
      </c>
      <c r="B269" t="s">
        <v>601</v>
      </c>
      <c r="C269" t="s">
        <v>602</v>
      </c>
      <c r="D269" t="s">
        <v>21</v>
      </c>
      <c r="E269" s="8">
        <v>44091</v>
      </c>
      <c r="F269">
        <v>258</v>
      </c>
      <c r="G269" s="17">
        <v>0</v>
      </c>
      <c r="H269">
        <v>15</v>
      </c>
      <c r="I269">
        <v>2</v>
      </c>
      <c r="J269">
        <v>20</v>
      </c>
      <c r="K269">
        <v>9</v>
      </c>
      <c r="L269" s="17">
        <v>0</v>
      </c>
      <c r="M269">
        <v>5</v>
      </c>
      <c r="N269" s="11">
        <v>207</v>
      </c>
      <c r="O269" s="23">
        <v>2</v>
      </c>
      <c r="P269" t="e">
        <f>VLOOKUP(C269,lonely,3,FALSE)</f>
        <v>#N/A</v>
      </c>
      <c r="Q269" t="e">
        <f>VLOOKUP(C269,lonely,2,FALSE)</f>
        <v>#N/A</v>
      </c>
    </row>
    <row r="270" spans="1:17" x14ac:dyDescent="0.3">
      <c r="A270" s="3">
        <v>7597</v>
      </c>
      <c r="B270" t="s">
        <v>595</v>
      </c>
      <c r="C270" t="s">
        <v>596</v>
      </c>
      <c r="D270" t="s">
        <v>21</v>
      </c>
      <c r="E270" s="8">
        <v>44091</v>
      </c>
      <c r="F270">
        <v>255</v>
      </c>
      <c r="G270">
        <v>8</v>
      </c>
      <c r="H270" s="17">
        <v>0</v>
      </c>
      <c r="I270">
        <v>15</v>
      </c>
      <c r="J270">
        <v>5</v>
      </c>
      <c r="K270">
        <v>11</v>
      </c>
      <c r="L270" s="17">
        <v>0</v>
      </c>
      <c r="M270">
        <v>9</v>
      </c>
      <c r="N270" s="11">
        <v>207</v>
      </c>
      <c r="O270" s="23">
        <v>2</v>
      </c>
      <c r="P270" t="str">
        <f>VLOOKUP(C270,lonely,3,FALSE)</f>
        <v>Слуга Народу</v>
      </c>
      <c r="Q270" t="str">
        <f>VLOOKUP(C270,lonely,2,FALSE)</f>
        <v>Трухін Олександр Миколайович</v>
      </c>
    </row>
    <row r="271" spans="1:17" x14ac:dyDescent="0.3">
      <c r="A271" s="3">
        <v>7600</v>
      </c>
      <c r="B271" t="s">
        <v>599</v>
      </c>
      <c r="C271" t="s">
        <v>600</v>
      </c>
      <c r="D271" t="s">
        <v>21</v>
      </c>
      <c r="E271" s="8">
        <v>44091</v>
      </c>
      <c r="F271">
        <v>287</v>
      </c>
      <c r="G271">
        <v>13</v>
      </c>
      <c r="H271">
        <v>14</v>
      </c>
      <c r="I271">
        <v>3</v>
      </c>
      <c r="J271">
        <v>21</v>
      </c>
      <c r="K271">
        <v>11</v>
      </c>
      <c r="L271">
        <v>7</v>
      </c>
      <c r="M271">
        <v>11</v>
      </c>
      <c r="N271" s="11">
        <v>207</v>
      </c>
      <c r="P271" t="e">
        <f>VLOOKUP(C271,lonely,3,FALSE)</f>
        <v>#N/A</v>
      </c>
      <c r="Q271" t="e">
        <f>VLOOKUP(C271,lonely,2,FALSE)</f>
        <v>#N/A</v>
      </c>
    </row>
    <row r="272" spans="1:17" x14ac:dyDescent="0.3">
      <c r="A272" s="3">
        <v>7519</v>
      </c>
      <c r="B272" t="s">
        <v>583</v>
      </c>
      <c r="C272" t="s">
        <v>584</v>
      </c>
      <c r="D272" t="s">
        <v>21</v>
      </c>
      <c r="E272" s="8">
        <v>44089</v>
      </c>
      <c r="F272">
        <v>289</v>
      </c>
      <c r="G272">
        <v>15</v>
      </c>
      <c r="H272" s="17">
        <v>0</v>
      </c>
      <c r="I272">
        <v>15</v>
      </c>
      <c r="J272">
        <v>22</v>
      </c>
      <c r="K272">
        <v>7</v>
      </c>
      <c r="L272">
        <v>18</v>
      </c>
      <c r="M272">
        <v>5</v>
      </c>
      <c r="N272" s="11">
        <v>207</v>
      </c>
      <c r="O272" s="23">
        <v>1</v>
      </c>
      <c r="P272" t="str">
        <f>VLOOKUP(C272,lonely,3,FALSE)</f>
        <v>Слуга Народу</v>
      </c>
      <c r="Q272" t="str">
        <f>VLOOKUP(C272,lonely,2,FALSE)</f>
        <v>Микиша Дмитро Сергійович</v>
      </c>
    </row>
    <row r="273" spans="1:17" x14ac:dyDescent="0.3">
      <c r="A273" s="3">
        <v>7402</v>
      </c>
      <c r="B273" t="s">
        <v>575</v>
      </c>
      <c r="C273" t="s">
        <v>576</v>
      </c>
      <c r="D273" t="s">
        <v>21</v>
      </c>
      <c r="E273" s="8">
        <v>44077</v>
      </c>
      <c r="F273">
        <v>268</v>
      </c>
      <c r="G273" s="17">
        <v>0</v>
      </c>
      <c r="H273">
        <v>17</v>
      </c>
      <c r="I273">
        <v>9</v>
      </c>
      <c r="J273">
        <v>23</v>
      </c>
      <c r="K273">
        <v>7</v>
      </c>
      <c r="L273" s="17">
        <v>0</v>
      </c>
      <c r="M273">
        <v>5</v>
      </c>
      <c r="N273" s="11">
        <v>207</v>
      </c>
      <c r="O273" s="23">
        <v>2</v>
      </c>
      <c r="P273" t="e">
        <f>VLOOKUP(C273,lonely,3,FALSE)</f>
        <v>#N/A</v>
      </c>
      <c r="Q273" t="e">
        <f>VLOOKUP(C273,lonely,2,FALSE)</f>
        <v>#N/A</v>
      </c>
    </row>
    <row r="274" spans="1:17" x14ac:dyDescent="0.3">
      <c r="A274" s="3">
        <v>7344</v>
      </c>
      <c r="B274" t="s">
        <v>555</v>
      </c>
      <c r="C274" t="s">
        <v>556</v>
      </c>
      <c r="D274" t="s">
        <v>21</v>
      </c>
      <c r="E274" s="8">
        <v>44076</v>
      </c>
      <c r="F274">
        <v>279</v>
      </c>
      <c r="G274">
        <v>14</v>
      </c>
      <c r="H274">
        <v>18</v>
      </c>
      <c r="I274">
        <v>15</v>
      </c>
      <c r="J274" s="17">
        <v>0</v>
      </c>
      <c r="K274">
        <v>11</v>
      </c>
      <c r="L274">
        <v>5</v>
      </c>
      <c r="M274">
        <v>9</v>
      </c>
      <c r="N274" s="11">
        <v>207</v>
      </c>
      <c r="O274" s="23">
        <v>1</v>
      </c>
      <c r="P274" t="str">
        <f>VLOOKUP(C274,lonely,3,FALSE)</f>
        <v>Слуга Народу</v>
      </c>
      <c r="Q274" t="str">
        <f>VLOOKUP(C274,lonely,2,FALSE)</f>
        <v>Наталуха Дмитро Андрійович</v>
      </c>
    </row>
    <row r="275" spans="1:17" x14ac:dyDescent="0.3">
      <c r="A275" s="3">
        <v>4787</v>
      </c>
      <c r="B275" t="s">
        <v>345</v>
      </c>
      <c r="C275" t="s">
        <v>346</v>
      </c>
      <c r="D275" t="s">
        <v>21</v>
      </c>
      <c r="E275" s="8">
        <v>43920</v>
      </c>
      <c r="F275">
        <v>319</v>
      </c>
      <c r="G275">
        <v>14</v>
      </c>
      <c r="H275">
        <v>17</v>
      </c>
      <c r="I275">
        <v>15</v>
      </c>
      <c r="J275">
        <v>25</v>
      </c>
      <c r="K275">
        <v>3</v>
      </c>
      <c r="L275">
        <v>26</v>
      </c>
      <c r="M275">
        <v>12</v>
      </c>
      <c r="N275" s="11">
        <v>207</v>
      </c>
      <c r="P275" t="e">
        <f>VLOOKUP(C275,lonely,3,FALSE)</f>
        <v>#N/A</v>
      </c>
      <c r="Q275" t="e">
        <f>VLOOKUP(C275,lonely,2,FALSE)</f>
        <v>#N/A</v>
      </c>
    </row>
    <row r="276" spans="1:17" x14ac:dyDescent="0.3">
      <c r="A276" s="3">
        <v>849</v>
      </c>
      <c r="B276" t="s">
        <v>95</v>
      </c>
      <c r="C276" t="s">
        <v>96</v>
      </c>
      <c r="D276" t="s">
        <v>21</v>
      </c>
      <c r="E276" s="8">
        <v>43741</v>
      </c>
      <c r="F276">
        <v>257</v>
      </c>
      <c r="G276" s="17">
        <v>0</v>
      </c>
      <c r="H276">
        <v>15</v>
      </c>
      <c r="J276">
        <v>19</v>
      </c>
      <c r="K276" s="17">
        <v>0</v>
      </c>
      <c r="L276">
        <v>2</v>
      </c>
      <c r="M276">
        <v>14</v>
      </c>
      <c r="N276" s="11">
        <v>207</v>
      </c>
      <c r="O276" s="23">
        <v>2</v>
      </c>
      <c r="P276" t="e">
        <f>VLOOKUP(C276,lonely,3,FALSE)</f>
        <v>#N/A</v>
      </c>
      <c r="Q276" t="e">
        <f>VLOOKUP(C276,lonely,2,FALSE)</f>
        <v>#N/A</v>
      </c>
    </row>
    <row r="277" spans="1:17" x14ac:dyDescent="0.3">
      <c r="A277" s="3">
        <v>8484</v>
      </c>
      <c r="B277" t="s">
        <v>675</v>
      </c>
      <c r="C277" t="s">
        <v>676</v>
      </c>
      <c r="D277" t="s">
        <v>16</v>
      </c>
      <c r="E277" s="8">
        <v>44169</v>
      </c>
      <c r="F277">
        <v>297</v>
      </c>
      <c r="G277">
        <v>11</v>
      </c>
      <c r="H277">
        <v>12</v>
      </c>
      <c r="I277">
        <v>15</v>
      </c>
      <c r="J277">
        <v>19</v>
      </c>
      <c r="K277">
        <v>9</v>
      </c>
      <c r="L277">
        <v>16</v>
      </c>
      <c r="M277">
        <v>9</v>
      </c>
      <c r="N277" s="11">
        <v>206</v>
      </c>
      <c r="P277" t="e">
        <f>VLOOKUP(C277,lonely,3,FALSE)</f>
        <v>#N/A</v>
      </c>
      <c r="Q277" t="e">
        <f>VLOOKUP(C277,lonely,2,FALSE)</f>
        <v>#N/A</v>
      </c>
    </row>
    <row r="278" spans="1:17" x14ac:dyDescent="0.3">
      <c r="A278" s="3">
        <v>8381</v>
      </c>
      <c r="B278" t="s">
        <v>663</v>
      </c>
      <c r="C278" t="s">
        <v>664</v>
      </c>
      <c r="D278" t="s">
        <v>42</v>
      </c>
      <c r="E278" s="8">
        <v>44167</v>
      </c>
      <c r="F278">
        <v>280</v>
      </c>
      <c r="G278" s="17">
        <v>0</v>
      </c>
      <c r="H278">
        <v>16</v>
      </c>
      <c r="I278">
        <v>13</v>
      </c>
      <c r="J278">
        <v>22</v>
      </c>
      <c r="K278">
        <v>11</v>
      </c>
      <c r="L278" s="17">
        <v>0</v>
      </c>
      <c r="M278">
        <v>12</v>
      </c>
      <c r="N278" s="11">
        <v>206</v>
      </c>
      <c r="O278" s="23">
        <v>2</v>
      </c>
      <c r="P278" t="e">
        <f>VLOOKUP(C278,lonely,3,FALSE)</f>
        <v>#N/A</v>
      </c>
      <c r="Q278" t="e">
        <f>VLOOKUP(C278,lonely,2,FALSE)</f>
        <v>#N/A</v>
      </c>
    </row>
    <row r="279" spans="1:17" x14ac:dyDescent="0.3">
      <c r="A279" s="3">
        <v>7973</v>
      </c>
      <c r="B279" t="s">
        <v>617</v>
      </c>
      <c r="C279" t="s">
        <v>618</v>
      </c>
      <c r="D279" t="s">
        <v>16</v>
      </c>
      <c r="E279" s="8">
        <v>44138</v>
      </c>
      <c r="F279">
        <v>279</v>
      </c>
      <c r="G279">
        <v>19</v>
      </c>
      <c r="H279" s="17">
        <v>0</v>
      </c>
      <c r="I279">
        <v>12</v>
      </c>
      <c r="J279">
        <v>22</v>
      </c>
      <c r="K279">
        <v>12</v>
      </c>
      <c r="L279">
        <v>1</v>
      </c>
      <c r="M279">
        <v>7</v>
      </c>
      <c r="N279" s="11">
        <v>206</v>
      </c>
      <c r="O279" s="23">
        <v>1</v>
      </c>
      <c r="P279" t="e">
        <f>VLOOKUP(C279,lonely,3,FALSE)</f>
        <v>#N/A</v>
      </c>
      <c r="Q279" t="e">
        <f>VLOOKUP(C279,lonely,2,FALSE)</f>
        <v>#N/A</v>
      </c>
    </row>
    <row r="280" spans="1:17" x14ac:dyDescent="0.3">
      <c r="A280" s="3">
        <v>7526</v>
      </c>
      <c r="B280" t="s">
        <v>587</v>
      </c>
      <c r="C280" t="s">
        <v>588</v>
      </c>
      <c r="D280" t="s">
        <v>21</v>
      </c>
      <c r="E280" s="8">
        <v>44089</v>
      </c>
      <c r="F280">
        <v>315</v>
      </c>
      <c r="G280">
        <v>16</v>
      </c>
      <c r="H280">
        <v>17</v>
      </c>
      <c r="I280">
        <v>16</v>
      </c>
      <c r="J280">
        <v>22</v>
      </c>
      <c r="K280">
        <v>7</v>
      </c>
      <c r="L280">
        <v>21</v>
      </c>
      <c r="M280">
        <v>10</v>
      </c>
      <c r="N280" s="11">
        <v>206</v>
      </c>
      <c r="P280" t="e">
        <f>VLOOKUP(C280,lonely,3,FALSE)</f>
        <v>#N/A</v>
      </c>
      <c r="Q280" t="e">
        <f>VLOOKUP(C280,lonely,2,FALSE)</f>
        <v>#N/A</v>
      </c>
    </row>
    <row r="281" spans="1:17" x14ac:dyDescent="0.3">
      <c r="A281" s="3">
        <v>5095</v>
      </c>
      <c r="B281" t="s">
        <v>349</v>
      </c>
      <c r="C281" t="s">
        <v>350</v>
      </c>
      <c r="D281" t="s">
        <v>21</v>
      </c>
      <c r="E281" s="8">
        <v>43920</v>
      </c>
      <c r="F281">
        <v>259</v>
      </c>
      <c r="G281" s="17">
        <v>0</v>
      </c>
      <c r="H281">
        <v>13</v>
      </c>
      <c r="I281">
        <v>12</v>
      </c>
      <c r="J281">
        <v>23</v>
      </c>
      <c r="K281" s="17">
        <v>0</v>
      </c>
      <c r="L281" s="17">
        <v>0</v>
      </c>
      <c r="M281">
        <v>5</v>
      </c>
      <c r="N281" s="11">
        <v>206</v>
      </c>
      <c r="O281" s="23">
        <v>3</v>
      </c>
      <c r="P281" t="e">
        <f>VLOOKUP(C281,lonely,3,FALSE)</f>
        <v>#N/A</v>
      </c>
      <c r="Q281" t="e">
        <f>VLOOKUP(C281,lonely,2,FALSE)</f>
        <v>#N/A</v>
      </c>
    </row>
    <row r="282" spans="1:17" x14ac:dyDescent="0.3">
      <c r="A282" s="3">
        <v>5860</v>
      </c>
      <c r="B282" t="s">
        <v>423</v>
      </c>
      <c r="C282" t="s">
        <v>424</v>
      </c>
      <c r="D282" t="s">
        <v>16</v>
      </c>
      <c r="E282" s="8">
        <v>43986</v>
      </c>
      <c r="F282">
        <v>236</v>
      </c>
      <c r="G282">
        <v>5</v>
      </c>
      <c r="H282" s="17">
        <v>0</v>
      </c>
      <c r="I282">
        <v>12</v>
      </c>
      <c r="J282" s="17">
        <v>0</v>
      </c>
      <c r="K282">
        <v>7</v>
      </c>
      <c r="L282">
        <v>2</v>
      </c>
      <c r="M282">
        <v>5</v>
      </c>
      <c r="N282" s="11">
        <v>205</v>
      </c>
      <c r="O282" s="23">
        <v>2</v>
      </c>
      <c r="P282" t="e">
        <f>VLOOKUP(C282,lonely,3,FALSE)</f>
        <v>#N/A</v>
      </c>
      <c r="Q282" t="e">
        <f>VLOOKUP(C282,lonely,2,FALSE)</f>
        <v>#N/A</v>
      </c>
    </row>
    <row r="283" spans="1:17" x14ac:dyDescent="0.3">
      <c r="A283" s="3">
        <v>4779</v>
      </c>
      <c r="B283" t="s">
        <v>343</v>
      </c>
      <c r="C283" t="s">
        <v>344</v>
      </c>
      <c r="D283" t="s">
        <v>21</v>
      </c>
      <c r="E283" s="8">
        <v>43920</v>
      </c>
      <c r="F283">
        <v>312</v>
      </c>
      <c r="G283">
        <v>12</v>
      </c>
      <c r="H283">
        <v>17</v>
      </c>
      <c r="I283">
        <v>12</v>
      </c>
      <c r="J283">
        <v>24</v>
      </c>
      <c r="K283">
        <v>2</v>
      </c>
      <c r="L283">
        <v>26</v>
      </c>
      <c r="M283">
        <v>14</v>
      </c>
      <c r="N283" s="11">
        <v>205</v>
      </c>
      <c r="P283" t="e">
        <f>VLOOKUP(C283,lonely,3,FALSE)</f>
        <v>#N/A</v>
      </c>
      <c r="Q283" t="e">
        <f>VLOOKUP(C283,lonely,2,FALSE)</f>
        <v>#N/A</v>
      </c>
    </row>
    <row r="284" spans="1:17" x14ac:dyDescent="0.3">
      <c r="A284" s="3">
        <v>7341</v>
      </c>
      <c r="B284" t="s">
        <v>553</v>
      </c>
      <c r="C284" t="s">
        <v>554</v>
      </c>
      <c r="D284" t="s">
        <v>21</v>
      </c>
      <c r="E284" s="8">
        <v>44076</v>
      </c>
      <c r="F284">
        <v>296</v>
      </c>
      <c r="G284">
        <v>14</v>
      </c>
      <c r="H284">
        <v>18</v>
      </c>
      <c r="I284">
        <v>13</v>
      </c>
      <c r="J284">
        <v>21</v>
      </c>
      <c r="K284">
        <v>11</v>
      </c>
      <c r="L284">
        <v>5</v>
      </c>
      <c r="M284">
        <v>10</v>
      </c>
      <c r="N284" s="11">
        <v>204</v>
      </c>
      <c r="P284" t="e">
        <f>VLOOKUP(C284,lonely,3,FALSE)</f>
        <v>#N/A</v>
      </c>
      <c r="Q284" t="e">
        <f>VLOOKUP(C284,lonely,2,FALSE)</f>
        <v>#N/A</v>
      </c>
    </row>
    <row r="285" spans="1:17" x14ac:dyDescent="0.3">
      <c r="A285" s="3">
        <v>7126</v>
      </c>
      <c r="B285" t="s">
        <v>523</v>
      </c>
      <c r="C285" t="s">
        <v>524</v>
      </c>
      <c r="D285" t="s">
        <v>21</v>
      </c>
      <c r="E285" s="8">
        <v>44033</v>
      </c>
      <c r="F285">
        <v>252</v>
      </c>
      <c r="G285" s="17">
        <v>0</v>
      </c>
      <c r="H285">
        <v>11</v>
      </c>
      <c r="I285">
        <v>13</v>
      </c>
      <c r="J285">
        <v>17</v>
      </c>
      <c r="K285" s="17">
        <v>0</v>
      </c>
      <c r="L285">
        <v>2</v>
      </c>
      <c r="M285">
        <v>5</v>
      </c>
      <c r="N285" s="11">
        <v>204</v>
      </c>
      <c r="O285" s="23">
        <v>2</v>
      </c>
      <c r="P285" t="e">
        <f>VLOOKUP(C285,lonely,3,FALSE)</f>
        <v>#N/A</v>
      </c>
      <c r="Q285" t="e">
        <f>VLOOKUP(C285,lonely,2,FALSE)</f>
        <v>#N/A</v>
      </c>
    </row>
    <row r="286" spans="1:17" x14ac:dyDescent="0.3">
      <c r="A286" s="3">
        <v>5209</v>
      </c>
      <c r="B286" s="18" t="s">
        <v>363</v>
      </c>
      <c r="C286" s="18" t="s">
        <v>364</v>
      </c>
      <c r="D286" s="18" t="s">
        <v>21</v>
      </c>
      <c r="E286" s="15">
        <v>43937</v>
      </c>
      <c r="F286" s="18">
        <v>242</v>
      </c>
      <c r="G286" s="19">
        <v>0</v>
      </c>
      <c r="H286" s="19">
        <v>0</v>
      </c>
      <c r="I286" s="18">
        <v>13</v>
      </c>
      <c r="J286" s="19">
        <v>0</v>
      </c>
      <c r="K286" s="19">
        <v>0</v>
      </c>
      <c r="L286" s="18">
        <v>15</v>
      </c>
      <c r="M286" s="18">
        <v>10</v>
      </c>
      <c r="N286" s="11">
        <v>204</v>
      </c>
      <c r="O286" s="23">
        <v>4</v>
      </c>
      <c r="P286" t="e">
        <f>VLOOKUP(C286,lonely,3,FALSE)</f>
        <v>#N/A</v>
      </c>
      <c r="Q286" t="e">
        <f>VLOOKUP(C286,lonely,2,FALSE)</f>
        <v>#N/A</v>
      </c>
    </row>
    <row r="287" spans="1:17" x14ac:dyDescent="0.3">
      <c r="A287" s="3">
        <v>8019</v>
      </c>
      <c r="B287" t="s">
        <v>625</v>
      </c>
      <c r="C287" t="s">
        <v>626</v>
      </c>
      <c r="D287" t="s">
        <v>21</v>
      </c>
      <c r="E287" s="8">
        <v>44139</v>
      </c>
      <c r="F287">
        <v>279</v>
      </c>
      <c r="G287">
        <v>9</v>
      </c>
      <c r="H287">
        <v>15</v>
      </c>
      <c r="I287">
        <v>13</v>
      </c>
      <c r="J287">
        <v>22</v>
      </c>
      <c r="K287">
        <v>8</v>
      </c>
      <c r="L287" s="17">
        <v>0</v>
      </c>
      <c r="M287">
        <v>9</v>
      </c>
      <c r="N287" s="11">
        <v>203</v>
      </c>
      <c r="O287" s="23">
        <v>1</v>
      </c>
      <c r="P287" t="e">
        <f>VLOOKUP(C287,lonely,3,FALSE)</f>
        <v>#N/A</v>
      </c>
      <c r="Q287" t="e">
        <f>VLOOKUP(C287,lonely,2,FALSE)</f>
        <v>#N/A</v>
      </c>
    </row>
    <row r="288" spans="1:17" x14ac:dyDescent="0.3">
      <c r="A288" s="3">
        <v>7521</v>
      </c>
      <c r="B288" t="s">
        <v>585</v>
      </c>
      <c r="C288" t="s">
        <v>586</v>
      </c>
      <c r="D288" t="s">
        <v>21</v>
      </c>
      <c r="E288" s="8">
        <v>44089</v>
      </c>
      <c r="F288">
        <v>310</v>
      </c>
      <c r="G288">
        <v>16</v>
      </c>
      <c r="H288">
        <v>16</v>
      </c>
      <c r="I288">
        <v>16</v>
      </c>
      <c r="J288">
        <v>21</v>
      </c>
      <c r="K288">
        <v>7</v>
      </c>
      <c r="L288">
        <v>20</v>
      </c>
      <c r="M288">
        <v>11</v>
      </c>
      <c r="N288" s="11">
        <v>203</v>
      </c>
      <c r="P288" t="str">
        <f>VLOOKUP(C288,lonely,3,FALSE)</f>
        <v>Слуга Народу</v>
      </c>
      <c r="Q288" t="str">
        <f>VLOOKUP(C288,lonely,2,FALSE)</f>
        <v>Гетманцев Данило Олександрович</v>
      </c>
    </row>
    <row r="289" spans="1:17" x14ac:dyDescent="0.3">
      <c r="A289" s="3">
        <v>4776</v>
      </c>
      <c r="B289" t="s">
        <v>341</v>
      </c>
      <c r="C289" t="s">
        <v>342</v>
      </c>
      <c r="D289" t="s">
        <v>21</v>
      </c>
      <c r="E289" s="8">
        <v>43920</v>
      </c>
      <c r="F289">
        <v>312</v>
      </c>
      <c r="G289">
        <v>14</v>
      </c>
      <c r="H289">
        <v>16</v>
      </c>
      <c r="I289">
        <v>10</v>
      </c>
      <c r="J289">
        <v>24</v>
      </c>
      <c r="K289">
        <v>5</v>
      </c>
      <c r="L289">
        <v>26</v>
      </c>
      <c r="M289">
        <v>14</v>
      </c>
      <c r="N289" s="11">
        <v>203</v>
      </c>
      <c r="P289" t="e">
        <f>VLOOKUP(C289,lonely,3,FALSE)</f>
        <v>#N/A</v>
      </c>
      <c r="Q289" t="e">
        <f>VLOOKUP(C289,lonely,2,FALSE)</f>
        <v>#N/A</v>
      </c>
    </row>
    <row r="290" spans="1:17" x14ac:dyDescent="0.3">
      <c r="A290" s="3">
        <v>8321</v>
      </c>
      <c r="B290" t="s">
        <v>661</v>
      </c>
      <c r="C290" t="s">
        <v>662</v>
      </c>
      <c r="D290" t="s">
        <v>21</v>
      </c>
      <c r="E290" s="8">
        <v>44166</v>
      </c>
      <c r="F290">
        <v>319</v>
      </c>
      <c r="G290">
        <v>11</v>
      </c>
      <c r="H290">
        <v>18</v>
      </c>
      <c r="I290">
        <v>17</v>
      </c>
      <c r="J290">
        <v>21</v>
      </c>
      <c r="K290">
        <v>18</v>
      </c>
      <c r="L290">
        <v>18</v>
      </c>
      <c r="M290">
        <v>14</v>
      </c>
      <c r="N290" s="11">
        <v>202</v>
      </c>
      <c r="P290" t="e">
        <f>VLOOKUP(C290,lonely,3,FALSE)</f>
        <v>#N/A</v>
      </c>
      <c r="Q290" t="e">
        <f>VLOOKUP(C290,lonely,2,FALSE)</f>
        <v>#N/A</v>
      </c>
    </row>
    <row r="291" spans="1:17" x14ac:dyDescent="0.3">
      <c r="A291" s="3">
        <v>7956</v>
      </c>
      <c r="B291" t="s">
        <v>609</v>
      </c>
      <c r="C291" t="s">
        <v>610</v>
      </c>
      <c r="D291" t="s">
        <v>21</v>
      </c>
      <c r="E291" s="8">
        <v>44138</v>
      </c>
      <c r="F291">
        <v>295</v>
      </c>
      <c r="G291">
        <v>21</v>
      </c>
      <c r="H291">
        <v>15</v>
      </c>
      <c r="I291">
        <v>12</v>
      </c>
      <c r="J291">
        <v>22</v>
      </c>
      <c r="K291">
        <v>12</v>
      </c>
      <c r="L291" s="17">
        <v>0</v>
      </c>
      <c r="M291">
        <v>12</v>
      </c>
      <c r="N291" s="11">
        <v>201</v>
      </c>
      <c r="O291" s="23">
        <v>1</v>
      </c>
      <c r="P291" t="str">
        <f>VLOOKUP(C291,lonely,3,FALSE)</f>
        <v>Слуга Народу</v>
      </c>
      <c r="Q291" t="str">
        <f>VLOOKUP(C291,lonely,2,FALSE)</f>
        <v>Третьякова Галина Миколаївна</v>
      </c>
    </row>
    <row r="292" spans="1:17" x14ac:dyDescent="0.3">
      <c r="A292" s="3">
        <v>7977</v>
      </c>
      <c r="B292" t="s">
        <v>619</v>
      </c>
      <c r="C292" t="s">
        <v>620</v>
      </c>
      <c r="D292" t="s">
        <v>21</v>
      </c>
      <c r="E292" s="8">
        <v>44138</v>
      </c>
      <c r="F292">
        <v>256</v>
      </c>
      <c r="G292">
        <v>2</v>
      </c>
      <c r="H292">
        <v>12</v>
      </c>
      <c r="I292">
        <v>12</v>
      </c>
      <c r="J292">
        <v>1</v>
      </c>
      <c r="K292">
        <v>9</v>
      </c>
      <c r="L292">
        <v>14</v>
      </c>
      <c r="M292">
        <v>6</v>
      </c>
      <c r="N292" s="11">
        <v>200</v>
      </c>
      <c r="P292" t="e">
        <f>VLOOKUP(C292,lonely,3,FALSE)</f>
        <v>#N/A</v>
      </c>
      <c r="Q292" t="e">
        <f>VLOOKUP(C292,lonely,2,FALSE)</f>
        <v>#N/A</v>
      </c>
    </row>
    <row r="293" spans="1:17" x14ac:dyDescent="0.3">
      <c r="A293" s="3">
        <v>7957</v>
      </c>
      <c r="B293" t="s">
        <v>611</v>
      </c>
      <c r="C293" t="s">
        <v>612</v>
      </c>
      <c r="D293" t="s">
        <v>21</v>
      </c>
      <c r="E293" s="8">
        <v>44138</v>
      </c>
      <c r="F293">
        <v>259</v>
      </c>
      <c r="G293">
        <v>20</v>
      </c>
      <c r="H293">
        <v>15</v>
      </c>
      <c r="I293">
        <v>7</v>
      </c>
      <c r="J293" s="17">
        <v>0</v>
      </c>
      <c r="K293">
        <v>10</v>
      </c>
      <c r="L293" s="17">
        <v>0</v>
      </c>
      <c r="M293">
        <v>7</v>
      </c>
      <c r="N293" s="11">
        <v>200</v>
      </c>
      <c r="O293" s="23">
        <v>2</v>
      </c>
      <c r="P293" t="e">
        <f>VLOOKUP(C293,lonely,3,FALSE)</f>
        <v>#N/A</v>
      </c>
      <c r="Q293" t="e">
        <f>VLOOKUP(C293,lonely,2,FALSE)</f>
        <v>#N/A</v>
      </c>
    </row>
    <row r="294" spans="1:17" x14ac:dyDescent="0.3">
      <c r="A294" s="3">
        <v>7986</v>
      </c>
      <c r="B294" t="s">
        <v>621</v>
      </c>
      <c r="C294" t="s">
        <v>622</v>
      </c>
      <c r="D294" t="s">
        <v>42</v>
      </c>
      <c r="E294" s="8">
        <v>44138</v>
      </c>
      <c r="F294">
        <v>293</v>
      </c>
      <c r="G294">
        <v>18</v>
      </c>
      <c r="H294">
        <v>13</v>
      </c>
      <c r="I294">
        <v>11</v>
      </c>
      <c r="J294">
        <v>21</v>
      </c>
      <c r="K294">
        <v>12</v>
      </c>
      <c r="L294">
        <v>8</v>
      </c>
      <c r="M294">
        <v>10</v>
      </c>
      <c r="N294" s="11">
        <v>200</v>
      </c>
      <c r="P294" t="e">
        <f>VLOOKUP(C294,lonely,3,FALSE)</f>
        <v>#N/A</v>
      </c>
      <c r="Q294" t="e">
        <f>VLOOKUP(C294,lonely,2,FALSE)</f>
        <v>#N/A</v>
      </c>
    </row>
    <row r="295" spans="1:17" x14ac:dyDescent="0.3">
      <c r="A295" s="3">
        <v>7988</v>
      </c>
      <c r="B295" t="s">
        <v>623</v>
      </c>
      <c r="C295" t="s">
        <v>624</v>
      </c>
      <c r="D295" t="s">
        <v>21</v>
      </c>
      <c r="E295" s="8">
        <v>44138</v>
      </c>
      <c r="F295">
        <v>284</v>
      </c>
      <c r="G295">
        <v>14</v>
      </c>
      <c r="H295">
        <v>13</v>
      </c>
      <c r="I295">
        <v>7</v>
      </c>
      <c r="J295">
        <v>20</v>
      </c>
      <c r="K295">
        <v>12</v>
      </c>
      <c r="L295">
        <v>7</v>
      </c>
      <c r="M295">
        <v>11</v>
      </c>
      <c r="N295" s="11">
        <v>200</v>
      </c>
      <c r="P295" t="e">
        <f>VLOOKUP(C295,lonely,3,FALSE)</f>
        <v>#N/A</v>
      </c>
      <c r="Q295" t="e">
        <f>VLOOKUP(C295,lonely,2,FALSE)</f>
        <v>#N/A</v>
      </c>
    </row>
    <row r="296" spans="1:17" x14ac:dyDescent="0.3">
      <c r="A296" s="3">
        <v>7588</v>
      </c>
      <c r="B296" t="s">
        <v>593</v>
      </c>
      <c r="C296" t="s">
        <v>594</v>
      </c>
      <c r="D296" t="s">
        <v>21</v>
      </c>
      <c r="E296" s="8">
        <v>44091</v>
      </c>
      <c r="F296">
        <v>287</v>
      </c>
      <c r="G296">
        <v>15</v>
      </c>
      <c r="H296">
        <v>13</v>
      </c>
      <c r="I296">
        <v>14</v>
      </c>
      <c r="J296">
        <v>23</v>
      </c>
      <c r="K296">
        <v>16</v>
      </c>
      <c r="L296" s="17">
        <v>0</v>
      </c>
      <c r="M296">
        <v>6</v>
      </c>
      <c r="N296" s="11">
        <v>200</v>
      </c>
      <c r="O296" s="23">
        <v>1</v>
      </c>
      <c r="P296" t="e">
        <f>VLOOKUP(C296,lonely,3,FALSE)</f>
        <v>#N/A</v>
      </c>
      <c r="Q296" t="e">
        <f>VLOOKUP(C296,lonely,2,FALSE)</f>
        <v>#N/A</v>
      </c>
    </row>
    <row r="297" spans="1:17" x14ac:dyDescent="0.3">
      <c r="A297" s="3">
        <v>5516</v>
      </c>
      <c r="B297" t="s">
        <v>391</v>
      </c>
      <c r="C297" t="s">
        <v>392</v>
      </c>
      <c r="D297" t="s">
        <v>21</v>
      </c>
      <c r="E297" s="8">
        <v>43964</v>
      </c>
      <c r="F297">
        <v>270</v>
      </c>
      <c r="G297" s="17">
        <v>0</v>
      </c>
      <c r="H297">
        <v>18</v>
      </c>
      <c r="I297">
        <v>16</v>
      </c>
      <c r="J297">
        <v>23</v>
      </c>
      <c r="K297">
        <v>3</v>
      </c>
      <c r="L297" s="17">
        <v>0</v>
      </c>
      <c r="M297">
        <v>10</v>
      </c>
      <c r="N297" s="11">
        <v>200</v>
      </c>
      <c r="O297" s="23">
        <v>2</v>
      </c>
      <c r="P297" t="str">
        <f>VLOOKUP(C297,lonely,3,FALSE)</f>
        <v>Слуга Народу</v>
      </c>
      <c r="Q297" t="str">
        <f>VLOOKUP(C297,lonely,2,FALSE)</f>
        <v>Гетманцев Данило Олександрович</v>
      </c>
    </row>
    <row r="298" spans="1:17" x14ac:dyDescent="0.3">
      <c r="A298" s="3">
        <v>6654</v>
      </c>
      <c r="B298" t="s">
        <v>485</v>
      </c>
      <c r="C298" t="s">
        <v>486</v>
      </c>
      <c r="D298" t="s">
        <v>21</v>
      </c>
      <c r="E298" s="8">
        <v>44015</v>
      </c>
      <c r="F298">
        <v>285</v>
      </c>
      <c r="G298">
        <v>9</v>
      </c>
      <c r="H298">
        <v>14</v>
      </c>
      <c r="I298">
        <v>14</v>
      </c>
      <c r="J298">
        <v>20</v>
      </c>
      <c r="K298">
        <v>11</v>
      </c>
      <c r="L298">
        <v>14</v>
      </c>
      <c r="M298">
        <v>4</v>
      </c>
      <c r="N298" s="11">
        <v>199</v>
      </c>
      <c r="P298" t="e">
        <f>VLOOKUP(C298,lonely,3,FALSE)</f>
        <v>#N/A</v>
      </c>
      <c r="Q298" t="e">
        <f>VLOOKUP(C298,lonely,2,FALSE)</f>
        <v>#N/A</v>
      </c>
    </row>
    <row r="299" spans="1:17" x14ac:dyDescent="0.3">
      <c r="A299" s="3">
        <v>5619</v>
      </c>
      <c r="B299" t="s">
        <v>399</v>
      </c>
      <c r="C299" t="s">
        <v>400</v>
      </c>
      <c r="D299" t="s">
        <v>21</v>
      </c>
      <c r="E299" s="8">
        <v>43970</v>
      </c>
      <c r="F299">
        <v>231</v>
      </c>
      <c r="G299">
        <v>14</v>
      </c>
      <c r="H299" s="17">
        <v>0</v>
      </c>
      <c r="I299" s="17">
        <v>0</v>
      </c>
      <c r="J299" s="17">
        <v>0</v>
      </c>
      <c r="K299">
        <v>12</v>
      </c>
      <c r="L299">
        <v>1</v>
      </c>
      <c r="M299">
        <v>5</v>
      </c>
      <c r="N299" s="11">
        <v>199</v>
      </c>
      <c r="O299" s="23">
        <v>3</v>
      </c>
      <c r="P299" t="e">
        <f>VLOOKUP(C299,lonely,3,FALSE)</f>
        <v>#N/A</v>
      </c>
      <c r="Q299" t="e">
        <f>VLOOKUP(C299,lonely,2,FALSE)</f>
        <v>#N/A</v>
      </c>
    </row>
    <row r="300" spans="1:17" x14ac:dyDescent="0.3">
      <c r="A300" s="3">
        <v>7584</v>
      </c>
      <c r="B300" t="s">
        <v>591</v>
      </c>
      <c r="C300" t="s">
        <v>592</v>
      </c>
      <c r="D300" t="s">
        <v>21</v>
      </c>
      <c r="E300" s="8">
        <v>44091</v>
      </c>
      <c r="F300">
        <v>317</v>
      </c>
      <c r="G300">
        <v>14</v>
      </c>
      <c r="H300">
        <v>13</v>
      </c>
      <c r="I300">
        <v>16</v>
      </c>
      <c r="J300">
        <v>23</v>
      </c>
      <c r="K300">
        <v>18</v>
      </c>
      <c r="L300">
        <v>23</v>
      </c>
      <c r="M300">
        <v>12</v>
      </c>
      <c r="N300" s="11">
        <v>198</v>
      </c>
      <c r="P300" t="e">
        <f>VLOOKUP(C300,lonely,3,FALSE)</f>
        <v>#N/A</v>
      </c>
      <c r="Q300" t="e">
        <f>VLOOKUP(C300,lonely,2,FALSE)</f>
        <v>#N/A</v>
      </c>
    </row>
    <row r="301" spans="1:17" x14ac:dyDescent="0.3">
      <c r="A301" s="3">
        <v>7294</v>
      </c>
      <c r="B301" t="s">
        <v>545</v>
      </c>
      <c r="C301" t="s">
        <v>546</v>
      </c>
      <c r="D301" t="s">
        <v>21</v>
      </c>
      <c r="E301" s="8">
        <v>44075</v>
      </c>
      <c r="F301">
        <v>276</v>
      </c>
      <c r="G301" s="17">
        <v>0</v>
      </c>
      <c r="H301">
        <v>16</v>
      </c>
      <c r="I301">
        <v>16</v>
      </c>
      <c r="J301">
        <v>25</v>
      </c>
      <c r="K301">
        <v>16</v>
      </c>
      <c r="L301" s="17">
        <v>0</v>
      </c>
      <c r="M301">
        <v>5</v>
      </c>
      <c r="N301" s="11">
        <v>198</v>
      </c>
      <c r="O301" s="23">
        <v>2</v>
      </c>
      <c r="P301" t="e">
        <f>VLOOKUP(C301,lonely,3,FALSE)</f>
        <v>#N/A</v>
      </c>
      <c r="Q301" t="e">
        <f>VLOOKUP(C301,lonely,2,FALSE)</f>
        <v>#N/A</v>
      </c>
    </row>
    <row r="302" spans="1:17" x14ac:dyDescent="0.3">
      <c r="A302" s="3">
        <v>7969</v>
      </c>
      <c r="B302" t="s">
        <v>615</v>
      </c>
      <c r="C302" t="s">
        <v>616</v>
      </c>
      <c r="D302" t="s">
        <v>21</v>
      </c>
      <c r="E302" s="8">
        <v>44138</v>
      </c>
      <c r="F302">
        <v>296</v>
      </c>
      <c r="G302">
        <v>18</v>
      </c>
      <c r="H302">
        <v>13</v>
      </c>
      <c r="I302">
        <v>12</v>
      </c>
      <c r="J302">
        <v>22</v>
      </c>
      <c r="K302">
        <v>14</v>
      </c>
      <c r="L302">
        <v>12</v>
      </c>
      <c r="M302">
        <v>8</v>
      </c>
      <c r="N302" s="11">
        <v>197</v>
      </c>
      <c r="P302" t="e">
        <f>VLOOKUP(C302,lonely,3,FALSE)</f>
        <v>#N/A</v>
      </c>
      <c r="Q302" t="e">
        <f>VLOOKUP(C302,lonely,2,FALSE)</f>
        <v>#N/A</v>
      </c>
    </row>
    <row r="303" spans="1:17" x14ac:dyDescent="0.3">
      <c r="A303" s="3">
        <v>6759</v>
      </c>
      <c r="B303" t="s">
        <v>493</v>
      </c>
      <c r="C303" t="s">
        <v>494</v>
      </c>
      <c r="D303" t="s">
        <v>21</v>
      </c>
      <c r="E303" s="8">
        <v>44025</v>
      </c>
      <c r="F303">
        <v>256</v>
      </c>
      <c r="G303" s="17">
        <v>0</v>
      </c>
      <c r="H303">
        <v>14</v>
      </c>
      <c r="I303">
        <v>17</v>
      </c>
      <c r="J303">
        <v>22</v>
      </c>
      <c r="K303">
        <v>2</v>
      </c>
      <c r="L303" s="17">
        <v>0</v>
      </c>
      <c r="M303">
        <v>4</v>
      </c>
      <c r="N303" s="11">
        <v>197</v>
      </c>
      <c r="O303" s="23">
        <v>2</v>
      </c>
      <c r="P303" t="e">
        <f>VLOOKUP(C303,lonely,3,FALSE)</f>
        <v>#N/A</v>
      </c>
      <c r="Q303" t="e">
        <f>VLOOKUP(C303,lonely,2,FALSE)</f>
        <v>#N/A</v>
      </c>
    </row>
    <row r="304" spans="1:17" x14ac:dyDescent="0.3">
      <c r="A304" s="3">
        <v>7433</v>
      </c>
      <c r="B304" t="s">
        <v>579</v>
      </c>
      <c r="C304" t="s">
        <v>580</v>
      </c>
      <c r="D304" t="s">
        <v>16</v>
      </c>
      <c r="E304" s="8">
        <v>44078</v>
      </c>
      <c r="F304">
        <v>274</v>
      </c>
      <c r="G304">
        <v>12</v>
      </c>
      <c r="H304">
        <v>15</v>
      </c>
      <c r="I304">
        <v>8</v>
      </c>
      <c r="J304">
        <v>23</v>
      </c>
      <c r="K304">
        <v>3</v>
      </c>
      <c r="L304">
        <v>7</v>
      </c>
      <c r="M304">
        <v>10</v>
      </c>
      <c r="N304" s="11">
        <v>196</v>
      </c>
      <c r="P304" t="e">
        <f>VLOOKUP(C304,lonely,3,FALSE)</f>
        <v>#N/A</v>
      </c>
      <c r="Q304" t="e">
        <f>VLOOKUP(C304,lonely,2,FALSE)</f>
        <v>#N/A</v>
      </c>
    </row>
    <row r="305" spans="1:17" x14ac:dyDescent="0.3">
      <c r="A305" s="3">
        <v>7250</v>
      </c>
      <c r="B305" t="s">
        <v>535</v>
      </c>
      <c r="C305" t="s">
        <v>536</v>
      </c>
      <c r="D305" t="s">
        <v>16</v>
      </c>
      <c r="E305" s="8">
        <v>44068</v>
      </c>
      <c r="F305">
        <v>248</v>
      </c>
      <c r="G305" s="17">
        <v>0</v>
      </c>
      <c r="H305">
        <v>9</v>
      </c>
      <c r="I305">
        <v>13</v>
      </c>
      <c r="J305">
        <v>24</v>
      </c>
      <c r="K305">
        <v>1</v>
      </c>
      <c r="L305" s="17">
        <v>0</v>
      </c>
      <c r="M305">
        <v>5</v>
      </c>
      <c r="N305" s="11">
        <v>196</v>
      </c>
      <c r="O305" s="23">
        <v>2</v>
      </c>
      <c r="P305" t="e">
        <f>VLOOKUP(C305,lonely,3,FALSE)</f>
        <v>#N/A</v>
      </c>
      <c r="Q305" t="e">
        <f>VLOOKUP(C305,lonely,2,FALSE)</f>
        <v>#N/A</v>
      </c>
    </row>
    <row r="306" spans="1:17" x14ac:dyDescent="0.3">
      <c r="A306" s="3">
        <v>6864</v>
      </c>
      <c r="B306" t="s">
        <v>503</v>
      </c>
      <c r="C306" t="s">
        <v>504</v>
      </c>
      <c r="D306" t="s">
        <v>21</v>
      </c>
      <c r="E306" s="8">
        <v>44026</v>
      </c>
      <c r="F306">
        <v>237</v>
      </c>
      <c r="G306">
        <v>13</v>
      </c>
      <c r="H306">
        <v>13</v>
      </c>
      <c r="I306">
        <v>7</v>
      </c>
      <c r="J306">
        <v>1</v>
      </c>
      <c r="K306" s="17">
        <v>0</v>
      </c>
      <c r="L306" s="17">
        <v>0</v>
      </c>
      <c r="M306">
        <v>7</v>
      </c>
      <c r="N306" s="11">
        <v>196</v>
      </c>
      <c r="O306" s="23">
        <v>2</v>
      </c>
      <c r="P306" t="e">
        <f>VLOOKUP(C306,lonely,3,FALSE)</f>
        <v>#N/A</v>
      </c>
      <c r="Q306" t="e">
        <f>VLOOKUP(C306,lonely,2,FALSE)</f>
        <v>#N/A</v>
      </c>
    </row>
    <row r="307" spans="1:17" x14ac:dyDescent="0.3">
      <c r="A307" s="3">
        <v>6661</v>
      </c>
      <c r="B307" t="s">
        <v>487</v>
      </c>
      <c r="C307" t="s">
        <v>488</v>
      </c>
      <c r="D307" t="s">
        <v>21</v>
      </c>
      <c r="E307" s="8">
        <v>44015</v>
      </c>
      <c r="F307">
        <v>238</v>
      </c>
      <c r="G307" s="17">
        <v>0</v>
      </c>
      <c r="H307">
        <v>13</v>
      </c>
      <c r="I307">
        <v>13</v>
      </c>
      <c r="J307" s="17">
        <v>0</v>
      </c>
      <c r="K307">
        <v>9</v>
      </c>
      <c r="L307" s="17">
        <v>0</v>
      </c>
      <c r="M307">
        <v>7</v>
      </c>
      <c r="N307" s="11">
        <v>196</v>
      </c>
      <c r="O307" s="23">
        <v>3</v>
      </c>
      <c r="P307" t="e">
        <f>VLOOKUP(C307,lonely,3,FALSE)</f>
        <v>#N/A</v>
      </c>
      <c r="Q307" t="e">
        <f>VLOOKUP(C307,lonely,2,FALSE)</f>
        <v>#N/A</v>
      </c>
    </row>
    <row r="308" spans="1:17" x14ac:dyDescent="0.3">
      <c r="A308" s="3">
        <v>6032</v>
      </c>
      <c r="B308" t="s">
        <v>451</v>
      </c>
      <c r="C308" t="s">
        <v>452</v>
      </c>
      <c r="D308" t="s">
        <v>21</v>
      </c>
      <c r="E308" s="8">
        <v>43998</v>
      </c>
      <c r="F308">
        <v>245</v>
      </c>
      <c r="G308">
        <v>2</v>
      </c>
      <c r="H308">
        <v>15</v>
      </c>
      <c r="I308">
        <v>1</v>
      </c>
      <c r="J308">
        <v>23</v>
      </c>
      <c r="K308">
        <v>1</v>
      </c>
      <c r="L308" s="17">
        <v>0</v>
      </c>
      <c r="M308">
        <v>7</v>
      </c>
      <c r="N308" s="11">
        <v>196</v>
      </c>
      <c r="O308" s="23">
        <v>1</v>
      </c>
      <c r="P308" t="e">
        <f>VLOOKUP(C308,lonely,3,FALSE)</f>
        <v>#N/A</v>
      </c>
      <c r="Q308" t="e">
        <f>VLOOKUP(C308,lonely,2,FALSE)</f>
        <v>#N/A</v>
      </c>
    </row>
    <row r="309" spans="1:17" x14ac:dyDescent="0.3">
      <c r="A309" s="3">
        <v>8085</v>
      </c>
      <c r="B309" t="s">
        <v>637</v>
      </c>
      <c r="C309" t="s">
        <v>638</v>
      </c>
      <c r="D309" t="s">
        <v>42</v>
      </c>
      <c r="E309" s="8">
        <v>44140</v>
      </c>
      <c r="F309">
        <v>288</v>
      </c>
      <c r="G309">
        <v>18</v>
      </c>
      <c r="H309">
        <v>12</v>
      </c>
      <c r="I309">
        <v>12</v>
      </c>
      <c r="J309">
        <v>20</v>
      </c>
      <c r="K309">
        <v>11</v>
      </c>
      <c r="L309">
        <v>11</v>
      </c>
      <c r="M309">
        <v>9</v>
      </c>
      <c r="N309" s="11">
        <v>195</v>
      </c>
      <c r="P309" t="e">
        <f>VLOOKUP(C309,lonely,3,FALSE)</f>
        <v>#N/A</v>
      </c>
      <c r="Q309" t="e">
        <f>VLOOKUP(C309,lonely,2,FALSE)</f>
        <v>#N/A</v>
      </c>
    </row>
    <row r="310" spans="1:17" x14ac:dyDescent="0.3">
      <c r="A310" s="3">
        <v>8086</v>
      </c>
      <c r="B310" t="s">
        <v>639</v>
      </c>
      <c r="C310" t="s">
        <v>640</v>
      </c>
      <c r="D310" t="s">
        <v>42</v>
      </c>
      <c r="E310" s="8">
        <v>44140</v>
      </c>
      <c r="F310">
        <v>288</v>
      </c>
      <c r="G310">
        <v>18</v>
      </c>
      <c r="H310">
        <v>13</v>
      </c>
      <c r="I310">
        <v>12</v>
      </c>
      <c r="J310">
        <v>20</v>
      </c>
      <c r="K310">
        <v>10</v>
      </c>
      <c r="L310">
        <v>11</v>
      </c>
      <c r="M310">
        <v>9</v>
      </c>
      <c r="N310" s="11">
        <v>195</v>
      </c>
      <c r="P310" t="e">
        <f>VLOOKUP(C310,lonely,3,FALSE)</f>
        <v>#N/A</v>
      </c>
      <c r="Q310" t="e">
        <f>VLOOKUP(C310,lonely,2,FALSE)</f>
        <v>#N/A</v>
      </c>
    </row>
    <row r="311" spans="1:17" x14ac:dyDescent="0.3">
      <c r="A311" s="3">
        <v>8104</v>
      </c>
      <c r="B311" t="s">
        <v>651</v>
      </c>
      <c r="C311" t="s">
        <v>652</v>
      </c>
      <c r="D311" t="s">
        <v>42</v>
      </c>
      <c r="E311" s="8">
        <v>44141</v>
      </c>
      <c r="F311">
        <v>262</v>
      </c>
      <c r="G311">
        <v>10</v>
      </c>
      <c r="H311">
        <v>16</v>
      </c>
      <c r="I311">
        <v>5</v>
      </c>
      <c r="J311">
        <v>24</v>
      </c>
      <c r="K311">
        <v>6</v>
      </c>
      <c r="L311" s="17">
        <v>0</v>
      </c>
      <c r="M311">
        <v>7</v>
      </c>
      <c r="N311" s="11">
        <v>194</v>
      </c>
      <c r="O311" s="23">
        <v>1</v>
      </c>
      <c r="P311" t="e">
        <f>VLOOKUP(C311,lonely,3,FALSE)</f>
        <v>#N/A</v>
      </c>
      <c r="Q311" t="e">
        <f>VLOOKUP(C311,lonely,2,FALSE)</f>
        <v>#N/A</v>
      </c>
    </row>
    <row r="312" spans="1:17" x14ac:dyDescent="0.3">
      <c r="A312" s="3">
        <v>8074</v>
      </c>
      <c r="B312" t="s">
        <v>629</v>
      </c>
      <c r="C312" t="s">
        <v>630</v>
      </c>
      <c r="D312" t="s">
        <v>21</v>
      </c>
      <c r="E312" s="8">
        <v>44140</v>
      </c>
      <c r="F312">
        <v>281</v>
      </c>
      <c r="G312">
        <v>15</v>
      </c>
      <c r="H312">
        <v>13</v>
      </c>
      <c r="I312">
        <v>13</v>
      </c>
      <c r="J312">
        <v>21</v>
      </c>
      <c r="K312">
        <v>10</v>
      </c>
      <c r="L312">
        <v>8</v>
      </c>
      <c r="M312">
        <v>7</v>
      </c>
      <c r="N312" s="11">
        <v>194</v>
      </c>
      <c r="P312" t="e">
        <f>VLOOKUP(C312,lonely,3,FALSE)</f>
        <v>#N/A</v>
      </c>
      <c r="Q312" t="e">
        <f>VLOOKUP(C312,lonely,2,FALSE)</f>
        <v>#N/A</v>
      </c>
    </row>
    <row r="313" spans="1:17" x14ac:dyDescent="0.3">
      <c r="A313" s="3">
        <v>7960</v>
      </c>
      <c r="B313" t="s">
        <v>613</v>
      </c>
      <c r="C313" t="s">
        <v>614</v>
      </c>
      <c r="D313" t="s">
        <v>21</v>
      </c>
      <c r="E313" s="8">
        <v>44138</v>
      </c>
      <c r="F313">
        <v>283</v>
      </c>
      <c r="G313">
        <v>21</v>
      </c>
      <c r="H313">
        <v>15</v>
      </c>
      <c r="I313">
        <v>12</v>
      </c>
      <c r="J313">
        <v>1</v>
      </c>
      <c r="K313">
        <v>13</v>
      </c>
      <c r="L313">
        <v>18</v>
      </c>
      <c r="M313">
        <v>9</v>
      </c>
      <c r="N313" s="11">
        <v>194</v>
      </c>
      <c r="P313" t="e">
        <f>VLOOKUP(C313,lonely,3,FALSE)</f>
        <v>#N/A</v>
      </c>
      <c r="Q313" t="e">
        <f>VLOOKUP(C313,lonely,2,FALSE)</f>
        <v>#N/A</v>
      </c>
    </row>
    <row r="314" spans="1:17" x14ac:dyDescent="0.3">
      <c r="A314" s="3">
        <v>8084</v>
      </c>
      <c r="B314" t="s">
        <v>635</v>
      </c>
      <c r="C314" t="s">
        <v>636</v>
      </c>
      <c r="D314" t="s">
        <v>42</v>
      </c>
      <c r="E314" s="8">
        <v>44140</v>
      </c>
      <c r="F314">
        <v>286</v>
      </c>
      <c r="G314">
        <v>18</v>
      </c>
      <c r="H314">
        <v>12</v>
      </c>
      <c r="I314">
        <v>12</v>
      </c>
      <c r="J314">
        <v>20</v>
      </c>
      <c r="K314">
        <v>10</v>
      </c>
      <c r="L314">
        <v>12</v>
      </c>
      <c r="M314">
        <v>9</v>
      </c>
      <c r="N314" s="11">
        <v>193</v>
      </c>
      <c r="P314" t="e">
        <f>VLOOKUP(C314,lonely,3,FALSE)</f>
        <v>#N/A</v>
      </c>
      <c r="Q314" t="e">
        <f>VLOOKUP(C314,lonely,2,FALSE)</f>
        <v>#N/A</v>
      </c>
    </row>
    <row r="315" spans="1:17" x14ac:dyDescent="0.3">
      <c r="A315" s="3">
        <v>612</v>
      </c>
      <c r="B315" t="s">
        <v>47</v>
      </c>
      <c r="C315" t="s">
        <v>48</v>
      </c>
      <c r="D315" t="s">
        <v>21</v>
      </c>
      <c r="E315" s="8">
        <v>43727</v>
      </c>
      <c r="F315">
        <v>236</v>
      </c>
      <c r="G315">
        <v>13</v>
      </c>
      <c r="H315">
        <v>18</v>
      </c>
      <c r="J315" s="17">
        <v>0</v>
      </c>
      <c r="K315">
        <v>4</v>
      </c>
      <c r="L315" s="17">
        <v>0</v>
      </c>
      <c r="M315">
        <v>8</v>
      </c>
      <c r="N315" s="11">
        <v>193</v>
      </c>
      <c r="O315" s="23">
        <v>2</v>
      </c>
      <c r="P315" t="e">
        <f>VLOOKUP(C315,lonely,3,FALSE)</f>
        <v>#N/A</v>
      </c>
      <c r="Q315" t="e">
        <f>VLOOKUP(C315,lonely,2,FALSE)</f>
        <v>#N/A</v>
      </c>
    </row>
    <row r="316" spans="1:17" x14ac:dyDescent="0.3">
      <c r="A316" s="3">
        <v>8087</v>
      </c>
      <c r="B316" t="s">
        <v>641</v>
      </c>
      <c r="C316" t="s">
        <v>642</v>
      </c>
      <c r="D316" t="s">
        <v>42</v>
      </c>
      <c r="E316" s="8">
        <v>44140</v>
      </c>
      <c r="F316">
        <v>277</v>
      </c>
      <c r="G316">
        <v>18</v>
      </c>
      <c r="H316">
        <v>13</v>
      </c>
      <c r="I316">
        <v>12</v>
      </c>
      <c r="J316">
        <v>19</v>
      </c>
      <c r="K316">
        <v>10</v>
      </c>
      <c r="L316">
        <v>5</v>
      </c>
      <c r="M316">
        <v>8</v>
      </c>
      <c r="N316" s="11">
        <v>192</v>
      </c>
      <c r="P316" t="e">
        <f>VLOOKUP(C316,lonely,3,FALSE)</f>
        <v>#N/A</v>
      </c>
      <c r="Q316" t="e">
        <f>VLOOKUP(C316,lonely,2,FALSE)</f>
        <v>#N/A</v>
      </c>
    </row>
    <row r="317" spans="1:17" x14ac:dyDescent="0.3">
      <c r="A317" s="3">
        <v>7153</v>
      </c>
      <c r="B317" t="s">
        <v>531</v>
      </c>
      <c r="C317" t="s">
        <v>532</v>
      </c>
      <c r="D317" t="s">
        <v>21</v>
      </c>
      <c r="E317" s="8">
        <v>44033</v>
      </c>
      <c r="F317">
        <v>229</v>
      </c>
      <c r="G317">
        <v>14</v>
      </c>
      <c r="H317">
        <v>10</v>
      </c>
      <c r="I317">
        <v>6</v>
      </c>
      <c r="J317" s="17">
        <v>0</v>
      </c>
      <c r="K317">
        <v>2</v>
      </c>
      <c r="L317" s="17">
        <v>0</v>
      </c>
      <c r="M317">
        <v>6</v>
      </c>
      <c r="N317" s="11">
        <v>191</v>
      </c>
      <c r="O317" s="23">
        <v>2</v>
      </c>
      <c r="P317" t="e">
        <f>VLOOKUP(C317,lonely,3,FALSE)</f>
        <v>#N/A</v>
      </c>
      <c r="Q317" t="e">
        <f>VLOOKUP(C317,lonely,2,FALSE)</f>
        <v>#N/A</v>
      </c>
    </row>
    <row r="318" spans="1:17" x14ac:dyDescent="0.3">
      <c r="A318" s="3">
        <v>7131</v>
      </c>
      <c r="B318" t="s">
        <v>527</v>
      </c>
      <c r="C318" t="s">
        <v>528</v>
      </c>
      <c r="D318" t="s">
        <v>21</v>
      </c>
      <c r="E318" s="8">
        <v>44033</v>
      </c>
      <c r="F318">
        <v>278</v>
      </c>
      <c r="G318">
        <v>16</v>
      </c>
      <c r="H318">
        <v>12</v>
      </c>
      <c r="I318">
        <v>13</v>
      </c>
      <c r="J318">
        <v>16</v>
      </c>
      <c r="K318">
        <v>10</v>
      </c>
      <c r="L318">
        <v>11</v>
      </c>
      <c r="M318">
        <v>9</v>
      </c>
      <c r="N318" s="11">
        <v>191</v>
      </c>
      <c r="P318" t="e">
        <f>VLOOKUP(C318,lonely,3,FALSE)</f>
        <v>#N/A</v>
      </c>
      <c r="Q318" t="e">
        <f>VLOOKUP(C318,lonely,2,FALSE)</f>
        <v>#N/A</v>
      </c>
    </row>
    <row r="319" spans="1:17" x14ac:dyDescent="0.3">
      <c r="A319" s="3">
        <v>8083</v>
      </c>
      <c r="B319" t="s">
        <v>633</v>
      </c>
      <c r="C319" t="s">
        <v>634</v>
      </c>
      <c r="D319" t="s">
        <v>21</v>
      </c>
      <c r="E319" s="8">
        <v>44140</v>
      </c>
      <c r="F319">
        <v>281</v>
      </c>
      <c r="G319">
        <v>18</v>
      </c>
      <c r="H319">
        <v>12</v>
      </c>
      <c r="I319">
        <v>12</v>
      </c>
      <c r="J319">
        <v>20</v>
      </c>
      <c r="K319">
        <v>9</v>
      </c>
      <c r="L319">
        <v>12</v>
      </c>
      <c r="M319">
        <v>8</v>
      </c>
      <c r="N319" s="11">
        <v>190</v>
      </c>
      <c r="P319" t="e">
        <f>VLOOKUP(C319,lonely,3,FALSE)</f>
        <v>#N/A</v>
      </c>
      <c r="Q319" t="e">
        <f>VLOOKUP(C319,lonely,2,FALSE)</f>
        <v>#N/A</v>
      </c>
    </row>
    <row r="320" spans="1:17" x14ac:dyDescent="0.3">
      <c r="A320" s="3">
        <v>8091</v>
      </c>
      <c r="B320" t="s">
        <v>649</v>
      </c>
      <c r="C320" t="s">
        <v>650</v>
      </c>
      <c r="D320" t="s">
        <v>16</v>
      </c>
      <c r="E320" s="8">
        <v>44140</v>
      </c>
      <c r="F320">
        <v>283</v>
      </c>
      <c r="G320">
        <v>17</v>
      </c>
      <c r="H320">
        <v>13</v>
      </c>
      <c r="I320">
        <v>12</v>
      </c>
      <c r="J320">
        <v>20</v>
      </c>
      <c r="K320">
        <v>10</v>
      </c>
      <c r="L320">
        <v>12</v>
      </c>
      <c r="M320">
        <v>9</v>
      </c>
      <c r="N320" s="11">
        <v>190</v>
      </c>
      <c r="P320" t="e">
        <f>VLOOKUP(C320,lonely,3,FALSE)</f>
        <v>#N/A</v>
      </c>
      <c r="Q320" t="e">
        <f>VLOOKUP(C320,lonely,2,FALSE)</f>
        <v>#N/A</v>
      </c>
    </row>
    <row r="321" spans="1:17" x14ac:dyDescent="0.3">
      <c r="A321" s="3">
        <v>5641</v>
      </c>
      <c r="B321" t="s">
        <v>403</v>
      </c>
      <c r="C321" t="s">
        <v>404</v>
      </c>
      <c r="D321" t="s">
        <v>21</v>
      </c>
      <c r="E321" s="8">
        <v>43970</v>
      </c>
      <c r="F321">
        <v>274</v>
      </c>
      <c r="G321">
        <v>13</v>
      </c>
      <c r="H321" s="17">
        <v>0</v>
      </c>
      <c r="I321">
        <v>14</v>
      </c>
      <c r="J321">
        <v>20</v>
      </c>
      <c r="K321">
        <v>2</v>
      </c>
      <c r="L321">
        <v>27</v>
      </c>
      <c r="M321">
        <v>8</v>
      </c>
      <c r="N321" s="11">
        <v>190</v>
      </c>
      <c r="O321" s="23">
        <v>1</v>
      </c>
      <c r="P321" t="e">
        <f>VLOOKUP(C321,lonely,3,FALSE)</f>
        <v>#N/A</v>
      </c>
      <c r="Q321" t="e">
        <f>VLOOKUP(C321,lonely,2,FALSE)</f>
        <v>#N/A</v>
      </c>
    </row>
    <row r="322" spans="1:17" x14ac:dyDescent="0.3">
      <c r="A322" s="3">
        <v>7739</v>
      </c>
      <c r="B322" t="s">
        <v>603</v>
      </c>
      <c r="C322" t="s">
        <v>604</v>
      </c>
      <c r="D322" t="s">
        <v>21</v>
      </c>
      <c r="E322" s="8">
        <v>44103</v>
      </c>
      <c r="F322">
        <v>276</v>
      </c>
      <c r="G322">
        <v>10</v>
      </c>
      <c r="H322">
        <v>12</v>
      </c>
      <c r="I322">
        <v>11</v>
      </c>
      <c r="J322">
        <v>21</v>
      </c>
      <c r="K322">
        <v>13</v>
      </c>
      <c r="L322">
        <v>14</v>
      </c>
      <c r="M322">
        <v>6</v>
      </c>
      <c r="N322" s="11">
        <v>189</v>
      </c>
      <c r="P322" t="e">
        <f>VLOOKUP(C322,lonely,3,FALSE)</f>
        <v>#N/A</v>
      </c>
      <c r="Q322" t="e">
        <f>VLOOKUP(C322,lonely,2,FALSE)</f>
        <v>#N/A</v>
      </c>
    </row>
    <row r="323" spans="1:17" x14ac:dyDescent="0.3">
      <c r="A323" s="3">
        <v>7130</v>
      </c>
      <c r="B323" t="s">
        <v>525</v>
      </c>
      <c r="C323" t="s">
        <v>526</v>
      </c>
      <c r="D323" t="s">
        <v>21</v>
      </c>
      <c r="E323" s="8">
        <v>44033</v>
      </c>
      <c r="F323">
        <v>238</v>
      </c>
      <c r="G323">
        <v>1</v>
      </c>
      <c r="H323">
        <v>12</v>
      </c>
      <c r="I323">
        <v>12</v>
      </c>
      <c r="J323">
        <v>16</v>
      </c>
      <c r="K323">
        <v>2</v>
      </c>
      <c r="L323">
        <v>1</v>
      </c>
      <c r="M323">
        <v>5</v>
      </c>
      <c r="N323" s="11">
        <v>189</v>
      </c>
      <c r="P323" t="e">
        <f>VLOOKUP(C323,lonely,3,FALSE)</f>
        <v>#N/A</v>
      </c>
      <c r="Q323" t="e">
        <f>VLOOKUP(C323,lonely,2,FALSE)</f>
        <v>#N/A</v>
      </c>
    </row>
    <row r="324" spans="1:17" x14ac:dyDescent="0.3">
      <c r="A324" s="3">
        <v>8081</v>
      </c>
      <c r="B324" t="s">
        <v>631</v>
      </c>
      <c r="C324" t="s">
        <v>632</v>
      </c>
      <c r="D324" t="s">
        <v>42</v>
      </c>
      <c r="E324" s="8">
        <v>44140</v>
      </c>
      <c r="F324">
        <v>282</v>
      </c>
      <c r="G324">
        <v>18</v>
      </c>
      <c r="H324">
        <v>12</v>
      </c>
      <c r="I324">
        <v>12</v>
      </c>
      <c r="J324">
        <v>20</v>
      </c>
      <c r="K324">
        <v>11</v>
      </c>
      <c r="L324">
        <v>12</v>
      </c>
      <c r="M324">
        <v>9</v>
      </c>
      <c r="N324" s="11">
        <v>188</v>
      </c>
      <c r="P324" t="e">
        <f>VLOOKUP(C324,lonely,3,FALSE)</f>
        <v>#N/A</v>
      </c>
      <c r="Q324" t="e">
        <f>VLOOKUP(C324,lonely,2,FALSE)</f>
        <v>#N/A</v>
      </c>
    </row>
    <row r="325" spans="1:17" x14ac:dyDescent="0.3">
      <c r="A325" s="3">
        <v>8088</v>
      </c>
      <c r="B325" t="s">
        <v>643</v>
      </c>
      <c r="C325" t="s">
        <v>644</v>
      </c>
      <c r="D325" t="s">
        <v>42</v>
      </c>
      <c r="E325" s="8">
        <v>44140</v>
      </c>
      <c r="F325">
        <v>264</v>
      </c>
      <c r="G325">
        <v>17</v>
      </c>
      <c r="H325">
        <v>13</v>
      </c>
      <c r="I325">
        <v>10</v>
      </c>
      <c r="J325">
        <v>20</v>
      </c>
      <c r="K325">
        <v>9</v>
      </c>
      <c r="L325" s="17">
        <v>0</v>
      </c>
      <c r="M325">
        <v>8</v>
      </c>
      <c r="N325" s="11">
        <v>187</v>
      </c>
      <c r="O325" s="23">
        <v>1</v>
      </c>
      <c r="P325" t="e">
        <f>VLOOKUP(C325,lonely,3,FALSE)</f>
        <v>#N/A</v>
      </c>
      <c r="Q325" t="e">
        <f>VLOOKUP(C325,lonely,2,FALSE)</f>
        <v>#N/A</v>
      </c>
    </row>
    <row r="326" spans="1:17" x14ac:dyDescent="0.3">
      <c r="A326" s="3">
        <v>5552</v>
      </c>
      <c r="B326" t="s">
        <v>397</v>
      </c>
      <c r="C326" t="s">
        <v>398</v>
      </c>
      <c r="D326" t="s">
        <v>21</v>
      </c>
      <c r="E326" s="8">
        <v>43964</v>
      </c>
      <c r="F326">
        <v>288</v>
      </c>
      <c r="G326">
        <v>12</v>
      </c>
      <c r="H326">
        <v>13</v>
      </c>
      <c r="I326">
        <v>13</v>
      </c>
      <c r="J326">
        <v>20</v>
      </c>
      <c r="K326">
        <v>8</v>
      </c>
      <c r="L326">
        <v>20</v>
      </c>
      <c r="M326">
        <v>15</v>
      </c>
      <c r="N326" s="11">
        <v>187</v>
      </c>
      <c r="P326" t="e">
        <f>VLOOKUP(C326,lonely,3,FALSE)</f>
        <v>#N/A</v>
      </c>
      <c r="Q326" t="e">
        <f>VLOOKUP(C326,lonely,2,FALSE)</f>
        <v>#N/A</v>
      </c>
    </row>
    <row r="327" spans="1:17" x14ac:dyDescent="0.3">
      <c r="A327" s="3">
        <v>8090</v>
      </c>
      <c r="B327" t="s">
        <v>647</v>
      </c>
      <c r="C327" t="s">
        <v>648</v>
      </c>
      <c r="D327" t="s">
        <v>16</v>
      </c>
      <c r="E327" s="8">
        <v>44140</v>
      </c>
      <c r="F327">
        <v>272</v>
      </c>
      <c r="G327">
        <v>17</v>
      </c>
      <c r="H327">
        <v>13</v>
      </c>
      <c r="I327">
        <v>12</v>
      </c>
      <c r="J327">
        <v>19</v>
      </c>
      <c r="K327">
        <v>10</v>
      </c>
      <c r="L327">
        <v>6</v>
      </c>
      <c r="M327">
        <v>9</v>
      </c>
      <c r="N327" s="11">
        <v>186</v>
      </c>
      <c r="P327" t="e">
        <f>VLOOKUP(C327,lonely,3,FALSE)</f>
        <v>#N/A</v>
      </c>
      <c r="Q327" t="e">
        <f>VLOOKUP(C327,lonely,2,FALSE)</f>
        <v>#N/A</v>
      </c>
    </row>
    <row r="328" spans="1:17" x14ac:dyDescent="0.3">
      <c r="A328" s="3">
        <v>6898</v>
      </c>
      <c r="B328" t="s">
        <v>511</v>
      </c>
      <c r="C328" t="s">
        <v>512</v>
      </c>
      <c r="D328" t="s">
        <v>21</v>
      </c>
      <c r="E328" s="8">
        <v>44026</v>
      </c>
      <c r="F328">
        <v>240</v>
      </c>
      <c r="G328" s="17">
        <v>0</v>
      </c>
      <c r="H328">
        <v>11</v>
      </c>
      <c r="I328">
        <v>19</v>
      </c>
      <c r="J328" s="17">
        <v>0</v>
      </c>
      <c r="K328">
        <v>1</v>
      </c>
      <c r="L328">
        <v>15</v>
      </c>
      <c r="M328">
        <v>8</v>
      </c>
      <c r="N328" s="11">
        <v>186</v>
      </c>
      <c r="O328" s="23">
        <v>2</v>
      </c>
      <c r="P328" t="e">
        <f>VLOOKUP(C328,lonely,3,FALSE)</f>
        <v>#N/A</v>
      </c>
      <c r="Q328" t="e">
        <f>VLOOKUP(C328,lonely,2,FALSE)</f>
        <v>#N/A</v>
      </c>
    </row>
    <row r="329" spans="1:17" x14ac:dyDescent="0.3">
      <c r="A329" s="3">
        <v>7150</v>
      </c>
      <c r="B329" t="s">
        <v>529</v>
      </c>
      <c r="C329" t="s">
        <v>530</v>
      </c>
      <c r="D329" t="s">
        <v>21</v>
      </c>
      <c r="E329" s="8">
        <v>44033</v>
      </c>
      <c r="F329">
        <v>238</v>
      </c>
      <c r="G329" s="17">
        <v>0</v>
      </c>
      <c r="H329">
        <v>9</v>
      </c>
      <c r="I329">
        <v>11</v>
      </c>
      <c r="J329">
        <v>15</v>
      </c>
      <c r="K329">
        <v>7</v>
      </c>
      <c r="L329">
        <v>7</v>
      </c>
      <c r="M329">
        <v>4</v>
      </c>
      <c r="N329" s="11">
        <v>185</v>
      </c>
      <c r="O329" s="23">
        <v>1</v>
      </c>
      <c r="P329" t="e">
        <f>VLOOKUP(C329,lonely,3,FALSE)</f>
        <v>#N/A</v>
      </c>
      <c r="Q329" t="e">
        <f>VLOOKUP(C329,lonely,2,FALSE)</f>
        <v>#N/A</v>
      </c>
    </row>
    <row r="330" spans="1:17" x14ac:dyDescent="0.3">
      <c r="A330" s="3">
        <v>7580</v>
      </c>
      <c r="B330" t="s">
        <v>589</v>
      </c>
      <c r="C330" t="s">
        <v>590</v>
      </c>
      <c r="D330" t="s">
        <v>21</v>
      </c>
      <c r="E330" s="8">
        <v>44091</v>
      </c>
      <c r="F330">
        <v>258</v>
      </c>
      <c r="G330">
        <v>12</v>
      </c>
      <c r="H330">
        <v>11</v>
      </c>
      <c r="I330">
        <v>7</v>
      </c>
      <c r="J330">
        <v>21</v>
      </c>
      <c r="K330">
        <v>14</v>
      </c>
      <c r="L330">
        <v>1</v>
      </c>
      <c r="M330">
        <v>9</v>
      </c>
      <c r="N330" s="11">
        <v>183</v>
      </c>
      <c r="P330" t="e">
        <f>VLOOKUP(C330,lonely,3,FALSE)</f>
        <v>#N/A</v>
      </c>
      <c r="Q330" t="e">
        <f>VLOOKUP(C330,lonely,2,FALSE)</f>
        <v>#N/A</v>
      </c>
    </row>
    <row r="331" spans="1:17" x14ac:dyDescent="0.3">
      <c r="A331" s="3">
        <v>7105</v>
      </c>
      <c r="B331" t="s">
        <v>521</v>
      </c>
      <c r="C331" t="s">
        <v>522</v>
      </c>
      <c r="D331" t="s">
        <v>42</v>
      </c>
      <c r="E331" s="8">
        <v>44033</v>
      </c>
      <c r="F331">
        <v>288</v>
      </c>
      <c r="G331">
        <v>17</v>
      </c>
      <c r="H331">
        <v>13</v>
      </c>
      <c r="I331">
        <v>17</v>
      </c>
      <c r="J331">
        <v>21</v>
      </c>
      <c r="K331">
        <v>4</v>
      </c>
      <c r="L331">
        <v>26</v>
      </c>
      <c r="M331">
        <v>11</v>
      </c>
      <c r="N331" s="11">
        <v>179</v>
      </c>
      <c r="P331" t="e">
        <f>VLOOKUP(C331,lonely,3,FALSE)</f>
        <v>#N/A</v>
      </c>
      <c r="Q331" t="e">
        <f>VLOOKUP(C331,lonely,2,FALSE)</f>
        <v>#N/A</v>
      </c>
    </row>
    <row r="332" spans="1:17" x14ac:dyDescent="0.3">
      <c r="A332" s="3">
        <v>6090</v>
      </c>
      <c r="B332" s="18" t="s">
        <v>459</v>
      </c>
      <c r="C332" s="18" t="s">
        <v>460</v>
      </c>
      <c r="D332" s="18" t="s">
        <v>21</v>
      </c>
      <c r="E332" s="15">
        <v>43999</v>
      </c>
      <c r="F332" s="18">
        <v>243</v>
      </c>
      <c r="G332" s="18">
        <v>14</v>
      </c>
      <c r="H332" s="19">
        <v>0</v>
      </c>
      <c r="I332" s="18">
        <v>15</v>
      </c>
      <c r="J332" s="19">
        <v>0</v>
      </c>
      <c r="K332" s="18">
        <v>12</v>
      </c>
      <c r="L332" s="18">
        <v>16</v>
      </c>
      <c r="M332" s="18">
        <v>10</v>
      </c>
      <c r="N332" s="11">
        <v>176</v>
      </c>
      <c r="O332" s="23">
        <v>2</v>
      </c>
      <c r="P332" t="str">
        <f>VLOOKUP(C332,lonely,3,FALSE)</f>
        <v>Слуга Народу</v>
      </c>
      <c r="Q332" t="str">
        <f>VLOOKUP(C332,lonely,2,FALSE)</f>
        <v>Камельчук Юрій Олександрович</v>
      </c>
    </row>
    <row r="333" spans="1:17" x14ac:dyDescent="0.3">
      <c r="A333" s="3">
        <v>7785</v>
      </c>
      <c r="B333" t="s">
        <v>607</v>
      </c>
      <c r="C333" t="s">
        <v>608</v>
      </c>
      <c r="D333" t="s">
        <v>21</v>
      </c>
      <c r="E333" s="8">
        <v>44104</v>
      </c>
      <c r="F333">
        <v>251</v>
      </c>
      <c r="G333" s="17">
        <v>0</v>
      </c>
      <c r="H333">
        <v>16</v>
      </c>
      <c r="I333">
        <v>13</v>
      </c>
      <c r="J333">
        <v>23</v>
      </c>
      <c r="K333">
        <v>10</v>
      </c>
      <c r="L333">
        <v>9</v>
      </c>
      <c r="M333">
        <v>7</v>
      </c>
      <c r="N333" s="11">
        <v>173</v>
      </c>
      <c r="O333" s="23">
        <v>1</v>
      </c>
      <c r="P333" t="e">
        <f>VLOOKUP(C333,lonely,3,FALSE)</f>
        <v>#N/A</v>
      </c>
      <c r="Q333" t="e">
        <f>VLOOKUP(C333,lonely,2,FALSE)</f>
        <v>#N/A</v>
      </c>
    </row>
    <row r="334" spans="1:17" x14ac:dyDescent="0.3">
      <c r="A334" s="3">
        <v>7760</v>
      </c>
      <c r="B334" t="s">
        <v>605</v>
      </c>
      <c r="C334" t="s">
        <v>606</v>
      </c>
      <c r="D334" t="s">
        <v>21</v>
      </c>
      <c r="E334" s="8">
        <v>44104</v>
      </c>
      <c r="F334">
        <v>264</v>
      </c>
      <c r="G334">
        <v>11</v>
      </c>
      <c r="H334">
        <v>16</v>
      </c>
      <c r="I334">
        <v>14</v>
      </c>
      <c r="J334">
        <v>19</v>
      </c>
      <c r="K334">
        <v>8</v>
      </c>
      <c r="L334">
        <v>15</v>
      </c>
      <c r="M334">
        <v>8</v>
      </c>
      <c r="N334" s="11">
        <v>173</v>
      </c>
      <c r="P334" t="e">
        <f>VLOOKUP(C334,lonely,3,FALSE)</f>
        <v>#N/A</v>
      </c>
      <c r="Q334" t="e">
        <f>VLOOKUP(C334,lonely,2,FALSE)</f>
        <v>#N/A</v>
      </c>
    </row>
    <row r="335" spans="1:17" x14ac:dyDescent="0.3">
      <c r="A335" s="3">
        <v>8089</v>
      </c>
      <c r="B335" s="18" t="s">
        <v>645</v>
      </c>
      <c r="C335" s="18" t="s">
        <v>646</v>
      </c>
      <c r="D335" s="18" t="s">
        <v>16</v>
      </c>
      <c r="E335" s="15">
        <v>44140</v>
      </c>
      <c r="F335" s="18">
        <v>240</v>
      </c>
      <c r="G335" s="18">
        <v>18</v>
      </c>
      <c r="H335" s="18">
        <v>13</v>
      </c>
      <c r="I335" s="18">
        <v>12</v>
      </c>
      <c r="J335" s="18">
        <v>20</v>
      </c>
      <c r="K335" s="18">
        <v>2</v>
      </c>
      <c r="L335" s="18">
        <v>3</v>
      </c>
      <c r="M335" s="18">
        <v>5</v>
      </c>
      <c r="N335" s="11">
        <v>167</v>
      </c>
      <c r="P335" t="e">
        <f>VLOOKUP(C335,lonely,3,FALSE)</f>
        <v>#N/A</v>
      </c>
      <c r="Q335" t="e">
        <f>VLOOKUP(C335,lonely,2,FALSE)</f>
        <v>#N/A</v>
      </c>
    </row>
    <row r="336" spans="1:17" x14ac:dyDescent="0.3">
      <c r="A336" s="4">
        <v>5770</v>
      </c>
      <c r="B336" s="14" t="s">
        <v>415</v>
      </c>
      <c r="C336" s="14" t="s">
        <v>416</v>
      </c>
      <c r="D336" s="14" t="s">
        <v>21</v>
      </c>
      <c r="E336" s="9">
        <v>43984</v>
      </c>
      <c r="F336" s="14">
        <v>248</v>
      </c>
      <c r="G336" s="14">
        <v>19</v>
      </c>
      <c r="H336" s="25">
        <v>0</v>
      </c>
      <c r="I336" s="14">
        <v>13</v>
      </c>
      <c r="J336" s="14">
        <v>24</v>
      </c>
      <c r="K336" s="14">
        <v>15</v>
      </c>
      <c r="L336" s="14">
        <v>23</v>
      </c>
      <c r="M336" s="14">
        <v>14</v>
      </c>
      <c r="N336" s="12">
        <v>140</v>
      </c>
      <c r="O336" s="23">
        <v>1</v>
      </c>
      <c r="P336" t="e">
        <f>VLOOKUP(C336,lonely,3,FALSE)</f>
        <v>#N/A</v>
      </c>
      <c r="Q336" t="e">
        <f>VLOOKUP(C336,lonely,2,FALSE)</f>
        <v>#N/A</v>
      </c>
    </row>
  </sheetData>
  <autoFilter ref="A1:Q1">
    <sortState ref="A2:Q336">
      <sortCondition descending="1" ref="N1"/>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1048576"/>
    </sheetView>
  </sheetViews>
  <sheetFormatPr defaultRowHeight="14.4" x14ac:dyDescent="0.3"/>
  <sheetData>
    <row r="1" spans="1:3" ht="15.6" x14ac:dyDescent="0.3">
      <c r="A1" s="1" t="s">
        <v>685</v>
      </c>
      <c r="B1" s="1" t="s">
        <v>686</v>
      </c>
      <c r="C1" s="1" t="s">
        <v>708</v>
      </c>
    </row>
    <row r="2" spans="1:3" x14ac:dyDescent="0.3">
      <c r="A2" s="2" t="s">
        <v>132</v>
      </c>
      <c r="B2" s="16" t="s">
        <v>687</v>
      </c>
      <c r="C2" s="10" t="s">
        <v>12</v>
      </c>
    </row>
    <row r="3" spans="1:3" x14ac:dyDescent="0.3">
      <c r="A3" s="3" t="s">
        <v>144</v>
      </c>
      <c r="B3" t="s">
        <v>688</v>
      </c>
      <c r="C3" s="11" t="s">
        <v>12</v>
      </c>
    </row>
    <row r="4" spans="1:3" x14ac:dyDescent="0.3">
      <c r="A4" s="3" t="s">
        <v>258</v>
      </c>
      <c r="B4" t="s">
        <v>689</v>
      </c>
      <c r="C4" s="11" t="s">
        <v>12</v>
      </c>
    </row>
    <row r="5" spans="1:3" x14ac:dyDescent="0.3">
      <c r="A5" s="3" t="s">
        <v>492</v>
      </c>
      <c r="B5" t="s">
        <v>689</v>
      </c>
      <c r="C5" s="11" t="s">
        <v>12</v>
      </c>
    </row>
    <row r="6" spans="1:3" x14ac:dyDescent="0.3">
      <c r="A6" s="3" t="s">
        <v>74</v>
      </c>
      <c r="B6" t="s">
        <v>690</v>
      </c>
      <c r="C6" s="11" t="s">
        <v>13</v>
      </c>
    </row>
    <row r="7" spans="1:3" x14ac:dyDescent="0.3">
      <c r="A7" s="3" t="s">
        <v>586</v>
      </c>
      <c r="B7" t="s">
        <v>691</v>
      </c>
      <c r="C7" s="11" t="s">
        <v>13</v>
      </c>
    </row>
    <row r="8" spans="1:3" x14ac:dyDescent="0.3">
      <c r="A8" s="3" t="s">
        <v>172</v>
      </c>
      <c r="B8" t="s">
        <v>692</v>
      </c>
      <c r="C8" s="11" t="s">
        <v>13</v>
      </c>
    </row>
    <row r="9" spans="1:3" x14ac:dyDescent="0.3">
      <c r="A9" s="3" t="s">
        <v>306</v>
      </c>
      <c r="B9" t="s">
        <v>693</v>
      </c>
      <c r="C9" s="11" t="s">
        <v>13</v>
      </c>
    </row>
    <row r="10" spans="1:3" x14ac:dyDescent="0.3">
      <c r="A10" s="3" t="s">
        <v>308</v>
      </c>
      <c r="B10" t="s">
        <v>691</v>
      </c>
      <c r="C10" s="11" t="s">
        <v>13</v>
      </c>
    </row>
    <row r="11" spans="1:3" x14ac:dyDescent="0.3">
      <c r="A11" s="3" t="s">
        <v>502</v>
      </c>
      <c r="B11" t="s">
        <v>694</v>
      </c>
      <c r="C11" s="11" t="s">
        <v>13</v>
      </c>
    </row>
    <row r="12" spans="1:3" x14ac:dyDescent="0.3">
      <c r="A12" s="3" t="s">
        <v>134</v>
      </c>
      <c r="B12" t="s">
        <v>691</v>
      </c>
      <c r="C12" s="11" t="s">
        <v>13</v>
      </c>
    </row>
    <row r="13" spans="1:3" x14ac:dyDescent="0.3">
      <c r="A13" s="3" t="s">
        <v>240</v>
      </c>
      <c r="B13" t="s">
        <v>691</v>
      </c>
      <c r="C13" s="11" t="s">
        <v>13</v>
      </c>
    </row>
    <row r="14" spans="1:3" x14ac:dyDescent="0.3">
      <c r="A14" s="3" t="s">
        <v>220</v>
      </c>
      <c r="B14" t="s">
        <v>691</v>
      </c>
      <c r="C14" s="11" t="s">
        <v>13</v>
      </c>
    </row>
    <row r="15" spans="1:3" x14ac:dyDescent="0.3">
      <c r="A15" s="3" t="s">
        <v>198</v>
      </c>
      <c r="B15" t="s">
        <v>694</v>
      </c>
      <c r="C15" s="11" t="s">
        <v>13</v>
      </c>
    </row>
    <row r="16" spans="1:3" x14ac:dyDescent="0.3">
      <c r="A16" s="3" t="s">
        <v>584</v>
      </c>
      <c r="B16" t="s">
        <v>695</v>
      </c>
      <c r="C16" s="11" t="s">
        <v>13</v>
      </c>
    </row>
    <row r="17" spans="1:3" x14ac:dyDescent="0.3">
      <c r="A17" s="3" t="s">
        <v>184</v>
      </c>
      <c r="B17" t="s">
        <v>696</v>
      </c>
      <c r="C17" s="11" t="s">
        <v>13</v>
      </c>
    </row>
    <row r="18" spans="1:3" x14ac:dyDescent="0.3">
      <c r="A18" s="3" t="s">
        <v>498</v>
      </c>
      <c r="B18" t="s">
        <v>697</v>
      </c>
      <c r="C18" s="11" t="s">
        <v>13</v>
      </c>
    </row>
    <row r="19" spans="1:3" x14ac:dyDescent="0.3">
      <c r="A19" s="3" t="s">
        <v>282</v>
      </c>
      <c r="B19" t="s">
        <v>691</v>
      </c>
      <c r="C19" s="11" t="s">
        <v>13</v>
      </c>
    </row>
    <row r="20" spans="1:3" x14ac:dyDescent="0.3">
      <c r="A20" s="3" t="s">
        <v>460</v>
      </c>
      <c r="B20" t="s">
        <v>698</v>
      </c>
      <c r="C20" s="11" t="s">
        <v>13</v>
      </c>
    </row>
    <row r="21" spans="1:3" x14ac:dyDescent="0.3">
      <c r="A21" s="3" t="s">
        <v>332</v>
      </c>
      <c r="B21" t="s">
        <v>699</v>
      </c>
      <c r="C21" s="11" t="s">
        <v>13</v>
      </c>
    </row>
    <row r="22" spans="1:3" x14ac:dyDescent="0.3">
      <c r="A22" s="3" t="s">
        <v>392</v>
      </c>
      <c r="B22" t="s">
        <v>691</v>
      </c>
      <c r="C22" s="11" t="s">
        <v>13</v>
      </c>
    </row>
    <row r="23" spans="1:3" x14ac:dyDescent="0.3">
      <c r="A23" s="3" t="s">
        <v>280</v>
      </c>
      <c r="B23" t="s">
        <v>700</v>
      </c>
      <c r="C23" s="11" t="s">
        <v>13</v>
      </c>
    </row>
    <row r="24" spans="1:3" x14ac:dyDescent="0.3">
      <c r="A24" s="3" t="s">
        <v>368</v>
      </c>
      <c r="B24" t="s">
        <v>701</v>
      </c>
      <c r="C24" s="11" t="s">
        <v>13</v>
      </c>
    </row>
    <row r="25" spans="1:3" x14ac:dyDescent="0.3">
      <c r="A25" s="3" t="s">
        <v>434</v>
      </c>
      <c r="B25" t="s">
        <v>702</v>
      </c>
      <c r="C25" s="11" t="s">
        <v>13</v>
      </c>
    </row>
    <row r="26" spans="1:3" x14ac:dyDescent="0.3">
      <c r="A26" s="3" t="s">
        <v>444</v>
      </c>
      <c r="B26" t="s">
        <v>703</v>
      </c>
      <c r="C26" s="11" t="s">
        <v>13</v>
      </c>
    </row>
    <row r="27" spans="1:3" x14ac:dyDescent="0.3">
      <c r="A27" s="3" t="s">
        <v>668</v>
      </c>
      <c r="B27" t="s">
        <v>704</v>
      </c>
      <c r="C27" s="11" t="s">
        <v>13</v>
      </c>
    </row>
    <row r="28" spans="1:3" x14ac:dyDescent="0.3">
      <c r="A28" s="3" t="s">
        <v>556</v>
      </c>
      <c r="B28" t="s">
        <v>705</v>
      </c>
      <c r="C28" s="11" t="s">
        <v>13</v>
      </c>
    </row>
    <row r="29" spans="1:3" x14ac:dyDescent="0.3">
      <c r="A29" s="3" t="s">
        <v>610</v>
      </c>
      <c r="B29" t="s">
        <v>704</v>
      </c>
      <c r="C29" s="11" t="s">
        <v>13</v>
      </c>
    </row>
    <row r="30" spans="1:3" x14ac:dyDescent="0.3">
      <c r="A30" s="3" t="s">
        <v>596</v>
      </c>
      <c r="B30" s="13" t="s">
        <v>706</v>
      </c>
      <c r="C30" s="11" t="s">
        <v>13</v>
      </c>
    </row>
    <row r="31" spans="1:3" x14ac:dyDescent="0.3">
      <c r="A31" s="4" t="s">
        <v>318</v>
      </c>
      <c r="B31" s="6" t="s">
        <v>707</v>
      </c>
      <c r="C31"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2</vt:i4>
      </vt:variant>
      <vt:variant>
        <vt:lpstr>Іменовані діапазони</vt:lpstr>
      </vt:variant>
      <vt:variant>
        <vt:i4>1</vt:i4>
      </vt:variant>
    </vt:vector>
  </HeadingPairs>
  <TitlesOfParts>
    <vt:vector size="3" baseType="lpstr">
      <vt:lpstr>Sheet 1</vt:lpstr>
      <vt:lpstr>одинаки_закони</vt:lpstr>
      <vt:lpstr>lonely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Oksana</cp:lastModifiedBy>
  <dcterms:created xsi:type="dcterms:W3CDTF">2020-12-21T21:45:35Z</dcterms:created>
  <dcterms:modified xsi:type="dcterms:W3CDTF">2020-12-21T21:09:13Z</dcterms:modified>
</cp:coreProperties>
</file>