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F3" i="1"/>
  <c r="F4" i="1"/>
  <c r="F5" i="1"/>
  <c r="F6" i="1"/>
  <c r="F2" i="1"/>
  <c r="B14" i="1"/>
</calcChain>
</file>

<file path=xl/sharedStrings.xml><?xml version="1.0" encoding="utf-8"?>
<sst xmlns="http://schemas.openxmlformats.org/spreadsheetml/2006/main" count="20" uniqueCount="19">
  <si>
    <t>1. N_WATER</t>
  </si>
  <si>
    <t>Varied</t>
  </si>
  <si>
    <t>2. N_PARTICLES</t>
  </si>
  <si>
    <t>3. N_STEPS</t>
  </si>
  <si>
    <t>4. TIME_STEP</t>
  </si>
  <si>
    <t>5. BOX_SIZE</t>
  </si>
  <si>
    <t>6. SHEAR_RATE</t>
  </si>
  <si>
    <t>7. DAMP_CONST</t>
  </si>
  <si>
    <t>8. SPRING_CONST</t>
  </si>
  <si>
    <t>9. R_PARTICLE_AVG</t>
  </si>
  <si>
    <t>10. R_PARTICLE_STDEV</t>
  </si>
  <si>
    <t>11. E_SC</t>
  </si>
  <si>
    <t>12. E_CC</t>
  </si>
  <si>
    <t>rho</t>
  </si>
  <si>
    <t>N_WATER_max</t>
  </si>
  <si>
    <t>N_WATER</t>
  </si>
  <si>
    <t>N_PARTICLES</t>
  </si>
  <si>
    <t>phi</t>
  </si>
  <si>
    <t>Coordination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</si>
</sst>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Coordination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Sheet1!$F$2:$F$6</c:f>
              <c:numCache>
                <c:formatCode>0.000</c:formatCode>
                <c:ptCount val="5"/>
                <c:pt idx="0">
                  <c:v>0.29088820866572157</c:v>
                </c:pt>
                <c:pt idx="1">
                  <c:v>0.52359877559829893</c:v>
                </c:pt>
                <c:pt idx="2">
                  <c:v>0.63995405906458758</c:v>
                </c:pt>
                <c:pt idx="3">
                  <c:v>0.69813170079773179</c:v>
                </c:pt>
                <c:pt idx="4">
                  <c:v>0.75630934253087612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1.2</c:v>
                </c:pt>
                <c:pt idx="1">
                  <c:v>4.07</c:v>
                </c:pt>
                <c:pt idx="2">
                  <c:v>5.3939399999999997</c:v>
                </c:pt>
                <c:pt idx="3">
                  <c:v>6.2777799999999999</c:v>
                </c:pt>
                <c:pt idx="4">
                  <c:v>6.7179500000000001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2-46E3-B0B5-8859BD8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18656"/>
        <c:axId val="437622592"/>
      </c:scatterChart>
      <c:valAx>
        <c:axId val="4376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2592"/>
        <c:crosses val="autoZero"/>
        <c:crossBetween val="midCat"/>
      </c:valAx>
      <c:valAx>
        <c:axId val="4376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1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133350</xdr:rowOff>
    </xdr:from>
    <xdr:to>
      <xdr:col>15</xdr:col>
      <xdr:colOff>581025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10" sqref="H10"/>
    </sheetView>
  </sheetViews>
  <sheetFormatPr defaultRowHeight="15" x14ac:dyDescent="0.25"/>
  <cols>
    <col min="1" max="1" width="21.140625" bestFit="1" customWidth="1"/>
    <col min="4" max="4" width="9.7109375" bestFit="1" customWidth="1"/>
    <col min="5" max="5" width="12.5703125" bestFit="1" customWidth="1"/>
    <col min="6" max="6" width="5.5703125" bestFit="1" customWidth="1"/>
    <col min="7" max="7" width="20.5703125" bestFit="1" customWidth="1"/>
  </cols>
  <sheetData>
    <row r="1" spans="1:7" x14ac:dyDescent="0.25">
      <c r="A1" t="s">
        <v>0</v>
      </c>
      <c r="B1" s="1" t="s">
        <v>1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2</v>
      </c>
      <c r="B2" s="1" t="s">
        <v>1</v>
      </c>
      <c r="D2">
        <f>$B$15-($B$9/0.5)^3*E2</f>
        <v>8125</v>
      </c>
      <c r="E2">
        <v>15</v>
      </c>
      <c r="F2" s="4">
        <f>4/3*PI()*$B$9^3*E2/$B$5^3</f>
        <v>0.29088820866572157</v>
      </c>
      <c r="G2">
        <v>1.2</v>
      </c>
    </row>
    <row r="3" spans="1:7" x14ac:dyDescent="0.25">
      <c r="A3" t="s">
        <v>3</v>
      </c>
      <c r="B3" s="2">
        <v>10000</v>
      </c>
      <c r="D3">
        <f t="shared" ref="D3:D6" si="0">$B$15-($B$9/0.5)^3*E3</f>
        <v>6625</v>
      </c>
      <c r="E3">
        <v>27</v>
      </c>
      <c r="F3" s="4">
        <f t="shared" ref="F3:F6" si="1">4/3*PI()*$B$9^3*E3/$B$5^3</f>
        <v>0.52359877559829893</v>
      </c>
      <c r="G3">
        <v>4.07</v>
      </c>
    </row>
    <row r="4" spans="1:7" x14ac:dyDescent="0.25">
      <c r="A4" t="s">
        <v>4</v>
      </c>
      <c r="B4" s="2">
        <v>1E-3</v>
      </c>
      <c r="D4">
        <f t="shared" si="0"/>
        <v>5875</v>
      </c>
      <c r="E4">
        <v>33</v>
      </c>
      <c r="F4" s="4">
        <f t="shared" si="1"/>
        <v>0.63995405906458758</v>
      </c>
      <c r="G4">
        <v>5.3939399999999997</v>
      </c>
    </row>
    <row r="5" spans="1:7" x14ac:dyDescent="0.25">
      <c r="A5" t="s">
        <v>5</v>
      </c>
      <c r="B5">
        <v>15</v>
      </c>
      <c r="D5">
        <f t="shared" si="0"/>
        <v>5500</v>
      </c>
      <c r="E5">
        <v>36</v>
      </c>
      <c r="F5" s="4">
        <f t="shared" si="1"/>
        <v>0.69813170079773179</v>
      </c>
      <c r="G5">
        <v>6.2777799999999999</v>
      </c>
    </row>
    <row r="6" spans="1:7" x14ac:dyDescent="0.25">
      <c r="A6" t="s">
        <v>6</v>
      </c>
      <c r="B6" s="2">
        <v>0.1</v>
      </c>
      <c r="D6">
        <f t="shared" si="0"/>
        <v>5125</v>
      </c>
      <c r="E6">
        <v>39</v>
      </c>
      <c r="F6" s="4">
        <f t="shared" si="1"/>
        <v>0.75630934253087612</v>
      </c>
      <c r="G6">
        <v>6.7179500000000001</v>
      </c>
    </row>
    <row r="7" spans="1:7" x14ac:dyDescent="0.25">
      <c r="A7" t="s">
        <v>7</v>
      </c>
      <c r="B7">
        <v>4.5</v>
      </c>
    </row>
    <row r="8" spans="1:7" x14ac:dyDescent="0.25">
      <c r="A8" t="s">
        <v>8</v>
      </c>
      <c r="B8">
        <v>25</v>
      </c>
    </row>
    <row r="9" spans="1:7" x14ac:dyDescent="0.25">
      <c r="A9" t="s">
        <v>9</v>
      </c>
      <c r="B9">
        <v>2.5</v>
      </c>
    </row>
    <row r="10" spans="1:7" x14ac:dyDescent="0.25">
      <c r="A10" t="s">
        <v>10</v>
      </c>
      <c r="B10" s="3">
        <v>1</v>
      </c>
    </row>
    <row r="11" spans="1:7" x14ac:dyDescent="0.25">
      <c r="A11" t="s">
        <v>11</v>
      </c>
      <c r="B11" s="3">
        <v>3</v>
      </c>
    </row>
    <row r="12" spans="1:7" x14ac:dyDescent="0.25">
      <c r="A12" t="s">
        <v>12</v>
      </c>
      <c r="B12">
        <v>110</v>
      </c>
    </row>
    <row r="14" spans="1:7" x14ac:dyDescent="0.25">
      <c r="A14" t="s">
        <v>13</v>
      </c>
      <c r="B14">
        <f>B15/B5^3</f>
        <v>2.9629629629629628</v>
      </c>
    </row>
    <row r="15" spans="1:7" x14ac:dyDescent="0.25">
      <c r="A15" t="s">
        <v>14</v>
      </c>
      <c r="B15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2016-08-04T04:15:11Z</dcterms:created>
  <dcterms:modified xsi:type="dcterms:W3CDTF">2016-08-04T04:19:41Z</dcterms:modified>
</cp:coreProperties>
</file>