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BaiduNetdiskDownload\数据分析\阶段一：快速掌握数据分析必备技能\第2周   Excel从入门到表格分析\"/>
    </mc:Choice>
  </mc:AlternateContent>
  <xr:revisionPtr revIDLastSave="0" documentId="13_ncr:1_{610B4084-0269-49AF-BB87-DCA4E0DE2829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D20" i="1"/>
  <c r="D19" i="1"/>
  <c r="D15" i="1"/>
  <c r="D14" i="1"/>
  <c r="D13" i="1"/>
  <c r="D7" i="1"/>
  <c r="D6" i="1"/>
  <c r="D8" i="1"/>
  <c r="D5" i="1"/>
  <c r="D4" i="1"/>
</calcChain>
</file>

<file path=xl/sharedStrings.xml><?xml version="1.0" encoding="utf-8"?>
<sst xmlns="http://schemas.openxmlformats.org/spreadsheetml/2006/main" count="41" uniqueCount="38">
  <si>
    <t>类型</t>
    <phoneticPr fontId="1" type="noConversion"/>
  </si>
  <si>
    <t>基本换算</t>
    <phoneticPr fontId="1" type="noConversion"/>
  </si>
  <si>
    <t>基础统计</t>
    <phoneticPr fontId="1" type="noConversion"/>
  </si>
  <si>
    <t>类型转换</t>
    <phoneticPr fontId="1" type="noConversion"/>
  </si>
  <si>
    <t>关键字</t>
    <phoneticPr fontId="1" type="noConversion"/>
  </si>
  <si>
    <t>SQRT</t>
    <phoneticPr fontId="1" type="noConversion"/>
  </si>
  <si>
    <t>作用</t>
    <phoneticPr fontId="1" type="noConversion"/>
  </si>
  <si>
    <t>平方根</t>
    <phoneticPr fontId="1" type="noConversion"/>
  </si>
  <si>
    <t>POWER</t>
    <phoneticPr fontId="1" type="noConversion"/>
  </si>
  <si>
    <t>幂运算</t>
    <phoneticPr fontId="1" type="noConversion"/>
  </si>
  <si>
    <t>SUM</t>
    <phoneticPr fontId="1" type="noConversion"/>
  </si>
  <si>
    <t>AVERAGE</t>
    <phoneticPr fontId="1" type="noConversion"/>
  </si>
  <si>
    <t>总和</t>
    <phoneticPr fontId="1" type="noConversion"/>
  </si>
  <si>
    <t>平均值</t>
    <phoneticPr fontId="1" type="noConversion"/>
  </si>
  <si>
    <t>INT</t>
    <phoneticPr fontId="1" type="noConversion"/>
  </si>
  <si>
    <t>求整数</t>
    <phoneticPr fontId="1" type="noConversion"/>
  </si>
  <si>
    <t>EVEN</t>
    <phoneticPr fontId="1" type="noConversion"/>
  </si>
  <si>
    <t>举例</t>
    <phoneticPr fontId="1" type="noConversion"/>
  </si>
  <si>
    <t>工号</t>
    <phoneticPr fontId="1" type="noConversion"/>
  </si>
  <si>
    <t>薪酬</t>
    <phoneticPr fontId="1" type="noConversion"/>
  </si>
  <si>
    <t>向上求最近的偶数</t>
    <phoneticPr fontId="1" type="noConversion"/>
  </si>
  <si>
    <t>集中趋势指标</t>
    <phoneticPr fontId="1" type="noConversion"/>
  </si>
  <si>
    <t xml:space="preserve"> = 总和/数据项个数</t>
    <phoneticPr fontId="1" type="noConversion"/>
  </si>
  <si>
    <t>中位数</t>
    <phoneticPr fontId="1" type="noConversion"/>
  </si>
  <si>
    <t>从小到大排序后位于中间的数</t>
    <phoneticPr fontId="1" type="noConversion"/>
  </si>
  <si>
    <t>众数</t>
    <phoneticPr fontId="1" type="noConversion"/>
  </si>
  <si>
    <t>出现最多的数据项</t>
    <phoneticPr fontId="1" type="noConversion"/>
  </si>
  <si>
    <t>MODE</t>
    <phoneticPr fontId="1" type="noConversion"/>
  </si>
  <si>
    <t>MEDIAN</t>
    <phoneticPr fontId="1" type="noConversion"/>
  </si>
  <si>
    <t>极差</t>
    <phoneticPr fontId="1" type="noConversion"/>
  </si>
  <si>
    <t>平均差</t>
    <phoneticPr fontId="1" type="noConversion"/>
  </si>
  <si>
    <t>标准差</t>
    <phoneticPr fontId="1" type="noConversion"/>
  </si>
  <si>
    <t>MAX-MIN</t>
    <phoneticPr fontId="1" type="noConversion"/>
  </si>
  <si>
    <t>AVEDEV</t>
    <phoneticPr fontId="1" type="noConversion"/>
  </si>
  <si>
    <t>STDDEV</t>
    <phoneticPr fontId="1" type="noConversion"/>
  </si>
  <si>
    <t>最大值-最小值</t>
    <phoneticPr fontId="1" type="noConversion"/>
  </si>
  <si>
    <t>每个数据项与平均值的差的总和/总数</t>
    <phoneticPr fontId="1" type="noConversion"/>
  </si>
  <si>
    <t>SQRT(每个数据项与平均住的差的平方和/总数)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</si>
</sst>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1"/>
  <sheetViews>
    <sheetView tabSelected="1" zoomScale="130" zoomScaleNormal="130" workbookViewId="0">
      <selection activeCell="D24" sqref="D24"/>
    </sheetView>
  </sheetViews>
  <sheetFormatPr defaultRowHeight="13.8" x14ac:dyDescent="0.25"/>
  <cols>
    <col min="1" max="1" width="7.6640625" customWidth="1"/>
    <col min="2" max="2" width="24.77734375" customWidth="1"/>
    <col min="3" max="3" width="23.21875" customWidth="1"/>
    <col min="4" max="4" width="11.109375" customWidth="1"/>
    <col min="5" max="5" width="6.5546875" customWidth="1"/>
    <col min="6" max="7" width="12.6640625" customWidth="1"/>
  </cols>
  <sheetData>
    <row r="3" spans="1:7" x14ac:dyDescent="0.25">
      <c r="A3" t="s">
        <v>0</v>
      </c>
      <c r="B3" t="s">
        <v>4</v>
      </c>
      <c r="C3" t="s">
        <v>6</v>
      </c>
      <c r="D3" t="s">
        <v>17</v>
      </c>
    </row>
    <row r="4" spans="1:7" x14ac:dyDescent="0.25">
      <c r="A4" s="3" t="s">
        <v>1</v>
      </c>
      <c r="B4" s="2" t="s">
        <v>5</v>
      </c>
      <c r="C4" t="s">
        <v>7</v>
      </c>
      <c r="D4">
        <f>SQRT(4)</f>
        <v>2</v>
      </c>
    </row>
    <row r="5" spans="1:7" x14ac:dyDescent="0.25">
      <c r="A5" s="3"/>
      <c r="B5" s="2" t="s">
        <v>8</v>
      </c>
      <c r="C5" t="s">
        <v>9</v>
      </c>
      <c r="D5">
        <f>POWER(2,3)</f>
        <v>8</v>
      </c>
    </row>
    <row r="6" spans="1:7" x14ac:dyDescent="0.25">
      <c r="A6" s="3" t="s">
        <v>2</v>
      </c>
      <c r="B6" s="2" t="s">
        <v>10</v>
      </c>
      <c r="C6" t="s">
        <v>12</v>
      </c>
      <c r="D6">
        <f>SUM(G7:G10)</f>
        <v>34100</v>
      </c>
      <c r="F6" t="s">
        <v>18</v>
      </c>
      <c r="G6" t="s">
        <v>19</v>
      </c>
    </row>
    <row r="7" spans="1:7" x14ac:dyDescent="0.25">
      <c r="A7" s="3"/>
      <c r="B7" s="2" t="s">
        <v>11</v>
      </c>
      <c r="C7" t="s">
        <v>13</v>
      </c>
      <c r="D7">
        <f>AVERAGE(G7:G10)</f>
        <v>8525</v>
      </c>
      <c r="F7">
        <v>20200101</v>
      </c>
      <c r="G7">
        <v>7500</v>
      </c>
    </row>
    <row r="8" spans="1:7" x14ac:dyDescent="0.25">
      <c r="A8" s="4" t="s">
        <v>3</v>
      </c>
      <c r="B8" s="2" t="s">
        <v>14</v>
      </c>
      <c r="C8" t="s">
        <v>15</v>
      </c>
      <c r="D8">
        <f>INT(1.1)</f>
        <v>1</v>
      </c>
      <c r="F8">
        <v>20200102</v>
      </c>
      <c r="G8">
        <v>8600</v>
      </c>
    </row>
    <row r="9" spans="1:7" x14ac:dyDescent="0.25">
      <c r="A9" s="4"/>
      <c r="B9" s="2" t="s">
        <v>16</v>
      </c>
      <c r="C9" t="s">
        <v>20</v>
      </c>
      <c r="F9">
        <v>20200103</v>
      </c>
      <c r="G9">
        <v>9000</v>
      </c>
    </row>
    <row r="10" spans="1:7" x14ac:dyDescent="0.25">
      <c r="F10">
        <v>20200104</v>
      </c>
      <c r="G10">
        <v>9000</v>
      </c>
    </row>
    <row r="12" spans="1:7" x14ac:dyDescent="0.25">
      <c r="A12" s="5" t="s">
        <v>21</v>
      </c>
      <c r="B12" s="5"/>
      <c r="C12" s="1"/>
      <c r="D12" s="1"/>
    </row>
    <row r="13" spans="1:7" x14ac:dyDescent="0.25">
      <c r="A13" t="s">
        <v>13</v>
      </c>
      <c r="B13" t="s">
        <v>22</v>
      </c>
      <c r="C13" t="s">
        <v>11</v>
      </c>
      <c r="D13">
        <f>AVERAGE(G7:G10)</f>
        <v>8525</v>
      </c>
    </row>
    <row r="14" spans="1:7" x14ac:dyDescent="0.25">
      <c r="A14" t="s">
        <v>23</v>
      </c>
      <c r="B14" t="s">
        <v>24</v>
      </c>
      <c r="C14" t="s">
        <v>28</v>
      </c>
      <c r="D14">
        <f>MEDIAN(G7:G10)</f>
        <v>8800</v>
      </c>
    </row>
    <row r="15" spans="1:7" x14ac:dyDescent="0.25">
      <c r="A15" t="s">
        <v>25</v>
      </c>
      <c r="B15" t="s">
        <v>26</v>
      </c>
      <c r="C15" t="s">
        <v>27</v>
      </c>
      <c r="D15">
        <f>MODE(G7:G10)</f>
        <v>9000</v>
      </c>
    </row>
    <row r="18" spans="1:4" x14ac:dyDescent="0.25">
      <c r="A18" s="5" t="s">
        <v>21</v>
      </c>
      <c r="B18" s="5"/>
    </row>
    <row r="19" spans="1:4" x14ac:dyDescent="0.25">
      <c r="A19" t="s">
        <v>29</v>
      </c>
      <c r="B19" t="s">
        <v>35</v>
      </c>
      <c r="C19" t="s">
        <v>32</v>
      </c>
      <c r="D19">
        <f>MAX(G7:G10)-MIN(G7:G10)</f>
        <v>1500</v>
      </c>
    </row>
    <row r="20" spans="1:4" x14ac:dyDescent="0.25">
      <c r="A20" t="s">
        <v>30</v>
      </c>
      <c r="B20" t="s">
        <v>36</v>
      </c>
      <c r="C20" t="s">
        <v>33</v>
      </c>
      <c r="D20">
        <f>AVEDEV(G7:G10)</f>
        <v>512.5</v>
      </c>
    </row>
    <row r="21" spans="1:4" x14ac:dyDescent="0.25">
      <c r="A21" t="s">
        <v>31</v>
      </c>
      <c r="B21" t="s">
        <v>37</v>
      </c>
      <c r="C21" t="s">
        <v>34</v>
      </c>
      <c r="D21">
        <f>STDEVA(G7:G10)</f>
        <v>708.87234393789129</v>
      </c>
    </row>
  </sheetData>
  <sortState xmlns:xlrd2="http://schemas.microsoft.com/office/spreadsheetml/2017/richdata2" ref="F7:G10">
    <sortCondition ref="G6:G10"/>
  </sortState>
  <mergeCells count="5">
    <mergeCell ref="A4:A5"/>
    <mergeCell ref="A8:A9"/>
    <mergeCell ref="A12:B12"/>
    <mergeCell ref="A18:B18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Chester_Zhang</dc:creator>
  <cp:lastModifiedBy>Chester_Zhang</cp:lastModifiedBy>
  <dcterms:created xsi:type="dcterms:W3CDTF">2015-06-05T18:17:20Z</dcterms:created>
  <dcterms:modified xsi:type="dcterms:W3CDTF">2021-02-10T02:58:54Z</dcterms:modified>
</cp:coreProperties>
</file>