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9" documentId="13_ncr:1_{D4E83BF8-BC6F-4F90-A0BB-134C47544143}" xr6:coauthVersionLast="47" xr6:coauthVersionMax="47" xr10:uidLastSave="{1DC10761-77EE-4144-81BA-3A9F4DE78631}"/>
  <workbookProtection workbookAlgorithmName="SHA-512" workbookHashValue="pW7jY65+TxZ29WBU1eqXrGfMqS8PNJE2Tp8H/eFi5OrTgsfV9Rl0U2+6MrKBT1jK3PzQq/SOsMttKhVgN4XJlw==" workbookSaltValue="ylk8+bd2ltf0DhI2aYKGHA==" workbookSpinCount="100000" lockStructure="1"/>
  <bookViews>
    <workbookView xWindow="-108" yWindow="-108" windowWidth="23256" windowHeight="12456" activeTab="1" xr2:uid="{00000000-000D-0000-FFFF-FFFF00000000}"/>
  </bookViews>
  <sheets>
    <sheet name="ReadMe" sheetId="6" r:id="rId1"/>
    <sheet name="Test1" sheetId="2" r:id="rId2"/>
    <sheet name="Test2" sheetId="3" r:id="rId3"/>
    <sheet name="Test3" sheetId="4" r:id="rId4"/>
    <sheet name="Test4" sheetId="5" r:id="rId5"/>
  </sheets>
  <externalReferences>
    <externalReference r:id="rId6"/>
  </externalReferences>
  <definedNames>
    <definedName name="_xlnm._FilterDatabase" localSheetId="1" hidden="1">Test1!$A$1:$C$49</definedName>
    <definedName name="_xlnm._FilterDatabase" localSheetId="2" hidden="1">Test2!$A$1:$C$49</definedName>
    <definedName name="GMSTCENtoState">[1]Recoding!$I$26:$J$31</definedName>
    <definedName name="HGAtoEduc">[1]Recoding!$I$5:$J$21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 i="3" l="1"/>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18" i="3"/>
  <c r="K39" i="3"/>
  <c r="K40" i="3"/>
  <c r="K41" i="3"/>
  <c r="K42" i="3"/>
  <c r="K43" i="3"/>
  <c r="K44" i="3"/>
  <c r="K45" i="3"/>
  <c r="K46" i="3"/>
  <c r="K47" i="3"/>
  <c r="K48" i="3"/>
  <c r="K49" i="3"/>
  <c r="K30" i="3"/>
  <c r="K31" i="3"/>
  <c r="K32" i="3"/>
  <c r="K33" i="3"/>
  <c r="K34" i="3"/>
  <c r="K35" i="3"/>
  <c r="K36" i="3"/>
  <c r="K37" i="3"/>
  <c r="K38" i="3"/>
  <c r="K19" i="3"/>
  <c r="K20" i="3"/>
  <c r="K21" i="3"/>
  <c r="K22" i="3"/>
  <c r="K23" i="3"/>
  <c r="K24" i="3"/>
  <c r="K25" i="3"/>
  <c r="K26" i="3"/>
  <c r="K27" i="3"/>
  <c r="K28" i="3"/>
  <c r="K29" i="3"/>
  <c r="K18" i="3"/>
  <c r="C4" i="4"/>
  <c r="C5" i="4"/>
  <c r="C6" i="4"/>
  <c r="C7" i="4"/>
  <c r="C3" i="4"/>
  <c r="A4" i="4"/>
  <c r="A5" i="4"/>
  <c r="A6" i="4"/>
  <c r="A7" i="4"/>
  <c r="A3" i="4"/>
  <c r="M8" i="4"/>
  <c r="M9" i="4"/>
  <c r="M10" i="4"/>
  <c r="M11" i="4"/>
  <c r="M7" i="4"/>
  <c r="L8" i="4"/>
  <c r="L9" i="4"/>
  <c r="L10" i="4"/>
  <c r="L11" i="4"/>
  <c r="L7" i="4"/>
  <c r="F4" i="2"/>
  <c r="F3" i="2"/>
</calcChain>
</file>

<file path=xl/sharedStrings.xml><?xml version="1.0" encoding="utf-8"?>
<sst xmlns="http://schemas.openxmlformats.org/spreadsheetml/2006/main" count="375" uniqueCount="43">
  <si>
    <t>City</t>
  </si>
  <si>
    <t>Team</t>
  </si>
  <si>
    <t>Score</t>
  </si>
  <si>
    <t>BLR</t>
  </si>
  <si>
    <t>CHN</t>
  </si>
  <si>
    <t>MUM</t>
  </si>
  <si>
    <t>HYD</t>
  </si>
  <si>
    <t>DEL</t>
  </si>
  <si>
    <t>PUN</t>
  </si>
  <si>
    <t>A</t>
  </si>
  <si>
    <t>B</t>
  </si>
  <si>
    <t>C</t>
  </si>
  <si>
    <t>D</t>
  </si>
  <si>
    <t>Count of Unique City</t>
  </si>
  <si>
    <t>Count of Unique Team</t>
  </si>
  <si>
    <t>color</t>
  </si>
  <si>
    <t>blue</t>
  </si>
  <si>
    <t>id</t>
  </si>
  <si>
    <t>red</t>
  </si>
  <si>
    <t>green</t>
  </si>
  <si>
    <t>X</t>
  </si>
  <si>
    <t>Z</t>
  </si>
  <si>
    <t>Store</t>
  </si>
  <si>
    <t>Product</t>
  </si>
  <si>
    <t>Season</t>
  </si>
  <si>
    <t>Quantity</t>
  </si>
  <si>
    <t>Sales</t>
  </si>
  <si>
    <t>Target</t>
  </si>
  <si>
    <t>Walmart</t>
  </si>
  <si>
    <t>Tesco</t>
  </si>
  <si>
    <t>CVS</t>
  </si>
  <si>
    <t>Body Lotion</t>
  </si>
  <si>
    <t>Shampoo</t>
  </si>
  <si>
    <t>Serum</t>
  </si>
  <si>
    <t>Summer</t>
  </si>
  <si>
    <t>Winter</t>
  </si>
  <si>
    <t>Row Labels</t>
  </si>
  <si>
    <t>Grand Total</t>
  </si>
  <si>
    <t>Sum of Quantity</t>
  </si>
  <si>
    <t>Column Labels</t>
  </si>
  <si>
    <t>Total Sum of Quantity</t>
  </si>
  <si>
    <t>Total Sum of 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</si>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</sst>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rgb="FF00B050"/>
      <name val="Calibri"/>
      <family val="2"/>
      <scheme val="minor"/>
    </font>
    <font>
      <b/>
      <sz val="14"/>
      <color rgb="FF0070C0"/>
      <name val="Calibri"/>
      <family val="2"/>
      <scheme val="minor"/>
    </font>
    <font>
      <b/>
      <sz val="11"/>
      <color rgb="FFC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dotted">
        <color theme="4" tint="-0.24994659260841701"/>
      </left>
      <right style="dotted">
        <color theme="4" tint="-0.24994659260841701"/>
      </right>
      <top style="dotted">
        <color theme="4" tint="-0.24994659260841701"/>
      </top>
      <bottom style="dotted">
        <color theme="4" tint="-0.24994659260841701"/>
      </bottom>
      <diagonal/>
    </border>
    <border>
      <left style="hair">
        <color auto="1"/>
      </left>
      <right style="hair">
        <color auto="1"/>
      </right>
      <top style="hair">
        <color auto="1"/>
      </top>
      <bottom style="hair">
        <color auto="1"/>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xf numFmtId="0" fontId="3" fillId="0" borderId="1" xfId="0" applyFont="1" applyBorder="1"/>
    <xf numFmtId="0" fontId="1" fillId="0" borderId="2" xfId="0" applyFont="1" applyBorder="1"/>
    <xf numFmtId="0" fontId="0" fillId="0" borderId="2" xfId="0" applyBorder="1"/>
    <xf numFmtId="0" fontId="0" fillId="0" borderId="3" xfId="0" applyBorder="1"/>
    <xf numFmtId="0" fontId="1" fillId="0" borderId="3" xfId="0" applyFont="1" applyBorder="1"/>
    <xf numFmtId="0" fontId="1" fillId="0" borderId="0" xfId="0" applyFont="1" applyAlignment="1">
      <alignment horizontal="center" vertical="center"/>
    </xf>
    <xf numFmtId="0" fontId="0" fillId="0" borderId="0" xfId="0" applyProtection="1">
      <protection locked="0"/>
    </xf>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ntrotallent.com"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25400</xdr:rowOff>
    </xdr:from>
    <xdr:to>
      <xdr:col>14</xdr:col>
      <xdr:colOff>292100</xdr:colOff>
      <xdr:row>15</xdr:row>
      <xdr:rowOff>120650</xdr:rowOff>
    </xdr:to>
    <xdr:sp macro="" textlink="">
      <xdr:nvSpPr>
        <xdr:cNvPr id="2" name="Rectangle 1">
          <a:extLst>
            <a:ext uri="{FF2B5EF4-FFF2-40B4-BE49-F238E27FC236}">
              <a16:creationId xmlns:a16="http://schemas.microsoft.com/office/drawing/2014/main" id="{25B2C1E3-20F5-4C89-ACD6-1CFC9CC671BE}"/>
            </a:ext>
          </a:extLst>
        </xdr:cNvPr>
        <xdr:cNvSpPr/>
      </xdr:nvSpPr>
      <xdr:spPr>
        <a:xfrm>
          <a:off x="1193800" y="762000"/>
          <a:ext cx="7632700" cy="212090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1" baseline="0">
              <a:solidFill>
                <a:schemeClr val="tx1"/>
              </a:solidFill>
            </a:rPr>
            <a:t>This practice set is prepared to make you ready for interview. It is highly recommended to try solving the problems on your own. There is no time limit set to solve it so you can spend enough time on rersearch and try to solve all the problems.</a:t>
          </a:r>
          <a:endParaRPr lang="en-IN" sz="1400" b="0" i="1" baseline="0">
            <a:solidFill>
              <a:schemeClr val="tx1"/>
            </a:solidFill>
          </a:endParaRPr>
        </a:p>
        <a:p>
          <a:pPr algn="l"/>
          <a:endParaRPr lang="en-IN" sz="1400" b="0" baseline="0">
            <a:solidFill>
              <a:schemeClr val="tx1"/>
            </a:solidFill>
          </a:endParaRPr>
        </a:p>
        <a:p>
          <a:pPr algn="l"/>
          <a:r>
            <a:rPr lang="en-IN" sz="1400" b="0" baseline="0">
              <a:solidFill>
                <a:schemeClr val="tx1"/>
              </a:solidFill>
            </a:rPr>
            <a:t>All the Tests (Test1 to Test4) need to be solved by using formulas only.</a:t>
          </a: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a:solidFill>
              <a:schemeClr val="tx1"/>
            </a:solidFill>
          </a:endParaRPr>
        </a:p>
      </xdr:txBody>
    </xdr:sp>
    <xdr:clientData/>
  </xdr:twoCellAnchor>
  <xdr:twoCellAnchor>
    <xdr:from>
      <xdr:col>1</xdr:col>
      <xdr:colOff>584200</xdr:colOff>
      <xdr:row>1</xdr:row>
      <xdr:rowOff>76200</xdr:rowOff>
    </xdr:from>
    <xdr:to>
      <xdr:col>14</xdr:col>
      <xdr:colOff>273050</xdr:colOff>
      <xdr:row>3</xdr:row>
      <xdr:rowOff>171450</xdr:rowOff>
    </xdr:to>
    <xdr:sp macro="" textlink="">
      <xdr:nvSpPr>
        <xdr:cNvPr id="3" name="Rectangle 2">
          <a:extLst>
            <a:ext uri="{FF2B5EF4-FFF2-40B4-BE49-F238E27FC236}">
              <a16:creationId xmlns:a16="http://schemas.microsoft.com/office/drawing/2014/main" id="{987EE01E-F9FE-45A5-BE63-2A8B047E98ED}"/>
            </a:ext>
          </a:extLst>
        </xdr:cNvPr>
        <xdr:cNvSpPr/>
      </xdr:nvSpPr>
      <xdr:spPr>
        <a:xfrm>
          <a:off x="1193800" y="260350"/>
          <a:ext cx="7613650" cy="463550"/>
        </a:xfrm>
        <a:prstGeom prst="rect">
          <a:avLst/>
        </a:prstGeom>
        <a:solidFill>
          <a:srgbClr val="C0000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400"/>
            <a:t>Workshop: Interview Preparation</a:t>
          </a:r>
        </a:p>
      </xdr:txBody>
    </xdr:sp>
    <xdr:clientData/>
  </xdr:twoCellAnchor>
  <xdr:twoCellAnchor>
    <xdr:from>
      <xdr:col>2</xdr:col>
      <xdr:colOff>31751</xdr:colOff>
      <xdr:row>16</xdr:row>
      <xdr:rowOff>12700</xdr:rowOff>
    </xdr:from>
    <xdr:to>
      <xdr:col>5</xdr:col>
      <xdr:colOff>304801</xdr:colOff>
      <xdr:row>17</xdr:row>
      <xdr:rowOff>171450</xdr:rowOff>
    </xdr:to>
    <xdr:sp macro="" textlink="">
      <xdr:nvSpPr>
        <xdr:cNvPr id="4" name="Title 1">
          <a:hlinkClick xmlns:r="http://schemas.openxmlformats.org/officeDocument/2006/relationships" r:id="rId1"/>
          <a:extLst>
            <a:ext uri="{FF2B5EF4-FFF2-40B4-BE49-F238E27FC236}">
              <a16:creationId xmlns:a16="http://schemas.microsoft.com/office/drawing/2014/main" id="{8B2098E4-C6BB-4A23-B19F-C71381C7E2BF}"/>
            </a:ext>
          </a:extLst>
        </xdr:cNvPr>
        <xdr:cNvSpPr>
          <a:spLocks noGrp="1"/>
        </xdr:cNvSpPr>
      </xdr:nvSpPr>
      <xdr:spPr>
        <a:xfrm>
          <a:off x="1250951" y="2959100"/>
          <a:ext cx="2101850" cy="342900"/>
        </a:xfrm>
        <a:prstGeom prst="rect">
          <a:avLst/>
        </a:pr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3200" kern="1200">
              <a:solidFill>
                <a:schemeClr val="tx1"/>
              </a:solidFill>
              <a:latin typeface="+mj-lt"/>
              <a:ea typeface="+mj-ea"/>
              <a:cs typeface="+mj-cs"/>
            </a:defRPr>
          </a:lvl1pPr>
        </a:lstStyle>
        <a:p>
          <a:r>
            <a:rPr lang="en-IN" sz="2800" b="1">
              <a:solidFill>
                <a:srgbClr val="C00000"/>
              </a:solidFill>
              <a:latin typeface="Segoe UI" panose="020B0502040204020203" pitchFamily="34" charset="0"/>
              <a:ea typeface="Segoe UI" panose="020B0502040204020203" pitchFamily="34" charset="0"/>
              <a:cs typeface="Segoe UI" panose="020B0502040204020203" pitchFamily="34" charset="0"/>
            </a:rPr>
            <a:t>Introtallent</a:t>
          </a:r>
        </a:p>
      </xdr:txBody>
    </xdr:sp>
    <xdr:clientData/>
  </xdr:twoCellAnchor>
  <xdr:twoCellAnchor>
    <xdr:from>
      <xdr:col>2</xdr:col>
      <xdr:colOff>76201</xdr:colOff>
      <xdr:row>17</xdr:row>
      <xdr:rowOff>86471</xdr:rowOff>
    </xdr:from>
    <xdr:to>
      <xdr:col>5</xdr:col>
      <xdr:colOff>273050</xdr:colOff>
      <xdr:row>18</xdr:row>
      <xdr:rowOff>165213</xdr:rowOff>
    </xdr:to>
    <xdr:sp macro="" textlink="">
      <xdr:nvSpPr>
        <xdr:cNvPr id="5" name="TextBox 4">
          <a:extLst>
            <a:ext uri="{FF2B5EF4-FFF2-40B4-BE49-F238E27FC236}">
              <a16:creationId xmlns:a16="http://schemas.microsoft.com/office/drawing/2014/main" id="{940C1C0C-EF7B-4EB7-910D-00A17DFECA3C}"/>
            </a:ext>
          </a:extLst>
        </xdr:cNvPr>
        <xdr:cNvSpPr txBox="1"/>
      </xdr:nvSpPr>
      <xdr:spPr>
        <a:xfrm>
          <a:off x="1295401" y="3217021"/>
          <a:ext cx="2025649" cy="2628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Training | Analytics | Consulting</a:t>
          </a:r>
        </a:p>
      </xdr:txBody>
    </xdr:sp>
    <xdr:clientData/>
  </xdr:twoCellAnchor>
  <xdr:twoCellAnchor>
    <xdr:from>
      <xdr:col>5</xdr:col>
      <xdr:colOff>311150</xdr:colOff>
      <xdr:row>16</xdr:row>
      <xdr:rowOff>88901</xdr:rowOff>
    </xdr:from>
    <xdr:to>
      <xdr:col>10</xdr:col>
      <xdr:colOff>298450</xdr:colOff>
      <xdr:row>19</xdr:row>
      <xdr:rowOff>19051</xdr:rowOff>
    </xdr:to>
    <xdr:grpSp>
      <xdr:nvGrpSpPr>
        <xdr:cNvPr id="6" name="Group 5">
          <a:extLst>
            <a:ext uri="{FF2B5EF4-FFF2-40B4-BE49-F238E27FC236}">
              <a16:creationId xmlns:a16="http://schemas.microsoft.com/office/drawing/2014/main" id="{187A6082-8D5F-42ED-BB49-1D223341947A}"/>
            </a:ext>
          </a:extLst>
        </xdr:cNvPr>
        <xdr:cNvGrpSpPr/>
      </xdr:nvGrpSpPr>
      <xdr:grpSpPr>
        <a:xfrm>
          <a:off x="3359150" y="3014981"/>
          <a:ext cx="3035300" cy="478790"/>
          <a:chOff x="3384550" y="2660651"/>
          <a:chExt cx="3035300" cy="482600"/>
        </a:xfrm>
      </xdr:grpSpPr>
      <xdr:sp macro="" textlink="">
        <xdr:nvSpPr>
          <xdr:cNvPr id="7" name="TextBox 27">
            <a:extLst>
              <a:ext uri="{FF2B5EF4-FFF2-40B4-BE49-F238E27FC236}">
                <a16:creationId xmlns:a16="http://schemas.microsoft.com/office/drawing/2014/main" id="{22D83E81-1610-4535-BB5B-124A57663128}"/>
              </a:ext>
            </a:extLst>
          </xdr:cNvPr>
          <xdr:cNvSpPr txBox="1"/>
        </xdr:nvSpPr>
        <xdr:spPr>
          <a:xfrm>
            <a:off x="3384550" y="2736851"/>
            <a:ext cx="3035300" cy="406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861 856 9998</a:t>
            </a: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p>
        </xdr:txBody>
      </xdr:sp>
      <xdr:pic>
        <xdr:nvPicPr>
          <xdr:cNvPr id="8" name="Picture 7">
            <a:extLst>
              <a:ext uri="{FF2B5EF4-FFF2-40B4-BE49-F238E27FC236}">
                <a16:creationId xmlns:a16="http://schemas.microsoft.com/office/drawing/2014/main" id="{2904BF38-E704-41B1-A344-00BAF78986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33850" y="2660651"/>
            <a:ext cx="203200" cy="338666"/>
          </a:xfrm>
          <a:prstGeom prst="rect">
            <a:avLst/>
          </a:prstGeom>
        </xdr:spPr>
      </xdr:pic>
    </xdr:grpSp>
    <xdr:clientData/>
  </xdr:twoCellAnchor>
  <xdr:twoCellAnchor>
    <xdr:from>
      <xdr:col>9</xdr:col>
      <xdr:colOff>476250</xdr:colOff>
      <xdr:row>16</xdr:row>
      <xdr:rowOff>91216</xdr:rowOff>
    </xdr:from>
    <xdr:to>
      <xdr:col>14</xdr:col>
      <xdr:colOff>311150</xdr:colOff>
      <xdr:row>18</xdr:row>
      <xdr:rowOff>127001</xdr:rowOff>
    </xdr:to>
    <xdr:grpSp>
      <xdr:nvGrpSpPr>
        <xdr:cNvPr id="9" name="Group 8">
          <a:extLst>
            <a:ext uri="{FF2B5EF4-FFF2-40B4-BE49-F238E27FC236}">
              <a16:creationId xmlns:a16="http://schemas.microsoft.com/office/drawing/2014/main" id="{5E875BA4-1576-4B63-B777-1F9FDB8DB179}"/>
            </a:ext>
          </a:extLst>
        </xdr:cNvPr>
        <xdr:cNvGrpSpPr/>
      </xdr:nvGrpSpPr>
      <xdr:grpSpPr>
        <a:xfrm>
          <a:off x="5962650" y="3017296"/>
          <a:ext cx="2882900" cy="401545"/>
          <a:chOff x="6235700" y="2662966"/>
          <a:chExt cx="2882900" cy="404085"/>
        </a:xfrm>
      </xdr:grpSpPr>
      <xdr:sp macro="" textlink="">
        <xdr:nvSpPr>
          <xdr:cNvPr id="10" name="TextBox 27">
            <a:extLst>
              <a:ext uri="{FF2B5EF4-FFF2-40B4-BE49-F238E27FC236}">
                <a16:creationId xmlns:a16="http://schemas.microsoft.com/office/drawing/2014/main" id="{1884B30F-06B3-4DF3-ADB2-0F4C55111D21}"/>
              </a:ext>
            </a:extLst>
          </xdr:cNvPr>
          <xdr:cNvSpPr txBox="1"/>
        </xdr:nvSpPr>
        <xdr:spPr>
          <a:xfrm>
            <a:off x="6235700" y="2662966"/>
            <a:ext cx="2882900" cy="4040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080-4095 3574</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info@introtallent.com</a:t>
            </a:r>
          </a:p>
        </xdr:txBody>
      </xdr:sp>
      <xdr:pic>
        <xdr:nvPicPr>
          <xdr:cNvPr id="11" name="Picture 10">
            <a:extLst>
              <a:ext uri="{FF2B5EF4-FFF2-40B4-BE49-F238E27FC236}">
                <a16:creationId xmlns:a16="http://schemas.microsoft.com/office/drawing/2014/main" id="{82E4CA4A-BA1A-47B3-9D9C-C22DFCAB90A0}"/>
              </a:ext>
            </a:extLst>
          </xdr:cNvPr>
          <xdr:cNvPicPr>
            <a:picLocks noChangeAspect="1"/>
          </xdr:cNvPicPr>
        </xdr:nvPicPr>
        <xdr:blipFill rotWithShape="1">
          <a:blip xmlns:r="http://schemas.openxmlformats.org/officeDocument/2006/relationships" r:embed="rId3"/>
          <a:srcRect t="12504" b="13155"/>
          <a:stretch/>
        </xdr:blipFill>
        <xdr:spPr>
          <a:xfrm flipH="1">
            <a:off x="7043514" y="2905077"/>
            <a:ext cx="132463" cy="98474"/>
          </a:xfrm>
          <a:prstGeom prst="rect">
            <a:avLst/>
          </a:prstGeom>
        </xdr:spPr>
      </xdr:pic>
      <xdr:pic>
        <xdr:nvPicPr>
          <xdr:cNvPr id="12" name="Picture 11">
            <a:extLst>
              <a:ext uri="{FF2B5EF4-FFF2-40B4-BE49-F238E27FC236}">
                <a16:creationId xmlns:a16="http://schemas.microsoft.com/office/drawing/2014/main" id="{6B787448-EB56-49EE-A4D3-EF5811261856}"/>
              </a:ext>
            </a:extLst>
          </xdr:cNvPr>
          <xdr:cNvPicPr>
            <a:picLocks noChangeAspect="1"/>
          </xdr:cNvPicPr>
        </xdr:nvPicPr>
        <xdr:blipFill>
          <a:blip xmlns:r="http://schemas.openxmlformats.org/officeDocument/2006/relationships" r:embed="rId4"/>
          <a:stretch>
            <a:fillRect/>
          </a:stretch>
        </xdr:blipFill>
        <xdr:spPr>
          <a:xfrm>
            <a:off x="7023100" y="2724150"/>
            <a:ext cx="146050" cy="146050"/>
          </a:xfrm>
          <a:prstGeom prst="rect">
            <a:avLst/>
          </a:prstGeom>
        </xdr:spPr>
      </xdr:pic>
    </xdr:grpSp>
    <xdr:clientData/>
  </xdr:twoCellAnchor>
  <xdr:twoCellAnchor>
    <xdr:from>
      <xdr:col>1</xdr:col>
      <xdr:colOff>584200</xdr:colOff>
      <xdr:row>15</xdr:row>
      <xdr:rowOff>152400</xdr:rowOff>
    </xdr:from>
    <xdr:to>
      <xdr:col>14</xdr:col>
      <xdr:colOff>284200</xdr:colOff>
      <xdr:row>19</xdr:row>
      <xdr:rowOff>63500</xdr:rowOff>
    </xdr:to>
    <xdr:sp macro="" textlink="">
      <xdr:nvSpPr>
        <xdr:cNvPr id="13" name="Rectangle 12">
          <a:extLst>
            <a:ext uri="{FF2B5EF4-FFF2-40B4-BE49-F238E27FC236}">
              <a16:creationId xmlns:a16="http://schemas.microsoft.com/office/drawing/2014/main" id="{9C801C85-45B6-4705-9A4E-399E534E141D}"/>
            </a:ext>
          </a:extLst>
        </xdr:cNvPr>
        <xdr:cNvSpPr/>
      </xdr:nvSpPr>
      <xdr:spPr>
        <a:xfrm>
          <a:off x="1193800" y="2914650"/>
          <a:ext cx="7624800" cy="6477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241300</xdr:colOff>
      <xdr:row>2</xdr:row>
      <xdr:rowOff>19050</xdr:rowOff>
    </xdr:from>
    <xdr:to>
      <xdr:col>11</xdr:col>
      <xdr:colOff>349250</xdr:colOff>
      <xdr:row>4</xdr:row>
      <xdr:rowOff>88900</xdr:rowOff>
    </xdr:to>
    <xdr:sp macro="" textlink="">
      <xdr:nvSpPr>
        <xdr:cNvPr id="2" name="Speech Bubble: Rectangle with Corners Rounded 1">
          <a:extLst>
            <a:ext uri="{FF2B5EF4-FFF2-40B4-BE49-F238E27FC236}">
              <a16:creationId xmlns:a16="http://schemas.microsoft.com/office/drawing/2014/main" id="{2745AACA-0F9C-48B0-A3D4-547928068D80}"/>
            </a:ext>
          </a:extLst>
        </xdr:cNvPr>
        <xdr:cNvSpPr/>
      </xdr:nvSpPr>
      <xdr:spPr>
        <a:xfrm>
          <a:off x="5645150" y="387350"/>
          <a:ext cx="2546350" cy="539750"/>
        </a:xfrm>
        <a:prstGeom prst="wedgeRoundRectCallout">
          <a:avLst>
            <a:gd name="adj1" fmla="val -70210"/>
            <a:gd name="adj2" fmla="val -31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Using</a:t>
          </a:r>
          <a:r>
            <a:rPr lang="en-IN" sz="1100" baseline="0"/>
            <a:t> a formula, f</a:t>
          </a:r>
          <a:r>
            <a:rPr lang="en-IN" sz="1100"/>
            <a:t>ind</a:t>
          </a:r>
          <a:r>
            <a:rPr lang="en-IN" sz="1100" baseline="0"/>
            <a:t> the count of Unique CIty and Team</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469900</xdr:colOff>
      <xdr:row>3</xdr:row>
      <xdr:rowOff>121920</xdr:rowOff>
    </xdr:from>
    <xdr:to>
      <xdr:col>19</xdr:col>
      <xdr:colOff>577850</xdr:colOff>
      <xdr:row>11</xdr:row>
      <xdr:rowOff>40640</xdr:rowOff>
    </xdr:to>
    <xdr:sp macro="" textlink="">
      <xdr:nvSpPr>
        <xdr:cNvPr id="2" name="Speech Bubble: Rectangle with Corners Rounded 1">
          <a:extLst>
            <a:ext uri="{FF2B5EF4-FFF2-40B4-BE49-F238E27FC236}">
              <a16:creationId xmlns:a16="http://schemas.microsoft.com/office/drawing/2014/main" id="{61BF2AB8-E1E5-4783-A0D5-4AA2E3B30883}"/>
            </a:ext>
          </a:extLst>
        </xdr:cNvPr>
        <xdr:cNvSpPr/>
      </xdr:nvSpPr>
      <xdr:spPr>
        <a:xfrm>
          <a:off x="9613900" y="670560"/>
          <a:ext cx="2546350" cy="1381760"/>
        </a:xfrm>
        <a:prstGeom prst="wedgeRoundRectCallout">
          <a:avLst>
            <a:gd name="adj1" fmla="val -70210"/>
            <a:gd name="adj2" fmla="val -31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Use</a:t>
          </a:r>
          <a:r>
            <a:rPr lang="en-IN" sz="1100" baseline="0"/>
            <a:t> a quick technique to fill the city and team below in the blank cells.</a:t>
          </a:r>
        </a:p>
        <a:p>
          <a:pPr algn="l"/>
          <a:endParaRPr lang="en-IN" sz="1100" baseline="0"/>
        </a:p>
        <a:p>
          <a:pPr algn="l"/>
          <a:r>
            <a:rPr lang="en-IN" sz="1100" baseline="0"/>
            <a:t>It should update BLR in the cells below till another filled cell is found and so on.</a:t>
          </a:r>
        </a:p>
      </xdr:txBody>
    </xdr:sp>
    <xdr:clientData/>
  </xdr:twoCellAnchor>
  <xdr:twoCellAnchor>
    <xdr:from>
      <xdr:col>3</xdr:col>
      <xdr:colOff>450850</xdr:colOff>
      <xdr:row>0</xdr:row>
      <xdr:rowOff>31750</xdr:rowOff>
    </xdr:from>
    <xdr:to>
      <xdr:col>9</xdr:col>
      <xdr:colOff>298450</xdr:colOff>
      <xdr:row>16</xdr:row>
      <xdr:rowOff>50800</xdr:rowOff>
    </xdr:to>
    <xdr:sp macro="" textlink="">
      <xdr:nvSpPr>
        <xdr:cNvPr id="3" name="Rectangle 2">
          <a:extLst>
            <a:ext uri="{FF2B5EF4-FFF2-40B4-BE49-F238E27FC236}">
              <a16:creationId xmlns:a16="http://schemas.microsoft.com/office/drawing/2014/main" id="{9ACD0B9E-02CD-49C4-AFB8-269AC99060C7}"/>
            </a:ext>
          </a:extLst>
        </xdr:cNvPr>
        <xdr:cNvSpPr/>
      </xdr:nvSpPr>
      <xdr:spPr>
        <a:xfrm>
          <a:off x="2279650" y="31750"/>
          <a:ext cx="3505200" cy="29654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100" b="1"/>
            <a:t>Write the steps performed</a:t>
          </a:r>
          <a:r>
            <a:rPr lang="en-IN" sz="1100" b="1" baseline="0"/>
            <a:t> to achieve the output.</a:t>
          </a:r>
        </a:p>
        <a:p>
          <a:pPr algn="l"/>
          <a:endParaRPr lang="en-IN" sz="1100" b="1" baseline="0"/>
        </a:p>
        <a:p>
          <a:pPr algn="l"/>
          <a:r>
            <a:rPr lang="en-IN" sz="1100" b="1" baseline="0"/>
            <a:t>Steps:</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97790</xdr:colOff>
      <xdr:row>11</xdr:row>
      <xdr:rowOff>106680</xdr:rowOff>
    </xdr:from>
    <xdr:to>
      <xdr:col>10</xdr:col>
      <xdr:colOff>205740</xdr:colOff>
      <xdr:row>15</xdr:row>
      <xdr:rowOff>36830</xdr:rowOff>
    </xdr:to>
    <xdr:sp macro="" textlink="">
      <xdr:nvSpPr>
        <xdr:cNvPr id="2" name="Speech Bubble: Rectangle with Corners Rounded 1">
          <a:extLst>
            <a:ext uri="{FF2B5EF4-FFF2-40B4-BE49-F238E27FC236}">
              <a16:creationId xmlns:a16="http://schemas.microsoft.com/office/drawing/2014/main" id="{A16EE0E8-1F36-4D32-BF7F-4DF9DBE96A97}"/>
            </a:ext>
          </a:extLst>
        </xdr:cNvPr>
        <xdr:cNvSpPr/>
      </xdr:nvSpPr>
      <xdr:spPr>
        <a:xfrm>
          <a:off x="3755390" y="2118360"/>
          <a:ext cx="2546350" cy="661670"/>
        </a:xfrm>
        <a:prstGeom prst="wedgeRoundRectCallout">
          <a:avLst>
            <a:gd name="adj1" fmla="val -49263"/>
            <a:gd name="adj2" fmla="val -849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Use vlookup to lookup the Team from the table right side.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845820</xdr:colOff>
      <xdr:row>17</xdr:row>
      <xdr:rowOff>148590</xdr:rowOff>
    </xdr:from>
    <xdr:to>
      <xdr:col>13</xdr:col>
      <xdr:colOff>367030</xdr:colOff>
      <xdr:row>21</xdr:row>
      <xdr:rowOff>78740</xdr:rowOff>
    </xdr:to>
    <xdr:sp macro="" textlink="">
      <xdr:nvSpPr>
        <xdr:cNvPr id="2" name="Speech Bubble: Rectangle with Corners Rounded 1">
          <a:extLst>
            <a:ext uri="{FF2B5EF4-FFF2-40B4-BE49-F238E27FC236}">
              <a16:creationId xmlns:a16="http://schemas.microsoft.com/office/drawing/2014/main" id="{00C76498-C768-404B-861D-AE8825A12E07}"/>
            </a:ext>
          </a:extLst>
        </xdr:cNvPr>
        <xdr:cNvSpPr/>
      </xdr:nvSpPr>
      <xdr:spPr>
        <a:xfrm>
          <a:off x="8031480" y="3257550"/>
          <a:ext cx="2691130" cy="661670"/>
        </a:xfrm>
        <a:prstGeom prst="wedgeRoundRectCallout">
          <a:avLst>
            <a:gd name="adj1" fmla="val -64974"/>
            <a:gd name="adj2" fmla="val -154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Find the Quantity and Sales of each Product by Store and by Season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GDurai\Downloads\EastNorthCentralFTWork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Summary Stats"/>
      <sheetName val="Tables"/>
      <sheetName val="Grouping"/>
      <sheetName val="Codebook"/>
      <sheetName val="Q&amp;A"/>
      <sheetName val="Recoding"/>
      <sheetName val="OriginalData"/>
      <sheetName val="Regression"/>
    </sheetNames>
    <sheetDataSet>
      <sheetData sheetId="0"/>
      <sheetData sheetId="1"/>
      <sheetData sheetId="2"/>
      <sheetData sheetId="3"/>
      <sheetData sheetId="4"/>
      <sheetData sheetId="5"/>
      <sheetData sheetId="6"/>
      <sheetData sheetId="7">
        <row r="5">
          <cell r="I5" t="str">
            <v>HGA</v>
          </cell>
          <cell r="J5" t="str">
            <v>Educ</v>
          </cell>
        </row>
        <row r="6">
          <cell r="I6">
            <v>31</v>
          </cell>
          <cell r="J6">
            <v>8</v>
          </cell>
        </row>
        <row r="7">
          <cell r="I7">
            <v>32</v>
          </cell>
          <cell r="J7">
            <v>8</v>
          </cell>
        </row>
        <row r="8">
          <cell r="I8">
            <v>33</v>
          </cell>
          <cell r="J8">
            <v>8</v>
          </cell>
        </row>
        <row r="9">
          <cell r="I9">
            <v>34</v>
          </cell>
          <cell r="J9">
            <v>8</v>
          </cell>
        </row>
        <row r="10">
          <cell r="I10">
            <v>35</v>
          </cell>
          <cell r="J10">
            <v>9</v>
          </cell>
        </row>
        <row r="11">
          <cell r="I11">
            <v>36</v>
          </cell>
          <cell r="J11">
            <v>10</v>
          </cell>
        </row>
        <row r="12">
          <cell r="I12">
            <v>37</v>
          </cell>
          <cell r="J12">
            <v>11</v>
          </cell>
        </row>
        <row r="13">
          <cell r="I13">
            <v>38</v>
          </cell>
          <cell r="J13">
            <v>11.5</v>
          </cell>
        </row>
        <row r="14">
          <cell r="I14">
            <v>39</v>
          </cell>
          <cell r="J14">
            <v>12</v>
          </cell>
        </row>
        <row r="15">
          <cell r="I15">
            <v>40</v>
          </cell>
          <cell r="J15">
            <v>13</v>
          </cell>
        </row>
        <row r="16">
          <cell r="I16">
            <v>41</v>
          </cell>
          <cell r="J16">
            <v>13</v>
          </cell>
        </row>
        <row r="17">
          <cell r="I17">
            <v>42</v>
          </cell>
          <cell r="J17">
            <v>14</v>
          </cell>
        </row>
        <row r="18">
          <cell r="I18">
            <v>43</v>
          </cell>
          <cell r="J18">
            <v>16</v>
          </cell>
        </row>
        <row r="19">
          <cell r="I19">
            <v>44</v>
          </cell>
          <cell r="J19">
            <v>18</v>
          </cell>
        </row>
        <row r="20">
          <cell r="I20">
            <v>45</v>
          </cell>
          <cell r="J20">
            <v>18</v>
          </cell>
        </row>
        <row r="21">
          <cell r="I21">
            <v>46</v>
          </cell>
          <cell r="J21">
            <v>18</v>
          </cell>
        </row>
        <row r="26">
          <cell r="I26" t="str">
            <v xml:space="preserve">GMSTCEN </v>
          </cell>
          <cell r="J26" t="str">
            <v>State</v>
          </cell>
        </row>
        <row r="27">
          <cell r="I27">
            <v>31</v>
          </cell>
          <cell r="J27" t="str">
            <v>Ohio</v>
          </cell>
        </row>
        <row r="28">
          <cell r="I28">
            <v>32</v>
          </cell>
          <cell r="J28" t="str">
            <v>Indiana</v>
          </cell>
        </row>
        <row r="29">
          <cell r="I29">
            <v>33</v>
          </cell>
          <cell r="J29" t="str">
            <v>Illinois</v>
          </cell>
        </row>
        <row r="30">
          <cell r="I30">
            <v>34</v>
          </cell>
          <cell r="J30" t="str">
            <v>Michigan</v>
          </cell>
        </row>
        <row r="31">
          <cell r="I31">
            <v>35</v>
          </cell>
          <cell r="J31" t="str">
            <v>Wisconsin</v>
          </cell>
        </row>
      </sheetData>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69.938455324074" createdVersion="7" refreshedVersion="7" minRefreshableVersion="3" recordCount="29" xr:uid="{A15FE699-1838-4C88-A850-0F86EFB32CD3}">
  <cacheSource type="worksheet">
    <worksheetSource ref="A1:E30" sheet="Test4"/>
  </cacheSource>
  <cacheFields count="5">
    <cacheField name="Store" numFmtId="0">
      <sharedItems count="4">
        <s v="CVS"/>
        <s v="Walmart"/>
        <s v="Tesco"/>
        <s v="Target"/>
      </sharedItems>
    </cacheField>
    <cacheField name="Product" numFmtId="0">
      <sharedItems count="3">
        <s v="Shampoo"/>
        <s v="Body Lotion"/>
        <s v="Serum"/>
      </sharedItems>
    </cacheField>
    <cacheField name="Season" numFmtId="0">
      <sharedItems count="2">
        <s v="Summer"/>
        <s v="Winter"/>
      </sharedItems>
    </cacheField>
    <cacheField name="Quantity" numFmtId="0">
      <sharedItems containsSemiMixedTypes="0" containsString="0" containsNumber="1" containsInteger="1" minValue="5" maxValue="98"/>
    </cacheField>
    <cacheField name="Sales" numFmtId="0">
      <sharedItems containsSemiMixedTypes="0" containsString="0" containsNumber="1" containsInteger="1" minValue="426" maxValue="980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n v="11"/>
    <n v="56405"/>
  </r>
  <r>
    <x v="1"/>
    <x v="1"/>
    <x v="1"/>
    <n v="78"/>
    <n v="64554"/>
  </r>
  <r>
    <x v="2"/>
    <x v="2"/>
    <x v="0"/>
    <n v="27"/>
    <n v="28747"/>
  </r>
  <r>
    <x v="2"/>
    <x v="2"/>
    <x v="1"/>
    <n v="5"/>
    <n v="22518"/>
  </r>
  <r>
    <x v="1"/>
    <x v="0"/>
    <x v="0"/>
    <n v="70"/>
    <n v="11760"/>
  </r>
  <r>
    <x v="0"/>
    <x v="1"/>
    <x v="1"/>
    <n v="89"/>
    <n v="63807"/>
  </r>
  <r>
    <x v="3"/>
    <x v="1"/>
    <x v="0"/>
    <n v="31"/>
    <n v="27540"/>
  </r>
  <r>
    <x v="2"/>
    <x v="1"/>
    <x v="1"/>
    <n v="41"/>
    <n v="25678"/>
  </r>
  <r>
    <x v="1"/>
    <x v="2"/>
    <x v="1"/>
    <n v="72"/>
    <n v="72283"/>
  </r>
  <r>
    <x v="1"/>
    <x v="0"/>
    <x v="0"/>
    <n v="62"/>
    <n v="54690"/>
  </r>
  <r>
    <x v="0"/>
    <x v="2"/>
    <x v="1"/>
    <n v="32"/>
    <n v="95335"/>
  </r>
  <r>
    <x v="1"/>
    <x v="1"/>
    <x v="0"/>
    <n v="66"/>
    <n v="23522"/>
  </r>
  <r>
    <x v="3"/>
    <x v="0"/>
    <x v="0"/>
    <n v="75"/>
    <n v="8719"/>
  </r>
  <r>
    <x v="3"/>
    <x v="1"/>
    <x v="0"/>
    <n v="98"/>
    <n v="97551"/>
  </r>
  <r>
    <x v="3"/>
    <x v="1"/>
    <x v="0"/>
    <n v="62"/>
    <n v="92974"/>
  </r>
  <r>
    <x v="3"/>
    <x v="2"/>
    <x v="1"/>
    <n v="97"/>
    <n v="20140"/>
  </r>
  <r>
    <x v="3"/>
    <x v="0"/>
    <x v="1"/>
    <n v="35"/>
    <n v="23087"/>
  </r>
  <r>
    <x v="2"/>
    <x v="0"/>
    <x v="1"/>
    <n v="34"/>
    <n v="34831"/>
  </r>
  <r>
    <x v="0"/>
    <x v="0"/>
    <x v="1"/>
    <n v="19"/>
    <n v="68128"/>
  </r>
  <r>
    <x v="1"/>
    <x v="1"/>
    <x v="0"/>
    <n v="82"/>
    <n v="37054"/>
  </r>
  <r>
    <x v="3"/>
    <x v="2"/>
    <x v="0"/>
    <n v="28"/>
    <n v="44136"/>
  </r>
  <r>
    <x v="2"/>
    <x v="0"/>
    <x v="1"/>
    <n v="83"/>
    <n v="90420"/>
  </r>
  <r>
    <x v="0"/>
    <x v="2"/>
    <x v="1"/>
    <n v="20"/>
    <n v="426"/>
  </r>
  <r>
    <x v="2"/>
    <x v="1"/>
    <x v="1"/>
    <n v="45"/>
    <n v="33774"/>
  </r>
  <r>
    <x v="2"/>
    <x v="1"/>
    <x v="1"/>
    <n v="18"/>
    <n v="93717"/>
  </r>
  <r>
    <x v="0"/>
    <x v="1"/>
    <x v="0"/>
    <n v="67"/>
    <n v="58056"/>
  </r>
  <r>
    <x v="0"/>
    <x v="2"/>
    <x v="0"/>
    <n v="42"/>
    <n v="20397"/>
  </r>
  <r>
    <x v="3"/>
    <x v="2"/>
    <x v="1"/>
    <n v="11"/>
    <n v="98031"/>
  </r>
  <r>
    <x v="1"/>
    <x v="2"/>
    <x v="0"/>
    <n v="90"/>
    <n v="567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BC6D0E-9A86-4FA8-B043-5A0FE081F59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6:N13" firstHeaderRow="1" firstDataRow="3" firstDataCol="1"/>
  <pivotFields count="5">
    <pivotField axis="axisRow" showAll="0">
      <items count="5">
        <item x="0"/>
        <item x="3"/>
        <item x="2"/>
        <item x="1"/>
        <item t="default"/>
      </items>
    </pivotField>
    <pivotField showAll="0">
      <items count="4">
        <item x="1"/>
        <item x="2"/>
        <item x="0"/>
        <item t="default"/>
      </items>
    </pivotField>
    <pivotField axis="axisCol" showAll="0">
      <items count="3">
        <item x="0"/>
        <item x="1"/>
        <item t="default"/>
      </items>
    </pivotField>
    <pivotField dataField="1" showAll="0"/>
    <pivotField dataField="1" showAll="0"/>
  </pivotFields>
  <rowFields count="1">
    <field x="0"/>
  </rowFields>
  <rowItems count="5">
    <i>
      <x/>
    </i>
    <i>
      <x v="1"/>
    </i>
    <i>
      <x v="2"/>
    </i>
    <i>
      <x v="3"/>
    </i>
    <i t="grand">
      <x/>
    </i>
  </rowItems>
  <colFields count="2">
    <field x="2"/>
    <field x="-2"/>
  </colFields>
  <colItems count="6">
    <i>
      <x/>
      <x/>
    </i>
    <i r="1" i="1">
      <x v="1"/>
    </i>
    <i>
      <x v="1"/>
      <x/>
    </i>
    <i r="1" i="1">
      <x v="1"/>
    </i>
    <i t="grand">
      <x/>
    </i>
    <i t="grand" i="1">
      <x/>
    </i>
  </colItems>
  <dataFields count="2">
    <dataField name="Sum of Quantity" fld="3" baseField="0" baseItem="0"/>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1CC92-F912-4CE6-B458-4308833927DD}">
  <sheetPr>
    <tabColor rgb="FFC00000"/>
  </sheetPr>
  <dimension ref="A1:B3"/>
  <sheetViews>
    <sheetView showGridLines="0" workbookViewId="0">
      <selection activeCell="S13" sqref="S13"/>
    </sheetView>
  </sheetViews>
  <sheetFormatPr defaultRowHeight="14.4" x14ac:dyDescent="0.3"/>
  <sheetData>
    <row r="1" spans="1:2" x14ac:dyDescent="0.3">
      <c r="A1" s="9"/>
    </row>
    <row r="3" spans="1:2" x14ac:dyDescent="0.3">
      <c r="B3" s="10"/>
    </row>
  </sheetData>
  <sheetProtection algorithmName="SHA-512" hashValue="SzEXpNxkmtDhLp/TElM7wFTc2M/ktg6szzmjiNdm8JuDLI5U/ZJkIk84RrgvD0eQ4rh8ToolhaHOclbGQgJL2g==" saltValue="rTAgztXCwHkoLIeZBdH2NQ==" spinCount="100000" sheet="1" objects="1" formatCells="0"/>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50F0-3521-4D02-92CF-E3C3C5B8A403}">
  <sheetPr>
    <tabColor rgb="FF92D050"/>
  </sheetPr>
  <dimension ref="A1:P49"/>
  <sheetViews>
    <sheetView tabSelected="1" workbookViewId="0">
      <selection activeCell="F3" sqref="F3"/>
    </sheetView>
  </sheetViews>
  <sheetFormatPr defaultRowHeight="14.4" x14ac:dyDescent="0.3"/>
  <cols>
    <col min="5" max="5" width="25" bestFit="1" customWidth="1"/>
    <col min="6" max="6" width="10.109375" bestFit="1" customWidth="1"/>
  </cols>
  <sheetData>
    <row r="1" spans="1:16" x14ac:dyDescent="0.3">
      <c r="A1" s="1" t="s">
        <v>0</v>
      </c>
      <c r="B1" s="1" t="s">
        <v>1</v>
      </c>
      <c r="C1" s="1" t="s">
        <v>2</v>
      </c>
      <c r="O1" s="1" t="s">
        <v>0</v>
      </c>
      <c r="P1" s="1" t="s">
        <v>1</v>
      </c>
    </row>
    <row r="2" spans="1:16" x14ac:dyDescent="0.3">
      <c r="A2" t="s">
        <v>6</v>
      </c>
      <c r="B2" t="s">
        <v>10</v>
      </c>
      <c r="C2">
        <v>1073</v>
      </c>
      <c r="O2" t="s">
        <v>6</v>
      </c>
      <c r="P2" t="s">
        <v>10</v>
      </c>
    </row>
    <row r="3" spans="1:16" ht="18" x14ac:dyDescent="0.35">
      <c r="A3" t="s">
        <v>7</v>
      </c>
      <c r="B3" t="s">
        <v>10</v>
      </c>
      <c r="C3">
        <v>4039</v>
      </c>
      <c r="E3" s="2" t="s">
        <v>13</v>
      </c>
      <c r="F3" s="2">
        <f>SUMPRODUCT(1/COUNTIF(A2:A49,A2:A49))</f>
        <v>6</v>
      </c>
      <c r="O3" t="s">
        <v>7</v>
      </c>
      <c r="P3" t="s">
        <v>11</v>
      </c>
    </row>
    <row r="4" spans="1:16" ht="18" x14ac:dyDescent="0.35">
      <c r="A4" t="s">
        <v>5</v>
      </c>
      <c r="B4" t="s">
        <v>11</v>
      </c>
      <c r="C4">
        <v>7028</v>
      </c>
      <c r="E4" s="3" t="s">
        <v>14</v>
      </c>
      <c r="F4" s="3">
        <f>SUMPRODUCT(1/COUNTIF(B2:B49,B2:B49))</f>
        <v>4.0000000000000027</v>
      </c>
      <c r="O4" t="s">
        <v>5</v>
      </c>
      <c r="P4" t="s">
        <v>12</v>
      </c>
    </row>
    <row r="5" spans="1:16" x14ac:dyDescent="0.3">
      <c r="A5" t="s">
        <v>8</v>
      </c>
      <c r="B5" t="s">
        <v>12</v>
      </c>
      <c r="C5">
        <v>7335</v>
      </c>
      <c r="O5" t="s">
        <v>8</v>
      </c>
      <c r="P5" t="s">
        <v>9</v>
      </c>
    </row>
    <row r="6" spans="1:16" x14ac:dyDescent="0.3">
      <c r="A6" t="s">
        <v>3</v>
      </c>
      <c r="B6" t="s">
        <v>12</v>
      </c>
      <c r="C6">
        <v>10675</v>
      </c>
      <c r="O6" t="s">
        <v>3</v>
      </c>
    </row>
    <row r="7" spans="1:16" x14ac:dyDescent="0.3">
      <c r="A7" t="s">
        <v>8</v>
      </c>
      <c r="B7" t="s">
        <v>9</v>
      </c>
      <c r="C7">
        <v>11055</v>
      </c>
      <c r="O7" t="s">
        <v>4</v>
      </c>
    </row>
    <row r="8" spans="1:16" x14ac:dyDescent="0.3">
      <c r="A8" t="s">
        <v>4</v>
      </c>
      <c r="B8" t="s">
        <v>11</v>
      </c>
      <c r="C8">
        <v>12351</v>
      </c>
    </row>
    <row r="9" spans="1:16" x14ac:dyDescent="0.3">
      <c r="A9" t="s">
        <v>4</v>
      </c>
      <c r="B9" t="s">
        <v>10</v>
      </c>
      <c r="C9">
        <v>19266</v>
      </c>
    </row>
    <row r="10" spans="1:16" x14ac:dyDescent="0.3">
      <c r="A10" t="s">
        <v>7</v>
      </c>
      <c r="B10" t="s">
        <v>10</v>
      </c>
      <c r="C10">
        <v>19407</v>
      </c>
    </row>
    <row r="11" spans="1:16" x14ac:dyDescent="0.3">
      <c r="A11" t="s">
        <v>5</v>
      </c>
      <c r="B11" t="s">
        <v>10</v>
      </c>
      <c r="C11">
        <v>20584</v>
      </c>
    </row>
    <row r="12" spans="1:16" x14ac:dyDescent="0.3">
      <c r="A12" t="s">
        <v>6</v>
      </c>
      <c r="B12" t="s">
        <v>9</v>
      </c>
      <c r="C12">
        <v>20705</v>
      </c>
    </row>
    <row r="13" spans="1:16" x14ac:dyDescent="0.3">
      <c r="A13" t="s">
        <v>8</v>
      </c>
      <c r="B13" t="s">
        <v>12</v>
      </c>
      <c r="C13">
        <v>20724</v>
      </c>
    </row>
    <row r="14" spans="1:16" x14ac:dyDescent="0.3">
      <c r="A14" t="s">
        <v>3</v>
      </c>
      <c r="B14" t="s">
        <v>10</v>
      </c>
      <c r="C14">
        <v>21681</v>
      </c>
    </row>
    <row r="15" spans="1:16" x14ac:dyDescent="0.3">
      <c r="A15" t="s">
        <v>5</v>
      </c>
      <c r="B15" t="s">
        <v>10</v>
      </c>
      <c r="C15">
        <v>21723</v>
      </c>
    </row>
    <row r="16" spans="1:16" x14ac:dyDescent="0.3">
      <c r="A16" t="s">
        <v>8</v>
      </c>
      <c r="B16" t="s">
        <v>11</v>
      </c>
      <c r="C16">
        <v>23649</v>
      </c>
    </row>
    <row r="17" spans="1:3" x14ac:dyDescent="0.3">
      <c r="A17" t="s">
        <v>6</v>
      </c>
      <c r="B17" t="s">
        <v>11</v>
      </c>
      <c r="C17">
        <v>26940</v>
      </c>
    </row>
    <row r="18" spans="1:3" x14ac:dyDescent="0.3">
      <c r="A18" t="s">
        <v>6</v>
      </c>
      <c r="B18" t="s">
        <v>12</v>
      </c>
      <c r="C18">
        <v>28517</v>
      </c>
    </row>
    <row r="19" spans="1:3" x14ac:dyDescent="0.3">
      <c r="A19" t="s">
        <v>8</v>
      </c>
      <c r="B19" t="s">
        <v>10</v>
      </c>
      <c r="C19">
        <v>32932</v>
      </c>
    </row>
    <row r="20" spans="1:3" x14ac:dyDescent="0.3">
      <c r="A20" t="s">
        <v>7</v>
      </c>
      <c r="B20" t="s">
        <v>11</v>
      </c>
      <c r="C20">
        <v>32998</v>
      </c>
    </row>
    <row r="21" spans="1:3" x14ac:dyDescent="0.3">
      <c r="A21" t="s">
        <v>3</v>
      </c>
      <c r="B21" t="s">
        <v>9</v>
      </c>
      <c r="C21">
        <v>33248</v>
      </c>
    </row>
    <row r="22" spans="1:3" x14ac:dyDescent="0.3">
      <c r="A22" t="s">
        <v>6</v>
      </c>
      <c r="B22" t="s">
        <v>9</v>
      </c>
      <c r="C22">
        <v>35199</v>
      </c>
    </row>
    <row r="23" spans="1:3" x14ac:dyDescent="0.3">
      <c r="A23" t="s">
        <v>8</v>
      </c>
      <c r="B23" t="s">
        <v>9</v>
      </c>
      <c r="C23">
        <v>36642</v>
      </c>
    </row>
    <row r="24" spans="1:3" x14ac:dyDescent="0.3">
      <c r="A24" t="s">
        <v>4</v>
      </c>
      <c r="B24" t="s">
        <v>9</v>
      </c>
      <c r="C24">
        <v>45880</v>
      </c>
    </row>
    <row r="25" spans="1:3" x14ac:dyDescent="0.3">
      <c r="A25" t="s">
        <v>7</v>
      </c>
      <c r="B25" t="s">
        <v>12</v>
      </c>
      <c r="C25">
        <v>47946</v>
      </c>
    </row>
    <row r="26" spans="1:3" x14ac:dyDescent="0.3">
      <c r="A26" t="s">
        <v>3</v>
      </c>
      <c r="B26" t="s">
        <v>12</v>
      </c>
      <c r="C26">
        <v>48005</v>
      </c>
    </row>
    <row r="27" spans="1:3" x14ac:dyDescent="0.3">
      <c r="A27" t="s">
        <v>5</v>
      </c>
      <c r="B27" t="s">
        <v>12</v>
      </c>
      <c r="C27">
        <v>48432</v>
      </c>
    </row>
    <row r="28" spans="1:3" x14ac:dyDescent="0.3">
      <c r="A28" t="s">
        <v>8</v>
      </c>
      <c r="B28" t="s">
        <v>10</v>
      </c>
      <c r="C28">
        <v>50669</v>
      </c>
    </row>
    <row r="29" spans="1:3" x14ac:dyDescent="0.3">
      <c r="A29" t="s">
        <v>4</v>
      </c>
      <c r="B29" t="s">
        <v>11</v>
      </c>
      <c r="C29">
        <v>51834</v>
      </c>
    </row>
    <row r="30" spans="1:3" x14ac:dyDescent="0.3">
      <c r="A30" t="s">
        <v>5</v>
      </c>
      <c r="B30" t="s">
        <v>9</v>
      </c>
      <c r="C30">
        <v>55008</v>
      </c>
    </row>
    <row r="31" spans="1:3" x14ac:dyDescent="0.3">
      <c r="A31" t="s">
        <v>8</v>
      </c>
      <c r="B31" t="s">
        <v>12</v>
      </c>
      <c r="C31">
        <v>56153</v>
      </c>
    </row>
    <row r="32" spans="1:3" x14ac:dyDescent="0.3">
      <c r="A32" t="s">
        <v>3</v>
      </c>
      <c r="B32" t="s">
        <v>9</v>
      </c>
      <c r="C32">
        <v>63089</v>
      </c>
    </row>
    <row r="33" spans="1:3" x14ac:dyDescent="0.3">
      <c r="A33" t="s">
        <v>4</v>
      </c>
      <c r="B33" t="s">
        <v>12</v>
      </c>
      <c r="C33">
        <v>63657</v>
      </c>
    </row>
    <row r="34" spans="1:3" x14ac:dyDescent="0.3">
      <c r="A34" t="s">
        <v>8</v>
      </c>
      <c r="B34" t="s">
        <v>10</v>
      </c>
      <c r="C34">
        <v>66702</v>
      </c>
    </row>
    <row r="35" spans="1:3" x14ac:dyDescent="0.3">
      <c r="A35" t="s">
        <v>3</v>
      </c>
      <c r="B35" t="s">
        <v>10</v>
      </c>
      <c r="C35">
        <v>66905</v>
      </c>
    </row>
    <row r="36" spans="1:3" x14ac:dyDescent="0.3">
      <c r="A36" t="s">
        <v>7</v>
      </c>
      <c r="B36" t="s">
        <v>9</v>
      </c>
      <c r="C36">
        <v>69823</v>
      </c>
    </row>
    <row r="37" spans="1:3" x14ac:dyDescent="0.3">
      <c r="A37" t="s">
        <v>6</v>
      </c>
      <c r="B37" t="s">
        <v>12</v>
      </c>
      <c r="C37">
        <v>72863</v>
      </c>
    </row>
    <row r="38" spans="1:3" x14ac:dyDescent="0.3">
      <c r="A38" t="s">
        <v>8</v>
      </c>
      <c r="B38" t="s">
        <v>9</v>
      </c>
      <c r="C38">
        <v>73585</v>
      </c>
    </row>
    <row r="39" spans="1:3" x14ac:dyDescent="0.3">
      <c r="A39" t="s">
        <v>5</v>
      </c>
      <c r="B39" t="s">
        <v>9</v>
      </c>
      <c r="C39">
        <v>74575</v>
      </c>
    </row>
    <row r="40" spans="1:3" x14ac:dyDescent="0.3">
      <c r="A40" t="s">
        <v>3</v>
      </c>
      <c r="B40" t="s">
        <v>9</v>
      </c>
      <c r="C40">
        <v>79389</v>
      </c>
    </row>
    <row r="41" spans="1:3" x14ac:dyDescent="0.3">
      <c r="A41" t="s">
        <v>7</v>
      </c>
      <c r="B41" t="s">
        <v>11</v>
      </c>
      <c r="C41">
        <v>84026</v>
      </c>
    </row>
    <row r="42" spans="1:3" x14ac:dyDescent="0.3">
      <c r="A42" t="s">
        <v>3</v>
      </c>
      <c r="B42" t="s">
        <v>11</v>
      </c>
      <c r="C42">
        <v>88704</v>
      </c>
    </row>
    <row r="43" spans="1:3" x14ac:dyDescent="0.3">
      <c r="A43" t="s">
        <v>4</v>
      </c>
      <c r="B43" t="s">
        <v>10</v>
      </c>
      <c r="C43">
        <v>90459</v>
      </c>
    </row>
    <row r="44" spans="1:3" x14ac:dyDescent="0.3">
      <c r="A44" t="s">
        <v>7</v>
      </c>
      <c r="B44" t="s">
        <v>12</v>
      </c>
      <c r="C44">
        <v>91757</v>
      </c>
    </row>
    <row r="45" spans="1:3" x14ac:dyDescent="0.3">
      <c r="A45" t="s">
        <v>4</v>
      </c>
      <c r="B45" t="s">
        <v>12</v>
      </c>
      <c r="C45">
        <v>92605</v>
      </c>
    </row>
    <row r="46" spans="1:3" x14ac:dyDescent="0.3">
      <c r="A46" t="s">
        <v>8</v>
      </c>
      <c r="B46" t="s">
        <v>11</v>
      </c>
      <c r="C46">
        <v>93366</v>
      </c>
    </row>
    <row r="47" spans="1:3" x14ac:dyDescent="0.3">
      <c r="A47" t="s">
        <v>5</v>
      </c>
      <c r="B47" t="s">
        <v>11</v>
      </c>
      <c r="C47">
        <v>94025</v>
      </c>
    </row>
    <row r="48" spans="1:3" x14ac:dyDescent="0.3">
      <c r="A48" t="s">
        <v>8</v>
      </c>
      <c r="B48" t="s">
        <v>11</v>
      </c>
      <c r="C48">
        <v>96115</v>
      </c>
    </row>
    <row r="49" spans="1:3" x14ac:dyDescent="0.3">
      <c r="A49" t="s">
        <v>3</v>
      </c>
      <c r="B49" t="s">
        <v>11</v>
      </c>
      <c r="C49">
        <v>98715</v>
      </c>
    </row>
  </sheetData>
  <autoFilter ref="A1:C49" xr:uid="{6BC87B67-0301-49F0-8972-1B97100667D6}"/>
  <sortState xmlns:xlrd2="http://schemas.microsoft.com/office/spreadsheetml/2017/richdata2" ref="A2:C49">
    <sortCondition ref="C2:C49"/>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1C3A5-96D5-4C1C-A5DC-FFA0931B7A7A}">
  <sheetPr>
    <tabColor rgb="FF00B0F0"/>
  </sheetPr>
  <dimension ref="A1:L49"/>
  <sheetViews>
    <sheetView workbookViewId="0">
      <selection activeCell="L19" sqref="L19"/>
    </sheetView>
  </sheetViews>
  <sheetFormatPr defaultRowHeight="14.4" x14ac:dyDescent="0.3"/>
  <sheetData>
    <row r="1" spans="1:12" x14ac:dyDescent="0.3">
      <c r="A1" s="1" t="s">
        <v>0</v>
      </c>
      <c r="B1" s="1" t="s">
        <v>1</v>
      </c>
      <c r="C1" s="1" t="s">
        <v>2</v>
      </c>
      <c r="K1" s="4" t="s">
        <v>0</v>
      </c>
      <c r="L1" s="4" t="s">
        <v>1</v>
      </c>
    </row>
    <row r="2" spans="1:12" x14ac:dyDescent="0.3">
      <c r="A2" t="s">
        <v>3</v>
      </c>
      <c r="B2" t="s">
        <v>12</v>
      </c>
      <c r="C2">
        <v>10675</v>
      </c>
      <c r="K2" s="5" t="s">
        <v>3</v>
      </c>
      <c r="L2" s="5" t="s">
        <v>12</v>
      </c>
    </row>
    <row r="3" spans="1:12" x14ac:dyDescent="0.3">
      <c r="A3" t="s">
        <v>3</v>
      </c>
      <c r="B3" t="s">
        <v>12</v>
      </c>
      <c r="C3">
        <v>21681</v>
      </c>
      <c r="K3" s="5" t="s">
        <v>3</v>
      </c>
      <c r="L3" s="5" t="s">
        <v>12</v>
      </c>
    </row>
    <row r="4" spans="1:12" x14ac:dyDescent="0.3">
      <c r="A4" t="s">
        <v>3</v>
      </c>
      <c r="B4" t="s">
        <v>12</v>
      </c>
      <c r="C4">
        <v>33248</v>
      </c>
      <c r="K4" s="5" t="s">
        <v>3</v>
      </c>
      <c r="L4" s="5" t="s">
        <v>12</v>
      </c>
    </row>
    <row r="5" spans="1:12" x14ac:dyDescent="0.3">
      <c r="A5" t="s">
        <v>3</v>
      </c>
      <c r="B5" t="s">
        <v>12</v>
      </c>
      <c r="C5">
        <v>48005</v>
      </c>
      <c r="K5" s="5" t="s">
        <v>3</v>
      </c>
      <c r="L5" s="5" t="s">
        <v>12</v>
      </c>
    </row>
    <row r="6" spans="1:12" x14ac:dyDescent="0.3">
      <c r="A6" t="s">
        <v>3</v>
      </c>
      <c r="B6" t="s">
        <v>9</v>
      </c>
      <c r="C6">
        <v>63089</v>
      </c>
      <c r="K6" s="5" t="s">
        <v>3</v>
      </c>
      <c r="L6" s="5" t="s">
        <v>9</v>
      </c>
    </row>
    <row r="7" spans="1:12" x14ac:dyDescent="0.3">
      <c r="A7" t="s">
        <v>3</v>
      </c>
      <c r="B7" t="s">
        <v>9</v>
      </c>
      <c r="C7">
        <v>66905</v>
      </c>
      <c r="K7" s="5" t="s">
        <v>3</v>
      </c>
      <c r="L7" s="5" t="s">
        <v>9</v>
      </c>
    </row>
    <row r="8" spans="1:12" x14ac:dyDescent="0.3">
      <c r="A8" t="s">
        <v>3</v>
      </c>
      <c r="B8" t="s">
        <v>9</v>
      </c>
      <c r="C8">
        <v>79389</v>
      </c>
      <c r="K8" s="5" t="s">
        <v>3</v>
      </c>
      <c r="L8" s="5" t="s">
        <v>9</v>
      </c>
    </row>
    <row r="9" spans="1:12" x14ac:dyDescent="0.3">
      <c r="A9" t="s">
        <v>3</v>
      </c>
      <c r="B9" t="s">
        <v>9</v>
      </c>
      <c r="C9">
        <v>88704</v>
      </c>
      <c r="K9" s="5" t="s">
        <v>3</v>
      </c>
      <c r="L9" s="5" t="s">
        <v>9</v>
      </c>
    </row>
    <row r="10" spans="1:12" x14ac:dyDescent="0.3">
      <c r="A10" t="s">
        <v>3</v>
      </c>
      <c r="B10" t="s">
        <v>9</v>
      </c>
      <c r="C10">
        <v>98715</v>
      </c>
      <c r="K10" s="5" t="s">
        <v>3</v>
      </c>
      <c r="L10" s="5" t="s">
        <v>9</v>
      </c>
    </row>
    <row r="11" spans="1:12" x14ac:dyDescent="0.3">
      <c r="A11" t="s">
        <v>4</v>
      </c>
      <c r="B11" t="s">
        <v>11</v>
      </c>
      <c r="C11">
        <v>12351</v>
      </c>
      <c r="K11" s="5" t="s">
        <v>4</v>
      </c>
      <c r="L11" s="5" t="s">
        <v>11</v>
      </c>
    </row>
    <row r="12" spans="1:12" x14ac:dyDescent="0.3">
      <c r="A12" t="s">
        <v>4</v>
      </c>
      <c r="B12" t="s">
        <v>11</v>
      </c>
      <c r="C12">
        <v>19266</v>
      </c>
      <c r="K12" s="5" t="s">
        <v>4</v>
      </c>
      <c r="L12" s="5" t="s">
        <v>11</v>
      </c>
    </row>
    <row r="13" spans="1:12" x14ac:dyDescent="0.3">
      <c r="A13" t="s">
        <v>4</v>
      </c>
      <c r="B13" t="s">
        <v>11</v>
      </c>
      <c r="C13">
        <v>45880</v>
      </c>
      <c r="K13" s="5" t="s">
        <v>4</v>
      </c>
      <c r="L13" s="5" t="s">
        <v>11</v>
      </c>
    </row>
    <row r="14" spans="1:12" x14ac:dyDescent="0.3">
      <c r="A14" t="s">
        <v>4</v>
      </c>
      <c r="B14" t="s">
        <v>11</v>
      </c>
      <c r="C14">
        <v>51834</v>
      </c>
      <c r="K14" s="5" t="s">
        <v>4</v>
      </c>
      <c r="L14" s="5" t="s">
        <v>11</v>
      </c>
    </row>
    <row r="15" spans="1:12" x14ac:dyDescent="0.3">
      <c r="A15" t="s">
        <v>4</v>
      </c>
      <c r="B15" t="s">
        <v>11</v>
      </c>
      <c r="C15">
        <v>63657</v>
      </c>
      <c r="K15" s="5" t="s">
        <v>4</v>
      </c>
      <c r="L15" s="5" t="s">
        <v>11</v>
      </c>
    </row>
    <row r="16" spans="1:12" x14ac:dyDescent="0.3">
      <c r="A16" t="s">
        <v>4</v>
      </c>
      <c r="B16" t="s">
        <v>10</v>
      </c>
      <c r="C16">
        <v>90459</v>
      </c>
      <c r="K16" s="5" t="s">
        <v>4</v>
      </c>
      <c r="L16" s="5" t="s">
        <v>10</v>
      </c>
    </row>
    <row r="17" spans="1:12" x14ac:dyDescent="0.3">
      <c r="A17" t="s">
        <v>4</v>
      </c>
      <c r="B17" t="s">
        <v>10</v>
      </c>
      <c r="C17">
        <v>92605</v>
      </c>
    </row>
    <row r="18" spans="1:12" x14ac:dyDescent="0.3">
      <c r="A18" t="s">
        <v>7</v>
      </c>
      <c r="B18" t="s">
        <v>12</v>
      </c>
      <c r="C18">
        <v>4039</v>
      </c>
      <c r="K18" t="str">
        <f>IF(ISBLANK(A18),K17,A18)</f>
        <v>DEL</v>
      </c>
      <c r="L18" t="str">
        <f>IF(ISBLANK(B18),L17,B18)</f>
        <v>D</v>
      </c>
    </row>
    <row r="19" spans="1:12" x14ac:dyDescent="0.3">
      <c r="A19" t="s">
        <v>7</v>
      </c>
      <c r="B19" t="s">
        <v>12</v>
      </c>
      <c r="C19">
        <v>19407</v>
      </c>
      <c r="K19" t="str">
        <f t="shared" ref="K19:K49" si="0">IF(ISBLANK(A19),K18,A19)</f>
        <v>DEL</v>
      </c>
      <c r="L19" t="str">
        <f t="shared" ref="L19:L49" si="1">IF(ISBLANK(B19),L18,B19)</f>
        <v>D</v>
      </c>
    </row>
    <row r="20" spans="1:12" x14ac:dyDescent="0.3">
      <c r="A20" t="s">
        <v>7</v>
      </c>
      <c r="B20" t="s">
        <v>12</v>
      </c>
      <c r="C20">
        <v>32998</v>
      </c>
      <c r="K20" t="str">
        <f t="shared" si="0"/>
        <v>DEL</v>
      </c>
      <c r="L20" t="str">
        <f t="shared" si="1"/>
        <v>D</v>
      </c>
    </row>
    <row r="21" spans="1:12" x14ac:dyDescent="0.3">
      <c r="A21" t="s">
        <v>7</v>
      </c>
      <c r="B21" t="s">
        <v>12</v>
      </c>
      <c r="C21">
        <v>47946</v>
      </c>
      <c r="K21" t="str">
        <f t="shared" si="0"/>
        <v>DEL</v>
      </c>
      <c r="L21" t="str">
        <f t="shared" si="1"/>
        <v>D</v>
      </c>
    </row>
    <row r="22" spans="1:12" x14ac:dyDescent="0.3">
      <c r="A22" t="s">
        <v>7</v>
      </c>
      <c r="B22" t="s">
        <v>12</v>
      </c>
      <c r="C22">
        <v>69823</v>
      </c>
      <c r="K22" t="str">
        <f t="shared" si="0"/>
        <v>DEL</v>
      </c>
      <c r="L22" t="str">
        <f t="shared" si="1"/>
        <v>D</v>
      </c>
    </row>
    <row r="23" spans="1:12" x14ac:dyDescent="0.3">
      <c r="A23" t="s">
        <v>7</v>
      </c>
      <c r="B23" t="s">
        <v>9</v>
      </c>
      <c r="C23">
        <v>84026</v>
      </c>
      <c r="K23" t="str">
        <f t="shared" si="0"/>
        <v>DEL</v>
      </c>
      <c r="L23" t="str">
        <f t="shared" si="1"/>
        <v>A</v>
      </c>
    </row>
    <row r="24" spans="1:12" x14ac:dyDescent="0.3">
      <c r="A24" t="s">
        <v>7</v>
      </c>
      <c r="B24" t="s">
        <v>9</v>
      </c>
      <c r="C24">
        <v>91757</v>
      </c>
      <c r="K24" t="str">
        <f t="shared" si="0"/>
        <v>DEL</v>
      </c>
      <c r="L24" t="str">
        <f t="shared" si="1"/>
        <v>A</v>
      </c>
    </row>
    <row r="25" spans="1:12" x14ac:dyDescent="0.3">
      <c r="A25" t="s">
        <v>6</v>
      </c>
      <c r="B25" t="s">
        <v>10</v>
      </c>
      <c r="C25">
        <v>1073</v>
      </c>
      <c r="K25" t="str">
        <f t="shared" si="0"/>
        <v>HYD</v>
      </c>
      <c r="L25" t="str">
        <f t="shared" si="1"/>
        <v>B</v>
      </c>
    </row>
    <row r="26" spans="1:12" x14ac:dyDescent="0.3">
      <c r="A26" t="s">
        <v>6</v>
      </c>
      <c r="B26" t="s">
        <v>10</v>
      </c>
      <c r="C26">
        <v>20705</v>
      </c>
      <c r="K26" t="str">
        <f t="shared" si="0"/>
        <v>HYD</v>
      </c>
      <c r="L26" t="str">
        <f t="shared" si="1"/>
        <v>B</v>
      </c>
    </row>
    <row r="27" spans="1:12" x14ac:dyDescent="0.3">
      <c r="A27" t="s">
        <v>6</v>
      </c>
      <c r="B27" t="s">
        <v>10</v>
      </c>
      <c r="C27">
        <v>26940</v>
      </c>
      <c r="K27" t="str">
        <f t="shared" si="0"/>
        <v>HYD</v>
      </c>
      <c r="L27" t="str">
        <f t="shared" si="1"/>
        <v>B</v>
      </c>
    </row>
    <row r="28" spans="1:12" x14ac:dyDescent="0.3">
      <c r="A28" t="s">
        <v>6</v>
      </c>
      <c r="B28" t="s">
        <v>10</v>
      </c>
      <c r="C28">
        <v>28517</v>
      </c>
      <c r="K28" t="str">
        <f t="shared" si="0"/>
        <v>HYD</v>
      </c>
      <c r="L28" t="str">
        <f t="shared" si="1"/>
        <v>B</v>
      </c>
    </row>
    <row r="29" spans="1:12" x14ac:dyDescent="0.3">
      <c r="A29" t="s">
        <v>6</v>
      </c>
      <c r="B29" t="s">
        <v>10</v>
      </c>
      <c r="C29">
        <v>35199</v>
      </c>
      <c r="K29" t="str">
        <f t="shared" si="0"/>
        <v>HYD</v>
      </c>
      <c r="L29" t="str">
        <f t="shared" si="1"/>
        <v>B</v>
      </c>
    </row>
    <row r="30" spans="1:12" x14ac:dyDescent="0.3">
      <c r="A30" t="s">
        <v>6</v>
      </c>
      <c r="B30" t="s">
        <v>12</v>
      </c>
      <c r="C30">
        <v>72863</v>
      </c>
      <c r="K30" t="str">
        <f t="shared" si="0"/>
        <v>HYD</v>
      </c>
      <c r="L30" t="str">
        <f t="shared" si="1"/>
        <v>D</v>
      </c>
    </row>
    <row r="31" spans="1:12" x14ac:dyDescent="0.3">
      <c r="A31" t="s">
        <v>5</v>
      </c>
      <c r="B31" t="s">
        <v>11</v>
      </c>
      <c r="C31">
        <v>7028</v>
      </c>
      <c r="K31" t="str">
        <f t="shared" si="0"/>
        <v>MUM</v>
      </c>
      <c r="L31" t="str">
        <f t="shared" si="1"/>
        <v>C</v>
      </c>
    </row>
    <row r="32" spans="1:12" x14ac:dyDescent="0.3">
      <c r="A32" t="s">
        <v>5</v>
      </c>
      <c r="B32" t="s">
        <v>11</v>
      </c>
      <c r="C32">
        <v>20584</v>
      </c>
      <c r="K32" t="str">
        <f t="shared" si="0"/>
        <v>MUM</v>
      </c>
      <c r="L32" t="str">
        <f t="shared" si="1"/>
        <v>C</v>
      </c>
    </row>
    <row r="33" spans="1:12" x14ac:dyDescent="0.3">
      <c r="A33" t="s">
        <v>5</v>
      </c>
      <c r="B33" t="s">
        <v>11</v>
      </c>
      <c r="C33">
        <v>21723</v>
      </c>
      <c r="K33" t="str">
        <f t="shared" si="0"/>
        <v>MUM</v>
      </c>
      <c r="L33" t="str">
        <f t="shared" si="1"/>
        <v>C</v>
      </c>
    </row>
    <row r="34" spans="1:12" x14ac:dyDescent="0.3">
      <c r="A34" t="s">
        <v>5</v>
      </c>
      <c r="B34" t="s">
        <v>11</v>
      </c>
      <c r="C34">
        <v>48432</v>
      </c>
      <c r="K34" t="str">
        <f t="shared" si="0"/>
        <v>MUM</v>
      </c>
      <c r="L34" t="str">
        <f t="shared" si="1"/>
        <v>C</v>
      </c>
    </row>
    <row r="35" spans="1:12" x14ac:dyDescent="0.3">
      <c r="A35" t="s">
        <v>5</v>
      </c>
      <c r="B35" t="s">
        <v>11</v>
      </c>
      <c r="C35">
        <v>55008</v>
      </c>
      <c r="K35" t="str">
        <f t="shared" si="0"/>
        <v>MUM</v>
      </c>
      <c r="L35" t="str">
        <f t="shared" si="1"/>
        <v>C</v>
      </c>
    </row>
    <row r="36" spans="1:12" x14ac:dyDescent="0.3">
      <c r="A36" t="s">
        <v>5</v>
      </c>
      <c r="B36" t="s">
        <v>9</v>
      </c>
      <c r="C36">
        <v>74575</v>
      </c>
      <c r="K36" t="str">
        <f t="shared" si="0"/>
        <v>MUM</v>
      </c>
      <c r="L36" t="str">
        <f t="shared" si="1"/>
        <v>A</v>
      </c>
    </row>
    <row r="37" spans="1:12" x14ac:dyDescent="0.3">
      <c r="A37" t="s">
        <v>5</v>
      </c>
      <c r="B37" t="s">
        <v>9</v>
      </c>
      <c r="C37">
        <v>94025</v>
      </c>
      <c r="K37" t="str">
        <f t="shared" si="0"/>
        <v>MUM</v>
      </c>
      <c r="L37" t="str">
        <f t="shared" si="1"/>
        <v>A</v>
      </c>
    </row>
    <row r="38" spans="1:12" x14ac:dyDescent="0.3">
      <c r="A38" t="s">
        <v>8</v>
      </c>
      <c r="B38" t="s">
        <v>12</v>
      </c>
      <c r="C38">
        <v>7335</v>
      </c>
      <c r="K38" t="str">
        <f t="shared" si="0"/>
        <v>PUN</v>
      </c>
      <c r="L38" t="str">
        <f t="shared" si="1"/>
        <v>D</v>
      </c>
    </row>
    <row r="39" spans="1:12" x14ac:dyDescent="0.3">
      <c r="A39" t="s">
        <v>8</v>
      </c>
      <c r="B39" t="s">
        <v>12</v>
      </c>
      <c r="C39">
        <v>11055</v>
      </c>
      <c r="K39" t="str">
        <f t="shared" si="0"/>
        <v>PUN</v>
      </c>
      <c r="L39" t="str">
        <f t="shared" si="1"/>
        <v>D</v>
      </c>
    </row>
    <row r="40" spans="1:12" x14ac:dyDescent="0.3">
      <c r="A40" t="s">
        <v>8</v>
      </c>
      <c r="B40" t="s">
        <v>12</v>
      </c>
      <c r="C40">
        <v>20724</v>
      </c>
      <c r="K40" t="str">
        <f t="shared" si="0"/>
        <v>PUN</v>
      </c>
      <c r="L40" t="str">
        <f t="shared" si="1"/>
        <v>D</v>
      </c>
    </row>
    <row r="41" spans="1:12" x14ac:dyDescent="0.3">
      <c r="A41" t="s">
        <v>8</v>
      </c>
      <c r="B41" t="s">
        <v>12</v>
      </c>
      <c r="C41">
        <v>23649</v>
      </c>
      <c r="K41" t="str">
        <f t="shared" si="0"/>
        <v>PUN</v>
      </c>
      <c r="L41" t="str">
        <f t="shared" si="1"/>
        <v>D</v>
      </c>
    </row>
    <row r="42" spans="1:12" x14ac:dyDescent="0.3">
      <c r="A42" t="s">
        <v>8</v>
      </c>
      <c r="B42" t="s">
        <v>12</v>
      </c>
      <c r="C42">
        <v>32932</v>
      </c>
      <c r="K42" t="str">
        <f t="shared" si="0"/>
        <v>PUN</v>
      </c>
      <c r="L42" t="str">
        <f t="shared" si="1"/>
        <v>D</v>
      </c>
    </row>
    <row r="43" spans="1:12" x14ac:dyDescent="0.3">
      <c r="A43" t="s">
        <v>8</v>
      </c>
      <c r="B43" t="s">
        <v>9</v>
      </c>
      <c r="C43">
        <v>36642</v>
      </c>
      <c r="K43" t="str">
        <f t="shared" si="0"/>
        <v>PUN</v>
      </c>
      <c r="L43" t="str">
        <f t="shared" si="1"/>
        <v>A</v>
      </c>
    </row>
    <row r="44" spans="1:12" x14ac:dyDescent="0.3">
      <c r="A44" t="s">
        <v>8</v>
      </c>
      <c r="B44" t="s">
        <v>10</v>
      </c>
      <c r="C44">
        <v>50669</v>
      </c>
      <c r="K44" t="str">
        <f t="shared" si="0"/>
        <v>PUN</v>
      </c>
      <c r="L44" t="str">
        <f t="shared" si="1"/>
        <v>B</v>
      </c>
    </row>
    <row r="45" spans="1:12" x14ac:dyDescent="0.3">
      <c r="A45" t="s">
        <v>8</v>
      </c>
      <c r="B45" t="s">
        <v>10</v>
      </c>
      <c r="C45">
        <v>56153</v>
      </c>
      <c r="K45" t="str">
        <f t="shared" si="0"/>
        <v>PUN</v>
      </c>
      <c r="L45" t="str">
        <f t="shared" si="1"/>
        <v>B</v>
      </c>
    </row>
    <row r="46" spans="1:12" x14ac:dyDescent="0.3">
      <c r="A46" t="s">
        <v>8</v>
      </c>
      <c r="B46" t="s">
        <v>10</v>
      </c>
      <c r="C46">
        <v>66702</v>
      </c>
      <c r="K46" t="str">
        <f t="shared" si="0"/>
        <v>PUN</v>
      </c>
      <c r="L46" t="str">
        <f t="shared" si="1"/>
        <v>B</v>
      </c>
    </row>
    <row r="47" spans="1:12" x14ac:dyDescent="0.3">
      <c r="A47" t="s">
        <v>8</v>
      </c>
      <c r="B47" t="s">
        <v>10</v>
      </c>
      <c r="C47">
        <v>73585</v>
      </c>
      <c r="K47" t="str">
        <f t="shared" si="0"/>
        <v>PUN</v>
      </c>
      <c r="L47" t="str">
        <f t="shared" si="1"/>
        <v>B</v>
      </c>
    </row>
    <row r="48" spans="1:12" x14ac:dyDescent="0.3">
      <c r="A48" t="s">
        <v>8</v>
      </c>
      <c r="B48" t="s">
        <v>10</v>
      </c>
      <c r="C48">
        <v>93366</v>
      </c>
      <c r="K48" t="str">
        <f t="shared" si="0"/>
        <v>PUN</v>
      </c>
      <c r="L48" t="str">
        <f t="shared" si="1"/>
        <v>B</v>
      </c>
    </row>
    <row r="49" spans="1:12" x14ac:dyDescent="0.3">
      <c r="A49" t="s">
        <v>8</v>
      </c>
      <c r="B49" t="s">
        <v>11</v>
      </c>
      <c r="C49">
        <v>96115</v>
      </c>
      <c r="K49" t="str">
        <f t="shared" si="0"/>
        <v>PUN</v>
      </c>
      <c r="L49" t="str">
        <f t="shared" si="1"/>
        <v>C</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4E8A-0ABA-415C-95C8-98CC76554624}">
  <sheetPr>
    <tabColor theme="5" tint="0.39997558519241921"/>
  </sheetPr>
  <dimension ref="A2:N11"/>
  <sheetViews>
    <sheetView showGridLines="0" topLeftCell="A7" workbookViewId="0">
      <selection activeCell="A7" sqref="A7"/>
    </sheetView>
  </sheetViews>
  <sheetFormatPr defaultRowHeight="14.4" x14ac:dyDescent="0.3"/>
  <cols>
    <col min="1" max="1" width="8.88671875" customWidth="1"/>
    <col min="11" max="11" width="16.33203125" bestFit="1" customWidth="1"/>
  </cols>
  <sheetData>
    <row r="2" spans="1:14" x14ac:dyDescent="0.3">
      <c r="A2" s="7" t="s">
        <v>1</v>
      </c>
      <c r="B2" s="7" t="s">
        <v>15</v>
      </c>
      <c r="C2" s="7" t="s">
        <v>17</v>
      </c>
      <c r="G2" s="6" t="s">
        <v>15</v>
      </c>
      <c r="H2" s="6" t="s">
        <v>17</v>
      </c>
      <c r="I2" s="6" t="s">
        <v>1</v>
      </c>
    </row>
    <row r="3" spans="1:14" x14ac:dyDescent="0.3">
      <c r="A3" s="6" t="str">
        <f>VLOOKUP(B3,G3:I7,3,0)</f>
        <v>A</v>
      </c>
      <c r="B3" s="6" t="s">
        <v>18</v>
      </c>
      <c r="C3" s="6">
        <f>VLOOKUP(B3,G3:I7,2,0)</f>
        <v>4</v>
      </c>
      <c r="G3" s="6" t="s">
        <v>18</v>
      </c>
      <c r="H3" s="6">
        <v>4</v>
      </c>
      <c r="I3" s="6" t="s">
        <v>9</v>
      </c>
    </row>
    <row r="4" spans="1:14" x14ac:dyDescent="0.3">
      <c r="A4" s="6" t="str">
        <f t="shared" ref="A4:A7" si="0">VLOOKUP(B4,G4:I8,3,0)</f>
        <v>B</v>
      </c>
      <c r="B4" s="6" t="s">
        <v>18</v>
      </c>
      <c r="C4" s="6">
        <f t="shared" ref="C4:C7" si="1">VLOOKUP(B4,G4:I8,2,0)</f>
        <v>5</v>
      </c>
      <c r="G4" s="6" t="s">
        <v>18</v>
      </c>
      <c r="H4" s="6">
        <v>5</v>
      </c>
      <c r="I4" s="6" t="s">
        <v>10</v>
      </c>
    </row>
    <row r="5" spans="1:14" x14ac:dyDescent="0.3">
      <c r="A5" s="6" t="str">
        <f t="shared" si="0"/>
        <v>X</v>
      </c>
      <c r="B5" s="6" t="s">
        <v>19</v>
      </c>
      <c r="C5" s="6">
        <f t="shared" si="1"/>
        <v>3</v>
      </c>
      <c r="G5" s="6" t="s">
        <v>19</v>
      </c>
      <c r="H5" s="6">
        <v>3</v>
      </c>
      <c r="I5" s="6" t="s">
        <v>20</v>
      </c>
    </row>
    <row r="6" spans="1:14" x14ac:dyDescent="0.3">
      <c r="A6" s="6" t="str">
        <f t="shared" si="0"/>
        <v>Z</v>
      </c>
      <c r="B6" s="6" t="s">
        <v>16</v>
      </c>
      <c r="C6" s="6">
        <f t="shared" si="1"/>
        <v>1</v>
      </c>
      <c r="G6" s="6" t="s">
        <v>16</v>
      </c>
      <c r="H6" s="6">
        <v>1</v>
      </c>
      <c r="I6" s="6" t="s">
        <v>21</v>
      </c>
      <c r="L6" s="7" t="s">
        <v>1</v>
      </c>
      <c r="M6" s="7" t="s">
        <v>15</v>
      </c>
      <c r="N6" s="7" t="s">
        <v>17</v>
      </c>
    </row>
    <row r="7" spans="1:14" x14ac:dyDescent="0.3">
      <c r="A7" s="6" t="str">
        <f t="shared" si="0"/>
        <v>D</v>
      </c>
      <c r="B7" s="6" t="s">
        <v>16</v>
      </c>
      <c r="C7" s="6">
        <f t="shared" si="1"/>
        <v>7</v>
      </c>
      <c r="G7" s="6" t="s">
        <v>16</v>
      </c>
      <c r="H7" s="6">
        <v>7</v>
      </c>
      <c r="I7" s="6" t="s">
        <v>12</v>
      </c>
      <c r="L7" s="6" t="str">
        <f>INDEX(I:I,MATCH(N7,H:H,0))</f>
        <v>Z</v>
      </c>
      <c r="M7" s="6" t="str">
        <f>INDEX(G:G,MATCH(N7,H:H,0))</f>
        <v>blue</v>
      </c>
      <c r="N7" s="6">
        <v>1</v>
      </c>
    </row>
    <row r="8" spans="1:14" x14ac:dyDescent="0.3">
      <c r="L8" s="6" t="str">
        <f t="shared" ref="L8:L11" si="2">INDEX(I:I,MATCH(N8,H:H,0))</f>
        <v>X</v>
      </c>
      <c r="M8" s="6" t="str">
        <f t="shared" ref="M8:M11" si="3">INDEX(G:G,MATCH(N8,H:H,0))</f>
        <v>green</v>
      </c>
      <c r="N8" s="6">
        <v>3</v>
      </c>
    </row>
    <row r="9" spans="1:14" x14ac:dyDescent="0.3">
      <c r="L9" s="6" t="str">
        <f t="shared" si="2"/>
        <v>A</v>
      </c>
      <c r="M9" s="6" t="str">
        <f t="shared" si="3"/>
        <v>red</v>
      </c>
      <c r="N9" s="6">
        <v>4</v>
      </c>
    </row>
    <row r="10" spans="1:14" x14ac:dyDescent="0.3">
      <c r="L10" s="6" t="str">
        <f t="shared" si="2"/>
        <v>D</v>
      </c>
      <c r="M10" s="6" t="str">
        <f t="shared" si="3"/>
        <v>blue</v>
      </c>
      <c r="N10" s="6">
        <v>7</v>
      </c>
    </row>
    <row r="11" spans="1:14" x14ac:dyDescent="0.3">
      <c r="L11" s="6" t="str">
        <f t="shared" si="2"/>
        <v>B</v>
      </c>
      <c r="M11" s="6" t="str">
        <f t="shared" si="3"/>
        <v>red</v>
      </c>
      <c r="N11" s="6">
        <v>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8D54-703D-42F3-BED7-42B843834191}">
  <sheetPr>
    <tabColor rgb="FF7030A0"/>
  </sheetPr>
  <dimension ref="A1:N30"/>
  <sheetViews>
    <sheetView workbookViewId="0">
      <selection activeCell="N19" sqref="N19"/>
    </sheetView>
  </sheetViews>
  <sheetFormatPr defaultRowHeight="14.4" x14ac:dyDescent="0.3"/>
  <cols>
    <col min="1" max="1" width="9.88671875" customWidth="1"/>
    <col min="2" max="2" width="10.6640625" bestFit="1" customWidth="1"/>
    <col min="8" max="8" width="12.5546875" bestFit="1" customWidth="1"/>
    <col min="9" max="9" width="15.5546875" bestFit="1" customWidth="1"/>
    <col min="10" max="10" width="11.6640625" bestFit="1" customWidth="1"/>
    <col min="11" max="11" width="14.88671875" bestFit="1" customWidth="1"/>
    <col min="12" max="12" width="11.6640625" bestFit="1" customWidth="1"/>
    <col min="13" max="13" width="19.6640625" bestFit="1" customWidth="1"/>
    <col min="14" max="14" width="16.44140625" bestFit="1" customWidth="1"/>
    <col min="15" max="15" width="9.109375" bestFit="1" customWidth="1"/>
    <col min="16" max="16" width="11.33203125" bestFit="1" customWidth="1"/>
    <col min="17" max="17" width="10.77734375" bestFit="1" customWidth="1"/>
  </cols>
  <sheetData>
    <row r="1" spans="1:14" x14ac:dyDescent="0.3">
      <c r="A1" s="8" t="s">
        <v>22</v>
      </c>
      <c r="B1" s="8" t="s">
        <v>23</v>
      </c>
      <c r="C1" s="8" t="s">
        <v>24</v>
      </c>
      <c r="D1" s="8" t="s">
        <v>25</v>
      </c>
      <c r="E1" s="8" t="s">
        <v>26</v>
      </c>
    </row>
    <row r="2" spans="1:14" x14ac:dyDescent="0.3">
      <c r="A2" t="s">
        <v>30</v>
      </c>
      <c r="B2" t="s">
        <v>32</v>
      </c>
      <c r="C2" t="s">
        <v>34</v>
      </c>
      <c r="D2">
        <v>11</v>
      </c>
      <c r="E2">
        <v>56405</v>
      </c>
    </row>
    <row r="3" spans="1:14" x14ac:dyDescent="0.3">
      <c r="A3" t="s">
        <v>28</v>
      </c>
      <c r="B3" t="s">
        <v>31</v>
      </c>
      <c r="C3" t="s">
        <v>35</v>
      </c>
      <c r="D3">
        <v>78</v>
      </c>
      <c r="E3">
        <v>64554</v>
      </c>
    </row>
    <row r="4" spans="1:14" x14ac:dyDescent="0.3">
      <c r="A4" t="s">
        <v>29</v>
      </c>
      <c r="B4" t="s">
        <v>33</v>
      </c>
      <c r="C4" t="s">
        <v>34</v>
      </c>
      <c r="D4">
        <v>27</v>
      </c>
      <c r="E4">
        <v>28747</v>
      </c>
    </row>
    <row r="5" spans="1:14" x14ac:dyDescent="0.3">
      <c r="A5" t="s">
        <v>29</v>
      </c>
      <c r="B5" t="s">
        <v>33</v>
      </c>
      <c r="C5" t="s">
        <v>35</v>
      </c>
      <c r="D5">
        <v>5</v>
      </c>
      <c r="E5">
        <v>22518</v>
      </c>
    </row>
    <row r="6" spans="1:14" x14ac:dyDescent="0.3">
      <c r="A6" t="s">
        <v>28</v>
      </c>
      <c r="B6" t="s">
        <v>32</v>
      </c>
      <c r="C6" t="s">
        <v>34</v>
      </c>
      <c r="D6">
        <v>70</v>
      </c>
      <c r="E6">
        <v>11760</v>
      </c>
      <c r="I6" s="11" t="s">
        <v>39</v>
      </c>
    </row>
    <row r="7" spans="1:14" x14ac:dyDescent="0.3">
      <c r="A7" t="s">
        <v>30</v>
      </c>
      <c r="B7" t="s">
        <v>31</v>
      </c>
      <c r="C7" t="s">
        <v>35</v>
      </c>
      <c r="D7">
        <v>89</v>
      </c>
      <c r="E7">
        <v>63807</v>
      </c>
      <c r="I7" t="s">
        <v>34</v>
      </c>
      <c r="K7" t="s">
        <v>35</v>
      </c>
      <c r="M7" t="s">
        <v>40</v>
      </c>
      <c r="N7" t="s">
        <v>41</v>
      </c>
    </row>
    <row r="8" spans="1:14" x14ac:dyDescent="0.3">
      <c r="A8" t="s">
        <v>27</v>
      </c>
      <c r="B8" t="s">
        <v>31</v>
      </c>
      <c r="C8" t="s">
        <v>34</v>
      </c>
      <c r="D8">
        <v>31</v>
      </c>
      <c r="E8">
        <v>27540</v>
      </c>
      <c r="H8" s="11" t="s">
        <v>36</v>
      </c>
      <c r="I8" t="s">
        <v>38</v>
      </c>
      <c r="J8" t="s">
        <v>42</v>
      </c>
      <c r="K8" t="s">
        <v>38</v>
      </c>
      <c r="L8" t="s">
        <v>42</v>
      </c>
    </row>
    <row r="9" spans="1:14" x14ac:dyDescent="0.3">
      <c r="A9" t="s">
        <v>29</v>
      </c>
      <c r="B9" t="s">
        <v>31</v>
      </c>
      <c r="C9" t="s">
        <v>35</v>
      </c>
      <c r="D9">
        <v>41</v>
      </c>
      <c r="E9">
        <v>25678</v>
      </c>
      <c r="H9" s="12" t="s">
        <v>30</v>
      </c>
      <c r="I9" s="13">
        <v>120</v>
      </c>
      <c r="J9" s="13">
        <v>134858</v>
      </c>
      <c r="K9" s="13">
        <v>160</v>
      </c>
      <c r="L9" s="13">
        <v>227696</v>
      </c>
      <c r="M9" s="13">
        <v>280</v>
      </c>
      <c r="N9" s="13">
        <v>362554</v>
      </c>
    </row>
    <row r="10" spans="1:14" x14ac:dyDescent="0.3">
      <c r="A10" t="s">
        <v>28</v>
      </c>
      <c r="B10" t="s">
        <v>33</v>
      </c>
      <c r="C10" t="s">
        <v>35</v>
      </c>
      <c r="D10">
        <v>72</v>
      </c>
      <c r="E10">
        <v>72283</v>
      </c>
      <c r="H10" s="12" t="s">
        <v>27</v>
      </c>
      <c r="I10" s="13">
        <v>294</v>
      </c>
      <c r="J10" s="13">
        <v>270920</v>
      </c>
      <c r="K10" s="13">
        <v>143</v>
      </c>
      <c r="L10" s="13">
        <v>141258</v>
      </c>
      <c r="M10" s="13">
        <v>437</v>
      </c>
      <c r="N10" s="13">
        <v>412178</v>
      </c>
    </row>
    <row r="11" spans="1:14" x14ac:dyDescent="0.3">
      <c r="A11" t="s">
        <v>28</v>
      </c>
      <c r="B11" t="s">
        <v>32</v>
      </c>
      <c r="C11" t="s">
        <v>34</v>
      </c>
      <c r="D11">
        <v>62</v>
      </c>
      <c r="E11">
        <v>54690</v>
      </c>
      <c r="H11" s="12" t="s">
        <v>29</v>
      </c>
      <c r="I11" s="13">
        <v>27</v>
      </c>
      <c r="J11" s="13">
        <v>28747</v>
      </c>
      <c r="K11" s="13">
        <v>226</v>
      </c>
      <c r="L11" s="13">
        <v>300938</v>
      </c>
      <c r="M11" s="13">
        <v>253</v>
      </c>
      <c r="N11" s="13">
        <v>329685</v>
      </c>
    </row>
    <row r="12" spans="1:14" x14ac:dyDescent="0.3">
      <c r="A12" t="s">
        <v>30</v>
      </c>
      <c r="B12" t="s">
        <v>33</v>
      </c>
      <c r="C12" t="s">
        <v>35</v>
      </c>
      <c r="D12">
        <v>32</v>
      </c>
      <c r="E12">
        <v>95335</v>
      </c>
      <c r="H12" s="12" t="s">
        <v>28</v>
      </c>
      <c r="I12" s="13">
        <v>370</v>
      </c>
      <c r="J12" s="13">
        <v>183807</v>
      </c>
      <c r="K12" s="13">
        <v>150</v>
      </c>
      <c r="L12" s="13">
        <v>136837</v>
      </c>
      <c r="M12" s="13">
        <v>520</v>
      </c>
      <c r="N12" s="13">
        <v>320644</v>
      </c>
    </row>
    <row r="13" spans="1:14" x14ac:dyDescent="0.3">
      <c r="A13" t="s">
        <v>28</v>
      </c>
      <c r="B13" t="s">
        <v>31</v>
      </c>
      <c r="C13" t="s">
        <v>34</v>
      </c>
      <c r="D13">
        <v>66</v>
      </c>
      <c r="E13">
        <v>23522</v>
      </c>
      <c r="H13" s="12" t="s">
        <v>37</v>
      </c>
      <c r="I13" s="13">
        <v>811</v>
      </c>
      <c r="J13" s="13">
        <v>618332</v>
      </c>
      <c r="K13" s="13">
        <v>679</v>
      </c>
      <c r="L13" s="13">
        <v>806729</v>
      </c>
      <c r="M13" s="13">
        <v>1490</v>
      </c>
      <c r="N13" s="13">
        <v>1425061</v>
      </c>
    </row>
    <row r="14" spans="1:14" x14ac:dyDescent="0.3">
      <c r="A14" t="s">
        <v>27</v>
      </c>
      <c r="B14" t="s">
        <v>32</v>
      </c>
      <c r="C14" t="s">
        <v>34</v>
      </c>
      <c r="D14">
        <v>75</v>
      </c>
      <c r="E14">
        <v>8719</v>
      </c>
    </row>
    <row r="15" spans="1:14" x14ac:dyDescent="0.3">
      <c r="A15" t="s">
        <v>27</v>
      </c>
      <c r="B15" t="s">
        <v>31</v>
      </c>
      <c r="C15" t="s">
        <v>34</v>
      </c>
      <c r="D15">
        <v>98</v>
      </c>
      <c r="E15">
        <v>97551</v>
      </c>
    </row>
    <row r="16" spans="1:14" x14ac:dyDescent="0.3">
      <c r="A16" t="s">
        <v>27</v>
      </c>
      <c r="B16" t="s">
        <v>31</v>
      </c>
      <c r="C16" t="s">
        <v>34</v>
      </c>
      <c r="D16">
        <v>62</v>
      </c>
      <c r="E16">
        <v>92974</v>
      </c>
    </row>
    <row r="17" spans="1:5" x14ac:dyDescent="0.3">
      <c r="A17" t="s">
        <v>27</v>
      </c>
      <c r="B17" t="s">
        <v>33</v>
      </c>
      <c r="C17" t="s">
        <v>35</v>
      </c>
      <c r="D17">
        <v>97</v>
      </c>
      <c r="E17">
        <v>20140</v>
      </c>
    </row>
    <row r="18" spans="1:5" x14ac:dyDescent="0.3">
      <c r="A18" t="s">
        <v>27</v>
      </c>
      <c r="B18" t="s">
        <v>32</v>
      </c>
      <c r="C18" t="s">
        <v>35</v>
      </c>
      <c r="D18">
        <v>35</v>
      </c>
      <c r="E18">
        <v>23087</v>
      </c>
    </row>
    <row r="19" spans="1:5" x14ac:dyDescent="0.3">
      <c r="A19" t="s">
        <v>29</v>
      </c>
      <c r="B19" t="s">
        <v>32</v>
      </c>
      <c r="C19" t="s">
        <v>35</v>
      </c>
      <c r="D19">
        <v>34</v>
      </c>
      <c r="E19">
        <v>34831</v>
      </c>
    </row>
    <row r="20" spans="1:5" x14ac:dyDescent="0.3">
      <c r="A20" t="s">
        <v>30</v>
      </c>
      <c r="B20" t="s">
        <v>32</v>
      </c>
      <c r="C20" t="s">
        <v>35</v>
      </c>
      <c r="D20">
        <v>19</v>
      </c>
      <c r="E20">
        <v>68128</v>
      </c>
    </row>
    <row r="21" spans="1:5" x14ac:dyDescent="0.3">
      <c r="A21" t="s">
        <v>28</v>
      </c>
      <c r="B21" t="s">
        <v>31</v>
      </c>
      <c r="C21" t="s">
        <v>34</v>
      </c>
      <c r="D21">
        <v>82</v>
      </c>
      <c r="E21">
        <v>37054</v>
      </c>
    </row>
    <row r="22" spans="1:5" x14ac:dyDescent="0.3">
      <c r="A22" t="s">
        <v>27</v>
      </c>
      <c r="B22" t="s">
        <v>33</v>
      </c>
      <c r="C22" t="s">
        <v>34</v>
      </c>
      <c r="D22">
        <v>28</v>
      </c>
      <c r="E22">
        <v>44136</v>
      </c>
    </row>
    <row r="23" spans="1:5" x14ac:dyDescent="0.3">
      <c r="A23" t="s">
        <v>29</v>
      </c>
      <c r="B23" t="s">
        <v>32</v>
      </c>
      <c r="C23" t="s">
        <v>35</v>
      </c>
      <c r="D23">
        <v>83</v>
      </c>
      <c r="E23">
        <v>90420</v>
      </c>
    </row>
    <row r="24" spans="1:5" x14ac:dyDescent="0.3">
      <c r="A24" t="s">
        <v>30</v>
      </c>
      <c r="B24" t="s">
        <v>33</v>
      </c>
      <c r="C24" t="s">
        <v>35</v>
      </c>
      <c r="D24">
        <v>20</v>
      </c>
      <c r="E24">
        <v>426</v>
      </c>
    </row>
    <row r="25" spans="1:5" x14ac:dyDescent="0.3">
      <c r="A25" t="s">
        <v>29</v>
      </c>
      <c r="B25" t="s">
        <v>31</v>
      </c>
      <c r="C25" t="s">
        <v>35</v>
      </c>
      <c r="D25">
        <v>45</v>
      </c>
      <c r="E25">
        <v>33774</v>
      </c>
    </row>
    <row r="26" spans="1:5" x14ac:dyDescent="0.3">
      <c r="A26" t="s">
        <v>29</v>
      </c>
      <c r="B26" t="s">
        <v>31</v>
      </c>
      <c r="C26" t="s">
        <v>35</v>
      </c>
      <c r="D26">
        <v>18</v>
      </c>
      <c r="E26">
        <v>93717</v>
      </c>
    </row>
    <row r="27" spans="1:5" x14ac:dyDescent="0.3">
      <c r="A27" t="s">
        <v>30</v>
      </c>
      <c r="B27" t="s">
        <v>31</v>
      </c>
      <c r="C27" t="s">
        <v>34</v>
      </c>
      <c r="D27">
        <v>67</v>
      </c>
      <c r="E27">
        <v>58056</v>
      </c>
    </row>
    <row r="28" spans="1:5" x14ac:dyDescent="0.3">
      <c r="A28" t="s">
        <v>30</v>
      </c>
      <c r="B28" t="s">
        <v>33</v>
      </c>
      <c r="C28" t="s">
        <v>34</v>
      </c>
      <c r="D28">
        <v>42</v>
      </c>
      <c r="E28">
        <v>20397</v>
      </c>
    </row>
    <row r="29" spans="1:5" x14ac:dyDescent="0.3">
      <c r="A29" t="s">
        <v>27</v>
      </c>
      <c r="B29" t="s">
        <v>33</v>
      </c>
      <c r="C29" t="s">
        <v>35</v>
      </c>
      <c r="D29">
        <v>11</v>
      </c>
      <c r="E29">
        <v>98031</v>
      </c>
    </row>
    <row r="30" spans="1:5" x14ac:dyDescent="0.3">
      <c r="A30" t="s">
        <v>28</v>
      </c>
      <c r="B30" t="s">
        <v>33</v>
      </c>
      <c r="C30" t="s">
        <v>34</v>
      </c>
      <c r="D30">
        <v>90</v>
      </c>
      <c r="E30">
        <v>56781</v>
      </c>
    </row>
  </sheetData>
  <sortState xmlns:xlrd2="http://schemas.microsoft.com/office/spreadsheetml/2017/richdata2" ref="A2:E30">
    <sortCondition ref="E2:E30"/>
  </sortState>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Test1</vt:lpstr>
      <vt:lpstr>Test2</vt:lpstr>
      <vt:lpstr>Test3</vt:lpstr>
      <vt:lpstr>Test4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2022-04-05T03:20:43Z</dcterms:modified>
</cp:coreProperties>
</file>