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ce554f3fc017d1/Desktop/EXCEL/interviewpreparationexcelpracticeassignments/"/>
    </mc:Choice>
  </mc:AlternateContent>
  <xr:revisionPtr revIDLastSave="29" documentId="13_ncr:1_{860DA500-2726-4171-A3DA-4893FF2B7D8A}" xr6:coauthVersionLast="47" xr6:coauthVersionMax="47" xr10:uidLastSave="{B071003C-C50C-440C-AEA0-F6B6B636EAEF}"/>
  <bookViews>
    <workbookView xWindow="-108" yWindow="-108" windowWidth="23256" windowHeight="12456" activeTab="4" xr2:uid="{C1348F19-6D8A-478E-BBB1-1FABC0078DDA}"/>
  </bookViews>
  <sheets>
    <sheet name="Test1" sheetId="2" r:id="rId1"/>
    <sheet name="Test2" sheetId="3" r:id="rId2"/>
    <sheet name="Test3" sheetId="4" r:id="rId3"/>
    <sheet name="Test4" sheetId="5" r:id="rId4"/>
    <sheet name="Test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6" l="1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14" i="6"/>
  <c r="C28" i="5"/>
  <c r="C32" i="5" s="1"/>
  <c r="C11" i="5" s="1"/>
  <c r="D11" i="5" s="1"/>
  <c r="C22" i="5"/>
  <c r="C10" i="5" s="1"/>
  <c r="C15" i="5" l="1"/>
  <c r="D10" i="5"/>
  <c r="D13" i="5" s="1"/>
  <c r="G13" i="5"/>
  <c r="G29" i="5"/>
  <c r="H18" i="5"/>
  <c r="C13" i="5"/>
  <c r="E21" i="4" l="1"/>
  <c r="E11" i="3" l="1"/>
  <c r="E12" i="3"/>
  <c r="E13" i="3"/>
  <c r="E14" i="3"/>
  <c r="E15" i="3"/>
  <c r="E16" i="3"/>
  <c r="E17" i="3"/>
  <c r="E18" i="3"/>
  <c r="E19" i="3"/>
  <c r="E10" i="3"/>
</calcChain>
</file>

<file path=xl/sharedStrings.xml><?xml version="1.0" encoding="utf-8"?>
<sst xmlns="http://schemas.openxmlformats.org/spreadsheetml/2006/main" count="137" uniqueCount="118">
  <si>
    <t>Click Consulting</t>
  </si>
  <si>
    <t>Exercise</t>
  </si>
  <si>
    <t>Conditionally format the duplicate checks using the style: Light Red Fill with Dark Red Text</t>
  </si>
  <si>
    <t>Check List</t>
  </si>
  <si>
    <t>CkNum</t>
  </si>
  <si>
    <t>VID</t>
  </si>
  <si>
    <t>Date</t>
  </si>
  <si>
    <t>Amount</t>
  </si>
  <si>
    <t>SSC201</t>
  </si>
  <si>
    <t>TNK900</t>
  </si>
  <si>
    <t>MER332</t>
  </si>
  <si>
    <t>TME400</t>
  </si>
  <si>
    <t>TRI002</t>
  </si>
  <si>
    <t>MOR300</t>
  </si>
  <si>
    <t>SMI331</t>
  </si>
  <si>
    <t>SSP204</t>
  </si>
  <si>
    <t>SMI333</t>
  </si>
  <si>
    <t>MER333</t>
  </si>
  <si>
    <t>Test1</t>
  </si>
  <si>
    <t>Please perform the following:</t>
  </si>
  <si>
    <t>Inventory Turnover</t>
  </si>
  <si>
    <t>Item</t>
  </si>
  <si>
    <t>AB101</t>
  </si>
  <si>
    <t>XY200</t>
  </si>
  <si>
    <t>CG231</t>
  </si>
  <si>
    <t>HA882</t>
  </si>
  <si>
    <t>ZZ750</t>
  </si>
  <si>
    <t>LL002</t>
  </si>
  <si>
    <t>PY552</t>
  </si>
  <si>
    <t>JJ120</t>
  </si>
  <si>
    <t>JA221</t>
  </si>
  <si>
    <t>RJ061</t>
  </si>
  <si>
    <t>Test2</t>
  </si>
  <si>
    <t>Sale</t>
  </si>
  <si>
    <t>Inventory</t>
  </si>
  <si>
    <t>Sales/Inventory</t>
  </si>
  <si>
    <t>Conditionally format the Turnover column with the Three Arrows Icon Set. Pls see the rule below:</t>
  </si>
  <si>
    <t>Rule: If Sales/Inventory is 0 then Yellow color flat arrow, if Sales/Inventory is +ve then green color up arrow else red color down arrow</t>
  </si>
  <si>
    <t>Prevent the user from entering any amount greater than $75 or less than $0, in the Amount column for Meals</t>
  </si>
  <si>
    <t>Travel Expense Reimbursement</t>
  </si>
  <si>
    <t>Name:</t>
  </si>
  <si>
    <t>Date:</t>
  </si>
  <si>
    <t>Client:</t>
  </si>
  <si>
    <t>Account</t>
  </si>
  <si>
    <t>Notes</t>
  </si>
  <si>
    <t>Air</t>
  </si>
  <si>
    <t>Travel</t>
  </si>
  <si>
    <t>Hotel</t>
  </si>
  <si>
    <t>Meals</t>
  </si>
  <si>
    <t>Meals &amp; Ent</t>
  </si>
  <si>
    <t>Car</t>
  </si>
  <si>
    <t>Parking</t>
  </si>
  <si>
    <t>Total</t>
  </si>
  <si>
    <t>Test3</t>
  </si>
  <si>
    <t>Display input message and error alert as "Meals amount must be between 0 and 75"</t>
  </si>
  <si>
    <t>Wrap a ROUND function around the SUBTOTAL functions used to compute Total Assets, Total Liabilities and Total Liabilities and Equity and round them to the nearest whole dollar</t>
  </si>
  <si>
    <t>Note: the Difference should be zero after you insert the ROUND functions</t>
  </si>
  <si>
    <t>In Balance?</t>
  </si>
  <si>
    <t>Total Assets</t>
  </si>
  <si>
    <t>Total Liabilities and Equity</t>
  </si>
  <si>
    <t>Difference</t>
  </si>
  <si>
    <t>Balance Sheet</t>
  </si>
  <si>
    <t>Cash</t>
  </si>
  <si>
    <t>Accounts Receivable</t>
  </si>
  <si>
    <t>Accounts Payable</t>
  </si>
  <si>
    <t>Accrued Liabilities</t>
  </si>
  <si>
    <t>Total Liabilities</t>
  </si>
  <si>
    <t>Owners Equity</t>
  </si>
  <si>
    <t>Test4</t>
  </si>
  <si>
    <t>Write a formula to populate the Full Name column with the last name, then a comma space, then first name</t>
  </si>
  <si>
    <t>Example: Mann, Brandon</t>
  </si>
  <si>
    <t>Use the CONCATENATE worksheet function to populate the Function column</t>
  </si>
  <si>
    <t>Use the concatenation operator (&amp;) to populate the Operator column</t>
  </si>
  <si>
    <t>Employees</t>
  </si>
  <si>
    <t>Function</t>
  </si>
  <si>
    <t>Operator</t>
  </si>
  <si>
    <t>First</t>
  </si>
  <si>
    <t>Last</t>
  </si>
  <si>
    <t>Full Name</t>
  </si>
  <si>
    <t>Brandon</t>
  </si>
  <si>
    <t>Mann</t>
  </si>
  <si>
    <t>Debra</t>
  </si>
  <si>
    <t>Howard</t>
  </si>
  <si>
    <t>David</t>
  </si>
  <si>
    <t>Cogdell</t>
  </si>
  <si>
    <t>Justin</t>
  </si>
  <si>
    <t>Ahn</t>
  </si>
  <si>
    <t>Marguerite</t>
  </si>
  <si>
    <t>Guerra</t>
  </si>
  <si>
    <t>Willard</t>
  </si>
  <si>
    <t>Stiffler</t>
  </si>
  <si>
    <t>John</t>
  </si>
  <si>
    <t>Evans</t>
  </si>
  <si>
    <t>Felicia</t>
  </si>
  <si>
    <t>Regalado</t>
  </si>
  <si>
    <t>Alexis</t>
  </si>
  <si>
    <t>Bowman</t>
  </si>
  <si>
    <t>Lorine</t>
  </si>
  <si>
    <t>Ofarrell</t>
  </si>
  <si>
    <t>Carol</t>
  </si>
  <si>
    <t>Monzo</t>
  </si>
  <si>
    <t>Brenda</t>
  </si>
  <si>
    <t>Eaton</t>
  </si>
  <si>
    <t>William</t>
  </si>
  <si>
    <t>Latham</t>
  </si>
  <si>
    <t>Roger</t>
  </si>
  <si>
    <t>Carter</t>
  </si>
  <si>
    <t>Steven</t>
  </si>
  <si>
    <t>Mackey</t>
  </si>
  <si>
    <t>Maria</t>
  </si>
  <si>
    <t>Shults</t>
  </si>
  <si>
    <t>Melanie</t>
  </si>
  <si>
    <t>Harmon</t>
  </si>
  <si>
    <t>Marilyn</t>
  </si>
  <si>
    <t>Greene</t>
  </si>
  <si>
    <t>Florence</t>
  </si>
  <si>
    <t>Ball</t>
  </si>
  <si>
    <t>Test5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</si>
</sst>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2" xfId="0" applyFont="1" applyBorder="1"/>
    <xf numFmtId="0" fontId="0" fillId="0" borderId="2" xfId="0" applyBorder="1"/>
    <xf numFmtId="0" fontId="5" fillId="0" borderId="0" xfId="0" applyFont="1"/>
    <xf numFmtId="0" fontId="6" fillId="0" borderId="0" xfId="0" applyFont="1"/>
    <xf numFmtId="0" fontId="6" fillId="0" borderId="3" xfId="0" applyFont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4" xfId="0" applyBorder="1"/>
    <xf numFmtId="165" fontId="0" fillId="0" borderId="0" xfId="0" applyNumberFormat="1"/>
    <xf numFmtId="165" fontId="0" fillId="0" borderId="3" xfId="0" applyNumberFormat="1" applyBorder="1"/>
    <xf numFmtId="0" fontId="0" fillId="0" borderId="0" xfId="0" applyAlignment="1">
      <alignment horizontal="left" indent="1"/>
    </xf>
    <xf numFmtId="164" fontId="0" fillId="0" borderId="3" xfId="0" applyNumberFormat="1" applyBorder="1"/>
    <xf numFmtId="164" fontId="1" fillId="2" borderId="1" xfId="1" applyNumberFormat="1"/>
    <xf numFmtId="0" fontId="3" fillId="0" borderId="0" xfId="0" applyFont="1"/>
    <xf numFmtId="0" fontId="2" fillId="0" borderId="0" xfId="2" applyAlignment="1">
      <alignment horizontal="center"/>
    </xf>
    <xf numFmtId="0" fontId="3" fillId="0" borderId="3" xfId="0" applyFont="1" applyBorder="1" applyAlignment="1">
      <alignment horizontal="center"/>
    </xf>
    <xf numFmtId="0" fontId="1" fillId="2" borderId="1" xfId="1"/>
    <xf numFmtId="0" fontId="0" fillId="0" borderId="0" xfId="0" applyAlignment="1">
      <alignment horizontal="center"/>
    </xf>
    <xf numFmtId="0" fontId="0" fillId="0" borderId="0" xfId="0" applyAlignment="1">
      <alignment horizontal="right" vertical="top"/>
    </xf>
    <xf numFmtId="4" fontId="0" fillId="0" borderId="0" xfId="0" applyNumberFormat="1"/>
    <xf numFmtId="165" fontId="0" fillId="3" borderId="0" xfId="0" applyNumberFormat="1" applyFill="1"/>
    <xf numFmtId="0" fontId="0" fillId="0" borderId="0" xfId="0" applyAlignment="1">
      <alignment horizontal="center" vertical="top"/>
    </xf>
  </cellXfs>
  <cellStyles count="3">
    <cellStyle name="Explanatory Text" xfId="2" builtinId="53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B732-FC07-4F26-8B22-53B1633520E0}">
  <dimension ref="A1:E22"/>
  <sheetViews>
    <sheetView topLeftCell="A2" workbookViewId="0">
      <selection activeCell="F13" sqref="F13"/>
    </sheetView>
  </sheetViews>
  <sheetFormatPr defaultRowHeight="14.4" x14ac:dyDescent="0.3"/>
  <cols>
    <col min="2" max="2" width="12" customWidth="1"/>
    <col min="3" max="3" width="11.77734375" customWidth="1"/>
    <col min="4" max="5" width="12" customWidth="1"/>
  </cols>
  <sheetData>
    <row r="1" spans="1:5" ht="24" thickBot="1" x14ac:dyDescent="0.5">
      <c r="A1" s="1" t="s">
        <v>18</v>
      </c>
      <c r="B1" s="2"/>
      <c r="C1" s="2"/>
      <c r="D1" s="2"/>
      <c r="E1" s="2"/>
    </row>
    <row r="2" spans="1:5" ht="18" x14ac:dyDescent="0.35">
      <c r="A2" s="3"/>
    </row>
    <row r="4" spans="1:5" x14ac:dyDescent="0.3">
      <c r="A4" s="4" t="s">
        <v>1</v>
      </c>
      <c r="B4" t="s">
        <v>19</v>
      </c>
    </row>
    <row r="5" spans="1:5" x14ac:dyDescent="0.3">
      <c r="C5" t="s">
        <v>2</v>
      </c>
    </row>
    <row r="7" spans="1:5" x14ac:dyDescent="0.3">
      <c r="A7" s="4"/>
    </row>
    <row r="8" spans="1:5" x14ac:dyDescent="0.3">
      <c r="A8" s="4" t="s">
        <v>3</v>
      </c>
    </row>
    <row r="10" spans="1:5" x14ac:dyDescent="0.3">
      <c r="B10" s="5" t="s">
        <v>4</v>
      </c>
      <c r="C10" s="5" t="s">
        <v>5</v>
      </c>
      <c r="D10" s="5" t="s">
        <v>6</v>
      </c>
      <c r="E10" s="5" t="s">
        <v>7</v>
      </c>
    </row>
    <row r="11" spans="1:5" x14ac:dyDescent="0.3">
      <c r="B11">
        <v>4752</v>
      </c>
      <c r="C11" t="s">
        <v>8</v>
      </c>
      <c r="D11" s="6">
        <v>41164</v>
      </c>
      <c r="E11" s="7">
        <v>1460</v>
      </c>
    </row>
    <row r="12" spans="1:5" x14ac:dyDescent="0.3">
      <c r="B12">
        <v>4753</v>
      </c>
      <c r="C12" t="s">
        <v>9</v>
      </c>
      <c r="D12" s="6">
        <v>41171</v>
      </c>
      <c r="E12" s="7">
        <v>645</v>
      </c>
    </row>
    <row r="13" spans="1:5" x14ac:dyDescent="0.3">
      <c r="B13">
        <v>4754</v>
      </c>
      <c r="C13" t="s">
        <v>10</v>
      </c>
      <c r="D13" s="6">
        <v>41178</v>
      </c>
      <c r="E13" s="7">
        <v>772</v>
      </c>
    </row>
    <row r="14" spans="1:5" x14ac:dyDescent="0.3">
      <c r="B14">
        <v>4755</v>
      </c>
      <c r="C14" t="s">
        <v>11</v>
      </c>
      <c r="D14" s="6">
        <v>41185</v>
      </c>
      <c r="E14" s="7">
        <v>469</v>
      </c>
    </row>
    <row r="15" spans="1:5" x14ac:dyDescent="0.3">
      <c r="B15">
        <v>4753</v>
      </c>
      <c r="C15" t="s">
        <v>9</v>
      </c>
      <c r="D15" s="6">
        <v>41171</v>
      </c>
      <c r="E15" s="7">
        <v>645</v>
      </c>
    </row>
    <row r="16" spans="1:5" x14ac:dyDescent="0.3">
      <c r="B16">
        <v>4757</v>
      </c>
      <c r="C16" t="s">
        <v>12</v>
      </c>
      <c r="D16" s="6">
        <v>41199</v>
      </c>
      <c r="E16" s="7">
        <v>489</v>
      </c>
    </row>
    <row r="17" spans="2:5" x14ac:dyDescent="0.3">
      <c r="B17">
        <v>4758</v>
      </c>
      <c r="C17" t="s">
        <v>13</v>
      </c>
      <c r="D17" s="6">
        <v>41206</v>
      </c>
      <c r="E17" s="7">
        <v>1692</v>
      </c>
    </row>
    <row r="18" spans="2:5" x14ac:dyDescent="0.3">
      <c r="B18">
        <v>4759</v>
      </c>
      <c r="C18" t="s">
        <v>14</v>
      </c>
      <c r="D18" s="6">
        <v>41213</v>
      </c>
      <c r="E18" s="7">
        <v>239</v>
      </c>
    </row>
    <row r="19" spans="2:5" x14ac:dyDescent="0.3">
      <c r="B19">
        <v>4760</v>
      </c>
      <c r="C19" t="s">
        <v>15</v>
      </c>
      <c r="D19" s="6">
        <v>41220</v>
      </c>
      <c r="E19" s="7">
        <v>880</v>
      </c>
    </row>
    <row r="20" spans="2:5" x14ac:dyDescent="0.3">
      <c r="B20">
        <v>4761</v>
      </c>
      <c r="C20" t="s">
        <v>16</v>
      </c>
      <c r="D20" s="6">
        <v>41227</v>
      </c>
      <c r="E20" s="7">
        <v>347</v>
      </c>
    </row>
    <row r="21" spans="2:5" x14ac:dyDescent="0.3">
      <c r="B21">
        <v>4762</v>
      </c>
      <c r="C21" t="s">
        <v>17</v>
      </c>
      <c r="D21" s="6">
        <v>41234</v>
      </c>
      <c r="E21" s="7">
        <v>718</v>
      </c>
    </row>
    <row r="22" spans="2:5" x14ac:dyDescent="0.3">
      <c r="B22">
        <v>4758</v>
      </c>
      <c r="C22" t="s">
        <v>13</v>
      </c>
      <c r="D22" s="6">
        <v>41206</v>
      </c>
      <c r="E22" s="7">
        <v>1692</v>
      </c>
    </row>
  </sheetData>
  <conditionalFormatting sqref="B11:E2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729B4-46A2-418C-95C0-B0E3C5FE2FD0}">
  <dimension ref="A1:H19"/>
  <sheetViews>
    <sheetView workbookViewId="0">
      <selection activeCell="H17" sqref="H17"/>
    </sheetView>
  </sheetViews>
  <sheetFormatPr defaultRowHeight="14.4" x14ac:dyDescent="0.3"/>
  <cols>
    <col min="2" max="2" width="12.21875" customWidth="1"/>
    <col min="5" max="5" width="19.109375" customWidth="1"/>
  </cols>
  <sheetData>
    <row r="1" spans="1:8" ht="24" thickBot="1" x14ac:dyDescent="0.5">
      <c r="A1" s="1" t="s">
        <v>32</v>
      </c>
      <c r="B1" s="2"/>
      <c r="C1" s="2"/>
      <c r="D1" s="2"/>
      <c r="E1" s="2"/>
      <c r="F1" s="2"/>
      <c r="G1" s="2"/>
      <c r="H1" s="2"/>
    </row>
    <row r="2" spans="1:8" ht="18" x14ac:dyDescent="0.35">
      <c r="A2" s="3" t="s">
        <v>0</v>
      </c>
    </row>
    <row r="4" spans="1:8" x14ac:dyDescent="0.3">
      <c r="A4" s="4" t="s">
        <v>1</v>
      </c>
      <c r="B4" t="s">
        <v>19</v>
      </c>
    </row>
    <row r="5" spans="1:8" x14ac:dyDescent="0.3">
      <c r="C5" t="s">
        <v>36</v>
      </c>
    </row>
    <row r="6" spans="1:8" x14ac:dyDescent="0.3">
      <c r="C6" t="s">
        <v>37</v>
      </c>
    </row>
    <row r="7" spans="1:8" x14ac:dyDescent="0.3">
      <c r="A7" s="4" t="s">
        <v>20</v>
      </c>
    </row>
    <row r="9" spans="1:8" x14ac:dyDescent="0.3">
      <c r="B9" s="5" t="s">
        <v>21</v>
      </c>
      <c r="C9" s="5" t="s">
        <v>34</v>
      </c>
      <c r="D9" s="5" t="s">
        <v>33</v>
      </c>
      <c r="E9" s="5" t="s">
        <v>35</v>
      </c>
    </row>
    <row r="10" spans="1:8" x14ac:dyDescent="0.3">
      <c r="B10" t="s">
        <v>22</v>
      </c>
      <c r="C10">
        <v>3729</v>
      </c>
      <c r="D10">
        <v>7473</v>
      </c>
      <c r="E10" s="18">
        <f>D10-C10</f>
        <v>3744</v>
      </c>
      <c r="F10" s="19"/>
    </row>
    <row r="11" spans="1:8" x14ac:dyDescent="0.3">
      <c r="B11" t="s">
        <v>23</v>
      </c>
      <c r="C11">
        <v>1146</v>
      </c>
      <c r="D11">
        <v>5121</v>
      </c>
      <c r="E11" s="22">
        <f t="shared" ref="E11:E19" si="0">D11-C11</f>
        <v>3975</v>
      </c>
      <c r="F11" s="19"/>
    </row>
    <row r="12" spans="1:8" x14ac:dyDescent="0.3">
      <c r="B12" t="s">
        <v>24</v>
      </c>
      <c r="C12">
        <v>3638</v>
      </c>
      <c r="D12">
        <v>2972</v>
      </c>
      <c r="E12" s="22">
        <f t="shared" si="0"/>
        <v>-666</v>
      </c>
      <c r="F12" s="19"/>
    </row>
    <row r="13" spans="1:8" x14ac:dyDescent="0.3">
      <c r="B13" t="s">
        <v>25</v>
      </c>
      <c r="C13">
        <v>1132</v>
      </c>
      <c r="D13">
        <v>1087</v>
      </c>
      <c r="E13" s="22">
        <f t="shared" si="0"/>
        <v>-45</v>
      </c>
      <c r="F13" s="19"/>
    </row>
    <row r="14" spans="1:8" x14ac:dyDescent="0.3">
      <c r="B14" t="s">
        <v>26</v>
      </c>
      <c r="C14">
        <v>8130</v>
      </c>
      <c r="D14">
        <v>8130</v>
      </c>
      <c r="E14" s="22">
        <f t="shared" si="0"/>
        <v>0</v>
      </c>
      <c r="F14" s="19"/>
      <c r="G14" s="18"/>
    </row>
    <row r="15" spans="1:8" x14ac:dyDescent="0.3">
      <c r="B15" t="s">
        <v>27</v>
      </c>
      <c r="C15">
        <v>3170</v>
      </c>
      <c r="D15">
        <v>2077</v>
      </c>
      <c r="E15" s="22">
        <f t="shared" si="0"/>
        <v>-1093</v>
      </c>
      <c r="F15" s="19"/>
    </row>
    <row r="16" spans="1:8" x14ac:dyDescent="0.3">
      <c r="B16" t="s">
        <v>28</v>
      </c>
      <c r="C16">
        <v>7208</v>
      </c>
      <c r="D16">
        <v>9003</v>
      </c>
      <c r="E16" s="22">
        <f t="shared" si="0"/>
        <v>1795</v>
      </c>
      <c r="F16" s="19"/>
    </row>
    <row r="17" spans="2:6" x14ac:dyDescent="0.3">
      <c r="B17" t="s">
        <v>29</v>
      </c>
      <c r="C17">
        <v>8403</v>
      </c>
      <c r="D17">
        <v>6273</v>
      </c>
      <c r="E17" s="22">
        <f t="shared" si="0"/>
        <v>-2130</v>
      </c>
      <c r="F17" s="19"/>
    </row>
    <row r="18" spans="2:6" x14ac:dyDescent="0.3">
      <c r="B18" t="s">
        <v>30</v>
      </c>
      <c r="C18">
        <v>4671</v>
      </c>
      <c r="D18">
        <v>4671</v>
      </c>
      <c r="E18" s="22">
        <f t="shared" si="0"/>
        <v>0</v>
      </c>
      <c r="F18" s="19"/>
    </row>
    <row r="19" spans="2:6" x14ac:dyDescent="0.3">
      <c r="B19" t="s">
        <v>31</v>
      </c>
      <c r="C19">
        <v>2661</v>
      </c>
      <c r="D19">
        <v>6531</v>
      </c>
      <c r="E19" s="22">
        <f t="shared" si="0"/>
        <v>3870</v>
      </c>
      <c r="F19" s="19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17682CF8-B43A-4E3B-9F07-4DBD8E1A2EF2}">
            <x14:iconSet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Arrows" iconId="1"/>
              <x14:cfIcon iconSet="3Arrows" iconId="0"/>
              <x14:cfIcon iconSet="3Arrows" iconId="2"/>
            </x14:iconSet>
          </x14:cfRule>
          <x14:cfRule type="iconSet" priority="4" id="{D974DD51-6BC5-4E8A-8CB9-5F5516BCF314}">
            <x14:iconSet custom="1">
              <x14:cfvo type="percent">
                <xm:f>0</xm:f>
              </x14:cfvo>
              <x14:cfvo type="num">
                <xm:f>"_1"</xm:f>
              </x14:cfvo>
              <x14:cfvo type="num">
                <xm:f>1</xm:f>
              </x14:cfvo>
              <x14:cfIcon iconSet="3Arrows" iconId="1"/>
              <x14:cfIcon iconSet="3Arrows" iconId="0"/>
              <x14:cfIcon iconSet="3Arrows" iconId="2"/>
            </x14:iconSet>
          </x14:cfRule>
          <xm:sqref>E10:E19</xm:sqref>
        </x14:conditionalFormatting>
        <x14:conditionalFormatting xmlns:xm="http://schemas.microsoft.com/office/excel/2006/main">
          <x14:cfRule type="iconSet" priority="1" id="{F6FF6DB7-375A-4EDA-A842-AD3C1FF4EE57}">
            <x14:iconSet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Arrows" iconId="1"/>
              <x14:cfIcon iconSet="3Arrows" iconId="0"/>
              <x14:cfIcon iconSet="3Arrows" iconId="2"/>
            </x14:iconSet>
          </x14:cfRule>
          <x14:cfRule type="iconSet" priority="2" id="{52F3360F-7536-4E40-B896-1F28D51A3DAF}">
            <x14:iconSet custom="1">
              <x14:cfvo type="percent">
                <xm:f>0</xm:f>
              </x14:cfvo>
              <x14:cfvo type="num">
                <xm:f>"_1"</xm:f>
              </x14:cfvo>
              <x14:cfvo type="num">
                <xm:f>1</xm:f>
              </x14:cfvo>
              <x14:cfIcon iconSet="3Arrows" iconId="1"/>
              <x14:cfIcon iconSet="3Arrows" iconId="0"/>
              <x14:cfIcon iconSet="3Arrows" iconId="2"/>
            </x14:iconSet>
          </x14:cfRule>
          <xm:sqref>F10:F19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69B5-9B9F-4CDC-BFFA-C633DA5787F4}">
  <dimension ref="A1:H21"/>
  <sheetViews>
    <sheetView workbookViewId="0">
      <selection activeCell="E21" sqref="E21"/>
    </sheetView>
  </sheetViews>
  <sheetFormatPr defaultRowHeight="14.4" x14ac:dyDescent="0.3"/>
  <cols>
    <col min="3" max="3" width="13.77734375" customWidth="1"/>
    <col min="4" max="4" width="18.21875" customWidth="1"/>
  </cols>
  <sheetData>
    <row r="1" spans="1:8" ht="24" thickBot="1" x14ac:dyDescent="0.5">
      <c r="A1" s="1" t="s">
        <v>53</v>
      </c>
      <c r="B1" s="2"/>
      <c r="C1" s="2"/>
      <c r="D1" s="2"/>
      <c r="E1" s="2"/>
      <c r="F1" s="2"/>
      <c r="G1" s="2"/>
      <c r="H1" s="2"/>
    </row>
    <row r="2" spans="1:8" ht="18" x14ac:dyDescent="0.35">
      <c r="A2" s="3"/>
    </row>
    <row r="4" spans="1:8" x14ac:dyDescent="0.3">
      <c r="A4" s="4" t="s">
        <v>1</v>
      </c>
      <c r="B4" t="s">
        <v>19</v>
      </c>
    </row>
    <row r="5" spans="1:8" x14ac:dyDescent="0.3">
      <c r="C5" t="s">
        <v>38</v>
      </c>
    </row>
    <row r="6" spans="1:8" x14ac:dyDescent="0.3">
      <c r="C6" t="s">
        <v>54</v>
      </c>
    </row>
    <row r="8" spans="1:8" x14ac:dyDescent="0.3">
      <c r="A8" s="4" t="s">
        <v>39</v>
      </c>
    </row>
    <row r="10" spans="1:8" x14ac:dyDescent="0.3">
      <c r="B10" t="s">
        <v>40</v>
      </c>
      <c r="C10" s="8"/>
    </row>
    <row r="11" spans="1:8" x14ac:dyDescent="0.3">
      <c r="B11" t="s">
        <v>41</v>
      </c>
      <c r="C11" s="8"/>
    </row>
    <row r="12" spans="1:8" x14ac:dyDescent="0.3">
      <c r="B12" t="s">
        <v>42</v>
      </c>
      <c r="C12" s="8"/>
    </row>
    <row r="14" spans="1:8" x14ac:dyDescent="0.3">
      <c r="B14" s="5" t="s">
        <v>21</v>
      </c>
      <c r="C14" s="5" t="s">
        <v>43</v>
      </c>
      <c r="D14" s="5" t="s">
        <v>44</v>
      </c>
      <c r="E14" s="5" t="s">
        <v>7</v>
      </c>
    </row>
    <row r="15" spans="1:8" x14ac:dyDescent="0.3">
      <c r="B15" t="s">
        <v>45</v>
      </c>
      <c r="C15" t="s">
        <v>46</v>
      </c>
      <c r="E15" s="9">
        <v>23</v>
      </c>
    </row>
    <row r="16" spans="1:8" x14ac:dyDescent="0.3">
      <c r="B16" t="s">
        <v>47</v>
      </c>
      <c r="C16" t="s">
        <v>46</v>
      </c>
      <c r="E16" s="9">
        <v>75</v>
      </c>
    </row>
    <row r="17" spans="2:5" x14ac:dyDescent="0.3">
      <c r="B17" t="s">
        <v>48</v>
      </c>
      <c r="C17" t="s">
        <v>49</v>
      </c>
      <c r="E17" s="9">
        <v>56</v>
      </c>
    </row>
    <row r="18" spans="2:5" x14ac:dyDescent="0.3">
      <c r="B18" t="s">
        <v>50</v>
      </c>
      <c r="C18" t="s">
        <v>46</v>
      </c>
      <c r="E18" s="9">
        <v>0</v>
      </c>
    </row>
    <row r="19" spans="2:5" x14ac:dyDescent="0.3">
      <c r="B19" t="s">
        <v>51</v>
      </c>
      <c r="C19" t="s">
        <v>46</v>
      </c>
      <c r="E19" s="9">
        <v>45</v>
      </c>
    </row>
    <row r="20" spans="2:5" x14ac:dyDescent="0.3">
      <c r="E20" s="10"/>
    </row>
    <row r="21" spans="2:5" x14ac:dyDescent="0.3">
      <c r="B21" s="11" t="s">
        <v>52</v>
      </c>
      <c r="E21" s="9">
        <f>SUM(E15:E20)</f>
        <v>199</v>
      </c>
    </row>
  </sheetData>
  <dataValidations count="1">
    <dataValidation type="whole" allowBlank="1" showInputMessage="1" showErrorMessage="1" errorTitle="error" error="between 0 to $75 is allowed" promptTitle="meals amount" sqref="E15:E19" xr:uid="{0A0545EA-F6FE-4BF4-A35B-82E7F2A72A37}">
      <formula1>0</formula1>
      <formula2>75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151F-EE7A-4A4A-BCC0-A6A08977F31D}">
  <dimension ref="A1:H32"/>
  <sheetViews>
    <sheetView topLeftCell="A13" workbookViewId="0">
      <selection activeCell="D10" sqref="D10"/>
    </sheetView>
  </sheetViews>
  <sheetFormatPr defaultRowHeight="14.4" x14ac:dyDescent="0.3"/>
  <cols>
    <col min="2" max="2" width="24.21875" customWidth="1"/>
    <col min="3" max="3" width="13.21875" customWidth="1"/>
    <col min="4" max="4" width="11.44140625" bestFit="1" customWidth="1"/>
    <col min="7" max="7" width="9.5546875" bestFit="1" customWidth="1"/>
  </cols>
  <sheetData>
    <row r="1" spans="1:8" ht="24" thickBot="1" x14ac:dyDescent="0.5">
      <c r="A1" s="1" t="s">
        <v>68</v>
      </c>
      <c r="B1" s="2"/>
      <c r="C1" s="2"/>
      <c r="D1" s="2"/>
      <c r="E1" s="2"/>
      <c r="F1" s="2"/>
      <c r="G1" s="2"/>
      <c r="H1" s="2"/>
    </row>
    <row r="2" spans="1:8" ht="18" x14ac:dyDescent="0.35">
      <c r="A2" s="3"/>
    </row>
    <row r="4" spans="1:8" x14ac:dyDescent="0.3">
      <c r="A4" s="4" t="s">
        <v>1</v>
      </c>
      <c r="B4" t="s">
        <v>19</v>
      </c>
    </row>
    <row r="5" spans="1:8" x14ac:dyDescent="0.3">
      <c r="A5" s="4"/>
      <c r="B5" t="s">
        <v>55</v>
      </c>
    </row>
    <row r="6" spans="1:8" x14ac:dyDescent="0.3">
      <c r="A6" s="4"/>
      <c r="B6" t="s">
        <v>56</v>
      </c>
    </row>
    <row r="9" spans="1:8" x14ac:dyDescent="0.3">
      <c r="A9" s="4" t="s">
        <v>57</v>
      </c>
    </row>
    <row r="10" spans="1:8" x14ac:dyDescent="0.3">
      <c r="A10" s="4"/>
      <c r="B10" t="s">
        <v>58</v>
      </c>
      <c r="C10" s="9">
        <f>C22</f>
        <v>537970.57000000007</v>
      </c>
      <c r="D10" s="9">
        <f>ROUNDDOWN(C10,0)</f>
        <v>537970</v>
      </c>
    </row>
    <row r="11" spans="1:8" x14ac:dyDescent="0.3">
      <c r="A11" s="4"/>
      <c r="B11" t="s">
        <v>59</v>
      </c>
      <c r="C11" s="9">
        <f>C32</f>
        <v>537970.14999999991</v>
      </c>
      <c r="D11" s="9">
        <f>ROUND(C11,0)</f>
        <v>537970</v>
      </c>
    </row>
    <row r="12" spans="1:8" ht="4.05" customHeight="1" x14ac:dyDescent="0.3">
      <c r="A12" s="4"/>
      <c r="C12" s="10"/>
    </row>
    <row r="13" spans="1:8" x14ac:dyDescent="0.3">
      <c r="A13" s="4"/>
      <c r="B13" t="s">
        <v>60</v>
      </c>
      <c r="C13" s="9">
        <f>C10-C11</f>
        <v>0.42000000015832484</v>
      </c>
      <c r="D13" s="20">
        <f>D10-D11</f>
        <v>0</v>
      </c>
      <c r="G13" s="7">
        <f>ROUND(C22,2)</f>
        <v>537970.56999999995</v>
      </c>
    </row>
    <row r="15" spans="1:8" x14ac:dyDescent="0.3">
      <c r="C15" s="21">
        <f>ROUNDDOWN((C10-C11),0)</f>
        <v>0</v>
      </c>
    </row>
    <row r="16" spans="1:8" x14ac:dyDescent="0.3">
      <c r="A16" s="4" t="s">
        <v>61</v>
      </c>
    </row>
    <row r="18" spans="2:8" x14ac:dyDescent="0.3">
      <c r="B18" t="s">
        <v>62</v>
      </c>
      <c r="C18" s="7">
        <v>125345.1</v>
      </c>
      <c r="G18" s="7"/>
      <c r="H18" s="7">
        <f>ROUNDDOWN(SUM(C28,C32),0)</f>
        <v>679147</v>
      </c>
    </row>
    <row r="19" spans="2:8" ht="17.399999999999999" customHeight="1" x14ac:dyDescent="0.3">
      <c r="B19" t="s">
        <v>63</v>
      </c>
      <c r="C19" s="7">
        <v>176855.4</v>
      </c>
    </row>
    <row r="20" spans="2:8" ht="1.2" customHeight="1" x14ac:dyDescent="0.3">
      <c r="B20" t="s">
        <v>34</v>
      </c>
      <c r="C20" s="7">
        <v>235770.07</v>
      </c>
    </row>
    <row r="21" spans="2:8" ht="13.8" hidden="1" customHeight="1" x14ac:dyDescent="0.3">
      <c r="C21" s="12"/>
    </row>
    <row r="22" spans="2:8" x14ac:dyDescent="0.3">
      <c r="B22" t="s">
        <v>58</v>
      </c>
      <c r="C22" s="13">
        <f>SUBTOTAL(9,C18:C21)</f>
        <v>537970.57000000007</v>
      </c>
    </row>
    <row r="23" spans="2:8" x14ac:dyDescent="0.3">
      <c r="C23" s="7"/>
    </row>
    <row r="24" spans="2:8" x14ac:dyDescent="0.3">
      <c r="C24" s="7"/>
    </row>
    <row r="25" spans="2:8" x14ac:dyDescent="0.3">
      <c r="B25" t="s">
        <v>64</v>
      </c>
      <c r="C25" s="7">
        <v>115877.02</v>
      </c>
    </row>
    <row r="26" spans="2:8" x14ac:dyDescent="0.3">
      <c r="B26" t="s">
        <v>65</v>
      </c>
      <c r="C26" s="7">
        <v>25300.03</v>
      </c>
    </row>
    <row r="27" spans="2:8" ht="4.05" customHeight="1" x14ac:dyDescent="0.3">
      <c r="C27" s="12"/>
    </row>
    <row r="28" spans="2:8" x14ac:dyDescent="0.3">
      <c r="B28" t="s">
        <v>66</v>
      </c>
      <c r="C28" s="13">
        <f>SUBTOTAL(9,C25:C27)</f>
        <v>141177.04999999999</v>
      </c>
    </row>
    <row r="29" spans="2:8" x14ac:dyDescent="0.3">
      <c r="C29" s="7"/>
      <c r="G29" s="7">
        <f>ROUNDDOWN(C32,0)</f>
        <v>537970</v>
      </c>
    </row>
    <row r="30" spans="2:8" x14ac:dyDescent="0.3">
      <c r="B30" t="s">
        <v>67</v>
      </c>
      <c r="C30" s="7">
        <v>396793.1</v>
      </c>
    </row>
    <row r="31" spans="2:8" ht="4.05" customHeight="1" x14ac:dyDescent="0.3">
      <c r="C31" s="12"/>
    </row>
    <row r="32" spans="2:8" x14ac:dyDescent="0.3">
      <c r="B32" t="s">
        <v>59</v>
      </c>
      <c r="C32" s="13">
        <f>SUBTOTAL(9,C25:C31)</f>
        <v>537970.14999999991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8CE44-CC6B-4327-AE09-97E3A489322E}">
  <dimension ref="A1:F32"/>
  <sheetViews>
    <sheetView tabSelected="1" topLeftCell="A16" workbookViewId="0">
      <selection activeCell="D37" sqref="D37"/>
    </sheetView>
  </sheetViews>
  <sheetFormatPr defaultRowHeight="14.4" x14ac:dyDescent="0.3"/>
  <cols>
    <col min="2" max="2" width="12.44140625" customWidth="1"/>
    <col min="3" max="3" width="11.21875" customWidth="1"/>
    <col min="4" max="5" width="20.77734375" customWidth="1"/>
    <col min="6" max="6" width="14.44140625" customWidth="1"/>
  </cols>
  <sheetData>
    <row r="1" spans="1:6" ht="24" thickBot="1" x14ac:dyDescent="0.5">
      <c r="A1" s="1" t="s">
        <v>117</v>
      </c>
      <c r="B1" s="2"/>
      <c r="C1" s="2"/>
      <c r="D1" s="2"/>
      <c r="E1" s="2"/>
      <c r="F1" s="2"/>
    </row>
    <row r="2" spans="1:6" ht="18" x14ac:dyDescent="0.35">
      <c r="A2" s="3"/>
    </row>
    <row r="4" spans="1:6" x14ac:dyDescent="0.3">
      <c r="A4" s="14" t="s">
        <v>1</v>
      </c>
      <c r="B4" t="s">
        <v>19</v>
      </c>
    </row>
    <row r="5" spans="1:6" x14ac:dyDescent="0.3">
      <c r="B5" t="s">
        <v>69</v>
      </c>
    </row>
    <row r="6" spans="1:6" x14ac:dyDescent="0.3">
      <c r="B6" t="s">
        <v>70</v>
      </c>
    </row>
    <row r="7" spans="1:6" x14ac:dyDescent="0.3">
      <c r="B7" t="s">
        <v>71</v>
      </c>
    </row>
    <row r="8" spans="1:6" x14ac:dyDescent="0.3">
      <c r="B8" t="s">
        <v>72</v>
      </c>
    </row>
    <row r="10" spans="1:6" x14ac:dyDescent="0.3">
      <c r="A10" s="14" t="s">
        <v>73</v>
      </c>
    </row>
    <row r="11" spans="1:6" x14ac:dyDescent="0.3">
      <c r="A11" s="14"/>
    </row>
    <row r="12" spans="1:6" x14ac:dyDescent="0.3">
      <c r="D12" s="15" t="s">
        <v>74</v>
      </c>
      <c r="E12" s="15" t="s">
        <v>75</v>
      </c>
    </row>
    <row r="13" spans="1:6" x14ac:dyDescent="0.3">
      <c r="B13" s="16" t="s">
        <v>76</v>
      </c>
      <c r="C13" s="16" t="s">
        <v>77</v>
      </c>
      <c r="D13" s="16" t="s">
        <v>78</v>
      </c>
      <c r="E13" s="16" t="s">
        <v>78</v>
      </c>
    </row>
    <row r="14" spans="1:6" x14ac:dyDescent="0.3">
      <c r="B14" t="s">
        <v>79</v>
      </c>
      <c r="C14" t="s">
        <v>80</v>
      </c>
      <c r="D14" s="17" t="str">
        <f>CONCATENATE(C14," ",B14)</f>
        <v>Mann Brandon</v>
      </c>
      <c r="E14" s="17" t="str">
        <f>CONCATENATE(C14,"&amp;",B14)</f>
        <v>Mann&amp;Brandon</v>
      </c>
    </row>
    <row r="15" spans="1:6" x14ac:dyDescent="0.3">
      <c r="B15" t="s">
        <v>81</v>
      </c>
      <c r="C15" t="s">
        <v>82</v>
      </c>
      <c r="D15" s="17" t="str">
        <f t="shared" ref="D15:D32" si="0">CONCATENATE(C15," ",B15)</f>
        <v>Howard Debra</v>
      </c>
      <c r="E15" s="17" t="str">
        <f t="shared" ref="E15:E32" si="1">CONCATENATE(C15,"&amp;",B15)</f>
        <v>Howard&amp;Debra</v>
      </c>
    </row>
    <row r="16" spans="1:6" x14ac:dyDescent="0.3">
      <c r="B16" t="s">
        <v>83</v>
      </c>
      <c r="C16" t="s">
        <v>84</v>
      </c>
      <c r="D16" s="17" t="str">
        <f t="shared" si="0"/>
        <v>Cogdell David</v>
      </c>
      <c r="E16" s="17" t="str">
        <f t="shared" si="1"/>
        <v>Cogdell&amp;David</v>
      </c>
    </row>
    <row r="17" spans="2:5" x14ac:dyDescent="0.3">
      <c r="B17" t="s">
        <v>85</v>
      </c>
      <c r="C17" t="s">
        <v>86</v>
      </c>
      <c r="D17" s="17" t="str">
        <f t="shared" si="0"/>
        <v>Ahn Justin</v>
      </c>
      <c r="E17" s="17" t="str">
        <f t="shared" si="1"/>
        <v>Ahn&amp;Justin</v>
      </c>
    </row>
    <row r="18" spans="2:5" x14ac:dyDescent="0.3">
      <c r="B18" t="s">
        <v>87</v>
      </c>
      <c r="C18" t="s">
        <v>88</v>
      </c>
      <c r="D18" s="17" t="str">
        <f t="shared" si="0"/>
        <v>Guerra Marguerite</v>
      </c>
      <c r="E18" s="17" t="str">
        <f t="shared" si="1"/>
        <v>Guerra&amp;Marguerite</v>
      </c>
    </row>
    <row r="19" spans="2:5" x14ac:dyDescent="0.3">
      <c r="B19" t="s">
        <v>89</v>
      </c>
      <c r="C19" t="s">
        <v>90</v>
      </c>
      <c r="D19" s="17" t="str">
        <f t="shared" si="0"/>
        <v>Stiffler Willard</v>
      </c>
      <c r="E19" s="17" t="str">
        <f t="shared" si="1"/>
        <v>Stiffler&amp;Willard</v>
      </c>
    </row>
    <row r="20" spans="2:5" x14ac:dyDescent="0.3">
      <c r="B20" t="s">
        <v>91</v>
      </c>
      <c r="C20" t="s">
        <v>92</v>
      </c>
      <c r="D20" s="17" t="str">
        <f t="shared" si="0"/>
        <v>Evans John</v>
      </c>
      <c r="E20" s="17" t="str">
        <f t="shared" si="1"/>
        <v>Evans&amp;John</v>
      </c>
    </row>
    <row r="21" spans="2:5" x14ac:dyDescent="0.3">
      <c r="B21" t="s">
        <v>93</v>
      </c>
      <c r="C21" t="s">
        <v>94</v>
      </c>
      <c r="D21" s="17" t="str">
        <f t="shared" si="0"/>
        <v>Regalado Felicia</v>
      </c>
      <c r="E21" s="17" t="str">
        <f t="shared" si="1"/>
        <v>Regalado&amp;Felicia</v>
      </c>
    </row>
    <row r="22" spans="2:5" x14ac:dyDescent="0.3">
      <c r="B22" t="s">
        <v>95</v>
      </c>
      <c r="C22" t="s">
        <v>96</v>
      </c>
      <c r="D22" s="17" t="str">
        <f t="shared" si="0"/>
        <v>Bowman Alexis</v>
      </c>
      <c r="E22" s="17" t="str">
        <f t="shared" si="1"/>
        <v>Bowman&amp;Alexis</v>
      </c>
    </row>
    <row r="23" spans="2:5" x14ac:dyDescent="0.3">
      <c r="B23" t="s">
        <v>97</v>
      </c>
      <c r="C23" t="s">
        <v>98</v>
      </c>
      <c r="D23" s="17" t="str">
        <f t="shared" si="0"/>
        <v>Ofarrell Lorine</v>
      </c>
      <c r="E23" s="17" t="str">
        <f t="shared" si="1"/>
        <v>Ofarrell&amp;Lorine</v>
      </c>
    </row>
    <row r="24" spans="2:5" x14ac:dyDescent="0.3">
      <c r="B24" t="s">
        <v>99</v>
      </c>
      <c r="C24" t="s">
        <v>100</v>
      </c>
      <c r="D24" s="17" t="str">
        <f t="shared" si="0"/>
        <v>Monzo Carol</v>
      </c>
      <c r="E24" s="17" t="str">
        <f t="shared" si="1"/>
        <v>Monzo&amp;Carol</v>
      </c>
    </row>
    <row r="25" spans="2:5" x14ac:dyDescent="0.3">
      <c r="B25" t="s">
        <v>101</v>
      </c>
      <c r="C25" t="s">
        <v>102</v>
      </c>
      <c r="D25" s="17" t="str">
        <f t="shared" si="0"/>
        <v>Eaton Brenda</v>
      </c>
      <c r="E25" s="17" t="str">
        <f t="shared" si="1"/>
        <v>Eaton&amp;Brenda</v>
      </c>
    </row>
    <row r="26" spans="2:5" x14ac:dyDescent="0.3">
      <c r="B26" t="s">
        <v>103</v>
      </c>
      <c r="C26" t="s">
        <v>104</v>
      </c>
      <c r="D26" s="17" t="str">
        <f t="shared" si="0"/>
        <v>Latham William</v>
      </c>
      <c r="E26" s="17" t="str">
        <f t="shared" si="1"/>
        <v>Latham&amp;William</v>
      </c>
    </row>
    <row r="27" spans="2:5" x14ac:dyDescent="0.3">
      <c r="B27" t="s">
        <v>105</v>
      </c>
      <c r="C27" t="s">
        <v>106</v>
      </c>
      <c r="D27" s="17" t="str">
        <f t="shared" si="0"/>
        <v>Carter Roger</v>
      </c>
      <c r="E27" s="17" t="str">
        <f t="shared" si="1"/>
        <v>Carter&amp;Roger</v>
      </c>
    </row>
    <row r="28" spans="2:5" x14ac:dyDescent="0.3">
      <c r="B28" t="s">
        <v>107</v>
      </c>
      <c r="C28" t="s">
        <v>108</v>
      </c>
      <c r="D28" s="17" t="str">
        <f t="shared" si="0"/>
        <v>Mackey Steven</v>
      </c>
      <c r="E28" s="17" t="str">
        <f t="shared" si="1"/>
        <v>Mackey&amp;Steven</v>
      </c>
    </row>
    <row r="29" spans="2:5" x14ac:dyDescent="0.3">
      <c r="B29" t="s">
        <v>109</v>
      </c>
      <c r="C29" t="s">
        <v>110</v>
      </c>
      <c r="D29" s="17" t="str">
        <f t="shared" si="0"/>
        <v>Shults Maria</v>
      </c>
      <c r="E29" s="17" t="str">
        <f t="shared" si="1"/>
        <v>Shults&amp;Maria</v>
      </c>
    </row>
    <row r="30" spans="2:5" x14ac:dyDescent="0.3">
      <c r="B30" t="s">
        <v>111</v>
      </c>
      <c r="C30" t="s">
        <v>112</v>
      </c>
      <c r="D30" s="17" t="str">
        <f t="shared" si="0"/>
        <v>Harmon Melanie</v>
      </c>
      <c r="E30" s="17" t="str">
        <f t="shared" si="1"/>
        <v>Harmon&amp;Melanie</v>
      </c>
    </row>
    <row r="31" spans="2:5" x14ac:dyDescent="0.3">
      <c r="B31" t="s">
        <v>113</v>
      </c>
      <c r="C31" t="s">
        <v>114</v>
      </c>
      <c r="D31" s="17" t="str">
        <f t="shared" si="0"/>
        <v>Greene Marilyn</v>
      </c>
      <c r="E31" s="17" t="str">
        <f t="shared" si="1"/>
        <v>Greene&amp;Marilyn</v>
      </c>
    </row>
    <row r="32" spans="2:5" x14ac:dyDescent="0.3">
      <c r="B32" t="s">
        <v>115</v>
      </c>
      <c r="C32" t="s">
        <v>116</v>
      </c>
      <c r="D32" s="17" t="str">
        <f t="shared" si="0"/>
        <v>Ball Florence</v>
      </c>
      <c r="E32" s="17" t="str">
        <f t="shared" si="1"/>
        <v>Ball&amp;Florence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Test1</vt:lpstr>
      <vt:lpstr>Test2</vt:lpstr>
      <vt:lpstr>Test3</vt:lpstr>
      <vt:lpstr>Test4</vt:lpstr>
      <vt:lpstr>Test5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Manjunath S</cp:lastModifiedBy>
  <dcterms:created xsi:type="dcterms:W3CDTF">2019-04-09T04:24:17Z</dcterms:created>
  <dcterms:modified xsi:type="dcterms:W3CDTF">2022-04-05T03:22:34Z</dcterms:modified>
</cp:coreProperties>
</file>