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hetan_Kate\"/>
    </mc:Choice>
  </mc:AlternateContent>
  <bookViews>
    <workbookView xWindow="0" yWindow="0" windowWidth="15360" windowHeight="7620" activeTab="4"/>
  </bookViews>
  <sheets>
    <sheet name="Solver" sheetId="3" r:id="rId1"/>
    <sheet name="Project" sheetId="4" r:id="rId2"/>
    <sheet name="Sheet2" sheetId="5" r:id="rId3"/>
    <sheet name="Marcos" sheetId="6" r:id="rId4"/>
    <sheet name="Macros2" sheetId="7" r:id="rId5"/>
  </sheets>
  <definedNames>
    <definedName name="solver_adj" localSheetId="0" hidden="1">Solver!$D$10:$E$10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Solver!$D$10</definedName>
    <definedName name="solver_lhs2" localSheetId="0" hidden="1">Solver!$E$10</definedName>
    <definedName name="solver_lhs3" localSheetId="0" hidden="1">Solver!$G$15</definedName>
    <definedName name="solver_lhs4" localSheetId="0" hidden="1">Solver!$G$16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Solver!$G$12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10</definedName>
    <definedName name="solver_rhs2" localSheetId="0" hidden="1">8</definedName>
    <definedName name="solver_rhs3" localSheetId="0" hidden="1">400</definedName>
    <definedName name="solver_rhs4" localSheetId="0" hidden="1">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F13" i="4" s="1"/>
  <c r="C10" i="4"/>
  <c r="C9" i="4"/>
  <c r="C13" i="4" s="1"/>
  <c r="C7" i="4"/>
  <c r="G3" i="5"/>
  <c r="G4" i="5"/>
  <c r="G2" i="5"/>
  <c r="C16" i="4" l="1"/>
  <c r="G15" i="3" l="1"/>
  <c r="G16" i="3"/>
  <c r="G12" i="3"/>
</calcChain>
</file>

<file path=xl/sharedStrings.xml><?xml version="1.0" encoding="utf-8"?>
<sst xmlns="http://schemas.openxmlformats.org/spreadsheetml/2006/main" count="63" uniqueCount="46">
  <si>
    <t xml:space="preserve">Variable </t>
  </si>
  <si>
    <t>50 Seater Buses</t>
  </si>
  <si>
    <t>40 Seater Buses</t>
  </si>
  <si>
    <t>No. of Buses</t>
  </si>
  <si>
    <t>Cost for Each Bus</t>
  </si>
  <si>
    <t>Cost</t>
  </si>
  <si>
    <t>Constraints</t>
  </si>
  <si>
    <t>No. of Employees</t>
  </si>
  <si>
    <t>No. of Drivers</t>
  </si>
  <si>
    <t>Availability</t>
  </si>
  <si>
    <t>ID</t>
  </si>
  <si>
    <t>PF</t>
  </si>
  <si>
    <t>TAX</t>
  </si>
  <si>
    <t>ABC</t>
  </si>
  <si>
    <t>PQR</t>
  </si>
  <si>
    <t>XYZ</t>
  </si>
  <si>
    <t>(BASIC SAL+EXTRA SAL) - (PF + TAX)</t>
  </si>
  <si>
    <t xml:space="preserve">NET SAL = </t>
  </si>
  <si>
    <t>ITVEDANT INSTITUTE Pvt.Ltd</t>
  </si>
  <si>
    <t>Employee ID</t>
  </si>
  <si>
    <t>Employee Name</t>
  </si>
  <si>
    <t>Basic Salary</t>
  </si>
  <si>
    <t>Extra</t>
  </si>
  <si>
    <t>Total Addition</t>
  </si>
  <si>
    <t>Total Deduction</t>
  </si>
  <si>
    <t>Net Salary</t>
  </si>
  <si>
    <t>Sale Dept</t>
  </si>
  <si>
    <t>Manager</t>
  </si>
  <si>
    <t>Name</t>
  </si>
  <si>
    <t>Position</t>
  </si>
  <si>
    <t>Salary</t>
  </si>
  <si>
    <t>V.P</t>
  </si>
  <si>
    <t>D.VP</t>
  </si>
  <si>
    <t>E.MP</t>
  </si>
  <si>
    <t>EXECUTIVE</t>
  </si>
  <si>
    <t>EMP</t>
  </si>
  <si>
    <t>RAJ</t>
  </si>
  <si>
    <t>RAHUL</t>
  </si>
  <si>
    <t>NITESH</t>
  </si>
  <si>
    <t>RAKESH</t>
  </si>
  <si>
    <t>MANAGER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</si>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</sst>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Bahnschrift 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Fill="1" applyBorder="1"/>
    <xf numFmtId="0" fontId="4" fillId="0" borderId="0" xfId="0" applyFont="1"/>
    <xf numFmtId="0" fontId="4" fillId="3" borderId="1" xfId="0" applyFont="1" applyFill="1" applyBorder="1"/>
    <xf numFmtId="12" fontId="4" fillId="3" borderId="1" xfId="0" applyNumberFormat="1" applyFont="1" applyFill="1" applyBorder="1"/>
    <xf numFmtId="0" fontId="3" fillId="2" borderId="1" xfId="0" applyFont="1" applyFill="1" applyBorder="1"/>
    <xf numFmtId="0" fontId="3" fillId="0" borderId="0" xfId="0" applyFont="1"/>
    <xf numFmtId="43" fontId="4" fillId="0" borderId="1" xfId="0" applyNumberFormat="1" applyFont="1" applyBorder="1"/>
    <xf numFmtId="12" fontId="4" fillId="0" borderId="1" xfId="0" applyNumberFormat="1" applyFont="1" applyBorder="1" applyAlignment="1">
      <alignment horizontal="right"/>
    </xf>
    <xf numFmtId="0" fontId="4" fillId="2" borderId="1" xfId="1" applyNumberFormat="1" applyFont="1" applyFill="1" applyBorder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4" borderId="9" xfId="0" applyFill="1" applyBorder="1"/>
    <xf numFmtId="0" fontId="0" fillId="4" borderId="2" xfId="0" applyFill="1" applyBorder="1"/>
    <xf numFmtId="0" fontId="5" fillId="8" borderId="2" xfId="0" applyFont="1" applyFill="1" applyBorder="1"/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Marcos!$C$3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Marcos!$A$4:$B$6</c:f>
              <c:multiLvlStrCache>
                <c:ptCount val="3"/>
                <c:lvl>
                  <c:pt idx="0">
                    <c:v>V.P</c:v>
                  </c:pt>
                  <c:pt idx="1">
                    <c:v>D.VP</c:v>
                  </c:pt>
                  <c:pt idx="2">
                    <c:v>E.MP</c:v>
                  </c:pt>
                </c:lvl>
                <c:lvl>
                  <c:pt idx="0">
                    <c:v>ABC</c:v>
                  </c:pt>
                  <c:pt idx="1">
                    <c:v>PQR</c:v>
                  </c:pt>
                  <c:pt idx="2">
                    <c:v>XYZ</c:v>
                  </c:pt>
                </c:lvl>
              </c:multiLvlStrCache>
            </c:multiLvlStrRef>
          </c:cat>
          <c:val>
            <c:numRef>
              <c:f>Marcos!$C$4:$C$6</c:f>
              <c:numCache>
                <c:formatCode>General</c:formatCode>
                <c:ptCount val="3"/>
                <c:pt idx="0">
                  <c:v>100000</c:v>
                </c:pt>
                <c:pt idx="1">
                  <c:v>80000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3-4ACF-B35D-7297354E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0873023"/>
        <c:axId val="780877599"/>
        <c:axId val="0"/>
      </c:bar3DChart>
      <c:catAx>
        <c:axId val="78087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77599"/>
        <c:crosses val="autoZero"/>
        <c:auto val="1"/>
        <c:lblAlgn val="ctr"/>
        <c:lblOffset val="100"/>
        <c:noMultiLvlLbl val="0"/>
      </c:catAx>
      <c:valAx>
        <c:axId val="7808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Macros2!$C$3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Macros2!$A$4:$B$7</c:f>
              <c:multiLvlStrCache>
                <c:ptCount val="4"/>
                <c:lvl>
                  <c:pt idx="0">
                    <c:v>EXECUTIVE</c:v>
                  </c:pt>
                  <c:pt idx="1">
                    <c:v>EMP</c:v>
                  </c:pt>
                  <c:pt idx="2">
                    <c:v>EMP</c:v>
                  </c:pt>
                  <c:pt idx="3">
                    <c:v>MANAGER</c:v>
                  </c:pt>
                </c:lvl>
                <c:lvl>
                  <c:pt idx="0">
                    <c:v>RAJ</c:v>
                  </c:pt>
                  <c:pt idx="1">
                    <c:v>RAHUL</c:v>
                  </c:pt>
                  <c:pt idx="2">
                    <c:v>NITESH</c:v>
                  </c:pt>
                  <c:pt idx="3">
                    <c:v>RAKESH</c:v>
                  </c:pt>
                </c:lvl>
              </c:multiLvlStrCache>
            </c:multiLvlStrRef>
          </c:cat>
          <c:val>
            <c:numRef>
              <c:f>Macros2!$C$4:$C$7</c:f>
              <c:numCache>
                <c:formatCode>General</c:formatCode>
                <c:ptCount val="4"/>
                <c:pt idx="0">
                  <c:v>50000</c:v>
                </c:pt>
                <c:pt idx="1">
                  <c:v>25000</c:v>
                </c:pt>
                <c:pt idx="2">
                  <c:v>30000</c:v>
                </c:pt>
                <c:pt idx="3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96E-88C9-E9DDBE13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0876767"/>
        <c:axId val="780879679"/>
      </c:barChart>
      <c:catAx>
        <c:axId val="78087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79679"/>
        <c:crosses val="autoZero"/>
        <c:auto val="1"/>
        <c:lblAlgn val="ctr"/>
        <c:lblOffset val="100"/>
        <c:noMultiLvlLbl val="0"/>
      </c:catAx>
      <c:valAx>
        <c:axId val="7808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7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104775</xdr:rowOff>
    </xdr:from>
    <xdr:to>
      <xdr:col>9</xdr:col>
      <xdr:colOff>257175</xdr:colOff>
      <xdr:row>7</xdr:row>
      <xdr:rowOff>14720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F4DB1D4-FB23-4E45-8098-43C12DB3BB15}"/>
            </a:ext>
          </a:extLst>
        </xdr:cNvPr>
        <xdr:cNvSpPr/>
      </xdr:nvSpPr>
      <xdr:spPr>
        <a:xfrm>
          <a:off x="457200" y="104775"/>
          <a:ext cx="6743700" cy="124344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CA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 Organization is preparing a trip for 400 employees. </a:t>
          </a:r>
        </a:p>
        <a:p>
          <a:r>
            <a:rPr lang="en-CA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company who is providing the transportation has 10 buses of 50 seaters each and 8 buses of 40 seaters, but only has 9 drivers available.</a:t>
          </a:r>
        </a:p>
        <a:p>
          <a:r>
            <a:rPr lang="en-CA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rental cost for a large bus is $800 and $600 for the small bus. Calculate how many buses of each type should be used for the trip for the </a:t>
          </a:r>
          <a:r>
            <a:rPr lang="en-CA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least possible cost</a:t>
          </a:r>
          <a:r>
            <a:rPr lang="en-C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CA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6</xdr:row>
      <xdr:rowOff>112713</xdr:rowOff>
    </xdr:from>
    <xdr:to>
      <xdr:col>9</xdr:col>
      <xdr:colOff>531812</xdr:colOff>
      <xdr:row>20</xdr:row>
      <xdr:rowOff>188913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</xdr:colOff>
      <xdr:row>8</xdr:row>
      <xdr:rowOff>2722</xdr:rowOff>
    </xdr:from>
    <xdr:to>
      <xdr:col>9</xdr:col>
      <xdr:colOff>455839</xdr:colOff>
      <xdr:row>22</xdr:row>
      <xdr:rowOff>78922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totalsRowShown="0">
  <autoFilter ref="A1:G4"/>
  <tableColumns count="7">
    <tableColumn id="1" name="ID"/>
    <tableColumn id="2" name="Employee Name"/>
    <tableColumn id="3" name="Basic Salary"/>
    <tableColumn id="4" name="Extra"/>
    <tableColumn id="5" name="PF"/>
    <tableColumn id="6" name="TAX"/>
    <tableColumn id="7" name="Net Salary">
      <calculatedColumnFormula>SUM(C2:D2)-SUM(E2:F2)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C6" totalsRowShown="0">
  <autoFilter ref="A3:C6"/>
  <tableColumns count="3">
    <tableColumn id="1" name="Name"/>
    <tableColumn id="2" name="Position"/>
    <tableColumn id="3" name="Salar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C7" totalsRowShown="0">
  <autoFilter ref="A3:C7"/>
  <tableColumns count="3">
    <tableColumn id="1" name="Name"/>
    <tableColumn id="2" name="Position"/>
    <tableColumn id="3" name="Salar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9:G16"/>
  <sheetViews>
    <sheetView showGridLines="0" workbookViewId="0">
      <selection activeCell="G22" sqref="G22"/>
    </sheetView>
  </sheetViews>
  <sheetFormatPr defaultRowHeight="15" x14ac:dyDescent="0.25"/>
  <cols>
    <col min="2" max="3" width="16.7109375" bestFit="1" customWidth="1"/>
    <col min="4" max="5" width="14.85546875" bestFit="1" customWidth="1"/>
    <col min="6" max="6" width="12" bestFit="1" customWidth="1"/>
    <col min="7" max="7" width="11" bestFit="1" customWidth="1"/>
  </cols>
  <sheetData>
    <row r="9" spans="3:7" x14ac:dyDescent="0.25">
      <c r="C9" s="2" t="s">
        <v>0</v>
      </c>
      <c r="D9" s="2" t="s">
        <v>1</v>
      </c>
      <c r="E9" s="2" t="s">
        <v>2</v>
      </c>
      <c r="F9" s="3"/>
      <c r="G9" s="2" t="s">
        <v>5</v>
      </c>
    </row>
    <row r="10" spans="3:7" x14ac:dyDescent="0.25">
      <c r="C10" s="4" t="s">
        <v>3</v>
      </c>
      <c r="D10" s="5">
        <v>4.0000001570076211</v>
      </c>
      <c r="E10" s="5">
        <v>4.9999998429923789</v>
      </c>
      <c r="F10" s="3"/>
      <c r="G10" s="3"/>
    </row>
    <row r="11" spans="3:7" x14ac:dyDescent="0.25">
      <c r="C11" s="3"/>
      <c r="D11" s="3"/>
      <c r="E11" s="3"/>
      <c r="F11" s="3"/>
      <c r="G11" s="3"/>
    </row>
    <row r="12" spans="3:7" x14ac:dyDescent="0.25">
      <c r="C12" s="6" t="s">
        <v>4</v>
      </c>
      <c r="D12" s="10">
        <v>800</v>
      </c>
      <c r="E12" s="10">
        <v>600</v>
      </c>
      <c r="F12" s="3"/>
      <c r="G12" s="8">
        <f>(D12*D10)+(E12*E10)</f>
        <v>6200.0000314015242</v>
      </c>
    </row>
    <row r="13" spans="3:7" x14ac:dyDescent="0.25">
      <c r="C13" s="3"/>
      <c r="D13" s="3"/>
      <c r="E13" s="3"/>
      <c r="F13" s="3"/>
      <c r="G13" s="3"/>
    </row>
    <row r="14" spans="3:7" x14ac:dyDescent="0.25">
      <c r="C14" s="7" t="s">
        <v>6</v>
      </c>
      <c r="D14" s="3"/>
      <c r="E14" s="3"/>
      <c r="F14" s="3"/>
      <c r="G14" s="1" t="s">
        <v>9</v>
      </c>
    </row>
    <row r="15" spans="3:7" x14ac:dyDescent="0.25">
      <c r="C15" s="6" t="s">
        <v>7</v>
      </c>
      <c r="D15" s="6">
        <v>50</v>
      </c>
      <c r="E15" s="6">
        <v>40</v>
      </c>
      <c r="F15" s="3"/>
      <c r="G15" s="9">
        <f>(D15*D10)+(E15*E10)</f>
        <v>400.00000157007622</v>
      </c>
    </row>
    <row r="16" spans="3:7" x14ac:dyDescent="0.25">
      <c r="C16" s="6" t="s">
        <v>8</v>
      </c>
      <c r="D16" s="6">
        <v>1</v>
      </c>
      <c r="E16" s="6">
        <v>1</v>
      </c>
      <c r="F16" s="3"/>
      <c r="G16" s="9">
        <f>(D16*D10)+(E16*E10)</f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view="pageLayout" zoomScaleNormal="100" workbookViewId="0">
      <selection activeCell="F7" sqref="F7"/>
    </sheetView>
  </sheetViews>
  <sheetFormatPr defaultRowHeight="15" x14ac:dyDescent="0.25"/>
  <cols>
    <col min="2" max="2" width="15.7109375" bestFit="1" customWidth="1"/>
    <col min="5" max="5" width="15.140625" bestFit="1" customWidth="1"/>
  </cols>
  <sheetData>
    <row r="1" spans="1:9" ht="15.75" thickBot="1" x14ac:dyDescent="0.3"/>
    <row r="2" spans="1:9" x14ac:dyDescent="0.25">
      <c r="A2" s="21" t="s">
        <v>18</v>
      </c>
      <c r="B2" s="16"/>
      <c r="C2" s="16"/>
      <c r="D2" s="16"/>
      <c r="E2" s="16"/>
      <c r="F2" s="16"/>
      <c r="G2" s="16"/>
      <c r="H2" s="16"/>
      <c r="I2" s="17"/>
    </row>
    <row r="3" spans="1:9" ht="15.75" thickBot="1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ht="15.75" thickBot="1" x14ac:dyDescent="0.3"/>
    <row r="6" spans="1:9" ht="15.75" thickBot="1" x14ac:dyDescent="0.3">
      <c r="B6" s="23" t="s">
        <v>19</v>
      </c>
      <c r="C6" s="13">
        <v>2</v>
      </c>
    </row>
    <row r="7" spans="1:9" ht="15.75" thickBot="1" x14ac:dyDescent="0.3">
      <c r="B7" s="22" t="s">
        <v>20</v>
      </c>
      <c r="C7" s="13" t="str">
        <f>VLOOKUP(C6,Table1[#All],2,FALSE)</f>
        <v>PQR</v>
      </c>
    </row>
    <row r="8" spans="1:9" ht="15.75" thickBot="1" x14ac:dyDescent="0.3">
      <c r="C8" s="13"/>
    </row>
    <row r="9" spans="1:9" ht="15.75" thickBot="1" x14ac:dyDescent="0.3">
      <c r="B9" s="23" t="s">
        <v>21</v>
      </c>
      <c r="C9" s="13">
        <f>VLOOKUP(C6,Table1[#All],3,FALSE)</f>
        <v>15000</v>
      </c>
      <c r="E9" s="23" t="s">
        <v>11</v>
      </c>
      <c r="F9" s="13">
        <f>VLOOKUP(C6,Table1[#All],5,FALSE)</f>
        <v>1000</v>
      </c>
    </row>
    <row r="10" spans="1:9" ht="15.75" thickBot="1" x14ac:dyDescent="0.3">
      <c r="B10" s="23" t="s">
        <v>22</v>
      </c>
      <c r="C10" s="13">
        <f>VLOOKUP(C6,Table1[#All],4,FALSE)</f>
        <v>500</v>
      </c>
      <c r="E10" s="23" t="s">
        <v>12</v>
      </c>
      <c r="F10" s="13">
        <f>VLOOKUP(C6,Table1[#All],6,FALSE)</f>
        <v>500</v>
      </c>
    </row>
    <row r="11" spans="1:9" x14ac:dyDescent="0.25">
      <c r="C11" s="13"/>
      <c r="F11" s="13"/>
    </row>
    <row r="12" spans="1:9" ht="15.75" thickBot="1" x14ac:dyDescent="0.3">
      <c r="C12" s="13"/>
      <c r="F12" s="13"/>
    </row>
    <row r="13" spans="1:9" ht="15.75" thickBot="1" x14ac:dyDescent="0.3">
      <c r="B13" s="23" t="s">
        <v>23</v>
      </c>
      <c r="C13" s="13">
        <f>SUM(C9:C10)</f>
        <v>15500</v>
      </c>
      <c r="E13" s="23" t="s">
        <v>24</v>
      </c>
      <c r="F13" s="13">
        <f>SUM(F9:F10)</f>
        <v>1500</v>
      </c>
    </row>
    <row r="14" spans="1:9" x14ac:dyDescent="0.25">
      <c r="C14" s="13"/>
    </row>
    <row r="15" spans="1:9" ht="15.75" thickBot="1" x14ac:dyDescent="0.3">
      <c r="C15" s="13"/>
    </row>
    <row r="16" spans="1:9" ht="15.75" thickBot="1" x14ac:dyDescent="0.3">
      <c r="B16" s="24" t="s">
        <v>25</v>
      </c>
      <c r="C16" s="13">
        <f>SUM(C13-F13)</f>
        <v>14000</v>
      </c>
    </row>
  </sheetData>
  <mergeCells count="1">
    <mergeCell ref="A2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Sheet2!$A$2:$A$4</xm:f>
          </x14:formula1>
          <xm:sqref>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7"/>
  <sheetViews>
    <sheetView workbookViewId="0">
      <selection activeCell="D13" sqref="D13"/>
    </sheetView>
  </sheetViews>
  <sheetFormatPr defaultRowHeight="15" x14ac:dyDescent="0.25"/>
  <cols>
    <col min="1" max="1" width="5" customWidth="1"/>
    <col min="2" max="2" width="18.5703125" customWidth="1"/>
    <col min="3" max="3" width="11.85546875" customWidth="1"/>
    <col min="4" max="4" width="12.28515625" customWidth="1"/>
    <col min="5" max="5" width="5.28515625" customWidth="1"/>
    <col min="6" max="6" width="6.5703125" customWidth="1"/>
    <col min="7" max="7" width="10.140625" customWidth="1"/>
    <col min="8" max="8" width="31.85546875" customWidth="1"/>
  </cols>
  <sheetData>
    <row r="1" spans="1:8" x14ac:dyDescent="0.25">
      <c r="A1" t="s">
        <v>10</v>
      </c>
      <c r="B1" t="s">
        <v>20</v>
      </c>
      <c r="C1" s="11" t="s">
        <v>21</v>
      </c>
      <c r="D1" s="11" t="s">
        <v>22</v>
      </c>
      <c r="E1" s="12" t="s">
        <v>11</v>
      </c>
      <c r="F1" s="12" t="s">
        <v>12</v>
      </c>
      <c r="G1" t="s">
        <v>25</v>
      </c>
    </row>
    <row r="2" spans="1:8" x14ac:dyDescent="0.25">
      <c r="A2">
        <v>1</v>
      </c>
      <c r="B2" t="s">
        <v>13</v>
      </c>
      <c r="C2">
        <v>10000</v>
      </c>
      <c r="D2">
        <v>1000</v>
      </c>
      <c r="E2">
        <v>1000</v>
      </c>
      <c r="F2">
        <v>500</v>
      </c>
      <c r="G2">
        <f>SUM(C2:D2)-SUM(E2:F2)</f>
        <v>9500</v>
      </c>
    </row>
    <row r="3" spans="1:8" x14ac:dyDescent="0.25">
      <c r="A3">
        <v>2</v>
      </c>
      <c r="B3" t="s">
        <v>14</v>
      </c>
      <c r="C3">
        <v>15000</v>
      </c>
      <c r="D3">
        <v>500</v>
      </c>
      <c r="E3">
        <v>1000</v>
      </c>
      <c r="F3">
        <v>500</v>
      </c>
      <c r="G3">
        <f t="shared" ref="G3:G4" si="0">SUM(C3:D3)-SUM(E3:F3)</f>
        <v>14000</v>
      </c>
    </row>
    <row r="4" spans="1:8" x14ac:dyDescent="0.25">
      <c r="A4">
        <v>3</v>
      </c>
      <c r="B4" t="s">
        <v>15</v>
      </c>
      <c r="C4">
        <v>20000</v>
      </c>
      <c r="D4">
        <v>0</v>
      </c>
      <c r="E4">
        <v>1000</v>
      </c>
      <c r="F4">
        <v>1000</v>
      </c>
      <c r="G4">
        <f t="shared" si="0"/>
        <v>18000</v>
      </c>
    </row>
    <row r="7" spans="1:8" x14ac:dyDescent="0.25">
      <c r="G7" t="s">
        <v>17</v>
      </c>
      <c r="H7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"/>
  <sheetViews>
    <sheetView zoomScale="120" zoomScaleNormal="120" workbookViewId="0">
      <selection activeCell="A3" sqref="A3:C6"/>
    </sheetView>
  </sheetViews>
  <sheetFormatPr defaultRowHeight="15" x14ac:dyDescent="0.25"/>
  <cols>
    <col min="2" max="2" width="14.42578125" customWidth="1"/>
  </cols>
  <sheetData>
    <row r="1" spans="1:3" x14ac:dyDescent="0.25">
      <c r="A1" s="15" t="s">
        <v>26</v>
      </c>
      <c r="B1" s="14"/>
      <c r="C1" s="14"/>
    </row>
    <row r="2" spans="1:3" x14ac:dyDescent="0.25">
      <c r="A2" s="14"/>
      <c r="B2" s="14"/>
      <c r="C2" s="14"/>
    </row>
    <row r="3" spans="1:3" x14ac:dyDescent="0.25">
      <c r="A3" t="s">
        <v>28</v>
      </c>
      <c r="B3" t="s">
        <v>29</v>
      </c>
      <c r="C3" t="s">
        <v>30</v>
      </c>
    </row>
    <row r="4" spans="1:3" x14ac:dyDescent="0.25">
      <c r="A4" t="s">
        <v>13</v>
      </c>
      <c r="B4" t="s">
        <v>31</v>
      </c>
      <c r="C4">
        <v>100000</v>
      </c>
    </row>
    <row r="5" spans="1:3" x14ac:dyDescent="0.25">
      <c r="A5" t="s">
        <v>14</v>
      </c>
      <c r="B5" t="s">
        <v>32</v>
      </c>
      <c r="C5">
        <v>80000</v>
      </c>
    </row>
    <row r="6" spans="1:3" x14ac:dyDescent="0.25">
      <c r="A6" t="s">
        <v>15</v>
      </c>
      <c r="B6" t="s">
        <v>33</v>
      </c>
      <c r="C6">
        <v>50000</v>
      </c>
    </row>
  </sheetData>
  <mergeCells count="1">
    <mergeCell ref="A1:C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7"/>
  <sheetViews>
    <sheetView tabSelected="1" topLeftCell="A10" zoomScale="140" zoomScaleNormal="140" workbookViewId="0">
      <selection activeCell="H4" sqref="H4"/>
    </sheetView>
  </sheetViews>
  <sheetFormatPr defaultRowHeight="15" x14ac:dyDescent="0.25"/>
  <cols>
    <col min="1" max="1" width="7.85546875" customWidth="1"/>
    <col min="2" max="2" width="10.42578125" customWidth="1"/>
    <col min="3" max="3" width="7.5703125" customWidth="1"/>
  </cols>
  <sheetData>
    <row r="1" spans="1:3" ht="15" customHeight="1" x14ac:dyDescent="0.25">
      <c r="A1" s="25" t="s">
        <v>27</v>
      </c>
      <c r="B1" s="25"/>
      <c r="C1" s="25"/>
    </row>
    <row r="2" spans="1:3" x14ac:dyDescent="0.25">
      <c r="A2" s="25"/>
      <c r="B2" s="25"/>
      <c r="C2" s="25"/>
    </row>
    <row r="3" spans="1:3" x14ac:dyDescent="0.25">
      <c r="A3" t="s">
        <v>28</v>
      </c>
      <c r="B3" t="s">
        <v>29</v>
      </c>
      <c r="C3" t="s">
        <v>30</v>
      </c>
    </row>
    <row r="4" spans="1:3" x14ac:dyDescent="0.25">
      <c r="A4" t="s">
        <v>36</v>
      </c>
      <c r="B4" t="s">
        <v>34</v>
      </c>
      <c r="C4">
        <v>50000</v>
      </c>
    </row>
    <row r="5" spans="1:3" x14ac:dyDescent="0.25">
      <c r="A5" t="s">
        <v>37</v>
      </c>
      <c r="B5" t="s">
        <v>35</v>
      </c>
      <c r="C5">
        <v>25000</v>
      </c>
    </row>
    <row r="6" spans="1:3" x14ac:dyDescent="0.25">
      <c r="A6" t="s">
        <v>38</v>
      </c>
      <c r="B6" t="s">
        <v>35</v>
      </c>
      <c r="C6">
        <v>30000</v>
      </c>
    </row>
    <row r="7" spans="1:3" x14ac:dyDescent="0.25">
      <c r="A7" t="s">
        <v>39</v>
      </c>
      <c r="B7" t="s">
        <v>40</v>
      </c>
      <c r="C7">
        <v>80000</v>
      </c>
    </row>
  </sheetData>
  <mergeCells count="1">
    <mergeCell ref="A1:C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Solver</vt:lpstr>
      <vt:lpstr>Project</vt:lpstr>
      <vt:lpstr>Sheet2</vt:lpstr>
      <vt:lpstr>Marcos</vt:lpstr>
      <vt:lpstr>Macros2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Mahind</dc:creator>
  <cp:lastModifiedBy>Admin</cp:lastModifiedBy>
  <cp:lastPrinted>2022-02-27T08:21:38Z</cp:lastPrinted>
  <dcterms:created xsi:type="dcterms:W3CDTF">2016-01-31T06:34:30Z</dcterms:created>
  <dcterms:modified xsi:type="dcterms:W3CDTF">2022-02-27T08:44:21Z</dcterms:modified>
</cp:coreProperties>
</file>