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291B83AF-7887-4306-BBE8-FE607E201A73}"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 name="Sheet3" sheetId="4" r:id="rId3"/>
  </sheets>
  <externalReferences>
    <externalReference r:id="rId4"/>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2" l="1"/>
  <c r="H3" i="2"/>
  <c r="H3" i="4" a="1"/>
  <c r="H3" i="4" s="1"/>
  <c r="I3" i="4"/>
  <c r="G3" i="4"/>
  <c r="G25" i="2"/>
  <c r="E25" i="2"/>
  <c r="G24" i="2"/>
  <c r="N4" i="4"/>
  <c r="N5" i="4"/>
  <c r="N6" i="4"/>
  <c r="N3" i="4"/>
  <c r="M4" i="4"/>
  <c r="M5" i="4"/>
  <c r="M6" i="4"/>
  <c r="M3" i="4"/>
  <c r="K3" i="4"/>
  <c r="L4" i="4"/>
  <c r="L5" i="4"/>
  <c r="L6" i="4"/>
  <c r="L3" i="4"/>
  <c r="K4" i="4"/>
  <c r="K5" i="4"/>
  <c r="K6" i="4"/>
  <c r="J4" i="4"/>
  <c r="J5" i="4"/>
  <c r="J6" i="4"/>
  <c r="J3" i="4"/>
  <c r="I4" i="4"/>
  <c r="I5" i="4"/>
  <c r="I6" i="4"/>
  <c r="H4" i="4"/>
  <c r="H5" i="4"/>
  <c r="H6" i="4"/>
  <c r="G4" i="4"/>
  <c r="G5" i="4"/>
  <c r="G6" i="4"/>
  <c r="K3" i="2" l="1"/>
  <c r="M3" i="2"/>
  <c r="L3" i="2"/>
  <c r="H4" i="2"/>
  <c r="H5" i="2"/>
  <c r="G3" i="2"/>
  <c r="J3" i="2"/>
  <c r="I4" i="2"/>
  <c r="I5" i="2"/>
  <c r="I6" i="2"/>
  <c r="J4" i="2"/>
  <c r="J5" i="2"/>
  <c r="J6" i="2"/>
  <c r="E24" i="2"/>
  <c r="M4" i="2"/>
  <c r="M5" i="2"/>
  <c r="L4" i="2"/>
  <c r="L5" i="2"/>
  <c r="L6" i="2"/>
  <c r="K4" i="2"/>
  <c r="K5" i="2"/>
  <c r="K6" i="2"/>
  <c r="H6" i="2"/>
  <c r="M6"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<sst xmlns="http://schemas.openxmlformats.org/spreadsheetml/2006/main" count="82" uniqueCount="64">
  <si>
    <t>part of MS office</t>
  </si>
  <si>
    <t>Go to file- Account-get version of excel</t>
  </si>
  <si>
    <t>To open -window+R-type -Excel</t>
  </si>
  <si>
    <t>product of Microsoft</t>
  </si>
  <si>
    <t>Try to work on window rather than MAC coz in company uh will have to work on windows</t>
  </si>
  <si>
    <t>2019, 2013, 2016, 2010, 365 you have to get it done -version 365, 2019</t>
  </si>
  <si>
    <t>Other softwares present in MS office==&gt; ms word,ms  powerpoint, ms outlook, ms access</t>
  </si>
  <si>
    <t>Basic Concepts</t>
  </si>
  <si>
    <t xml:space="preserve">Workbook is a collection of sheets </t>
  </si>
  <si>
    <t>you are seeing current sheet is called ===&gt;worksheet==&gt; uh can add as many workshhets in  a single workbook</t>
  </si>
  <si>
    <t>Menu bar</t>
  </si>
  <si>
    <t>Formula bar</t>
  </si>
  <si>
    <t>status bar</t>
  </si>
  <si>
    <t>Name box</t>
  </si>
  <si>
    <t>worksheet===&gt;collection of rows and columns</t>
  </si>
  <si>
    <t>Cell: it is combination of rows and columns</t>
  </si>
  <si>
    <t>coulmns===&gt;text</t>
  </si>
  <si>
    <t>rows===&gt;int</t>
  </si>
  <si>
    <t>cell===&gt;A25</t>
  </si>
  <si>
    <t>Marksheet</t>
  </si>
  <si>
    <t>Roll no.</t>
  </si>
  <si>
    <t>English</t>
  </si>
  <si>
    <t>marathi</t>
  </si>
  <si>
    <t>hindi</t>
  </si>
  <si>
    <t>science</t>
  </si>
  <si>
    <t>maths</t>
  </si>
  <si>
    <t>Formula</t>
  </si>
  <si>
    <t>Function</t>
  </si>
  <si>
    <t>sum</t>
  </si>
  <si>
    <t>count</t>
  </si>
  <si>
    <t>min</t>
  </si>
  <si>
    <t>max</t>
  </si>
  <si>
    <t>avg</t>
  </si>
  <si>
    <t>Manual</t>
  </si>
  <si>
    <t>fill handle</t>
  </si>
  <si>
    <t>total(formula)</t>
  </si>
  <si>
    <t>total(function)</t>
  </si>
  <si>
    <t>functions</t>
  </si>
  <si>
    <t>logical conditions===&gt;if,else</t>
  </si>
  <si>
    <t>vlookup/hlookup</t>
  </si>
  <si>
    <t>data cleaning</t>
  </si>
  <si>
    <t>box that appear after applying formula</t>
  </si>
  <si>
    <t>%</t>
  </si>
  <si>
    <t xml:space="preserve">big data </t>
  </si>
  <si>
    <t>Before Excel 2007, the maximum number of rows in an Excel worksheet was 65,536, and the maximum number of columns was 256. This limitation was present in Excel versions 2003 and earlier.</t>
  </si>
  <si>
    <t>The number of rows and columns from Excel 2007 onwards is 10,48,576 rows and 16,384 columns.</t>
  </si>
  <si>
    <t>Title bar/Ribbon bar</t>
  </si>
  <si>
    <t>data visualization</t>
  </si>
  <si>
    <t>Text Functions</t>
  </si>
  <si>
    <t>len</t>
  </si>
  <si>
    <t>Absent</t>
  </si>
  <si>
    <t>Total</t>
  </si>
  <si>
    <t xml:space="preserve">Excel is not a case sensitive </t>
  </si>
  <si>
    <t>drag with plus sign(fill handle)</t>
  </si>
  <si>
    <t>left double click on fill handle</t>
  </si>
  <si>
    <t>select and ctrl +D(denmark)</t>
  </si>
  <si>
    <t xml:space="preserve"># 3 ways to drag the formula </t>
  </si>
  <si>
    <t>Autosum(alt+=)</t>
  </si>
  <si>
    <t>Total(cell referencing)</t>
  </si>
  <si>
    <t>function</t>
  </si>
  <si>
    <t>aggregation</t>
  </si>
  <si>
    <t>autosum</t>
  </si>
  <si>
    <t>pivot table</t>
  </si>
  <si>
    <t>VBA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</si>
</sst>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9" fontId="2" fillId="0" borderId="0" applyFont="0" applyFill="0" applyBorder="0" applyAlignment="0" applyProtection="0"/>
  </cellStyleXfs>
  <cellXfs count="15">
    <xf numFmtId="0" fontId="0" fillId="0" borderId="0" xfId="0"/>
    <xf numFmtId="49" fontId="0" fillId="0" borderId="0" xfId="0" applyNumberFormat="1" applyAlignment="1">
      <alignment horizontal="left"/>
    </xf>
    <xf numFmtId="0" fontId="1" fillId="0" borderId="0" xfId="0" applyFont="1"/>
    <xf numFmtId="0" fontId="0" fillId="0" borderId="0" xfId="0" applyAlignment="1">
      <alignment vertical="center"/>
    </xf>
    <xf numFmtId="0" fontId="0" fillId="0" borderId="1" xfId="0" applyBorder="1"/>
    <xf numFmtId="0" fontId="0" fillId="0" borderId="2" xfId="0" applyBorder="1"/>
    <xf numFmtId="10" fontId="0" fillId="0" borderId="0" xfId="0" applyNumberFormat="1"/>
    <xf numFmtId="9" fontId="0" fillId="0" borderId="0" xfId="1" applyFont="1"/>
    <xf numFmtId="0" fontId="0" fillId="2" borderId="1" xfId="0" applyFill="1" applyBorder="1"/>
    <xf numFmtId="0" fontId="0" fillId="3" borderId="1" xfId="0" applyFill="1" applyBorder="1"/>
    <xf numFmtId="0" fontId="3" fillId="0" borderId="0" xfId="0" applyFont="1" applyAlignment="1">
      <alignment horizontal="center"/>
    </xf>
    <xf numFmtId="0" fontId="0" fillId="0" borderId="0" xfId="0" applyAlignment="1">
      <alignment horizontal="center"/>
    </xf>
    <xf numFmtId="0" fontId="0" fillId="2" borderId="2" xfId="0" applyFill="1" applyBorder="1"/>
    <xf numFmtId="0" fontId="0" fillId="2" borderId="3" xfId="0" applyFill="1" applyBorder="1"/>
    <xf numFmtId="1"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ELL\Downloads\advanced%20excel%20day2.xlsx" TargetMode="External"/><Relationship Id="rId1" Type="http://schemas.openxmlformats.org/officeDocument/2006/relationships/externalLinkPath" Target="advanced%20excel%20day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s>
    <sheetDataSet>
      <sheetData sheetId="0"/>
      <sheetData sheetId="1">
        <row r="8">
          <cell r="A8" t="str">
            <v>mixed</v>
          </cell>
        </row>
        <row r="9">
          <cell r="A9" t="str">
            <v>unit</v>
          </cell>
          <cell r="B9" t="str">
            <v>price</v>
          </cell>
        </row>
        <row r="10">
          <cell r="A10">
            <v>20</v>
          </cell>
          <cell r="B10">
            <v>2000</v>
          </cell>
        </row>
        <row r="11">
          <cell r="A11">
            <v>15</v>
          </cell>
          <cell r="B11">
            <v>150</v>
          </cell>
        </row>
        <row r="12">
          <cell r="A12">
            <v>10</v>
          </cell>
          <cell r="B12">
            <v>500</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4</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zoomScale="141" zoomScaleNormal="141" workbookViewId="0">
      <selection activeCell="A16" sqref="A16"/>
    </sheetView>
  </sheetViews>
  <sheetFormatPr defaultRowHeight="14.4" x14ac:dyDescent="0.3"/>
  <cols>
    <col min="1" max="1" width="91.88671875" customWidth="1"/>
  </cols>
  <sheetData>
    <row r="1" spans="1:1" ht="23.25" customHeight="1" x14ac:dyDescent="0.3">
      <c r="A1" t="s">
        <v>0</v>
      </c>
    </row>
    <row r="2" spans="1:1" ht="25.5" customHeight="1" x14ac:dyDescent="0.3">
      <c r="A2" t="s">
        <v>3</v>
      </c>
    </row>
    <row r="3" spans="1:1" ht="30" customHeight="1" x14ac:dyDescent="0.3">
      <c r="A3" t="s">
        <v>1</v>
      </c>
    </row>
    <row r="4" spans="1:1" ht="32.25" customHeight="1" x14ac:dyDescent="0.3">
      <c r="A4" t="s">
        <v>2</v>
      </c>
    </row>
    <row r="5" spans="1:1" x14ac:dyDescent="0.3">
      <c r="A5" t="s">
        <v>4</v>
      </c>
    </row>
    <row r="7" spans="1:1" x14ac:dyDescent="0.3">
      <c r="A7" s="1" t="s">
        <v>5</v>
      </c>
    </row>
    <row r="8" spans="1:1" x14ac:dyDescent="0.3">
      <c r="A8" t="s">
        <v>6</v>
      </c>
    </row>
    <row r="10" spans="1:1" ht="25.8" x14ac:dyDescent="0.5">
      <c r="A10" s="2" t="s">
        <v>7</v>
      </c>
    </row>
    <row r="11" spans="1:1" x14ac:dyDescent="0.3">
      <c r="A11" t="s">
        <v>9</v>
      </c>
    </row>
    <row r="12" spans="1:1" x14ac:dyDescent="0.3">
      <c r="A12" t="s">
        <v>8</v>
      </c>
    </row>
    <row r="14" spans="1:1" x14ac:dyDescent="0.3">
      <c r="A14" t="s">
        <v>15</v>
      </c>
    </row>
    <row r="15" spans="1:1" x14ac:dyDescent="0.3">
      <c r="A15" t="s">
        <v>46</v>
      </c>
    </row>
    <row r="16" spans="1:1" x14ac:dyDescent="0.3">
      <c r="A16" t="s">
        <v>10</v>
      </c>
    </row>
    <row r="17" spans="1:1" x14ac:dyDescent="0.3">
      <c r="A17" t="s">
        <v>11</v>
      </c>
    </row>
    <row r="18" spans="1:1" x14ac:dyDescent="0.3">
      <c r="A18" t="s">
        <v>12</v>
      </c>
    </row>
    <row r="19" spans="1:1" x14ac:dyDescent="0.3">
      <c r="A19" t="s">
        <v>13</v>
      </c>
    </row>
    <row r="21" spans="1:1" x14ac:dyDescent="0.3">
      <c r="A21" t="s">
        <v>14</v>
      </c>
    </row>
    <row r="23" spans="1:1" x14ac:dyDescent="0.3">
      <c r="A23" t="s">
        <v>16</v>
      </c>
    </row>
    <row r="24" spans="1:1" x14ac:dyDescent="0.3">
      <c r="A24" t="s">
        <v>17</v>
      </c>
    </row>
    <row r="25" spans="1:1" x14ac:dyDescent="0.3">
      <c r="A25" t="s">
        <v>18</v>
      </c>
    </row>
    <row r="28" spans="1:1" x14ac:dyDescent="0.3">
      <c r="A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5"/>
  <sheetViews>
    <sheetView tabSelected="1" zoomScale="131" zoomScaleNormal="131" workbookViewId="0">
      <selection activeCell="I4" sqref="I4"/>
    </sheetView>
  </sheetViews>
  <sheetFormatPr defaultRowHeight="14.4" x14ac:dyDescent="0.3"/>
  <cols>
    <col min="1" max="1" width="20.44140625" customWidth="1"/>
    <col min="7" max="7" width="16.109375" customWidth="1"/>
    <col min="8" max="8" width="22" customWidth="1"/>
    <col min="10" max="10" width="18.5546875" customWidth="1"/>
  </cols>
  <sheetData>
    <row r="1" spans="1:14" ht="20.25" customHeight="1" x14ac:dyDescent="0.4">
      <c r="A1" s="10" t="s">
        <v>19</v>
      </c>
      <c r="B1" s="11"/>
      <c r="C1" s="11"/>
      <c r="D1" s="11"/>
      <c r="E1" s="11"/>
      <c r="F1" s="11"/>
    </row>
    <row r="2" spans="1:14" x14ac:dyDescent="0.3">
      <c r="A2" s="8" t="s">
        <v>20</v>
      </c>
      <c r="B2" s="8" t="s">
        <v>21</v>
      </c>
      <c r="C2" s="8" t="s">
        <v>22</v>
      </c>
      <c r="D2" s="8" t="s">
        <v>23</v>
      </c>
      <c r="E2" s="8" t="s">
        <v>24</v>
      </c>
      <c r="F2" s="8" t="s">
        <v>25</v>
      </c>
      <c r="G2" s="5" t="s">
        <v>51</v>
      </c>
      <c r="H2" s="5" t="s">
        <v>35</v>
      </c>
      <c r="I2" s="5" t="s">
        <v>36</v>
      </c>
      <c r="J2" s="5" t="s">
        <v>57</v>
      </c>
      <c r="K2" s="5" t="s">
        <v>42</v>
      </c>
      <c r="L2" s="5" t="s">
        <v>42</v>
      </c>
    </row>
    <row r="3" spans="1:14" x14ac:dyDescent="0.3">
      <c r="A3" s="9">
        <v>1</v>
      </c>
      <c r="B3" s="9">
        <v>75</v>
      </c>
      <c r="C3" s="9">
        <v>89</v>
      </c>
      <c r="D3" s="9">
        <v>56</v>
      </c>
      <c r="E3" s="9">
        <v>50</v>
      </c>
      <c r="F3" s="9">
        <v>78</v>
      </c>
      <c r="G3">
        <f>75+89+56+75+78</f>
        <v>373</v>
      </c>
      <c r="H3">
        <f>B3+C3+D3+E3+F3</f>
        <v>348</v>
      </c>
      <c r="I3">
        <f>SUM(B3:F3)</f>
        <v>348</v>
      </c>
      <c r="J3">
        <f>SUM(B3:F3)</f>
        <v>348</v>
      </c>
      <c r="K3">
        <f>(I3/500)*100</f>
        <v>69.599999999999994</v>
      </c>
      <c r="L3" s="7">
        <f>(I3/500)*100</f>
        <v>69.599999999999994</v>
      </c>
      <c r="M3" s="7">
        <f>(I3/500)</f>
        <v>0.69599999999999995</v>
      </c>
      <c r="N3" s="7"/>
    </row>
    <row r="4" spans="1:14" x14ac:dyDescent="0.3">
      <c r="A4" s="9">
        <v>2</v>
      </c>
      <c r="B4" s="9">
        <v>48</v>
      </c>
      <c r="C4" s="9">
        <v>45</v>
      </c>
      <c r="D4" s="9">
        <v>22</v>
      </c>
      <c r="E4" s="9">
        <v>88</v>
      </c>
      <c r="F4" s="9">
        <v>99</v>
      </c>
      <c r="H4">
        <f t="shared" ref="H4:H5" si="0">B4+C4+D4+E4+F4</f>
        <v>302</v>
      </c>
      <c r="I4">
        <f t="shared" ref="I4:I6" si="1">SUM(B4:F4)</f>
        <v>302</v>
      </c>
      <c r="J4">
        <f>SUM(B4:F4)</f>
        <v>302</v>
      </c>
      <c r="K4">
        <f>(I4/500)*100</f>
        <v>60.4</v>
      </c>
      <c r="L4" s="7">
        <f>(I4/500)*100</f>
        <v>60.4</v>
      </c>
      <c r="M4" s="7">
        <f>(I4/500)</f>
        <v>0.60399999999999998</v>
      </c>
    </row>
    <row r="5" spans="1:14" x14ac:dyDescent="0.3">
      <c r="A5" s="9">
        <v>3</v>
      </c>
      <c r="B5" s="9">
        <v>86</v>
      </c>
      <c r="C5" s="9">
        <v>96</v>
      </c>
      <c r="D5" s="9">
        <v>56</v>
      </c>
      <c r="E5" s="9">
        <v>69</v>
      </c>
      <c r="F5" s="9">
        <v>96</v>
      </c>
      <c r="H5">
        <f t="shared" si="0"/>
        <v>403</v>
      </c>
      <c r="I5">
        <f t="shared" si="1"/>
        <v>403</v>
      </c>
      <c r="J5">
        <f>SUM(B5:F5)</f>
        <v>403</v>
      </c>
      <c r="K5">
        <f>(I5/500)*100</f>
        <v>80.600000000000009</v>
      </c>
      <c r="L5" s="7">
        <f>(I5/500)*100</f>
        <v>80.600000000000009</v>
      </c>
      <c r="M5" s="7">
        <f>(I5/500)</f>
        <v>0.80600000000000005</v>
      </c>
    </row>
    <row r="6" spans="1:14" x14ac:dyDescent="0.3">
      <c r="A6" s="9">
        <v>4</v>
      </c>
      <c r="B6" s="9">
        <v>78</v>
      </c>
      <c r="C6" s="9">
        <v>89</v>
      </c>
      <c r="D6" s="9">
        <v>45</v>
      </c>
      <c r="E6" s="9" t="s">
        <v>50</v>
      </c>
      <c r="F6" s="9">
        <v>89</v>
      </c>
      <c r="H6" t="e">
        <f>B6+C6+D6+E6+F6</f>
        <v>#VALUE!</v>
      </c>
      <c r="I6">
        <f t="shared" si="1"/>
        <v>301</v>
      </c>
      <c r="J6">
        <f>SUM(B6:F6)</f>
        <v>301</v>
      </c>
      <c r="K6">
        <f>(I6/500)*100</f>
        <v>60.199999999999996</v>
      </c>
      <c r="L6" s="7">
        <f>(I6/500)*100</f>
        <v>60.199999999999996</v>
      </c>
      <c r="M6" s="7">
        <f>(I6/500)</f>
        <v>0.60199999999999998</v>
      </c>
    </row>
    <row r="7" spans="1:14" x14ac:dyDescent="0.3">
      <c r="A7" s="4"/>
      <c r="B7" s="4"/>
      <c r="C7" s="4"/>
      <c r="D7" s="4"/>
      <c r="E7" s="4"/>
      <c r="F7" s="4"/>
    </row>
    <row r="8" spans="1:14" x14ac:dyDescent="0.3">
      <c r="I8" s="6">
        <v>0.74399999999999999</v>
      </c>
    </row>
    <row r="9" spans="1:14" x14ac:dyDescent="0.3">
      <c r="H9" t="s">
        <v>56</v>
      </c>
      <c r="I9" t="s">
        <v>33</v>
      </c>
      <c r="J9" t="s">
        <v>26</v>
      </c>
    </row>
    <row r="10" spans="1:14" x14ac:dyDescent="0.3">
      <c r="C10" t="s">
        <v>52</v>
      </c>
      <c r="H10" t="s">
        <v>53</v>
      </c>
    </row>
    <row r="11" spans="1:14" x14ac:dyDescent="0.3">
      <c r="C11" t="s">
        <v>34</v>
      </c>
      <c r="D11" t="s">
        <v>41</v>
      </c>
      <c r="H11" t="s">
        <v>54</v>
      </c>
    </row>
    <row r="12" spans="1:14" x14ac:dyDescent="0.3">
      <c r="H12" t="s">
        <v>55</v>
      </c>
    </row>
    <row r="13" spans="1:14" x14ac:dyDescent="0.3">
      <c r="C13" t="s">
        <v>37</v>
      </c>
    </row>
    <row r="14" spans="1:14" x14ac:dyDescent="0.3">
      <c r="C14" t="s">
        <v>38</v>
      </c>
    </row>
    <row r="15" spans="1:14" x14ac:dyDescent="0.3">
      <c r="C15" t="s">
        <v>39</v>
      </c>
      <c r="J15" t="s">
        <v>27</v>
      </c>
      <c r="K15" t="s">
        <v>28</v>
      </c>
    </row>
    <row r="16" spans="1:14" x14ac:dyDescent="0.3">
      <c r="C16" t="s">
        <v>40</v>
      </c>
      <c r="K16" t="s">
        <v>29</v>
      </c>
    </row>
    <row r="17" spans="3:11" x14ac:dyDescent="0.3">
      <c r="C17" t="s">
        <v>47</v>
      </c>
      <c r="K17" t="s">
        <v>30</v>
      </c>
    </row>
    <row r="18" spans="3:11" x14ac:dyDescent="0.3">
      <c r="C18" t="s">
        <v>48</v>
      </c>
      <c r="K18" t="s">
        <v>31</v>
      </c>
    </row>
    <row r="19" spans="3:11" x14ac:dyDescent="0.3">
      <c r="C19" t="s">
        <v>62</v>
      </c>
      <c r="K19" t="s">
        <v>32</v>
      </c>
    </row>
    <row r="20" spans="3:11" x14ac:dyDescent="0.3">
      <c r="C20" t="s">
        <v>63</v>
      </c>
      <c r="E20" t="s">
        <v>43</v>
      </c>
      <c r="K20" t="s">
        <v>49</v>
      </c>
    </row>
    <row r="22" spans="3:11" x14ac:dyDescent="0.3">
      <c r="C22" t="s">
        <v>44</v>
      </c>
    </row>
    <row r="23" spans="3:11" x14ac:dyDescent="0.3">
      <c r="C23" t="s">
        <v>45</v>
      </c>
    </row>
    <row r="24" spans="3:11" x14ac:dyDescent="0.3">
      <c r="E24">
        <f>COLUMNS(1:1)</f>
        <v>16384</v>
      </c>
      <c r="G24">
        <f>COLUMNS(1:1)</f>
        <v>16384</v>
      </c>
    </row>
    <row r="25" spans="3:11" x14ac:dyDescent="0.3">
      <c r="E25">
        <f>ROWS(E:E)</f>
        <v>1048576</v>
      </c>
      <c r="G25">
        <f>ROWS(G:G)</f>
        <v>1048576</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1430-5259-4AE1-A42F-A8EE71AE3C1E}">
  <dimension ref="A1:N14"/>
  <sheetViews>
    <sheetView zoomScale="174" zoomScaleNormal="174" workbookViewId="0">
      <selection activeCell="H3" sqref="H3"/>
    </sheetView>
  </sheetViews>
  <sheetFormatPr defaultRowHeight="14.4" x14ac:dyDescent="0.3"/>
  <sheetData>
    <row r="1" spans="1:14" ht="21" x14ac:dyDescent="0.4">
      <c r="A1" s="10" t="s">
        <v>19</v>
      </c>
      <c r="B1" s="11"/>
      <c r="C1" s="11"/>
      <c r="D1" s="11"/>
      <c r="E1" s="11"/>
      <c r="F1" s="11"/>
    </row>
    <row r="2" spans="1:14" x14ac:dyDescent="0.3">
      <c r="A2" s="8" t="s">
        <v>20</v>
      </c>
      <c r="B2" s="8" t="s">
        <v>21</v>
      </c>
      <c r="C2" s="8" t="s">
        <v>22</v>
      </c>
      <c r="D2" s="8" t="s">
        <v>23</v>
      </c>
      <c r="E2" s="8" t="s">
        <v>24</v>
      </c>
      <c r="F2" s="8" t="s">
        <v>25</v>
      </c>
      <c r="G2" s="12" t="s">
        <v>51</v>
      </c>
      <c r="H2" s="12" t="s">
        <v>58</v>
      </c>
      <c r="I2" s="12" t="s">
        <v>59</v>
      </c>
      <c r="J2" s="12" t="s">
        <v>61</v>
      </c>
      <c r="L2" s="13" t="s">
        <v>42</v>
      </c>
      <c r="M2" s="13" t="s">
        <v>42</v>
      </c>
    </row>
    <row r="3" spans="1:14" x14ac:dyDescent="0.3">
      <c r="A3" s="9">
        <v>1</v>
      </c>
      <c r="B3" s="9">
        <v>75</v>
      </c>
      <c r="C3" s="9">
        <v>89</v>
      </c>
      <c r="D3" s="9">
        <v>56</v>
      </c>
      <c r="E3" s="9">
        <v>50</v>
      </c>
      <c r="F3" s="9">
        <v>78</v>
      </c>
      <c r="G3">
        <f>75+89+56+50+78</f>
        <v>348</v>
      </c>
      <c r="H3" t="e" cm="1" vm="1">
        <f t="array" aca="1" ref="H3" ca="1">B3+[1]Sheet2!$A$8:$B$12+[1]Sheet2!$A$8:$B$12+[1]Sheet2!$A$8:$B$12+[1]Sheet2!$A$8:$B$12+[1]Sheet2!$G$6+D3+E3+F3</f>
        <v>#VALUE!</v>
      </c>
      <c r="I3">
        <f>SUM(B3:F3)</f>
        <v>348</v>
      </c>
      <c r="J3">
        <f>SUM(B3:F3)</f>
        <v>348</v>
      </c>
      <c r="K3">
        <f>SUM(B3:F3)</f>
        <v>348</v>
      </c>
      <c r="L3" s="14">
        <f>(K3/500)*100</f>
        <v>69.599999999999994</v>
      </c>
      <c r="M3" s="7">
        <f>(K3/500)*100</f>
        <v>69.599999999999994</v>
      </c>
      <c r="N3" s="7">
        <f>(J3/500)</f>
        <v>0.69599999999999995</v>
      </c>
    </row>
    <row r="4" spans="1:14" x14ac:dyDescent="0.3">
      <c r="A4" s="9">
        <v>2</v>
      </c>
      <c r="B4" s="9">
        <v>48</v>
      </c>
      <c r="C4" s="9">
        <v>45</v>
      </c>
      <c r="D4" s="9">
        <v>22</v>
      </c>
      <c r="E4" s="9">
        <v>88</v>
      </c>
      <c r="F4" s="9">
        <v>99</v>
      </c>
      <c r="G4">
        <f t="shared" ref="G4:G6" si="0">75+89+56+50+78</f>
        <v>348</v>
      </c>
      <c r="H4">
        <f t="shared" ref="H4:H6" si="1">B4+C4+D4+E4+F4</f>
        <v>302</v>
      </c>
      <c r="I4">
        <f t="shared" ref="I4:I6" si="2">SUM(B4:F4)</f>
        <v>302</v>
      </c>
      <c r="J4">
        <f t="shared" ref="J4:J6" si="3">SUM(B4:F4)</f>
        <v>302</v>
      </c>
      <c r="K4">
        <f t="shared" ref="K4:K6" si="4">SUM(B4:F4)</f>
        <v>302</v>
      </c>
      <c r="L4" s="14">
        <f t="shared" ref="L4:M6" si="5">(K4/500)*100</f>
        <v>60.4</v>
      </c>
      <c r="M4" s="7">
        <f t="shared" ref="M4:M6" si="6">(K4/500)*100</f>
        <v>60.4</v>
      </c>
      <c r="N4" s="7">
        <f t="shared" ref="N4:N6" si="7">(J4/500)</f>
        <v>0.60399999999999998</v>
      </c>
    </row>
    <row r="5" spans="1:14" x14ac:dyDescent="0.3">
      <c r="A5" s="9">
        <v>3</v>
      </c>
      <c r="B5" s="9">
        <v>86</v>
      </c>
      <c r="C5" s="9">
        <v>96</v>
      </c>
      <c r="D5" s="9">
        <v>56</v>
      </c>
      <c r="E5" s="9">
        <v>69</v>
      </c>
      <c r="F5" s="9">
        <v>96</v>
      </c>
      <c r="G5">
        <f t="shared" si="0"/>
        <v>348</v>
      </c>
      <c r="H5">
        <f t="shared" si="1"/>
        <v>403</v>
      </c>
      <c r="I5">
        <f t="shared" si="2"/>
        <v>403</v>
      </c>
      <c r="J5">
        <f t="shared" si="3"/>
        <v>403</v>
      </c>
      <c r="K5">
        <f t="shared" si="4"/>
        <v>403</v>
      </c>
      <c r="L5" s="14">
        <f t="shared" si="5"/>
        <v>80.600000000000009</v>
      </c>
      <c r="M5" s="7">
        <f t="shared" si="6"/>
        <v>80.600000000000009</v>
      </c>
      <c r="N5" s="7">
        <f t="shared" si="7"/>
        <v>0.80600000000000005</v>
      </c>
    </row>
    <row r="6" spans="1:14" x14ac:dyDescent="0.3">
      <c r="A6" s="9">
        <v>4</v>
      </c>
      <c r="B6" s="9">
        <v>78</v>
      </c>
      <c r="C6" s="9">
        <v>89</v>
      </c>
      <c r="D6" s="9">
        <v>45</v>
      </c>
      <c r="E6" s="9" t="s">
        <v>50</v>
      </c>
      <c r="F6" s="9">
        <v>89</v>
      </c>
      <c r="G6">
        <f t="shared" si="0"/>
        <v>348</v>
      </c>
      <c r="H6" t="e">
        <f t="shared" si="1"/>
        <v>#VALUE!</v>
      </c>
      <c r="I6">
        <f t="shared" si="2"/>
        <v>301</v>
      </c>
      <c r="J6">
        <f t="shared" si="3"/>
        <v>301</v>
      </c>
      <c r="K6">
        <f t="shared" si="4"/>
        <v>301</v>
      </c>
      <c r="L6" s="14">
        <f t="shared" si="5"/>
        <v>60.199999999999996</v>
      </c>
      <c r="M6" s="7">
        <f t="shared" si="6"/>
        <v>60.199999999999996</v>
      </c>
      <c r="N6" s="7">
        <f t="shared" si="7"/>
        <v>0.60199999999999998</v>
      </c>
    </row>
    <row r="9" spans="1:14" x14ac:dyDescent="0.3">
      <c r="D9" t="s">
        <v>60</v>
      </c>
      <c r="E9" t="s">
        <v>28</v>
      </c>
    </row>
    <row r="10" spans="1:14" x14ac:dyDescent="0.3">
      <c r="E10" t="s">
        <v>32</v>
      </c>
    </row>
    <row r="11" spans="1:14" x14ac:dyDescent="0.3">
      <c r="E11" t="s">
        <v>31</v>
      </c>
    </row>
    <row r="12" spans="1:14" x14ac:dyDescent="0.3">
      <c r="E12" t="s">
        <v>30</v>
      </c>
    </row>
    <row r="13" spans="1:14" x14ac:dyDescent="0.3">
      <c r="E13" t="s">
        <v>49</v>
      </c>
    </row>
    <row r="14" spans="1:14" x14ac:dyDescent="0.3">
      <c r="E14" t="s">
        <v>29</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Chetana Vasave</cp:lastModifiedBy>
  <dcterms:created xsi:type="dcterms:W3CDTF">2024-03-21T17:39:44Z</dcterms:created>
  <dcterms:modified xsi:type="dcterms:W3CDTF">2024-06-10T03:42:21Z</dcterms:modified>
</cp:coreProperties>
</file>