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rbsworkspace.sharepoint.com/sites/PCF-EKSMigration-CoreGroup/Shared Documents/General/Workbook/"/>
    </mc:Choice>
  </mc:AlternateContent>
  <xr:revisionPtr revIDLastSave="143" documentId="13_ncr:1_{3F51421B-CFA1-4EA0-932F-BE417DC115E7}" xr6:coauthVersionLast="47" xr6:coauthVersionMax="47" xr10:uidLastSave="{B46378D1-FC27-417F-B01A-6487E9A7288B}"/>
  <bookViews>
    <workbookView xWindow="-120" yWindow="-120" windowWidth="29040" windowHeight="15840" tabRatio="882" firstSheet="24" activeTab="35" xr2:uid="{2A8A4FA3-A246-4165-BED5-8D6ED429EBA9}"/>
  </bookViews>
  <sheets>
    <sheet name="AdditionalBorrowing" sheetId="1" r:id="rId1"/>
    <sheet name="MSS over payment" sheetId="24" r:id="rId2"/>
    <sheet name="MSS Redemption" sheetId="25" r:id="rId3"/>
    <sheet name="Napoli Broker " sheetId="26" r:id="rId4"/>
    <sheet name="Nwis (Calcualtor for the broker" sheetId="27" r:id="rId5"/>
    <sheet name="One Account Virtual Pots" sheetId="28" r:id="rId6"/>
    <sheet name="Payments" sheetId="29" r:id="rId7"/>
    <sheet name="Product hub" sheetId="30" r:id="rId8"/>
    <sheet name="Authentication (Common)" sheetId="2" r:id="rId9"/>
    <sheet name="Affordability (Common)" sheetId="4" r:id="rId10"/>
    <sheet name="BAPI" sheetId="5" r:id="rId11"/>
    <sheet name="CAPIE (Common)" sheetId="6" r:id="rId12"/>
    <sheet name="CAPIE FMA (Common)" sheetId="7" r:id="rId13"/>
    <sheet name="Consent " sheetId="8" r:id="rId14"/>
    <sheet name="Cot Journey" sheetId="9" r:id="rId15"/>
    <sheet name="Customer Platform" sheetId="10" r:id="rId16"/>
    <sheet name="Digital XO " sheetId="11" r:id="rId17"/>
    <sheet name="post-submission" sheetId="3" r:id="rId18"/>
    <sheet name="DIP" sheetId="12" r:id="rId19"/>
    <sheet name="Document Upload (Common)" sheetId="13" r:id="rId20"/>
    <sheet name="ESIS (Common)" sheetId="14" r:id="rId21"/>
    <sheet name="FMA(Common)" sheetId="15" r:id="rId22"/>
    <sheet name="GMS Mortage Tracking (Common)" sheetId="16" r:id="rId23"/>
    <sheet name="Hunter (Common)" sheetId="17" r:id="rId24"/>
    <sheet name="I&amp;E STP(Common)" sheetId="18" r:id="rId25"/>
    <sheet name="Income Expenditure" sheetId="19" r:id="rId26"/>
    <sheet name="Internal audit UI" sheetId="20" r:id="rId27"/>
    <sheet name="MAF (Common)" sheetId="21" r:id="rId28"/>
    <sheet name="Mortgage Application" sheetId="22" r:id="rId29"/>
    <sheet name="MSS" sheetId="23" r:id="rId30"/>
    <sheet name="Product Switch" sheetId="31" r:id="rId31"/>
    <sheet name="Real time Balance " sheetId="32" r:id="rId32"/>
    <sheet name="World Pay (Common)" sheetId="33" r:id="rId33"/>
    <sheet name="Scoring Sheet" sheetId="34" r:id="rId34"/>
    <sheet name="Sheet1" sheetId="35" r:id="rId35"/>
    <sheet name="Wave Plan - Scoring Sheet" sheetId="37" r:id="rId36"/>
    <sheet name="Sheet3" sheetId="38" r:id="rId37"/>
  </sheets>
  <definedNames>
    <definedName name="_xlnm._FilterDatabase" localSheetId="8" hidden="1">'Authentication (Common)'!$A$1:$A$48</definedName>
    <definedName name="_xlnm._FilterDatabase" localSheetId="17" hidden="1">'post-submission'!$A$1:$A$35</definedName>
    <definedName name="_xlnm._FilterDatabase" localSheetId="33" hidden="1">'Scoring Sheet'!$A$1:$H$34</definedName>
    <definedName name="_xlnm._FilterDatabase" localSheetId="35" hidden="1">'Wave Plan - Scoring Sheet'!$A$1:$H$34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40" i="3"/>
  <c r="B41" i="3"/>
  <c r="B42" i="3"/>
  <c r="B43" i="3"/>
  <c r="B44" i="3"/>
  <c r="B45" i="3"/>
  <c r="B46" i="3"/>
  <c r="B47" i="3"/>
  <c r="B48" i="3"/>
  <c r="B49" i="3"/>
  <c r="B50" i="3"/>
  <c r="B12" i="3"/>
  <c r="B10" i="3"/>
  <c r="B6" i="3"/>
  <c r="B4" i="3"/>
  <c r="B3" i="3"/>
  <c r="B46" i="23"/>
  <c r="B47" i="23"/>
  <c r="B8" i="5"/>
  <c r="B67" i="5"/>
  <c r="B56" i="5"/>
  <c r="B57" i="5"/>
  <c r="B58" i="5"/>
  <c r="B59" i="5"/>
  <c r="B60" i="5"/>
  <c r="B61" i="5"/>
  <c r="B62" i="5"/>
  <c r="B63" i="5"/>
  <c r="B64" i="5"/>
  <c r="B65" i="5"/>
  <c r="B66" i="5"/>
  <c r="B14" i="1"/>
  <c r="B35" i="1"/>
  <c r="B36" i="1"/>
  <c r="B37" i="1"/>
  <c r="B38" i="1"/>
  <c r="B39" i="1"/>
  <c r="B40" i="1"/>
  <c r="B41" i="1"/>
  <c r="B42" i="1"/>
  <c r="B14" i="33"/>
  <c r="B13" i="33"/>
  <c r="B12" i="33"/>
  <c r="B11" i="33"/>
  <c r="B10" i="33"/>
  <c r="B9" i="33"/>
  <c r="B8" i="33"/>
  <c r="B7" i="33"/>
  <c r="B6" i="33"/>
  <c r="B5" i="33"/>
  <c r="B4" i="33"/>
  <c r="B3" i="33"/>
  <c r="B2" i="33"/>
  <c r="B1" i="33"/>
  <c r="B2" i="32"/>
  <c r="B1" i="32"/>
  <c r="B34" i="31"/>
  <c r="B33" i="31"/>
  <c r="B32" i="31"/>
  <c r="B31" i="31"/>
  <c r="B30" i="31"/>
  <c r="B29" i="31"/>
  <c r="B28" i="31"/>
  <c r="B27" i="31"/>
  <c r="B26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B12" i="31"/>
  <c r="B11" i="31"/>
  <c r="B10" i="31"/>
  <c r="B9" i="31"/>
  <c r="B8" i="31"/>
  <c r="B7" i="31"/>
  <c r="B6" i="31"/>
  <c r="B4" i="31"/>
  <c r="B3" i="31"/>
  <c r="B2" i="31"/>
  <c r="B1" i="31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1" i="23"/>
  <c r="B10" i="23"/>
  <c r="B9" i="23"/>
  <c r="B8" i="23"/>
  <c r="B7" i="23"/>
  <c r="B6" i="23"/>
  <c r="B5" i="23"/>
  <c r="B4" i="23"/>
  <c r="B3" i="23"/>
  <c r="B2" i="23"/>
  <c r="B1" i="23"/>
  <c r="B36" i="22"/>
  <c r="B35" i="22"/>
  <c r="B34" i="22"/>
  <c r="B33" i="22"/>
  <c r="B32" i="22"/>
  <c r="B31" i="22"/>
  <c r="B30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1" i="22"/>
  <c r="B1" i="21"/>
  <c r="B6" i="20"/>
  <c r="B5" i="20"/>
  <c r="B4" i="20"/>
  <c r="B3" i="20"/>
  <c r="B2" i="20"/>
  <c r="B1" i="20"/>
  <c r="B25" i="19"/>
  <c r="B24" i="19"/>
  <c r="B23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4" i="19"/>
  <c r="B3" i="19"/>
  <c r="B2" i="19"/>
  <c r="B1" i="19"/>
  <c r="C2" i="18"/>
  <c r="C1" i="18"/>
  <c r="B3" i="17"/>
  <c r="B2" i="17"/>
  <c r="B1" i="17"/>
  <c r="B1" i="16"/>
  <c r="B6" i="15"/>
  <c r="B5" i="15"/>
  <c r="B4" i="15"/>
  <c r="B3" i="15"/>
  <c r="B2" i="15"/>
  <c r="B1" i="15"/>
  <c r="B3" i="14"/>
  <c r="B2" i="14"/>
  <c r="B1" i="14"/>
  <c r="B8" i="13"/>
  <c r="B7" i="13"/>
  <c r="B4" i="13"/>
  <c r="B3" i="13"/>
  <c r="B2" i="13"/>
  <c r="B1" i="13"/>
  <c r="C1" i="12"/>
  <c r="B11" i="3"/>
  <c r="B9" i="3"/>
  <c r="B8" i="3"/>
  <c r="B7" i="3"/>
  <c r="B5" i="3"/>
  <c r="B2" i="3"/>
  <c r="B1" i="3"/>
  <c r="B53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4" i="11"/>
  <c r="B3" i="11"/>
  <c r="B2" i="11"/>
  <c r="B1" i="11"/>
  <c r="B49" i="10"/>
  <c r="B48" i="10"/>
  <c r="B46" i="10"/>
  <c r="B45" i="10"/>
  <c r="B44" i="10"/>
  <c r="B43" i="10"/>
  <c r="B42" i="10"/>
  <c r="B40" i="10"/>
  <c r="B39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0" i="10"/>
  <c r="B9" i="10"/>
  <c r="B8" i="10"/>
  <c r="B7" i="10"/>
  <c r="B6" i="10"/>
  <c r="B5" i="10"/>
  <c r="B4" i="10"/>
  <c r="B3" i="10"/>
  <c r="B2" i="10"/>
  <c r="B1" i="10"/>
  <c r="B5" i="9"/>
  <c r="B4" i="9"/>
  <c r="B3" i="9"/>
  <c r="B2" i="9"/>
  <c r="B1" i="9"/>
  <c r="B2" i="8"/>
  <c r="B1" i="8"/>
  <c r="B5" i="7"/>
  <c r="B4" i="7"/>
  <c r="B3" i="7"/>
  <c r="B2" i="7"/>
  <c r="B1" i="7"/>
  <c r="B5" i="6"/>
  <c r="B4" i="6"/>
  <c r="B3" i="6"/>
  <c r="B2" i="6"/>
  <c r="B1" i="6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1" i="5"/>
  <c r="B40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7" i="5"/>
  <c r="B6" i="5"/>
  <c r="B5" i="5"/>
  <c r="B4" i="5"/>
  <c r="B3" i="5"/>
  <c r="B2" i="5"/>
  <c r="B1" i="5"/>
  <c r="C1" i="4"/>
  <c r="B18" i="2"/>
  <c r="B17" i="2"/>
  <c r="B16" i="2"/>
  <c r="B15" i="2"/>
  <c r="B14" i="2"/>
  <c r="B13" i="2"/>
  <c r="B12" i="2"/>
  <c r="B11" i="2"/>
  <c r="B10" i="2"/>
  <c r="B9" i="2"/>
  <c r="B8" i="2"/>
  <c r="B7" i="2"/>
  <c r="B5" i="2"/>
  <c r="B4" i="2"/>
  <c r="B3" i="2"/>
  <c r="B2" i="2"/>
  <c r="B1" i="2"/>
  <c r="C1" i="30"/>
  <c r="C1" i="29"/>
  <c r="C1" i="28"/>
  <c r="B4" i="27"/>
  <c r="B2" i="27"/>
  <c r="B1" i="27"/>
  <c r="B49" i="26"/>
  <c r="B48" i="26"/>
  <c r="B47" i="26"/>
  <c r="B46" i="26"/>
  <c r="B45" i="26"/>
  <c r="B44" i="26"/>
  <c r="B43" i="26"/>
  <c r="B42" i="26"/>
  <c r="B41" i="26"/>
  <c r="B40" i="26"/>
  <c r="B39" i="26"/>
  <c r="B38" i="26"/>
  <c r="B37" i="26"/>
  <c r="B36" i="26"/>
  <c r="B34" i="26"/>
  <c r="B33" i="26"/>
  <c r="B32" i="26"/>
  <c r="B31" i="26"/>
  <c r="B30" i="26"/>
  <c r="B29" i="26"/>
  <c r="B28" i="26"/>
  <c r="B27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B9" i="26"/>
  <c r="B8" i="26"/>
  <c r="B7" i="26"/>
  <c r="B6" i="26"/>
  <c r="B5" i="26"/>
  <c r="B4" i="26"/>
  <c r="B3" i="26"/>
  <c r="B2" i="26"/>
  <c r="B1" i="26"/>
  <c r="B12" i="25"/>
  <c r="B11" i="25"/>
  <c r="B10" i="25"/>
  <c r="B9" i="25"/>
  <c r="B8" i="25"/>
  <c r="B7" i="25"/>
  <c r="B6" i="25"/>
  <c r="B4" i="25"/>
  <c r="B3" i="25"/>
  <c r="B2" i="25"/>
  <c r="B1" i="25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4" i="24"/>
  <c r="B3" i="24"/>
  <c r="B2" i="24"/>
  <c r="B1" i="24"/>
  <c r="B34" i="1"/>
  <c r="B32" i="1"/>
  <c r="B31" i="1"/>
  <c r="B30" i="1"/>
  <c r="B29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H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tc={C5B335FA-C011-4FE2-9C90-E280630E7441}</author>
  </authors>
  <commentList>
    <comment ref="A43" authorId="0" shapeId="0" xr:uid="{C5B335FA-C011-4FE2-9C90-E280630E7441}">
      <text>
        <t>[Threaded comment]
Your version of Excel allows you to read this threaded comment; however, any edits to it will get removed if the file is opened in a newer version of Excel. Learn more: https://go.microsoft.com/fwlink/?linkid=870924
Comment:
    app-tracking/msvc-applications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tc={5DF08B8F-2243-4648-83D7-7D091C704D68}</author>
    <author>tc={5ADD1069-2384-42E7-A73F-F3E9BAFCF11F}</author>
  </authors>
  <commentList>
    <comment ref="A2" authorId="0" shapeId="0" xr:uid="{5DF08B8F-2243-4648-83D7-7D091C704D68}">
      <text>
        <t>[Threaded comment]
Your version of Excel allows you to read this threaded comment; however, any edits to it will get removed if the file is opened in a newer version of Excel. Learn more: https://go.microsoft.com/fwlink/?linkid=870924
Comment:
    App-tracking/msvc-applications</t>
      </text>
    </comment>
    <comment ref="A41" authorId="1" shapeId="0" xr:uid="{5ADD1069-2384-42E7-A73F-F3E9BAFCF11F}">
      <text>
        <t>[Threaded comment]
Your version of Excel allows you to read this threaded comment; however, any edits to it will get removed if the file is opened in a newer version of Excel. Learn more: https://go.microsoft.com/fwlink/?linkid=870924
Comment:
    Int-gms-app-tracking/msvc-int-gms-applications-tracking</t>
      </text>
    </comment>
  </commentList>
</comments>
</file>

<file path=xl/sharedStrings.xml><?xml version="1.0" encoding="utf-8"?>
<sst xmlns="http://schemas.openxmlformats.org/spreadsheetml/2006/main" count="2398" uniqueCount="269">
  <si>
    <t>coord-adbo</t>
  </si>
  <si>
    <t>adbo-submission-listener</t>
  </si>
  <si>
    <t>msvc-adbo-ui-db-listener</t>
  </si>
  <si>
    <t>msvc-adbo-stp-orchestration</t>
  </si>
  <si>
    <t>core-decision-in-principle</t>
  </si>
  <si>
    <t>msvc-hbo-risk-controller-state</t>
  </si>
  <si>
    <t>msvc-hbo-risk-response-generator</t>
  </si>
  <si>
    <t>msvc-case-management</t>
  </si>
  <si>
    <t>msvc-document-generator</t>
  </si>
  <si>
    <t>msvc-core-customer-cin-search</t>
  </si>
  <si>
    <t>msvc-int-esb-core-customer</t>
  </si>
  <si>
    <t>msvc-customer</t>
  </si>
  <si>
    <t>msvc-int-gms-customer</t>
  </si>
  <si>
    <t>msvc-int-staging-customer</t>
  </si>
  <si>
    <t>msvc-hbo-gms-api-state</t>
  </si>
  <si>
    <t>msvc-int-gms-api-customer</t>
  </si>
  <si>
    <t>msvc-int-gms-database</t>
  </si>
  <si>
    <t>msvc-auth</t>
  </si>
  <si>
    <t>msvc-worldpay</t>
  </si>
  <si>
    <t>msvc-fee-payment</t>
  </si>
  <si>
    <t>msvc-int-gms-fma-submission</t>
  </si>
  <si>
    <t>msvc-int-gms-notes</t>
  </si>
  <si>
    <t>msvc-int-gms-tasks</t>
  </si>
  <si>
    <t>msvc-broker-auth-token</t>
  </si>
  <si>
    <t>msvc-case</t>
  </si>
  <si>
    <t>msvc-case-adbo</t>
  </si>
  <si>
    <t>msvc-applicant</t>
  </si>
  <si>
    <t>msvc-product</t>
  </si>
  <si>
    <t>msvc-credit-hardscore-decision</t>
  </si>
  <si>
    <t>msvc-int-gms-adbo</t>
  </si>
  <si>
    <t>msvc-int-gms-workflow-task</t>
  </si>
  <si>
    <t>msvc-int-gms-diary-event</t>
  </si>
  <si>
    <t xml:space="preserve">msvc-mortgage-creditscore-notes </t>
  </si>
  <si>
    <t>msvc-int-email</t>
  </si>
  <si>
    <t>coord-auth-4qv</t>
  </si>
  <si>
    <t>ui-coord-auth</t>
  </si>
  <si>
    <t>ui-coord-auth-4qv</t>
  </si>
  <si>
    <t>coord-application-tracking</t>
  </si>
  <si>
    <t>msvc-broker-validation</t>
  </si>
  <si>
    <t>app-tracking</t>
  </si>
  <si>
    <t>msvc-flow-manager</t>
  </si>
  <si>
    <t>msvc-packaging-document-rules</t>
  </si>
  <si>
    <t>msvc-income-expenditure</t>
  </si>
  <si>
    <t>msvc-property</t>
  </si>
  <si>
    <t>int-gms-app-tracking</t>
  </si>
  <si>
    <t>coord-app-tracking</t>
  </si>
  <si>
    <t>msvc-affordability-data-service</t>
  </si>
  <si>
    <t>msvc-int-gms-4qv</t>
  </si>
  <si>
    <t>hlpr-auth-4qv</t>
  </si>
  <si>
    <t>msvc-authentication-otp</t>
  </si>
  <si>
    <t>ui-coord-mortgage-dashboard</t>
  </si>
  <si>
    <t>msvc-auth-token</t>
  </si>
  <si>
    <t>coord-broker-documents</t>
  </si>
  <si>
    <t>coord-broker-declaration</t>
  </si>
  <si>
    <t>coord-broker-full-mortgage-application</t>
  </si>
  <si>
    <t>msvc-full-mortgage-application</t>
  </si>
  <si>
    <t>msvc-int-gms-package</t>
  </si>
  <si>
    <t>msvc-solicitor</t>
  </si>
  <si>
    <t>msvc-int-gms-solicitor</t>
  </si>
  <si>
    <t>msvc-direct-debit</t>
  </si>
  <si>
    <t>msvc-int-gms-additional-props</t>
  </si>
  <si>
    <t>msvc-int-gms-product-state</t>
  </si>
  <si>
    <t>coord-broker-worldpay</t>
  </si>
  <si>
    <t>msvc-product-switch-state</t>
  </si>
  <si>
    <t>ui-coord-consent</t>
  </si>
  <si>
    <t>msvc-consent</t>
  </si>
  <si>
    <t>msvc-xo-dip-listener</t>
  </si>
  <si>
    <t>ui-coord-execution-only-sales</t>
  </si>
  <si>
    <t>coord-decision-in-principle</t>
  </si>
  <si>
    <t>msvc-decision-in-principle-rules</t>
  </si>
  <si>
    <t>msvc-decisioning-hd</t>
  </si>
  <si>
    <t>msvc-request-logging</t>
  </si>
  <si>
    <t>msvc-decision-in-principle</t>
  </si>
  <si>
    <t>coord-decision-in-principle v2</t>
  </si>
  <si>
    <t>coord-fma-submission-status</t>
  </si>
  <si>
    <t>coord-full-mortgage-application</t>
  </si>
  <si>
    <t>coord-payment-path</t>
  </si>
  <si>
    <t>coord-solicitor</t>
  </si>
  <si>
    <t>coord-product</t>
  </si>
  <si>
    <t>msvc-capie-adbo-listener-publisher</t>
  </si>
  <si>
    <t>msvc-capie-fma-listener</t>
  </si>
  <si>
    <t>msvc-docin</t>
  </si>
  <si>
    <t>coord-cot</t>
  </si>
  <si>
    <t>msvc-customer-communication</t>
  </si>
  <si>
    <t>msvc-int-gms-cot</t>
  </si>
  <si>
    <t>ui-coord-adviced-sales</t>
  </si>
  <si>
    <t>msvc-full-mortgage-application-esis</t>
  </si>
  <si>
    <t>msvc-int-gms-kfi</t>
  </si>
  <si>
    <t>msvc-sales-common</t>
  </si>
  <si>
    <t>msvc-advisory-questions</t>
  </si>
  <si>
    <t>msvc-doc-integrator</t>
  </si>
  <si>
    <t>ui-coord-mortgage-toolkit</t>
  </si>
  <si>
    <t>msvc-mortgage-toolkit-db</t>
  </si>
  <si>
    <t>msvc-account</t>
  </si>
  <si>
    <t>msvc-int-gms-account</t>
  </si>
  <si>
    <t>msvc-loan-to-value</t>
  </si>
  <si>
    <t>msvc-int-staging-account</t>
  </si>
  <si>
    <t>msvc-es-galileo-mi</t>
  </si>
  <si>
    <t>fma-submission-listener</t>
  </si>
  <si>
    <t>msvc-ekyc</t>
  </si>
  <si>
    <t>msvc-stp-orchestration</t>
  </si>
  <si>
    <t>msvc-full-mortgage-application-listener</t>
  </si>
  <si>
    <t>msvc-dipdata-scheduler-cleaning</t>
  </si>
  <si>
    <t>ui-coord-document-upload</t>
  </si>
  <si>
    <t>msvc-doccd</t>
  </si>
  <si>
    <t>msvc-ext-avscan</t>
  </si>
  <si>
    <t>msvc-esis-listener</t>
  </si>
  <si>
    <t>msvc-duplicate-multiple-app-check</t>
  </si>
  <si>
    <t>msvc-fma-scheduler</t>
  </si>
  <si>
    <t>msvc-int-gms-event-bridge</t>
  </si>
  <si>
    <t>int-gms-event-bridge</t>
  </si>
  <si>
    <t>fraud-detection-listener</t>
  </si>
  <si>
    <t>msvc-int-categorisation-mimo</t>
  </si>
  <si>
    <t>msvc-int-idp</t>
  </si>
  <si>
    <t>ui-coord-ie-categorise</t>
  </si>
  <si>
    <t>msvc-ie-categorise</t>
  </si>
  <si>
    <t>core-decision-in-principle (V2)</t>
  </si>
  <si>
    <t>coord-capie-audit</t>
  </si>
  <si>
    <t>msvc-maf-doc-generation-listener</t>
  </si>
  <si>
    <t>ui-coord-application-tracking</t>
  </si>
  <si>
    <t>ui-coord-mortgage-self-service</t>
  </si>
  <si>
    <t>ui-coord-mortgage-self-service-broker</t>
  </si>
  <si>
    <t>ui-coord-mortgage-term-extension</t>
  </si>
  <si>
    <t>ui-coord-product-switch-auth</t>
  </si>
  <si>
    <t>msvc-payment-settle</t>
  </si>
  <si>
    <t>msvc-int-gms-overpayment</t>
  </si>
  <si>
    <t>msvc-product-switch-repayment-calculator</t>
  </si>
  <si>
    <t>msvc-sales-esis</t>
  </si>
  <si>
    <t>msvc-int-datapower-sales-esis</t>
  </si>
  <si>
    <t>msvc-proc-fee</t>
  </si>
  <si>
    <t>msvc-broker-auth</t>
  </si>
  <si>
    <t>msvc-diary</t>
  </si>
  <si>
    <t>msvc-term-extension</t>
  </si>
  <si>
    <t>msvc-product-switch-4qv</t>
  </si>
  <si>
    <t>ui-coord-payment</t>
  </si>
  <si>
    <t>msvc-payment-collect</t>
  </si>
  <si>
    <t>hlpr-payment</t>
  </si>
  <si>
    <t>ui-coord-redemption</t>
  </si>
  <si>
    <t>msvc-int-gms-redemption</t>
  </si>
  <si>
    <t>ui-coord-broker-auth</t>
  </si>
  <si>
    <t>ui-coord-broker-coutts</t>
  </si>
  <si>
    <t>ui-coord-broker-dashboard</t>
  </si>
  <si>
    <t>ui-coord-broker-portal</t>
  </si>
  <si>
    <t>msvc-schemas</t>
  </si>
  <si>
    <t>msvc-broker-coutts</t>
  </si>
  <si>
    <t>ui-coord-affordability</t>
  </si>
  <si>
    <t>msvc-affordability</t>
  </si>
  <si>
    <t>crspbp-nwismtg-affordability</t>
  </si>
  <si>
    <t>ui-coord-pots</t>
  </si>
  <si>
    <t>msvc-int-openbanking</t>
  </si>
  <si>
    <t>msvc-product-data</t>
  </si>
  <si>
    <t>msvc-management-information-scheduler</t>
  </si>
  <si>
    <t>msvc-broker</t>
  </si>
  <si>
    <t>msvc-product-switch-scheduler-confirmation</t>
  </si>
  <si>
    <t>product-switch-submission-listener</t>
  </si>
  <si>
    <t>coord-product-switch</t>
  </si>
  <si>
    <t>msvc-product-switch</t>
  </si>
  <si>
    <t>msvc-int-gms-product-switch</t>
  </si>
  <si>
    <t>msvc-int-gms-product-switch-cancel</t>
  </si>
  <si>
    <t>msvc-management-information</t>
  </si>
  <si>
    <t>msvc-int-gms-product</t>
  </si>
  <si>
    <t>msvc-product-switch-valuation</t>
  </si>
  <si>
    <t>msvc-int-gms-broker</t>
  </si>
  <si>
    <t>msvc-ods-gms-data-sync-engine</t>
  </si>
  <si>
    <t>ui-coord-worldpay</t>
  </si>
  <si>
    <t>payments-update-listener</t>
  </si>
  <si>
    <t>msvc-full-mortgage-application-update</t>
  </si>
  <si>
    <t>app-tracking/msvc-applications</t>
  </si>
  <si>
    <t>msvc-ekyc-outbound</t>
  </si>
  <si>
    <t>msvc-threatmetrix</t>
  </si>
  <si>
    <t>msvc-valuation</t>
  </si>
  <si>
    <t>msvc-mortgage-creditscore-notes</t>
  </si>
  <si>
    <t>msvc-full-mortgage-application-autoval</t>
  </si>
  <si>
    <t>World Pay (Common)</t>
  </si>
  <si>
    <t xml:space="preserve">Real time Balance </t>
  </si>
  <si>
    <t>Product Switch</t>
  </si>
  <si>
    <t>Product hub</t>
  </si>
  <si>
    <t>post-submission</t>
  </si>
  <si>
    <t>Payments</t>
  </si>
  <si>
    <t>One Account Virtual Pots</t>
  </si>
  <si>
    <t>Nwis (Calcualtor for the broker)</t>
  </si>
  <si>
    <t xml:space="preserve">Napoli Broker </t>
  </si>
  <si>
    <t>MSS Redemption</t>
  </si>
  <si>
    <t>MSS over payment</t>
  </si>
  <si>
    <t>MSS</t>
  </si>
  <si>
    <t>Mortgage Application</t>
  </si>
  <si>
    <t>MAF (Common)</t>
  </si>
  <si>
    <t>Internal audit UI</t>
  </si>
  <si>
    <t>Income Expenditure</t>
  </si>
  <si>
    <t>I&amp;E STP(Common)</t>
  </si>
  <si>
    <t>Hunter (Common)</t>
  </si>
  <si>
    <t>GMS Mortage Tracking (Common)</t>
  </si>
  <si>
    <t>FMA(Common)</t>
  </si>
  <si>
    <t>ESIS (Common)</t>
  </si>
  <si>
    <t>Document Upload (Common)</t>
  </si>
  <si>
    <t>DIP</t>
  </si>
  <si>
    <t xml:space="preserve">Digital XO </t>
  </si>
  <si>
    <t>Customer Platform</t>
  </si>
  <si>
    <t>Cot Journey</t>
  </si>
  <si>
    <t xml:space="preserve">Consent </t>
  </si>
  <si>
    <t>CAPIE FMA (Common)</t>
  </si>
  <si>
    <t>CAPIE (Common)</t>
  </si>
  <si>
    <t>BAPI</t>
  </si>
  <si>
    <t>Authentication (Common)</t>
  </si>
  <si>
    <t>Affordability (Common)</t>
  </si>
  <si>
    <t>User Journey Complexity</t>
  </si>
  <si>
    <t>User Journey Complexity Score</t>
  </si>
  <si>
    <t>User Journey - MS Complexity</t>
  </si>
  <si>
    <t>User Journey Name</t>
  </si>
  <si>
    <t>S.no.</t>
  </si>
  <si>
    <t>Microservice</t>
  </si>
  <si>
    <t>CountInUJ</t>
  </si>
  <si>
    <t>coord-agreement-in-principle</t>
  </si>
  <si>
    <t>coord-aip-to-fma</t>
  </si>
  <si>
    <t>coord-consent</t>
  </si>
  <si>
    <t>coord-mortgage-data-service</t>
  </si>
  <si>
    <t>msvc-adbo</t>
  </si>
  <si>
    <t>msvc-application-flow-manager</t>
  </si>
  <si>
    <t>msvc-applications</t>
  </si>
  <si>
    <t>msvc-customer-stp-checks</t>
  </si>
  <si>
    <t>msvc-gms-product-upload</t>
  </si>
  <si>
    <t>msvc-gms-product-upload-feedback-nwb</t>
  </si>
  <si>
    <t>msvc-gms-product-upload-feedback-rbs</t>
  </si>
  <si>
    <t>msvc-int-gms-applications-tracking</t>
  </si>
  <si>
    <t>msvc-marketing-preferences-eprivacy</t>
  </si>
  <si>
    <t>msvc-mortgage-notifications</t>
  </si>
  <si>
    <t>msvc-ops-monitoring</t>
  </si>
  <si>
    <t>msvc-overpayment-scheduler</t>
  </si>
  <si>
    <t>ui-coord-application-update</t>
  </si>
  <si>
    <t>ui-coord-case-tracking</t>
  </si>
  <si>
    <t>ui-coord-product-switch</t>
  </si>
  <si>
    <t>ui-coord-customer-stp</t>
  </si>
  <si>
    <t>Complex</t>
  </si>
  <si>
    <t>Simple</t>
  </si>
  <si>
    <t>Medium</t>
  </si>
  <si>
    <t>User Journey - Unique MS nos</t>
  </si>
  <si>
    <t>One -50</t>
  </si>
  <si>
    <t>51-150</t>
  </si>
  <si>
    <t>151 and above</t>
  </si>
  <si>
    <t>coord-decision-in-principle/ 2 versions</t>
  </si>
  <si>
    <t>coord-product/coord-product-v4</t>
  </si>
  <si>
    <t>msvc-credit-hardscore-decision/
msvc-credit-hardscore-decision</t>
  </si>
  <si>
    <t>msvc-credit-hardscore-decision/
msvc-credit-hardscore-decision-v3</t>
  </si>
  <si>
    <t>msvc-credit-hardscore-decision/
msvc-credit-hardscore-decision-v5</t>
  </si>
  <si>
    <t>Unique upstream Microservice 
Name</t>
  </si>
  <si>
    <t>msvc-credit-hardscore-decision/
msvc-credit-hardscore-decision-v4</t>
  </si>
  <si>
    <t>Unique Upstream Microservice 
Name</t>
  </si>
  <si>
    <t>coord-product/coord-product</t>
  </si>
  <si>
    <t xml:space="preserve">
ui-coord-product-switch-auth</t>
  </si>
  <si>
    <t>coord-product/coord-product-v3</t>
  </si>
  <si>
    <t>Upstream services for the MS under UJ</t>
  </si>
  <si>
    <t>SIMPLE</t>
  </si>
  <si>
    <t>MEDIUM</t>
  </si>
  <si>
    <t>COMPLEX</t>
  </si>
  <si>
    <t>Waves</t>
  </si>
  <si>
    <t>Wave 1</t>
  </si>
  <si>
    <t>Wave 2</t>
  </si>
  <si>
    <t>Wave 3</t>
  </si>
  <si>
    <t>Wave 4</t>
  </si>
  <si>
    <t>Additional Borrowing</t>
  </si>
  <si>
    <t>OLD</t>
  </si>
  <si>
    <t>coord-decision-in-principle-v2</t>
  </si>
  <si>
    <t>coord-app-tracking  = v1-coord-application-tracking</t>
  </si>
  <si>
    <t>int-gms-app-tracking = v1-msvc-int-gms-applications-tracking</t>
  </si>
  <si>
    <t>msvc-flow-manager=v1-msvc-application-flow-manager</t>
  </si>
  <si>
    <t>NOT IN DEV BRANCH</t>
  </si>
  <si>
    <t>No Upstream/Downstream Integration</t>
  </si>
  <si>
    <t>Obsolete</t>
  </si>
  <si>
    <t>IGNORED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</si>
</sst>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Aptos Narrow"/>
      <family val="2"/>
    </font>
    <font>
      <sz val="10"/>
      <color theme="1"/>
      <name val="Arial Unicode MS"/>
    </font>
    <font>
      <sz val="11"/>
      <color rgb="FF000000"/>
      <name val="Aptos Narrow"/>
      <family val="2"/>
    </font>
    <font>
      <b/>
      <sz val="11"/>
      <color theme="1"/>
      <name val="Calibri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242424"/>
      <name val="Aptos Narrow"/>
      <family val="2"/>
    </font>
    <font>
      <b/>
      <sz val="11"/>
      <color theme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242424"/>
      <name val="Aptos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1"/>
      <color theme="1"/>
      <name val="Calibri"/>
    </font>
    <font>
      <sz val="11"/>
      <color rgb="FF000000"/>
      <name val="Calibri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99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/>
    <xf numFmtId="0" fontId="3" fillId="5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6" fillId="5" borderId="0" xfId="0" applyFont="1" applyFill="1"/>
    <xf numFmtId="0" fontId="1" fillId="0" borderId="0" xfId="0" applyFont="1" applyAlignment="1">
      <alignment wrapText="1"/>
    </xf>
    <xf numFmtId="0" fontId="3" fillId="5" borderId="0" xfId="0" applyFont="1" applyFill="1"/>
    <xf numFmtId="0" fontId="3" fillId="5" borderId="0" xfId="0" applyFont="1" applyFill="1" applyBorder="1"/>
    <xf numFmtId="0" fontId="0" fillId="0" borderId="0" xfId="0" applyBorder="1"/>
    <xf numFmtId="0" fontId="4" fillId="5" borderId="0" xfId="0" applyFont="1" applyFill="1" applyBorder="1" applyAlignment="1">
      <alignment vertical="top"/>
    </xf>
    <xf numFmtId="0" fontId="0" fillId="0" borderId="0" xfId="0" applyFill="1" applyBorder="1"/>
    <xf numFmtId="0" fontId="7" fillId="0" borderId="0" xfId="0" applyFont="1" applyFill="1" applyBorder="1"/>
    <xf numFmtId="0" fontId="1" fillId="0" borderId="0" xfId="0" applyFont="1" applyBorder="1"/>
    <xf numFmtId="0" fontId="8" fillId="0" borderId="0" xfId="0" applyFont="1" applyBorder="1"/>
    <xf numFmtId="0" fontId="2" fillId="0" borderId="0" xfId="0" applyFont="1" applyAlignment="1">
      <alignment horizontal="left" vertical="center"/>
    </xf>
    <xf numFmtId="0" fontId="10" fillId="5" borderId="0" xfId="0" applyFont="1" applyFill="1" applyAlignment="1">
      <alignment vertical="top"/>
    </xf>
    <xf numFmtId="0" fontId="11" fillId="5" borderId="0" xfId="0" applyFont="1" applyFill="1"/>
    <xf numFmtId="0" fontId="9" fillId="0" borderId="0" xfId="0" applyFont="1" applyFill="1"/>
    <xf numFmtId="0" fontId="3" fillId="5" borderId="0" xfId="0" applyFont="1" applyFill="1" applyAlignment="1">
      <alignment vertical="top"/>
    </xf>
    <xf numFmtId="0" fontId="8" fillId="0" borderId="0" xfId="0" applyFont="1"/>
    <xf numFmtId="0" fontId="10" fillId="5" borderId="0" xfId="0" applyFont="1" applyFill="1" applyBorder="1" applyAlignment="1">
      <alignment vertical="top"/>
    </xf>
    <xf numFmtId="0" fontId="13" fillId="5" borderId="0" xfId="0" applyFont="1" applyFill="1"/>
    <xf numFmtId="0" fontId="0" fillId="5" borderId="0" xfId="0" applyFill="1"/>
    <xf numFmtId="0" fontId="14" fillId="5" borderId="0" xfId="0" applyFont="1" applyFill="1"/>
    <xf numFmtId="0" fontId="9" fillId="0" borderId="0" xfId="0" applyFont="1" applyFill="1" applyBorder="1"/>
    <xf numFmtId="0" fontId="0" fillId="0" borderId="0" xfId="0" applyFill="1" applyBorder="1" applyAlignment="1">
      <alignment vertical="top"/>
    </xf>
    <xf numFmtId="0" fontId="12" fillId="0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wrapText="1"/>
    </xf>
    <xf numFmtId="0" fontId="2" fillId="6" borderId="0" xfId="0" applyFont="1" applyFill="1" applyAlignment="1">
      <alignment horizontal="left" vertical="center"/>
    </xf>
    <xf numFmtId="0" fontId="0" fillId="7" borderId="0" xfId="0" applyFill="1"/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9" borderId="0" xfId="0" applyFont="1" applyFill="1" applyAlignment="1">
      <alignment horizontal="left" vertical="center"/>
    </xf>
    <xf numFmtId="0" fontId="2" fillId="10" borderId="0" xfId="0" applyFont="1" applyFill="1" applyAlignment="1">
      <alignment horizontal="left" vertical="center"/>
    </xf>
    <xf numFmtId="0" fontId="2" fillId="10" borderId="0" xfId="0" applyFont="1" applyFill="1" applyAlignment="1">
      <alignment vertical="top"/>
    </xf>
    <xf numFmtId="0" fontId="9" fillId="10" borderId="0" xfId="0" applyFont="1" applyFill="1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7" fillId="10" borderId="0" xfId="0" applyFont="1" applyFill="1" applyBorder="1" applyAlignment="1">
      <alignment vertical="center"/>
    </xf>
    <xf numFmtId="0" fontId="0" fillId="10" borderId="0" xfId="0" applyFill="1" applyBorder="1" applyAlignment="1">
      <alignment vertical="top"/>
    </xf>
    <xf numFmtId="0" fontId="1" fillId="10" borderId="0" xfId="0" applyFont="1" applyFill="1" applyBorder="1" applyAlignment="1">
      <alignment vertical="center"/>
    </xf>
    <xf numFmtId="0" fontId="3" fillId="0" borderId="0" xfId="0" applyFont="1"/>
    <xf numFmtId="0" fontId="0" fillId="10" borderId="0" xfId="0" applyFill="1"/>
    <xf numFmtId="0" fontId="1" fillId="10" borderId="0" xfId="0" applyFont="1" applyFill="1"/>
    <xf numFmtId="0" fontId="0" fillId="7" borderId="0" xfId="0" applyFill="1" applyAlignment="1">
      <alignment wrapText="1"/>
    </xf>
    <xf numFmtId="0" fontId="9" fillId="7" borderId="0" xfId="0" applyFont="1" applyFill="1"/>
    <xf numFmtId="0" fontId="12" fillId="7" borderId="0" xfId="0" applyFont="1" applyFill="1"/>
    <xf numFmtId="0" fontId="0" fillId="11" borderId="0" xfId="0" applyFill="1" applyBorder="1"/>
    <xf numFmtId="0" fontId="0" fillId="11" borderId="0" xfId="0" applyFill="1"/>
    <xf numFmtId="0" fontId="15" fillId="0" borderId="4" xfId="0" applyFont="1" applyBorder="1"/>
    <xf numFmtId="0" fontId="15" fillId="0" borderId="3" xfId="0" applyFont="1" applyBorder="1"/>
    <xf numFmtId="0" fontId="15" fillId="0" borderId="5" xfId="0" applyFont="1" applyBorder="1"/>
    <xf numFmtId="0" fontId="15" fillId="0" borderId="6" xfId="0" applyFont="1" applyBorder="1"/>
    <xf numFmtId="0" fontId="15" fillId="0" borderId="7" xfId="0" applyFont="1" applyBorder="1"/>
    <xf numFmtId="17" fontId="15" fillId="0" borderId="2" xfId="0" applyNumberFormat="1" applyFont="1" applyBorder="1"/>
    <xf numFmtId="0" fontId="16" fillId="1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17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top"/>
    </xf>
    <xf numFmtId="0" fontId="2" fillId="7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/>
    <xf numFmtId="0" fontId="18" fillId="0" borderId="1" xfId="0" applyFont="1" applyBorder="1" applyAlignment="1">
      <alignment wrapText="1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wrapText="1"/>
    </xf>
    <xf numFmtId="0" fontId="19" fillId="13" borderId="1" xfId="0" applyFont="1" applyFill="1" applyBorder="1"/>
    <xf numFmtId="0" fontId="19" fillId="0" borderId="1" xfId="0" applyFont="1" applyBorder="1"/>
    <xf numFmtId="0" fontId="20" fillId="13" borderId="1" xfId="0" applyFont="1" applyFill="1" applyBorder="1"/>
    <xf numFmtId="0" fontId="21" fillId="13" borderId="1" xfId="0" applyFont="1" applyFill="1" applyBorder="1"/>
    <xf numFmtId="0" fontId="3" fillId="0" borderId="1" xfId="0" applyFont="1" applyBorder="1"/>
    <xf numFmtId="0" fontId="0" fillId="3" borderId="0" xfId="0" applyFill="1"/>
    <xf numFmtId="0" fontId="0" fillId="14" borderId="1" xfId="0" applyFill="1" applyBorder="1"/>
    <xf numFmtId="0" fontId="0" fillId="15" borderId="0" xfId="0" applyFill="1"/>
    <xf numFmtId="0" fontId="0" fillId="16" borderId="0" xfId="0" applyFill="1"/>
    <xf numFmtId="0" fontId="0" fillId="17" borderId="1" xfId="0" applyFill="1" applyBorder="1"/>
    <xf numFmtId="0" fontId="0" fillId="0" borderId="0" xfId="0" applyFill="1"/>
    <xf numFmtId="0" fontId="22" fillId="10" borderId="0" xfId="0" applyFont="1" applyFill="1" applyAlignment="1">
      <alignment horizontal="left" vertical="center"/>
    </xf>
    <xf numFmtId="0" fontId="23" fillId="4" borderId="0" xfId="0" applyFont="1" applyFill="1"/>
    <xf numFmtId="0" fontId="23" fillId="0" borderId="0" xfId="0" applyFont="1"/>
  </cellXfs>
  <cellStyles count="1">
    <cellStyle name="Normal" xfId="0" builtinId="0"/>
  </cellStyles>
  <dxfs count="13">
    <dxf>
      <font>
        <color auto="1"/>
      </font>
      <fill>
        <patternFill>
          <bgColor rgb="FF66FFFF"/>
        </patternFill>
      </fill>
    </dxf>
    <dxf>
      <fill>
        <patternFill>
          <bgColor rgb="FFCC99FF"/>
        </patternFill>
      </fill>
    </dxf>
    <dxf>
      <fill>
        <patternFill>
          <bgColor rgb="FFFF5050"/>
        </patternFill>
      </fill>
    </dxf>
    <dxf>
      <font>
        <color auto="1"/>
      </font>
      <fill>
        <patternFill>
          <bgColor rgb="FF66FFFF"/>
        </patternFill>
      </fill>
    </dxf>
    <dxf>
      <fill>
        <patternFill>
          <bgColor rgb="FFCC99FF"/>
        </patternFill>
      </fill>
    </dxf>
    <dxf>
      <fill>
        <patternFill>
          <bgColor rgb="FFFF5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ndal, Rajiv Kumar (OBM, Retail Digital X)" id="{04F80387-85B7-4C42-A73B-5F2B53C2DD6B}" userId="S::mandarb@rbos.co.uk::06cd9246-5ad1-4f3b-83cb-4cd7419268b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3" dT="2024-11-14T20:21:21.68" personId="{04F80387-85B7-4C42-A73B-5F2B53C2DD6B}" id="{C5B335FA-C011-4FE2-9C90-E280630E7441}">
    <text>app-tracking/msvc-applications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11-14T20:37:55.57" personId="{04F80387-85B7-4C42-A73B-5F2B53C2DD6B}" id="{5DF08B8F-2243-4648-83D7-7D091C704D68}">
    <text>App-tracking/msvc-applications</text>
  </threadedComment>
  <threadedComment ref="A41" dT="2024-11-14T20:39:20.58" personId="{04F80387-85B7-4C42-A73B-5F2B53C2DD6B}" id="{5ADD1069-2384-42E7-A73F-F3E9BAFCF11F}">
    <text>Int-gms-app-tracking/msvc-int-gms-applications-tracking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105A-680E-4C06-9A41-DDB8EF5A5E2F}">
  <sheetPr codeName="Sheet1"/>
  <dimension ref="A1:I203"/>
  <sheetViews>
    <sheetView workbookViewId="0">
      <selection activeCell="A12" sqref="A12"/>
    </sheetView>
  </sheetViews>
  <sheetFormatPr defaultRowHeight="15"/>
  <cols>
    <col min="1" max="1" width="32.42578125" bestFit="1" customWidth="1"/>
    <col min="2" max="2" width="5.85546875" customWidth="1"/>
    <col min="3" max="3" width="42.28515625" bestFit="1" customWidth="1"/>
    <col min="5" max="5" width="25" bestFit="1" customWidth="1"/>
    <col min="9" max="9" width="32.42578125" bestFit="1" customWidth="1"/>
  </cols>
  <sheetData>
    <row r="1" spans="1:9" ht="31.5">
      <c r="A1" t="s">
        <v>0</v>
      </c>
      <c r="B1">
        <f>VLOOKUP(A1,Sheet1!A$2:B$184,2,FALSE)</f>
        <v>1</v>
      </c>
      <c r="C1" s="60" t="s">
        <v>246</v>
      </c>
      <c r="I1" t="s">
        <v>260</v>
      </c>
    </row>
    <row r="2" spans="1:9">
      <c r="A2" t="s">
        <v>4</v>
      </c>
      <c r="B2">
        <f>VLOOKUP(A2,Sheet1!A$2:B$184,2,FALSE)</f>
        <v>7</v>
      </c>
      <c r="C2" s="61" t="s">
        <v>1</v>
      </c>
      <c r="I2" s="87" t="s">
        <v>0</v>
      </c>
    </row>
    <row r="3" spans="1:9">
      <c r="A3" t="s">
        <v>5</v>
      </c>
      <c r="B3">
        <f>VLOOKUP(A3,Sheet1!A$2:B$184,2,FALSE)</f>
        <v>8</v>
      </c>
      <c r="C3" s="61" t="s">
        <v>0</v>
      </c>
      <c r="I3" s="5" t="s">
        <v>1</v>
      </c>
    </row>
    <row r="4" spans="1:9">
      <c r="A4" t="s">
        <v>6</v>
      </c>
      <c r="B4">
        <f>VLOOKUP(A4,Sheet1!A$2:B$184,2,FALSE)</f>
        <v>8</v>
      </c>
      <c r="C4" s="63" t="s">
        <v>212</v>
      </c>
      <c r="I4" s="87" t="s">
        <v>2</v>
      </c>
    </row>
    <row r="5" spans="1:9">
      <c r="A5" s="47" t="s">
        <v>7</v>
      </c>
      <c r="B5">
        <f>VLOOKUP(A5,Sheet1!A$2:B$184,2,FALSE)</f>
        <v>8</v>
      </c>
      <c r="C5" s="61" t="s">
        <v>213</v>
      </c>
      <c r="I5" s="87" t="s">
        <v>3</v>
      </c>
    </row>
    <row r="6" spans="1:9">
      <c r="A6" t="s">
        <v>8</v>
      </c>
      <c r="B6">
        <f>VLOOKUP(A6,Sheet1!A$2:B$184,2,FALSE)</f>
        <v>9</v>
      </c>
      <c r="C6" s="61" t="s">
        <v>52</v>
      </c>
      <c r="I6" s="88" t="s">
        <v>4</v>
      </c>
    </row>
    <row r="7" spans="1:9">
      <c r="A7" t="s">
        <v>9</v>
      </c>
      <c r="B7">
        <f>VLOOKUP(A7,Sheet1!A$2:B$184,2,FALSE)</f>
        <v>8</v>
      </c>
      <c r="C7" s="61" t="s">
        <v>54</v>
      </c>
      <c r="I7" s="88" t="s">
        <v>5</v>
      </c>
    </row>
    <row r="8" spans="1:9">
      <c r="A8" t="s">
        <v>11</v>
      </c>
      <c r="B8">
        <f>VLOOKUP(A8,Sheet1!A$2:B$184,2,FALSE)</f>
        <v>11</v>
      </c>
      <c r="C8" s="61" t="s">
        <v>62</v>
      </c>
      <c r="I8" s="88" t="s">
        <v>6</v>
      </c>
    </row>
    <row r="9" spans="1:9">
      <c r="A9" t="s">
        <v>12</v>
      </c>
      <c r="B9">
        <f>VLOOKUP(A9,Sheet1!A$2:B$184,2,FALSE)</f>
        <v>12</v>
      </c>
      <c r="C9" s="64" t="s">
        <v>117</v>
      </c>
      <c r="I9" s="88" t="s">
        <v>7</v>
      </c>
    </row>
    <row r="10" spans="1:9">
      <c r="A10" t="s">
        <v>10</v>
      </c>
      <c r="B10">
        <f>VLOOKUP(A10,Sheet1!A$2:B$184,2,FALSE)</f>
        <v>12</v>
      </c>
      <c r="C10" s="61" t="s">
        <v>68</v>
      </c>
      <c r="I10" s="88" t="s">
        <v>8</v>
      </c>
    </row>
    <row r="11" spans="1:9">
      <c r="A11" t="s">
        <v>14</v>
      </c>
      <c r="B11">
        <f>VLOOKUP(A11,Sheet1!A$2:B$184,2,FALSE)</f>
        <v>11</v>
      </c>
      <c r="C11" s="61" t="s">
        <v>74</v>
      </c>
      <c r="I11" s="88" t="s">
        <v>9</v>
      </c>
    </row>
    <row r="12" spans="1:9">
      <c r="A12" t="s">
        <v>15</v>
      </c>
      <c r="B12">
        <f>VLOOKUP(A12,Sheet1!A$2:B$184,2,FALSE)</f>
        <v>11</v>
      </c>
      <c r="C12" s="61" t="s">
        <v>75</v>
      </c>
      <c r="I12" s="88" t="s">
        <v>10</v>
      </c>
    </row>
    <row r="13" spans="1:9">
      <c r="A13" t="s">
        <v>16</v>
      </c>
      <c r="B13">
        <f>VLOOKUP(A13,Sheet1!A$2:B$184,2,FALSE)</f>
        <v>12</v>
      </c>
      <c r="C13" s="61" t="s">
        <v>155</v>
      </c>
      <c r="I13" s="88" t="s">
        <v>11</v>
      </c>
    </row>
    <row r="14" spans="1:9">
      <c r="A14" t="s">
        <v>17</v>
      </c>
      <c r="B14">
        <f>VLOOKUP(A14,Sheet1!A$2:B$184,2,FALSE)</f>
        <v>5</v>
      </c>
      <c r="C14" s="61" t="s">
        <v>98</v>
      </c>
      <c r="E14" s="48" t="s">
        <v>13</v>
      </c>
      <c r="F14" s="47">
        <v>6</v>
      </c>
      <c r="I14" s="88" t="s">
        <v>12</v>
      </c>
    </row>
    <row r="15" spans="1:9">
      <c r="A15" t="s">
        <v>18</v>
      </c>
      <c r="B15">
        <f>VLOOKUP(A15,Sheet1!A$2:B$184,2,FALSE)</f>
        <v>5</v>
      </c>
      <c r="C15" s="63" t="s">
        <v>111</v>
      </c>
    </row>
    <row r="16" spans="1:9">
      <c r="A16" t="s">
        <v>19</v>
      </c>
      <c r="B16">
        <f>VLOOKUP(A16,Sheet1!A$2:B$184,2,FALSE)</f>
        <v>8</v>
      </c>
      <c r="C16" s="63" t="s">
        <v>216</v>
      </c>
      <c r="I16" s="88" t="s">
        <v>14</v>
      </c>
    </row>
    <row r="17" spans="1:9">
      <c r="A17" t="s">
        <v>20</v>
      </c>
      <c r="B17">
        <f>VLOOKUP(A17,Sheet1!A$2:B$184,2,FALSE)</f>
        <v>9</v>
      </c>
      <c r="C17" s="61" t="s">
        <v>3</v>
      </c>
      <c r="I17" s="88" t="s">
        <v>15</v>
      </c>
    </row>
    <row r="18" spans="1:9">
      <c r="A18" t="s">
        <v>21</v>
      </c>
      <c r="B18">
        <f>VLOOKUP(A18,Sheet1!A$2:B$184,2,FALSE)</f>
        <v>7</v>
      </c>
      <c r="C18" s="61" t="s">
        <v>146</v>
      </c>
      <c r="I18" s="88" t="s">
        <v>16</v>
      </c>
    </row>
    <row r="19" spans="1:9">
      <c r="A19" t="s">
        <v>22</v>
      </c>
      <c r="B19">
        <f>VLOOKUP(A19,Sheet1!A$2:B$184,2,FALSE)</f>
        <v>8</v>
      </c>
      <c r="C19" s="61" t="s">
        <v>217</v>
      </c>
      <c r="I19" s="88" t="s">
        <v>17</v>
      </c>
    </row>
    <row r="20" spans="1:9">
      <c r="A20" t="s">
        <v>23</v>
      </c>
      <c r="B20">
        <f>VLOOKUP(A20,Sheet1!A$2:B$184,2,FALSE)</f>
        <v>5</v>
      </c>
      <c r="C20" s="61" t="s">
        <v>36</v>
      </c>
      <c r="I20" s="88" t="s">
        <v>18</v>
      </c>
    </row>
    <row r="21" spans="1:9">
      <c r="A21" t="s">
        <v>24</v>
      </c>
      <c r="B21">
        <f>VLOOKUP(A21,Sheet1!A$2:B$184,2,FALSE)</f>
        <v>14</v>
      </c>
      <c r="C21" s="61" t="s">
        <v>55</v>
      </c>
      <c r="I21" s="88" t="s">
        <v>19</v>
      </c>
    </row>
    <row r="22" spans="1:9">
      <c r="A22" t="s">
        <v>25</v>
      </c>
      <c r="B22">
        <f>VLOOKUP(A22,Sheet1!A$2:B$184,2,FALSE)</f>
        <v>11</v>
      </c>
      <c r="C22" s="65" t="s">
        <v>79</v>
      </c>
      <c r="I22" s="88" t="s">
        <v>20</v>
      </c>
    </row>
    <row r="23" spans="1:9">
      <c r="A23" t="s">
        <v>26</v>
      </c>
      <c r="B23">
        <f>VLOOKUP(A23,Sheet1!A$2:B$184,2,FALSE)</f>
        <v>15</v>
      </c>
      <c r="C23" s="65" t="s">
        <v>9</v>
      </c>
      <c r="I23" s="88" t="s">
        <v>21</v>
      </c>
    </row>
    <row r="24" spans="1:9">
      <c r="A24" t="s">
        <v>27</v>
      </c>
      <c r="B24">
        <f>VLOOKUP(A24,Sheet1!A$2:B$184,2,FALSE)</f>
        <v>9</v>
      </c>
      <c r="C24" s="66" t="s">
        <v>11</v>
      </c>
      <c r="I24" s="88" t="s">
        <v>22</v>
      </c>
    </row>
    <row r="25" spans="1:9">
      <c r="A25" t="s">
        <v>61</v>
      </c>
      <c r="B25">
        <f>VLOOKUP(A25,Sheet1!A$2:B$184,2,FALSE)</f>
        <v>7</v>
      </c>
      <c r="C25" s="65" t="s">
        <v>83</v>
      </c>
      <c r="I25" s="88" t="s">
        <v>23</v>
      </c>
    </row>
    <row r="26" spans="1:9">
      <c r="A26" t="s">
        <v>216</v>
      </c>
      <c r="B26">
        <f>VLOOKUP(A26,Sheet1!A$2:B$184,2,FALSE)</f>
        <v>0</v>
      </c>
      <c r="C26" s="65" t="s">
        <v>219</v>
      </c>
      <c r="I26" s="88" t="s">
        <v>24</v>
      </c>
    </row>
    <row r="27" spans="1:9">
      <c r="A27" t="s">
        <v>95</v>
      </c>
      <c r="B27">
        <f>VLOOKUP(A27,Sheet1!A$2:B$184,2,FALSE)</f>
        <v>5</v>
      </c>
      <c r="C27" s="65" t="s">
        <v>131</v>
      </c>
      <c r="I27" s="88" t="s">
        <v>25</v>
      </c>
    </row>
    <row r="28" spans="1:9">
      <c r="A28" t="s">
        <v>59</v>
      </c>
      <c r="B28">
        <v>9</v>
      </c>
      <c r="C28" s="65" t="s">
        <v>107</v>
      </c>
      <c r="I28" s="88" t="s">
        <v>26</v>
      </c>
    </row>
    <row r="29" spans="1:9">
      <c r="A29" t="s">
        <v>224</v>
      </c>
      <c r="B29">
        <f>VLOOKUP(A29,Sheet1!A$2:B$184,2,FALSE)</f>
        <v>0</v>
      </c>
      <c r="C29" s="65" t="s">
        <v>99</v>
      </c>
      <c r="I29" s="88" t="s">
        <v>27</v>
      </c>
    </row>
    <row r="30" spans="1:9">
      <c r="A30" t="s">
        <v>127</v>
      </c>
      <c r="B30">
        <f>VLOOKUP(A30,Sheet1!A$2:B$184,2,FALSE)</f>
        <v>3</v>
      </c>
      <c r="C30" s="66" t="s">
        <v>168</v>
      </c>
      <c r="I30" s="2" t="s">
        <v>28</v>
      </c>
    </row>
    <row r="31" spans="1:9">
      <c r="A31" t="s">
        <v>128</v>
      </c>
      <c r="B31">
        <f>VLOOKUP(A31,Sheet1!A$2:B$184,2,FALSE)</f>
        <v>3</v>
      </c>
      <c r="C31" s="66" t="s">
        <v>106</v>
      </c>
      <c r="I31" s="3" t="s">
        <v>29</v>
      </c>
    </row>
    <row r="32" spans="1:9">
      <c r="A32" t="s">
        <v>129</v>
      </c>
      <c r="B32">
        <f>VLOOKUP(A32,Sheet1!A$2:B$184,2,FALSE)</f>
        <v>4</v>
      </c>
      <c r="C32" s="65" t="s">
        <v>108</v>
      </c>
      <c r="I32" s="3" t="s">
        <v>30</v>
      </c>
    </row>
    <row r="33" spans="1:9">
      <c r="A33" t="s">
        <v>126</v>
      </c>
      <c r="B33">
        <v>0</v>
      </c>
      <c r="C33" s="66" t="s">
        <v>172</v>
      </c>
      <c r="I33" s="3" t="s">
        <v>31</v>
      </c>
    </row>
    <row r="34" spans="1:9">
      <c r="A34" t="s">
        <v>1</v>
      </c>
      <c r="B34">
        <f>VLOOKUP(A34,Sheet1!A$2:B$184,2,FALSE)</f>
        <v>0</v>
      </c>
      <c r="C34" s="66" t="s">
        <v>86</v>
      </c>
      <c r="I34" s="4" t="s">
        <v>32</v>
      </c>
    </row>
    <row r="35" spans="1:9">
      <c r="A35" t="s">
        <v>28</v>
      </c>
      <c r="B35">
        <f>VLOOKUP(A35,Sheet1!A$2:B$184,2,FALSE)</f>
        <v>8</v>
      </c>
      <c r="C35" s="66" t="s">
        <v>101</v>
      </c>
      <c r="I35" s="88" t="s">
        <v>33</v>
      </c>
    </row>
    <row r="36" spans="1:9">
      <c r="A36" t="s">
        <v>29</v>
      </c>
      <c r="B36">
        <f>VLOOKUP(A36,Sheet1!A$2:B$184,2,FALSE)</f>
        <v>1</v>
      </c>
      <c r="C36" s="66" t="s">
        <v>166</v>
      </c>
    </row>
    <row r="37" spans="1:9">
      <c r="A37" t="s">
        <v>30</v>
      </c>
      <c r="B37">
        <f>VLOOKUP(A37,Sheet1!A$2:B$184,2,FALSE)</f>
        <v>7</v>
      </c>
      <c r="C37" s="65" t="s">
        <v>49</v>
      </c>
    </row>
    <row r="38" spans="1:9">
      <c r="A38" t="s">
        <v>31</v>
      </c>
      <c r="B38">
        <f>VLOOKUP(A38,Sheet1!A$2:B$184,2,FALSE)</f>
        <v>5</v>
      </c>
      <c r="C38" s="67" t="s">
        <v>115</v>
      </c>
    </row>
    <row r="39" spans="1:9">
      <c r="A39" t="s">
        <v>171</v>
      </c>
      <c r="B39">
        <f>VLOOKUP(A39,Sheet1!A$2:B$184,2,FALSE)</f>
        <v>1</v>
      </c>
      <c r="C39" s="67" t="s">
        <v>42</v>
      </c>
    </row>
    <row r="40" spans="1:9">
      <c r="A40" t="s">
        <v>2</v>
      </c>
      <c r="B40">
        <f>VLOOKUP(A40,Sheet1!A$2:B$184,2,FALSE)</f>
        <v>0</v>
      </c>
      <c r="C40" s="63" t="s">
        <v>18</v>
      </c>
    </row>
    <row r="41" spans="1:9">
      <c r="A41" t="s">
        <v>3</v>
      </c>
      <c r="B41">
        <f>VLOOKUP(A41,Sheet1!A$2:B$184,2,FALSE)</f>
        <v>0</v>
      </c>
      <c r="C41" s="63" t="s">
        <v>165</v>
      </c>
    </row>
    <row r="42" spans="1:9">
      <c r="A42" t="s">
        <v>33</v>
      </c>
      <c r="B42">
        <f>VLOOKUP(A42,Sheet1!A$2:B$184,2,FALSE)</f>
        <v>11</v>
      </c>
      <c r="C42" s="63" t="s">
        <v>154</v>
      </c>
    </row>
    <row r="43" spans="1:9">
      <c r="C43" s="63" t="s">
        <v>85</v>
      </c>
    </row>
    <row r="44" spans="1:9">
      <c r="C44" s="62" t="s">
        <v>119</v>
      </c>
    </row>
    <row r="45" spans="1:9">
      <c r="C45" s="62" t="s">
        <v>228</v>
      </c>
    </row>
    <row r="46" spans="1:9">
      <c r="C46" s="62" t="s">
        <v>35</v>
      </c>
    </row>
    <row r="47" spans="1:9">
      <c r="C47" s="62" t="s">
        <v>139</v>
      </c>
    </row>
    <row r="48" spans="1:9">
      <c r="C48" s="62" t="s">
        <v>140</v>
      </c>
    </row>
    <row r="49" spans="3:3">
      <c r="C49" s="62" t="s">
        <v>141</v>
      </c>
    </row>
    <row r="50" spans="3:3">
      <c r="C50" s="62" t="s">
        <v>142</v>
      </c>
    </row>
    <row r="51" spans="3:3">
      <c r="C51" s="62" t="s">
        <v>103</v>
      </c>
    </row>
    <row r="52" spans="3:3">
      <c r="C52" s="62" t="s">
        <v>67</v>
      </c>
    </row>
    <row r="53" spans="3:3">
      <c r="C53" s="62" t="s">
        <v>50</v>
      </c>
    </row>
    <row r="54" spans="3:3">
      <c r="C54" s="62" t="s">
        <v>120</v>
      </c>
    </row>
    <row r="55" spans="3:3">
      <c r="C55" s="62" t="s">
        <v>121</v>
      </c>
    </row>
    <row r="56" spans="3:3">
      <c r="C56" s="62" t="s">
        <v>122</v>
      </c>
    </row>
    <row r="57" spans="3:3">
      <c r="C57" s="62" t="s">
        <v>91</v>
      </c>
    </row>
    <row r="58" spans="3:3">
      <c r="C58" s="62" t="s">
        <v>134</v>
      </c>
    </row>
    <row r="59" spans="3:3">
      <c r="C59" s="62" t="s">
        <v>137</v>
      </c>
    </row>
    <row r="60" spans="3:3">
      <c r="C60" s="62" t="s">
        <v>164</v>
      </c>
    </row>
    <row r="61" spans="3:3">
      <c r="C61" s="62" t="s">
        <v>239</v>
      </c>
    </row>
    <row r="62" spans="3:3">
      <c r="C62" s="62" t="s">
        <v>240</v>
      </c>
    </row>
    <row r="63" spans="3:3">
      <c r="C63" s="62" t="s">
        <v>4</v>
      </c>
    </row>
    <row r="64" spans="3:3">
      <c r="C64" s="62" t="s">
        <v>89</v>
      </c>
    </row>
    <row r="65" spans="3:3">
      <c r="C65" s="62" t="s">
        <v>80</v>
      </c>
    </row>
    <row r="66" spans="3:3" ht="30">
      <c r="C66" s="32" t="s">
        <v>241</v>
      </c>
    </row>
    <row r="67" spans="3:3" ht="30">
      <c r="C67" s="32" t="s">
        <v>242</v>
      </c>
    </row>
    <row r="68" spans="3:3" ht="30">
      <c r="C68" s="32" t="s">
        <v>245</v>
      </c>
    </row>
    <row r="69" spans="3:3" ht="30">
      <c r="C69" s="32" t="s">
        <v>243</v>
      </c>
    </row>
    <row r="70" spans="3:3">
      <c r="C70" s="62" t="s">
        <v>27</v>
      </c>
    </row>
    <row r="71" spans="3:3">
      <c r="C71" s="35" t="s">
        <v>224</v>
      </c>
    </row>
    <row r="72" spans="3:3">
      <c r="C72" s="36" t="s">
        <v>171</v>
      </c>
    </row>
    <row r="73" spans="3:3">
      <c r="C73" s="36" t="s">
        <v>163</v>
      </c>
    </row>
    <row r="74" spans="3:3">
      <c r="C74" s="36" t="s">
        <v>41</v>
      </c>
    </row>
    <row r="75" spans="3:3">
      <c r="C75" s="36" t="s">
        <v>135</v>
      </c>
    </row>
    <row r="76" spans="3:3">
      <c r="C76" s="36" t="s">
        <v>156</v>
      </c>
    </row>
    <row r="77" spans="3:3">
      <c r="C77" s="36" t="s">
        <v>153</v>
      </c>
    </row>
    <row r="78" spans="3:3">
      <c r="C78" s="36" t="s">
        <v>127</v>
      </c>
    </row>
    <row r="79" spans="3:3">
      <c r="C79" s="36" t="s">
        <v>57</v>
      </c>
    </row>
    <row r="80" spans="3:3">
      <c r="C80" s="36" t="s">
        <v>100</v>
      </c>
    </row>
    <row r="81" spans="3:3">
      <c r="C81" s="36" t="s">
        <v>132</v>
      </c>
    </row>
    <row r="82" spans="3:3">
      <c r="C82" s="68" t="s">
        <v>15</v>
      </c>
    </row>
    <row r="83" spans="3:3">
      <c r="C83" s="62" t="s">
        <v>26</v>
      </c>
    </row>
    <row r="84" spans="3:3">
      <c r="C84" s="62" t="s">
        <v>39</v>
      </c>
    </row>
    <row r="200" ht="15" customHeight="1"/>
    <row r="201" ht="15" customHeight="1"/>
    <row r="202" ht="15" customHeight="1"/>
    <row r="203" ht="15" customHeight="1"/>
  </sheetData>
  <conditionalFormatting sqref="I30">
    <cfRule type="duplicateValues" dxfId="1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4119-7F7D-4761-A962-4EF5FA4A2DC2}">
  <sheetPr codeName="Sheet10"/>
  <dimension ref="A1:C1"/>
  <sheetViews>
    <sheetView workbookViewId="0"/>
  </sheetViews>
  <sheetFormatPr defaultRowHeight="15"/>
  <cols>
    <col min="1" max="1" width="29.28515625" bestFit="1" customWidth="1"/>
  </cols>
  <sheetData>
    <row r="1" spans="1:3">
      <c r="A1" t="s">
        <v>46</v>
      </c>
      <c r="C1">
        <f>VLOOKUP(A1,Sheet1!A$2:B$184,2,FALSE)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886B-87D8-48CD-A566-6B9D96DBDEE7}">
  <sheetPr codeName="Sheet11"/>
  <dimension ref="A1:G100"/>
  <sheetViews>
    <sheetView workbookViewId="0">
      <selection activeCell="A5" sqref="A5"/>
    </sheetView>
  </sheetViews>
  <sheetFormatPr defaultRowHeight="15" customHeight="1"/>
  <cols>
    <col min="1" max="1" width="36.85546875" style="14" bestFit="1" customWidth="1"/>
    <col min="2" max="2" width="26.5703125" style="12" bestFit="1" customWidth="1"/>
    <col min="3" max="3" width="42.28515625" bestFit="1" customWidth="1"/>
    <col min="4" max="4" width="25" bestFit="1" customWidth="1"/>
    <col min="7" max="7" width="36.85546875" bestFit="1" customWidth="1"/>
  </cols>
  <sheetData>
    <row r="1" spans="1:7" ht="31.5">
      <c r="A1" t="s">
        <v>52</v>
      </c>
      <c r="B1">
        <f>VLOOKUP(A1,Sheet1!A$2:B$184,2,FALSE)</f>
        <v>1</v>
      </c>
      <c r="C1" s="60" t="s">
        <v>244</v>
      </c>
      <c r="G1" t="s">
        <v>260</v>
      </c>
    </row>
    <row r="2" spans="1:7" ht="15" customHeight="1">
      <c r="A2" t="s">
        <v>38</v>
      </c>
      <c r="B2">
        <f>VLOOKUP(A2,Sheet1!A$2:B$184,2,FALSE)</f>
        <v>4</v>
      </c>
      <c r="C2" s="61" t="s">
        <v>1</v>
      </c>
      <c r="G2" t="s">
        <v>52</v>
      </c>
    </row>
    <row r="3" spans="1:7" ht="15" customHeight="1">
      <c r="A3" t="s">
        <v>53</v>
      </c>
      <c r="B3">
        <f>VLOOKUP(A3,Sheet1!A$2:B$184,2,FALSE)</f>
        <v>2</v>
      </c>
      <c r="C3" s="61" t="s">
        <v>0</v>
      </c>
      <c r="G3" t="s">
        <v>38</v>
      </c>
    </row>
    <row r="4" spans="1:7" ht="15" customHeight="1">
      <c r="A4" t="s">
        <v>24</v>
      </c>
      <c r="B4">
        <f>VLOOKUP(A4,Sheet1!A$2:B$184,2,FALSE)</f>
        <v>14</v>
      </c>
      <c r="C4" s="63" t="s">
        <v>212</v>
      </c>
      <c r="G4" t="s">
        <v>53</v>
      </c>
    </row>
    <row r="5" spans="1:7" ht="15" customHeight="1">
      <c r="A5" t="s">
        <v>17</v>
      </c>
      <c r="B5">
        <f>VLOOKUP(A5,Sheet1!A$2:B$184,2,FALSE)</f>
        <v>5</v>
      </c>
      <c r="C5" s="61" t="s">
        <v>213</v>
      </c>
      <c r="G5" t="s">
        <v>24</v>
      </c>
    </row>
    <row r="6" spans="1:7" ht="15" customHeight="1">
      <c r="A6" t="s">
        <v>11</v>
      </c>
      <c r="B6">
        <f>VLOOKUP(A6,Sheet1!A$2:B$184,2,FALSE)</f>
        <v>11</v>
      </c>
      <c r="C6" s="61" t="s">
        <v>37</v>
      </c>
      <c r="G6" t="s">
        <v>11</v>
      </c>
    </row>
    <row r="7" spans="1:7" ht="15" customHeight="1">
      <c r="A7" t="s">
        <v>12</v>
      </c>
      <c r="B7">
        <f>VLOOKUP(A7,Sheet1!A$2:B$184,2,FALSE)</f>
        <v>12</v>
      </c>
      <c r="C7" s="61" t="s">
        <v>53</v>
      </c>
      <c r="G7" t="s">
        <v>17</v>
      </c>
    </row>
    <row r="8" spans="1:7" ht="15" customHeight="1">
      <c r="A8" t="s">
        <v>10</v>
      </c>
      <c r="B8">
        <f>VLOOKUP(A8,Sheet1!A$2:B$184,2,FALSE)</f>
        <v>12</v>
      </c>
      <c r="C8" s="61" t="s">
        <v>52</v>
      </c>
      <c r="G8" t="s">
        <v>12</v>
      </c>
    </row>
    <row r="9" spans="1:7" ht="15" customHeight="1">
      <c r="A9" t="s">
        <v>15</v>
      </c>
      <c r="B9">
        <f>VLOOKUP(A9,Sheet1!A$2:B$184,2,FALSE)</f>
        <v>11</v>
      </c>
      <c r="C9" s="61" t="s">
        <v>54</v>
      </c>
      <c r="D9" s="12" t="s">
        <v>13</v>
      </c>
      <c r="E9">
        <v>6</v>
      </c>
    </row>
    <row r="10" spans="1:7" ht="15" customHeight="1">
      <c r="A10" t="s">
        <v>16</v>
      </c>
      <c r="B10">
        <f>VLOOKUP(A10,Sheet1!A$2:B$184,2,FALSE)</f>
        <v>12</v>
      </c>
      <c r="C10" s="61" t="s">
        <v>62</v>
      </c>
      <c r="G10" t="s">
        <v>10</v>
      </c>
    </row>
    <row r="11" spans="1:7" ht="15" customHeight="1">
      <c r="A11" t="s">
        <v>14</v>
      </c>
      <c r="B11">
        <f>VLOOKUP(A11,Sheet1!A$2:B$184,2,FALSE)</f>
        <v>11</v>
      </c>
      <c r="C11" s="64" t="s">
        <v>117</v>
      </c>
      <c r="G11" t="s">
        <v>15</v>
      </c>
    </row>
    <row r="12" spans="1:7" ht="15" customHeight="1">
      <c r="A12" t="s">
        <v>33</v>
      </c>
      <c r="B12">
        <f>VLOOKUP(A12,Sheet1!A$2:B$184,2,FALSE)</f>
        <v>11</v>
      </c>
      <c r="C12" s="61" t="s">
        <v>214</v>
      </c>
      <c r="G12" t="s">
        <v>16</v>
      </c>
    </row>
    <row r="13" spans="1:7" ht="15" customHeight="1">
      <c r="A13" t="s">
        <v>26</v>
      </c>
      <c r="B13">
        <f>VLOOKUP(A13,Sheet1!A$2:B$184,2,FALSE)</f>
        <v>15</v>
      </c>
      <c r="C13" s="61" t="s">
        <v>68</v>
      </c>
      <c r="G13" t="s">
        <v>14</v>
      </c>
    </row>
    <row r="14" spans="1:7" ht="15" customHeight="1">
      <c r="A14" t="s">
        <v>54</v>
      </c>
      <c r="B14">
        <f>VLOOKUP(A14,Sheet1!A$2:B$184,2,FALSE)</f>
        <v>1</v>
      </c>
      <c r="C14" s="61" t="s">
        <v>74</v>
      </c>
      <c r="G14" t="s">
        <v>33</v>
      </c>
    </row>
    <row r="15" spans="1:7" ht="15" customHeight="1">
      <c r="A15" t="s">
        <v>7</v>
      </c>
      <c r="B15">
        <f>VLOOKUP(A15,Sheet1!A$2:B$184,2,FALSE)</f>
        <v>8</v>
      </c>
      <c r="C15" s="61" t="s">
        <v>75</v>
      </c>
      <c r="G15" t="s">
        <v>26</v>
      </c>
    </row>
    <row r="16" spans="1:7" ht="15" customHeight="1">
      <c r="A16" t="s">
        <v>43</v>
      </c>
      <c r="B16">
        <f>VLOOKUP(A16,Sheet1!A$2:B$184,2,FALSE)</f>
        <v>9</v>
      </c>
      <c r="C16" s="61" t="s">
        <v>76</v>
      </c>
      <c r="G16" t="s">
        <v>54</v>
      </c>
    </row>
    <row r="17" spans="1:7" ht="15" customHeight="1">
      <c r="A17" t="s">
        <v>42</v>
      </c>
      <c r="B17">
        <f>VLOOKUP(A17,Sheet1!A$2:B$184,2,FALSE)</f>
        <v>9</v>
      </c>
      <c r="C17" s="61" t="s">
        <v>155</v>
      </c>
      <c r="G17" t="s">
        <v>7</v>
      </c>
    </row>
    <row r="18" spans="1:7" ht="15" customHeight="1">
      <c r="A18" t="s">
        <v>55</v>
      </c>
      <c r="B18">
        <f>VLOOKUP(A18,Sheet1!A$2:B$184,2,FALSE)</f>
        <v>6</v>
      </c>
      <c r="C18" s="61" t="s">
        <v>77</v>
      </c>
      <c r="G18" t="s">
        <v>43</v>
      </c>
    </row>
    <row r="19" spans="1:7" ht="15" customHeight="1">
      <c r="A19" t="s">
        <v>20</v>
      </c>
      <c r="B19">
        <f>VLOOKUP(A19,Sheet1!A$2:B$184,2,FALSE)</f>
        <v>9</v>
      </c>
      <c r="C19" s="61" t="s">
        <v>98</v>
      </c>
      <c r="G19" t="s">
        <v>42</v>
      </c>
    </row>
    <row r="20" spans="1:7" ht="15" customHeight="1">
      <c r="A20" t="s">
        <v>56</v>
      </c>
      <c r="B20">
        <f>VLOOKUP(A20,Sheet1!A$2:B$184,2,FALSE)</f>
        <v>6</v>
      </c>
      <c r="C20" s="63" t="s">
        <v>111</v>
      </c>
      <c r="G20" t="s">
        <v>55</v>
      </c>
    </row>
    <row r="21" spans="1:7" ht="15" customHeight="1">
      <c r="A21" t="s">
        <v>30</v>
      </c>
      <c r="B21">
        <f>VLOOKUP(A21,Sheet1!A$2:B$184,2,FALSE)</f>
        <v>7</v>
      </c>
      <c r="C21" s="61" t="s">
        <v>93</v>
      </c>
      <c r="G21" t="s">
        <v>20</v>
      </c>
    </row>
    <row r="22" spans="1:7" ht="15" customHeight="1">
      <c r="A22" t="s">
        <v>28</v>
      </c>
      <c r="B22">
        <f>VLOOKUP(A22,Sheet1!A$2:B$184,2,FALSE)</f>
        <v>8</v>
      </c>
      <c r="C22" s="63" t="s">
        <v>216</v>
      </c>
      <c r="G22" t="s">
        <v>56</v>
      </c>
    </row>
    <row r="23" spans="1:7" ht="15" customHeight="1">
      <c r="A23" t="s">
        <v>5</v>
      </c>
      <c r="B23">
        <f>VLOOKUP(A23,Sheet1!A$2:B$184,2,FALSE)</f>
        <v>8</v>
      </c>
      <c r="C23" s="61" t="s">
        <v>3</v>
      </c>
      <c r="G23" t="s">
        <v>30</v>
      </c>
    </row>
    <row r="24" spans="1:7" ht="15" customHeight="1">
      <c r="A24" t="s">
        <v>6</v>
      </c>
      <c r="B24">
        <f>VLOOKUP(A24,Sheet1!A$2:B$184,2,FALSE)</f>
        <v>8</v>
      </c>
      <c r="C24" s="61" t="s">
        <v>146</v>
      </c>
      <c r="G24" t="s">
        <v>28</v>
      </c>
    </row>
    <row r="25" spans="1:7" ht="15" customHeight="1">
      <c r="A25" t="s">
        <v>57</v>
      </c>
      <c r="B25">
        <f>VLOOKUP(A25,Sheet1!A$2:B$184,2,FALSE)</f>
        <v>6</v>
      </c>
      <c r="C25" s="61" t="s">
        <v>217</v>
      </c>
      <c r="G25" t="s">
        <v>5</v>
      </c>
    </row>
    <row r="26" spans="1:7" ht="15" customHeight="1">
      <c r="A26" t="s">
        <v>58</v>
      </c>
      <c r="B26">
        <f>VLOOKUP(A26,Sheet1!A$2:B$184,2,FALSE)</f>
        <v>6</v>
      </c>
      <c r="C26" s="61" t="s">
        <v>36</v>
      </c>
      <c r="G26" t="s">
        <v>6</v>
      </c>
    </row>
    <row r="27" spans="1:7" ht="15" customHeight="1">
      <c r="A27" t="s">
        <v>59</v>
      </c>
      <c r="B27">
        <f>VLOOKUP(A27,Sheet1!A$2:B$184,2,FALSE)</f>
        <v>5</v>
      </c>
      <c r="C27" s="61" t="s">
        <v>55</v>
      </c>
      <c r="G27" t="s">
        <v>57</v>
      </c>
    </row>
    <row r="28" spans="1:7" ht="15" customHeight="1">
      <c r="A28" t="s">
        <v>27</v>
      </c>
      <c r="B28">
        <f>VLOOKUP(A28,Sheet1!A$2:B$184,2,FALSE)</f>
        <v>9</v>
      </c>
      <c r="C28" s="66" t="s">
        <v>152</v>
      </c>
      <c r="G28" t="s">
        <v>58</v>
      </c>
    </row>
    <row r="29" spans="1:7" ht="15" customHeight="1">
      <c r="A29" t="s">
        <v>21</v>
      </c>
      <c r="B29">
        <f>VLOOKUP(A29,Sheet1!A$2:B$184,2,FALSE)</f>
        <v>7</v>
      </c>
      <c r="C29" s="65" t="s">
        <v>79</v>
      </c>
      <c r="G29" t="s">
        <v>21</v>
      </c>
    </row>
    <row r="30" spans="1:7" ht="15" customHeight="1">
      <c r="A30" t="s">
        <v>60</v>
      </c>
      <c r="B30">
        <f>VLOOKUP(A30,Sheet1!A$2:B$184,2,FALSE)</f>
        <v>4</v>
      </c>
      <c r="C30" s="65" t="s">
        <v>9</v>
      </c>
      <c r="G30" t="s">
        <v>22</v>
      </c>
    </row>
    <row r="31" spans="1:7" ht="15" customHeight="1">
      <c r="A31" t="s">
        <v>9</v>
      </c>
      <c r="B31">
        <f>VLOOKUP(A31,Sheet1!A$2:B$184,2,FALSE)</f>
        <v>8</v>
      </c>
      <c r="C31" s="66" t="s">
        <v>11</v>
      </c>
      <c r="G31" t="s">
        <v>61</v>
      </c>
    </row>
    <row r="32" spans="1:7" ht="15" customHeight="1">
      <c r="A32" t="s">
        <v>22</v>
      </c>
      <c r="B32">
        <f>VLOOKUP(A32,Sheet1!A$2:B$184,2,FALSE)</f>
        <v>8</v>
      </c>
      <c r="C32" s="65" t="s">
        <v>83</v>
      </c>
      <c r="G32" t="s">
        <v>62</v>
      </c>
    </row>
    <row r="33" spans="1:7" ht="15" customHeight="1">
      <c r="A33" t="s">
        <v>61</v>
      </c>
      <c r="B33">
        <f>VLOOKUP(A33,Sheet1!A$2:B$184,2,FALSE)</f>
        <v>7</v>
      </c>
      <c r="C33" s="65" t="s">
        <v>219</v>
      </c>
      <c r="G33" t="s">
        <v>18</v>
      </c>
    </row>
    <row r="34" spans="1:7" ht="15" customHeight="1">
      <c r="A34" t="s">
        <v>62</v>
      </c>
      <c r="B34">
        <f>VLOOKUP(A34,Sheet1!A$2:B$184,2,FALSE)</f>
        <v>1</v>
      </c>
      <c r="C34" s="65" t="s">
        <v>107</v>
      </c>
      <c r="G34" t="s">
        <v>19</v>
      </c>
    </row>
    <row r="35" spans="1:7" ht="15" customHeight="1">
      <c r="A35" t="s">
        <v>18</v>
      </c>
      <c r="B35">
        <f>VLOOKUP(A35,Sheet1!A$2:B$184,2,FALSE)</f>
        <v>5</v>
      </c>
      <c r="C35" s="65" t="s">
        <v>99</v>
      </c>
      <c r="G35" t="s">
        <v>63</v>
      </c>
    </row>
    <row r="36" spans="1:7" ht="15" customHeight="1">
      <c r="A36" t="s">
        <v>19</v>
      </c>
      <c r="B36">
        <f>VLOOKUP(A36,Sheet1!A$2:B$184,2,FALSE)</f>
        <v>8</v>
      </c>
      <c r="C36" s="66" t="s">
        <v>168</v>
      </c>
      <c r="G36" t="s">
        <v>23</v>
      </c>
    </row>
    <row r="37" spans="1:7" ht="15" customHeight="1">
      <c r="A37" t="s">
        <v>63</v>
      </c>
      <c r="B37">
        <f>VLOOKUP(A37,Sheet1!A$2:B$184,2,FALSE)</f>
        <v>6</v>
      </c>
      <c r="C37" s="66" t="s">
        <v>106</v>
      </c>
      <c r="G37" t="s">
        <v>25</v>
      </c>
    </row>
    <row r="38" spans="1:7" ht="15" customHeight="1">
      <c r="A38" t="s">
        <v>23</v>
      </c>
      <c r="B38">
        <f>VLOOKUP(A38,Sheet1!A$2:B$184,2,FALSE)</f>
        <v>5</v>
      </c>
      <c r="C38" s="65" t="s">
        <v>19</v>
      </c>
      <c r="G38" t="s">
        <v>64</v>
      </c>
    </row>
    <row r="39" spans="1:7" ht="15" customHeight="1">
      <c r="A39" t="s">
        <v>25</v>
      </c>
      <c r="B39"/>
      <c r="C39" s="65" t="s">
        <v>108</v>
      </c>
      <c r="G39" t="s">
        <v>65</v>
      </c>
    </row>
    <row r="40" spans="1:7" ht="15" customHeight="1">
      <c r="A40" t="s">
        <v>214</v>
      </c>
      <c r="B40">
        <f>VLOOKUP(A40,Sheet1!A$2:B$184,2,FALSE)</f>
        <v>0</v>
      </c>
      <c r="C40" s="66" t="s">
        <v>172</v>
      </c>
      <c r="G40" t="s">
        <v>73</v>
      </c>
    </row>
    <row r="41" spans="1:7" ht="15" customHeight="1">
      <c r="A41" t="s">
        <v>65</v>
      </c>
      <c r="B41">
        <f>VLOOKUP(A41,Sheet1!A$2:B$184,2,FALSE)</f>
        <v>3</v>
      </c>
      <c r="C41" s="66" t="s">
        <v>86</v>
      </c>
      <c r="G41" t="s">
        <v>66</v>
      </c>
    </row>
    <row r="42" spans="1:7" ht="15" customHeight="1">
      <c r="A42" t="s">
        <v>261</v>
      </c>
      <c r="B42">
        <v>1</v>
      </c>
      <c r="C42" s="66" t="s">
        <v>101</v>
      </c>
      <c r="G42" t="s">
        <v>67</v>
      </c>
    </row>
    <row r="43" spans="1:7" ht="15" customHeight="1">
      <c r="A43" t="s">
        <v>218</v>
      </c>
      <c r="B43">
        <f>VLOOKUP(A43,Sheet1!A$2:B$184,2,FALSE)</f>
        <v>0</v>
      </c>
      <c r="C43" s="66" t="s">
        <v>166</v>
      </c>
      <c r="G43" t="s">
        <v>50</v>
      </c>
    </row>
    <row r="44" spans="1:7" ht="15" customHeight="1">
      <c r="A44" t="s">
        <v>4</v>
      </c>
      <c r="B44">
        <f>VLOOKUP(A44,Sheet1!A$2:B$184,2,FALSE)</f>
        <v>7</v>
      </c>
      <c r="C44" s="65" t="s">
        <v>49</v>
      </c>
      <c r="G44" t="s">
        <v>4</v>
      </c>
    </row>
    <row r="45" spans="1:7" ht="15" customHeight="1">
      <c r="A45" t="s">
        <v>81</v>
      </c>
      <c r="B45">
        <f>VLOOKUP(A45,Sheet1!A$2:B$184,2,FALSE)</f>
        <v>6</v>
      </c>
      <c r="C45" s="67" t="s">
        <v>115</v>
      </c>
      <c r="G45" t="s">
        <v>8</v>
      </c>
    </row>
    <row r="46" spans="1:7" ht="15" customHeight="1">
      <c r="A46" t="s">
        <v>8</v>
      </c>
      <c r="B46">
        <f>VLOOKUP(A46,Sheet1!A$2:B$184,2,FALSE)</f>
        <v>9</v>
      </c>
      <c r="C46" s="67" t="s">
        <v>42</v>
      </c>
      <c r="G46" t="s">
        <v>9</v>
      </c>
    </row>
    <row r="47" spans="1:7" ht="15" customHeight="1">
      <c r="A47" t="s">
        <v>168</v>
      </c>
      <c r="B47">
        <f>VLOOKUP(A47,Sheet1!A$2:B$184,2,FALSE)</f>
        <v>1</v>
      </c>
      <c r="C47" s="63" t="s">
        <v>18</v>
      </c>
      <c r="G47" t="s">
        <v>68</v>
      </c>
    </row>
    <row r="48" spans="1:7" ht="15" customHeight="1">
      <c r="A48" t="s">
        <v>86</v>
      </c>
      <c r="B48">
        <f>VLOOKUP(A48,Sheet1!A$2:B$184,2,FALSE)</f>
        <v>3</v>
      </c>
      <c r="C48" s="69" t="s">
        <v>66</v>
      </c>
      <c r="G48" t="s">
        <v>69</v>
      </c>
    </row>
    <row r="49" spans="1:7" ht="15" customHeight="1">
      <c r="A49" t="s">
        <v>128</v>
      </c>
      <c r="B49">
        <f>VLOOKUP(A49,Sheet1!A$2:B$184,2,FALSE)</f>
        <v>3</v>
      </c>
      <c r="C49" s="63" t="s">
        <v>165</v>
      </c>
      <c r="G49" t="s">
        <v>70</v>
      </c>
    </row>
    <row r="50" spans="1:7" ht="15" customHeight="1">
      <c r="A50" t="s">
        <v>87</v>
      </c>
      <c r="B50">
        <f>VLOOKUP(A50,Sheet1!A$2:B$184,2,FALSE)</f>
        <v>3</v>
      </c>
      <c r="C50" s="63" t="s">
        <v>154</v>
      </c>
      <c r="G50" t="s">
        <v>71</v>
      </c>
    </row>
    <row r="51" spans="1:7" ht="15" customHeight="1">
      <c r="A51" t="s">
        <v>129</v>
      </c>
      <c r="B51">
        <f>VLOOKUP(A51,Sheet1!A$2:B$184,2,FALSE)</f>
        <v>4</v>
      </c>
      <c r="C51" s="63" t="s">
        <v>85</v>
      </c>
      <c r="G51" t="s">
        <v>72</v>
      </c>
    </row>
    <row r="52" spans="1:7" ht="15" customHeight="1">
      <c r="A52" t="s">
        <v>127</v>
      </c>
      <c r="B52">
        <f>VLOOKUP(A52,Sheet1!A$2:B$184,2,FALSE)</f>
        <v>3</v>
      </c>
      <c r="C52" s="62" t="s">
        <v>119</v>
      </c>
      <c r="G52" t="s">
        <v>74</v>
      </c>
    </row>
    <row r="53" spans="1:7" ht="15" customHeight="1">
      <c r="A53" t="s">
        <v>169</v>
      </c>
      <c r="B53">
        <f>VLOOKUP(A53,Sheet1!A$2:B$184,2,FALSE)</f>
        <v>1</v>
      </c>
      <c r="C53" s="62" t="s">
        <v>228</v>
      </c>
      <c r="G53" t="s">
        <v>75</v>
      </c>
    </row>
    <row r="54" spans="1:7" ht="15" customHeight="1">
      <c r="A54" t="s">
        <v>170</v>
      </c>
      <c r="B54">
        <f>VLOOKUP(A54,Sheet1!A$2:B$184,2,FALSE)</f>
        <v>1</v>
      </c>
      <c r="C54" s="62" t="s">
        <v>35</v>
      </c>
      <c r="G54" t="s">
        <v>76</v>
      </c>
    </row>
    <row r="55" spans="1:7" ht="15" customHeight="1">
      <c r="A55" t="s">
        <v>66</v>
      </c>
      <c r="B55">
        <f>VLOOKUP(A55,Sheet1!A$2:B$184,2,FALSE)</f>
        <v>1</v>
      </c>
      <c r="C55" s="62" t="s">
        <v>64</v>
      </c>
      <c r="G55" t="s">
        <v>77</v>
      </c>
    </row>
    <row r="56" spans="1:7" ht="15" customHeight="1">
      <c r="A56" t="s">
        <v>67</v>
      </c>
      <c r="B56">
        <f>VLOOKUP(A56,Sheet1!A$2:B$184,2,FALSE)</f>
        <v>2</v>
      </c>
      <c r="C56" s="62" t="s">
        <v>139</v>
      </c>
      <c r="G56" t="s">
        <v>78</v>
      </c>
    </row>
    <row r="57" spans="1:7" ht="15" customHeight="1">
      <c r="A57" t="s">
        <v>50</v>
      </c>
      <c r="B57">
        <f>VLOOKUP(A57,Sheet1!A$2:B$184,2,FALSE)</f>
        <v>3</v>
      </c>
      <c r="C57" s="62" t="s">
        <v>140</v>
      </c>
      <c r="G57" t="s">
        <v>27</v>
      </c>
    </row>
    <row r="58" spans="1:7" ht="15" customHeight="1">
      <c r="A58" t="s">
        <v>74</v>
      </c>
      <c r="B58">
        <f>VLOOKUP(A58,Sheet1!A$2:B$184,2,FALSE)</f>
        <v>1</v>
      </c>
      <c r="C58" s="62" t="s">
        <v>141</v>
      </c>
    </row>
    <row r="59" spans="1:7" ht="15" customHeight="1">
      <c r="A59" t="s">
        <v>75</v>
      </c>
      <c r="B59">
        <f>VLOOKUP(A59,Sheet1!A$2:B$184,2,FALSE)</f>
        <v>1</v>
      </c>
      <c r="C59" s="62" t="s">
        <v>142</v>
      </c>
    </row>
    <row r="60" spans="1:7" ht="15" customHeight="1">
      <c r="A60" t="s">
        <v>76</v>
      </c>
      <c r="B60">
        <f>VLOOKUP(A60,Sheet1!A$2:B$184,2,FALSE)</f>
        <v>1</v>
      </c>
      <c r="C60" s="62" t="s">
        <v>103</v>
      </c>
    </row>
    <row r="61" spans="1:7" ht="15" customHeight="1">
      <c r="A61" t="s">
        <v>77</v>
      </c>
      <c r="B61">
        <f>VLOOKUP(A61,Sheet1!A$2:B$184,2,FALSE)</f>
        <v>1</v>
      </c>
      <c r="C61" s="62" t="s">
        <v>67</v>
      </c>
    </row>
    <row r="62" spans="1:7" ht="15" customHeight="1">
      <c r="A62" t="s">
        <v>78</v>
      </c>
      <c r="B62">
        <f>VLOOKUP(A62,Sheet1!A$2:B$184,2,FALSE)</f>
        <v>1</v>
      </c>
      <c r="C62" s="62" t="s">
        <v>50</v>
      </c>
    </row>
    <row r="63" spans="1:7" ht="15" customHeight="1">
      <c r="A63" t="s">
        <v>71</v>
      </c>
      <c r="B63">
        <f>VLOOKUP(A63,Sheet1!A$2:B$184,2,FALSE)</f>
        <v>1</v>
      </c>
      <c r="C63" s="62" t="s">
        <v>120</v>
      </c>
    </row>
    <row r="64" spans="1:7" ht="15" customHeight="1">
      <c r="A64" t="s">
        <v>68</v>
      </c>
      <c r="B64">
        <f>VLOOKUP(A64,Sheet1!A$2:B$184,2,FALSE)</f>
        <v>1</v>
      </c>
      <c r="C64" s="62" t="s">
        <v>121</v>
      </c>
    </row>
    <row r="65" spans="1:3" ht="15" customHeight="1">
      <c r="A65" t="s">
        <v>69</v>
      </c>
      <c r="B65">
        <f>VLOOKUP(A65,Sheet1!A$2:B$184,2,FALSE)</f>
        <v>1</v>
      </c>
      <c r="C65" s="62" t="s">
        <v>122</v>
      </c>
    </row>
    <row r="66" spans="1:3" ht="15" customHeight="1">
      <c r="A66" t="s">
        <v>70</v>
      </c>
      <c r="B66">
        <f>VLOOKUP(A66,Sheet1!A$2:B$184,2,FALSE)</f>
        <v>1</v>
      </c>
      <c r="C66" s="62" t="s">
        <v>91</v>
      </c>
    </row>
    <row r="67" spans="1:3" ht="15" customHeight="1">
      <c r="A67" t="s">
        <v>72</v>
      </c>
      <c r="B67">
        <f>VLOOKUP(A67,Sheet1!A$2:B$184,2,FALSE)</f>
        <v>1</v>
      </c>
      <c r="C67" s="62" t="s">
        <v>134</v>
      </c>
    </row>
    <row r="68" spans="1:3" ht="15" customHeight="1">
      <c r="A68" s="85"/>
      <c r="C68" s="62" t="s">
        <v>137</v>
      </c>
    </row>
    <row r="69" spans="1:3" ht="15" customHeight="1">
      <c r="A69" s="85"/>
      <c r="C69" s="62" t="s">
        <v>164</v>
      </c>
    </row>
    <row r="70" spans="1:3" ht="15" customHeight="1">
      <c r="A70" s="85"/>
      <c r="C70" s="62" t="s">
        <v>239</v>
      </c>
    </row>
    <row r="71" spans="1:3" ht="15" customHeight="1">
      <c r="A71" s="85"/>
      <c r="C71" s="62" t="s">
        <v>247</v>
      </c>
    </row>
    <row r="72" spans="1:3" ht="15" customHeight="1">
      <c r="A72" s="85"/>
      <c r="C72" s="62" t="s">
        <v>249</v>
      </c>
    </row>
    <row r="73" spans="1:3" ht="15" customHeight="1">
      <c r="A73" s="85"/>
      <c r="C73" s="62" t="s">
        <v>240</v>
      </c>
    </row>
    <row r="74" spans="1:3" ht="15" customHeight="1">
      <c r="A74" s="85"/>
      <c r="C74" s="62" t="s">
        <v>4</v>
      </c>
    </row>
    <row r="75" spans="1:3" ht="15" customHeight="1">
      <c r="A75" s="85"/>
      <c r="C75" s="62" t="s">
        <v>89</v>
      </c>
    </row>
    <row r="76" spans="1:3" ht="15" customHeight="1">
      <c r="A76" s="85"/>
      <c r="C76" s="62" t="s">
        <v>80</v>
      </c>
    </row>
    <row r="77" spans="1:3" ht="15" customHeight="1">
      <c r="A77" s="85"/>
      <c r="C77" s="32" t="s">
        <v>241</v>
      </c>
    </row>
    <row r="78" spans="1:3" ht="15" customHeight="1">
      <c r="A78" s="85"/>
      <c r="C78" s="32" t="s">
        <v>242</v>
      </c>
    </row>
    <row r="79" spans="1:3" ht="15" customHeight="1">
      <c r="A79" s="85"/>
      <c r="C79" s="32" t="s">
        <v>245</v>
      </c>
    </row>
    <row r="80" spans="1:3" ht="15" customHeight="1">
      <c r="A80" s="85"/>
      <c r="C80" s="32" t="s">
        <v>243</v>
      </c>
    </row>
    <row r="81" spans="1:3" ht="15" customHeight="1">
      <c r="A81" s="85"/>
      <c r="C81" s="62" t="s">
        <v>27</v>
      </c>
    </row>
    <row r="82" spans="1:3" ht="15" customHeight="1">
      <c r="A82" s="85"/>
      <c r="C82" s="35" t="s">
        <v>224</v>
      </c>
    </row>
    <row r="83" spans="1:3" ht="15" customHeight="1">
      <c r="A83" s="85"/>
      <c r="C83" s="36" t="s">
        <v>171</v>
      </c>
    </row>
    <row r="84" spans="1:3" ht="15" customHeight="1">
      <c r="A84" s="85"/>
      <c r="C84" s="36" t="s">
        <v>163</v>
      </c>
    </row>
    <row r="85" spans="1:3" ht="15" customHeight="1">
      <c r="A85" s="85"/>
      <c r="C85" s="36" t="s">
        <v>41</v>
      </c>
    </row>
    <row r="86" spans="1:3" ht="15" customHeight="1">
      <c r="A86" s="85"/>
      <c r="C86" s="36" t="s">
        <v>135</v>
      </c>
    </row>
    <row r="87" spans="1:3" ht="15" customHeight="1">
      <c r="A87" s="85"/>
      <c r="C87" s="36" t="s">
        <v>156</v>
      </c>
    </row>
    <row r="88" spans="1:3" ht="15" customHeight="1">
      <c r="A88" s="85"/>
      <c r="C88" s="36" t="s">
        <v>153</v>
      </c>
    </row>
    <row r="89" spans="1:3" ht="15" customHeight="1">
      <c r="A89" s="85"/>
      <c r="C89" s="36" t="s">
        <v>127</v>
      </c>
    </row>
    <row r="90" spans="1:3" ht="15" customHeight="1">
      <c r="A90" s="85"/>
      <c r="C90" s="36" t="s">
        <v>57</v>
      </c>
    </row>
    <row r="91" spans="1:3" ht="15" customHeight="1">
      <c r="A91" s="85"/>
      <c r="C91" s="36" t="s">
        <v>100</v>
      </c>
    </row>
    <row r="92" spans="1:3" ht="15" customHeight="1">
      <c r="A92" s="85"/>
      <c r="C92" s="36" t="s">
        <v>132</v>
      </c>
    </row>
    <row r="93" spans="1:3" ht="15" customHeight="1">
      <c r="A93" s="85"/>
      <c r="C93" s="68" t="s">
        <v>15</v>
      </c>
    </row>
    <row r="94" spans="1:3" ht="15" customHeight="1">
      <c r="A94" s="85"/>
      <c r="C94" s="62" t="s">
        <v>26</v>
      </c>
    </row>
    <row r="95" spans="1:3" ht="15" customHeight="1">
      <c r="A95" s="85"/>
      <c r="B95"/>
      <c r="C95" s="62" t="s">
        <v>39</v>
      </c>
    </row>
    <row r="96" spans="1:3" ht="15" customHeight="1">
      <c r="A96" s="85"/>
      <c r="B96"/>
    </row>
    <row r="97" spans="1:2" ht="15" customHeight="1">
      <c r="A97" s="85"/>
      <c r="B97"/>
    </row>
    <row r="98" spans="1:2" ht="15" customHeight="1">
      <c r="A98" s="85"/>
      <c r="B98" s="15"/>
    </row>
    <row r="99" spans="1:2" ht="15" customHeight="1">
      <c r="A99" s="85"/>
      <c r="B99" s="14"/>
    </row>
    <row r="100" spans="1:2" ht="15" customHeight="1">
      <c r="A100" s="85"/>
      <c r="B100" s="14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34BC2-BACB-4F02-BEDD-42E17E3E9430}">
  <sheetPr codeName="Sheet12"/>
  <dimension ref="A1:C33"/>
  <sheetViews>
    <sheetView workbookViewId="0">
      <selection sqref="A1:A5"/>
    </sheetView>
  </sheetViews>
  <sheetFormatPr defaultRowHeight="15"/>
  <cols>
    <col min="1" max="1" width="36.85546875" bestFit="1" customWidth="1"/>
    <col min="3" max="3" width="36.85546875" bestFit="1" customWidth="1"/>
  </cols>
  <sheetData>
    <row r="1" spans="1:3" ht="31.5">
      <c r="A1" s="13" t="s">
        <v>79</v>
      </c>
      <c r="B1">
        <f>VLOOKUP(A1,Sheet1!A$2:B$184,2,FALSE)</f>
        <v>1</v>
      </c>
      <c r="C1" s="60" t="s">
        <v>244</v>
      </c>
    </row>
    <row r="2" spans="1:3">
      <c r="A2" s="17" t="s">
        <v>25</v>
      </c>
      <c r="B2">
        <f>VLOOKUP(A2,Sheet1!A$2:B$184,2,FALSE)</f>
        <v>11</v>
      </c>
      <c r="C2" s="61" t="s">
        <v>0</v>
      </c>
    </row>
    <row r="3" spans="1:3">
      <c r="A3" s="17" t="s">
        <v>42</v>
      </c>
      <c r="B3">
        <f>VLOOKUP(A3,Sheet1!A$2:B$184,2,FALSE)</f>
        <v>9</v>
      </c>
      <c r="C3" s="61" t="s">
        <v>52</v>
      </c>
    </row>
    <row r="4" spans="1:3">
      <c r="A4" s="12" t="s">
        <v>26</v>
      </c>
      <c r="B4">
        <f>VLOOKUP(A4,Sheet1!A$2:B$184,2,FALSE)</f>
        <v>15</v>
      </c>
      <c r="C4" s="61" t="s">
        <v>54</v>
      </c>
    </row>
    <row r="5" spans="1:3">
      <c r="A5" s="16" t="s">
        <v>24</v>
      </c>
      <c r="B5">
        <f>VLOOKUP(A5,Sheet1!A$2:B$184,2,FALSE)</f>
        <v>14</v>
      </c>
      <c r="C5" s="64" t="s">
        <v>117</v>
      </c>
    </row>
    <row r="6" spans="1:3">
      <c r="B6" s="12"/>
      <c r="C6" s="61" t="s">
        <v>217</v>
      </c>
    </row>
    <row r="7" spans="1:3">
      <c r="B7" s="12"/>
      <c r="C7" s="61" t="s">
        <v>55</v>
      </c>
    </row>
    <row r="8" spans="1:3">
      <c r="B8" s="12"/>
      <c r="C8" s="65" t="s">
        <v>79</v>
      </c>
    </row>
    <row r="9" spans="1:3">
      <c r="B9" s="12"/>
      <c r="C9" s="65" t="s">
        <v>219</v>
      </c>
    </row>
    <row r="10" spans="1:3">
      <c r="B10" s="12"/>
      <c r="C10" s="65" t="s">
        <v>107</v>
      </c>
    </row>
    <row r="11" spans="1:3">
      <c r="B11" s="12"/>
      <c r="C11" s="65" t="s">
        <v>99</v>
      </c>
    </row>
    <row r="12" spans="1:3">
      <c r="B12" s="16"/>
      <c r="C12" s="66" t="s">
        <v>168</v>
      </c>
    </row>
    <row r="13" spans="1:3">
      <c r="B13" s="12"/>
      <c r="C13" s="66" t="s">
        <v>106</v>
      </c>
    </row>
    <row r="14" spans="1:3">
      <c r="B14" s="12"/>
      <c r="C14" s="67" t="s">
        <v>115</v>
      </c>
    </row>
    <row r="15" spans="1:3">
      <c r="B15" s="12"/>
      <c r="C15" s="67" t="s">
        <v>42</v>
      </c>
    </row>
    <row r="16" spans="1:3">
      <c r="B16" s="12"/>
      <c r="C16" s="63" t="s">
        <v>18</v>
      </c>
    </row>
    <row r="17" spans="2:3">
      <c r="B17" s="12"/>
      <c r="C17" s="63" t="s">
        <v>165</v>
      </c>
    </row>
    <row r="18" spans="2:3">
      <c r="B18" s="12"/>
      <c r="C18" s="63" t="s">
        <v>85</v>
      </c>
    </row>
    <row r="19" spans="2:3">
      <c r="C19" s="62" t="s">
        <v>119</v>
      </c>
    </row>
    <row r="20" spans="2:3">
      <c r="C20" s="62" t="s">
        <v>228</v>
      </c>
    </row>
    <row r="21" spans="2:3">
      <c r="C21" s="62" t="s">
        <v>35</v>
      </c>
    </row>
    <row r="22" spans="2:3">
      <c r="C22" s="62" t="s">
        <v>141</v>
      </c>
    </row>
    <row r="23" spans="2:3">
      <c r="C23" s="62" t="s">
        <v>142</v>
      </c>
    </row>
    <row r="24" spans="2:3">
      <c r="C24" s="62" t="s">
        <v>103</v>
      </c>
    </row>
    <row r="25" spans="2:3">
      <c r="C25" s="62" t="s">
        <v>50</v>
      </c>
    </row>
    <row r="26" spans="2:3">
      <c r="C26" s="62" t="s">
        <v>89</v>
      </c>
    </row>
    <row r="27" spans="2:3">
      <c r="C27" s="62" t="s">
        <v>80</v>
      </c>
    </row>
    <row r="28" spans="2:3">
      <c r="C28" s="35" t="s">
        <v>224</v>
      </c>
    </row>
    <row r="29" spans="2:3">
      <c r="C29" s="36" t="s">
        <v>41</v>
      </c>
    </row>
    <row r="30" spans="2:3">
      <c r="C30" s="36" t="s">
        <v>127</v>
      </c>
    </row>
    <row r="31" spans="2:3">
      <c r="C31" s="36" t="s">
        <v>100</v>
      </c>
    </row>
    <row r="32" spans="2:3">
      <c r="C32" s="62" t="s">
        <v>26</v>
      </c>
    </row>
    <row r="33" spans="3:3">
      <c r="C33" s="62" t="s">
        <v>39</v>
      </c>
    </row>
  </sheetData>
  <conditionalFormatting sqref="A2:A3">
    <cfRule type="duplicateValues" dxfId="11" priority="78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78C23-682E-4AEA-8D84-8E54863A1439}">
  <sheetPr codeName="Sheet13"/>
  <dimension ref="A1:C34"/>
  <sheetViews>
    <sheetView workbookViewId="0">
      <selection sqref="A1:A5"/>
    </sheetView>
  </sheetViews>
  <sheetFormatPr defaultRowHeight="15"/>
  <cols>
    <col min="1" max="1" width="23" bestFit="1" customWidth="1"/>
    <col min="3" max="3" width="36.85546875" bestFit="1" customWidth="1"/>
  </cols>
  <sheetData>
    <row r="1" spans="1:3" ht="31.5">
      <c r="A1" s="10" t="s">
        <v>80</v>
      </c>
      <c r="B1">
        <f>VLOOKUP(A1,Sheet1!A$2:B$184,2,FALSE)</f>
        <v>1</v>
      </c>
      <c r="C1" s="60" t="s">
        <v>244</v>
      </c>
    </row>
    <row r="2" spans="1:3">
      <c r="A2" t="s">
        <v>81</v>
      </c>
      <c r="B2">
        <f>VLOOKUP(A2,Sheet1!A$2:B$184,2,FALSE)</f>
        <v>6</v>
      </c>
      <c r="C2" s="61" t="s">
        <v>0</v>
      </c>
    </row>
    <row r="3" spans="1:3">
      <c r="A3" t="s">
        <v>26</v>
      </c>
      <c r="B3">
        <f>VLOOKUP(A3,Sheet1!A$2:B$184,2,FALSE)</f>
        <v>15</v>
      </c>
      <c r="C3" s="61" t="s">
        <v>52</v>
      </c>
    </row>
    <row r="4" spans="1:3">
      <c r="A4" t="s">
        <v>24</v>
      </c>
      <c r="B4">
        <f>VLOOKUP(A4,Sheet1!A$2:B$184,2,FALSE)</f>
        <v>14</v>
      </c>
      <c r="C4" s="61" t="s">
        <v>54</v>
      </c>
    </row>
    <row r="5" spans="1:3">
      <c r="A5" t="s">
        <v>43</v>
      </c>
      <c r="B5">
        <f>VLOOKUP(A5,Sheet1!A$2:B$184,2,FALSE)</f>
        <v>9</v>
      </c>
      <c r="C5" s="64" t="s">
        <v>117</v>
      </c>
    </row>
    <row r="6" spans="1:3">
      <c r="C6" s="61" t="s">
        <v>82</v>
      </c>
    </row>
    <row r="7" spans="1:3">
      <c r="C7" s="61" t="s">
        <v>217</v>
      </c>
    </row>
    <row r="8" spans="1:3">
      <c r="C8" s="61" t="s">
        <v>55</v>
      </c>
    </row>
    <row r="9" spans="1:3">
      <c r="C9" s="65" t="s">
        <v>79</v>
      </c>
    </row>
    <row r="10" spans="1:3">
      <c r="C10" s="65" t="s">
        <v>219</v>
      </c>
    </row>
    <row r="11" spans="1:3">
      <c r="C11" s="65" t="s">
        <v>107</v>
      </c>
    </row>
    <row r="12" spans="1:3">
      <c r="C12" s="65" t="s">
        <v>99</v>
      </c>
    </row>
    <row r="13" spans="1:3">
      <c r="C13" s="66" t="s">
        <v>168</v>
      </c>
    </row>
    <row r="14" spans="1:3">
      <c r="C14" s="66" t="s">
        <v>106</v>
      </c>
    </row>
    <row r="15" spans="1:3">
      <c r="C15" s="67" t="s">
        <v>115</v>
      </c>
    </row>
    <row r="16" spans="1:3">
      <c r="C16" s="67" t="s">
        <v>42</v>
      </c>
    </row>
    <row r="17" spans="3:3">
      <c r="C17" s="63" t="s">
        <v>18</v>
      </c>
    </row>
    <row r="18" spans="3:3">
      <c r="C18" s="63" t="s">
        <v>165</v>
      </c>
    </row>
    <row r="19" spans="3:3">
      <c r="C19" s="63" t="s">
        <v>85</v>
      </c>
    </row>
    <row r="20" spans="3:3">
      <c r="C20" s="62" t="s">
        <v>119</v>
      </c>
    </row>
    <row r="21" spans="3:3">
      <c r="C21" s="62" t="s">
        <v>228</v>
      </c>
    </row>
    <row r="22" spans="3:3">
      <c r="C22" s="62" t="s">
        <v>35</v>
      </c>
    </row>
    <row r="23" spans="3:3">
      <c r="C23" s="62" t="s">
        <v>141</v>
      </c>
    </row>
    <row r="24" spans="3:3">
      <c r="C24" s="62" t="s">
        <v>142</v>
      </c>
    </row>
    <row r="25" spans="3:3">
      <c r="C25" s="62" t="s">
        <v>103</v>
      </c>
    </row>
    <row r="26" spans="3:3">
      <c r="C26" s="62" t="s">
        <v>50</v>
      </c>
    </row>
    <row r="27" spans="3:3">
      <c r="C27" s="62" t="s">
        <v>89</v>
      </c>
    </row>
    <row r="28" spans="3:3">
      <c r="C28" s="62" t="s">
        <v>80</v>
      </c>
    </row>
    <row r="29" spans="3:3">
      <c r="C29" s="35" t="s">
        <v>224</v>
      </c>
    </row>
    <row r="30" spans="3:3">
      <c r="C30" s="36" t="s">
        <v>41</v>
      </c>
    </row>
    <row r="31" spans="3:3">
      <c r="C31" s="36" t="s">
        <v>127</v>
      </c>
    </row>
    <row r="32" spans="3:3">
      <c r="C32" s="36" t="s">
        <v>100</v>
      </c>
    </row>
    <row r="33" spans="3:3">
      <c r="C33" s="62" t="s">
        <v>26</v>
      </c>
    </row>
    <row r="34" spans="3:3">
      <c r="C34" s="62" t="s">
        <v>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E504-8FD1-4B8E-BF42-EBE4A97CA546}">
  <sheetPr codeName="Sheet14"/>
  <dimension ref="A1:C4"/>
  <sheetViews>
    <sheetView workbookViewId="0">
      <selection activeCell="H7" sqref="H7"/>
    </sheetView>
  </sheetViews>
  <sheetFormatPr defaultRowHeight="15"/>
  <cols>
    <col min="1" max="1" width="34.140625" bestFit="1" customWidth="1"/>
    <col min="3" max="3" width="20.28515625" bestFit="1" customWidth="1"/>
  </cols>
  <sheetData>
    <row r="1" spans="1:3" ht="47.25">
      <c r="A1" s="11" t="s">
        <v>64</v>
      </c>
      <c r="B1">
        <f>VLOOKUP(A1,Sheet1!A$2:B$184,2,FALSE)</f>
        <v>2</v>
      </c>
      <c r="C1" s="60" t="s">
        <v>244</v>
      </c>
    </row>
    <row r="2" spans="1:3">
      <c r="A2" s="12" t="s">
        <v>65</v>
      </c>
      <c r="B2">
        <f>VLOOKUP(A2,Sheet1!A$2:B$184,2,FALSE)</f>
        <v>3</v>
      </c>
      <c r="C2" s="61" t="s">
        <v>214</v>
      </c>
    </row>
    <row r="3" spans="1:3">
      <c r="A3" s="12"/>
      <c r="C3" s="61" t="s">
        <v>155</v>
      </c>
    </row>
    <row r="4" spans="1:3">
      <c r="C4" s="62" t="s">
        <v>64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EE2E3-7789-4A9A-9D52-11B7C8863E88}">
  <sheetPr codeName="Sheet15"/>
  <dimension ref="A1:C25"/>
  <sheetViews>
    <sheetView workbookViewId="0">
      <selection sqref="A1:A5"/>
    </sheetView>
  </sheetViews>
  <sheetFormatPr defaultRowHeight="15"/>
  <cols>
    <col min="1" max="1" width="18" customWidth="1"/>
    <col min="3" max="3" width="42.28515625" bestFit="1" customWidth="1"/>
  </cols>
  <sheetData>
    <row r="1" spans="1:3" ht="31.5">
      <c r="A1" s="10" t="s">
        <v>82</v>
      </c>
      <c r="B1">
        <f>VLOOKUP(A1,Sheet1!A$2:B$184,2,FALSE)</f>
        <v>1</v>
      </c>
      <c r="C1" s="60" t="s">
        <v>244</v>
      </c>
    </row>
    <row r="2" spans="1:3">
      <c r="A2" s="9" t="s">
        <v>81</v>
      </c>
      <c r="B2">
        <f>VLOOKUP(A2,Sheet1!A$2:B$184,2,FALSE)</f>
        <v>6</v>
      </c>
      <c r="C2" s="61" t="s">
        <v>34</v>
      </c>
    </row>
    <row r="3" spans="1:3" ht="30">
      <c r="A3" s="9" t="s">
        <v>83</v>
      </c>
      <c r="B3">
        <f>VLOOKUP(A3,Sheet1!A$2:B$184,2,FALSE)</f>
        <v>4</v>
      </c>
      <c r="C3" s="61" t="s">
        <v>82</v>
      </c>
    </row>
    <row r="4" spans="1:3">
      <c r="A4" s="1" t="s">
        <v>33</v>
      </c>
      <c r="B4">
        <f>VLOOKUP(A4,Sheet1!A$2:B$184,2,FALSE)</f>
        <v>11</v>
      </c>
      <c r="C4" s="61" t="s">
        <v>155</v>
      </c>
    </row>
    <row r="5" spans="1:3">
      <c r="A5" s="9" t="s">
        <v>84</v>
      </c>
      <c r="B5">
        <f>VLOOKUP(A5,Sheet1!A$2:B$184,2,FALSE)</f>
        <v>1</v>
      </c>
      <c r="C5" s="61" t="s">
        <v>3</v>
      </c>
    </row>
    <row r="6" spans="1:3">
      <c r="C6" s="65" t="s">
        <v>83</v>
      </c>
    </row>
    <row r="7" spans="1:3">
      <c r="C7" s="65" t="s">
        <v>99</v>
      </c>
    </row>
    <row r="8" spans="1:3">
      <c r="C8" s="66" t="s">
        <v>168</v>
      </c>
    </row>
    <row r="9" spans="1:3">
      <c r="C9" s="66" t="s">
        <v>106</v>
      </c>
    </row>
    <row r="10" spans="1:3">
      <c r="C10" s="65" t="s">
        <v>108</v>
      </c>
    </row>
    <row r="11" spans="1:3">
      <c r="C11" s="65" t="s">
        <v>49</v>
      </c>
    </row>
    <row r="12" spans="1:3">
      <c r="C12" s="63" t="s">
        <v>85</v>
      </c>
    </row>
    <row r="13" spans="1:3">
      <c r="C13" s="62" t="s">
        <v>228</v>
      </c>
    </row>
    <row r="14" spans="1:3">
      <c r="C14" s="62" t="s">
        <v>139</v>
      </c>
    </row>
    <row r="15" spans="1:3">
      <c r="C15" s="62" t="s">
        <v>103</v>
      </c>
    </row>
    <row r="16" spans="1:3">
      <c r="C16" s="62" t="s">
        <v>50</v>
      </c>
    </row>
    <row r="17" spans="3:3">
      <c r="C17" s="62" t="s">
        <v>120</v>
      </c>
    </row>
    <row r="18" spans="3:3">
      <c r="C18" s="62" t="s">
        <v>121</v>
      </c>
    </row>
    <row r="19" spans="3:3">
      <c r="C19" s="62" t="s">
        <v>134</v>
      </c>
    </row>
    <row r="20" spans="3:3">
      <c r="C20" s="62" t="s">
        <v>137</v>
      </c>
    </row>
    <row r="21" spans="3:3">
      <c r="C21" s="62" t="s">
        <v>80</v>
      </c>
    </row>
    <row r="22" spans="3:3">
      <c r="C22" s="36" t="s">
        <v>225</v>
      </c>
    </row>
    <row r="23" spans="3:3">
      <c r="C23" s="36" t="s">
        <v>227</v>
      </c>
    </row>
    <row r="24" spans="3:3">
      <c r="C24" s="36" t="s">
        <v>153</v>
      </c>
    </row>
    <row r="25" spans="3:3">
      <c r="C25" s="36" t="s">
        <v>132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7DDA-E5A1-4F21-8B89-5650AA495E16}">
  <sheetPr codeName="Sheet16"/>
  <dimension ref="A1:E136"/>
  <sheetViews>
    <sheetView zoomScaleNormal="100" workbookViewId="0">
      <selection activeCell="G9" sqref="G9"/>
    </sheetView>
  </sheetViews>
  <sheetFormatPr defaultRowHeight="15"/>
  <cols>
    <col min="1" max="1" width="35.85546875" customWidth="1"/>
    <col min="3" max="3" width="42.28515625" bestFit="1" customWidth="1"/>
  </cols>
  <sheetData>
    <row r="1" spans="1:5" ht="31.5">
      <c r="A1" s="6" t="s">
        <v>85</v>
      </c>
      <c r="B1">
        <f>VLOOKUP(A1,Sheet1!A$2:B$184,2,FALSE)</f>
        <v>1</v>
      </c>
      <c r="C1" s="60" t="s">
        <v>244</v>
      </c>
      <c r="D1" s="2"/>
      <c r="E1" s="2"/>
    </row>
    <row r="2" spans="1:5">
      <c r="A2" s="2" t="s">
        <v>42</v>
      </c>
      <c r="B2">
        <f>VLOOKUP(A2,Sheet1!A$2:B$184,2,FALSE)</f>
        <v>9</v>
      </c>
      <c r="C2" s="61" t="s">
        <v>1</v>
      </c>
      <c r="D2" s="2"/>
      <c r="E2" s="2"/>
    </row>
    <row r="3" spans="1:5">
      <c r="A3" s="2" t="s">
        <v>26</v>
      </c>
      <c r="B3">
        <f>VLOOKUP(A3,Sheet1!A$2:B$184,2,FALSE)</f>
        <v>15</v>
      </c>
      <c r="C3" s="61" t="s">
        <v>0</v>
      </c>
      <c r="D3" s="2"/>
      <c r="E3" s="2"/>
    </row>
    <row r="4" spans="1:5">
      <c r="A4" s="2" t="s">
        <v>24</v>
      </c>
      <c r="B4">
        <f>VLOOKUP(A4,Sheet1!A$2:B$184,2,FALSE)</f>
        <v>14</v>
      </c>
      <c r="C4" s="63" t="s">
        <v>212</v>
      </c>
      <c r="D4" s="2"/>
      <c r="E4" s="2"/>
    </row>
    <row r="5" spans="1:5">
      <c r="A5" s="2" t="s">
        <v>57</v>
      </c>
      <c r="B5">
        <f>VLOOKUP(A5,Sheet1!A$2:B$184,2,FALSE)</f>
        <v>6</v>
      </c>
      <c r="C5" s="61" t="s">
        <v>213</v>
      </c>
      <c r="D5" s="2"/>
      <c r="E5" s="2"/>
    </row>
    <row r="6" spans="1:5">
      <c r="A6" s="2" t="s">
        <v>58</v>
      </c>
      <c r="B6">
        <f>VLOOKUP(A6,Sheet1!A$2:B$184,2,FALSE)</f>
        <v>6</v>
      </c>
      <c r="C6" s="61" t="s">
        <v>37</v>
      </c>
      <c r="D6" s="2"/>
      <c r="E6" s="2"/>
    </row>
    <row r="7" spans="1:5">
      <c r="A7" s="2" t="s">
        <v>16</v>
      </c>
      <c r="B7">
        <f>VLOOKUP(A7,Sheet1!A$2:B$184,2,FALSE)</f>
        <v>12</v>
      </c>
      <c r="C7" s="61" t="s">
        <v>52</v>
      </c>
      <c r="D7" s="2"/>
      <c r="E7" s="2"/>
    </row>
    <row r="8" spans="1:5">
      <c r="A8" s="2" t="s">
        <v>7</v>
      </c>
      <c r="B8">
        <f>VLOOKUP(A8,Sheet1!A$2:B$184,2,FALSE)</f>
        <v>8</v>
      </c>
      <c r="C8" s="61" t="s">
        <v>54</v>
      </c>
      <c r="D8" s="2"/>
      <c r="E8" s="2"/>
    </row>
    <row r="9" spans="1:5">
      <c r="A9" s="2" t="s">
        <v>11</v>
      </c>
      <c r="B9">
        <f>VLOOKUP(A9,Sheet1!A$2:B$184,2,FALSE)</f>
        <v>11</v>
      </c>
      <c r="C9" s="64" t="s">
        <v>117</v>
      </c>
      <c r="D9" s="2"/>
      <c r="E9" s="2"/>
    </row>
    <row r="10" spans="1:5">
      <c r="A10" s="2" t="s">
        <v>12</v>
      </c>
      <c r="B10">
        <f>VLOOKUP(A10,Sheet1!A$2:B$184,2,FALSE)</f>
        <v>12</v>
      </c>
      <c r="C10" s="61" t="s">
        <v>82</v>
      </c>
      <c r="D10" s="2"/>
      <c r="E10" s="2"/>
    </row>
    <row r="11" spans="1:5" ht="60">
      <c r="C11" s="61" t="s">
        <v>68</v>
      </c>
      <c r="D11" s="49" t="s">
        <v>13</v>
      </c>
      <c r="E11" s="34">
        <v>6</v>
      </c>
    </row>
    <row r="12" spans="1:5">
      <c r="A12" s="2" t="s">
        <v>10</v>
      </c>
      <c r="B12">
        <f>VLOOKUP(A12,Sheet1!A$2:B$184,2,FALSE)</f>
        <v>12</v>
      </c>
      <c r="C12" s="61" t="s">
        <v>74</v>
      </c>
      <c r="D12" s="2"/>
      <c r="E12" s="2"/>
    </row>
    <row r="13" spans="1:5">
      <c r="A13" s="2" t="s">
        <v>15</v>
      </c>
      <c r="B13">
        <f>VLOOKUP(A13,Sheet1!A$2:B$184,2,FALSE)</f>
        <v>11</v>
      </c>
      <c r="C13" s="61" t="s">
        <v>75</v>
      </c>
      <c r="D13" s="2"/>
      <c r="E13" s="2"/>
    </row>
    <row r="14" spans="1:5">
      <c r="A14" s="2" t="s">
        <v>14</v>
      </c>
      <c r="B14">
        <f>VLOOKUP(A14,Sheet1!A$2:B$184,2,FALSE)</f>
        <v>11</v>
      </c>
      <c r="C14" s="61" t="s">
        <v>155</v>
      </c>
      <c r="D14" s="2"/>
      <c r="E14" s="2"/>
    </row>
    <row r="15" spans="1:5">
      <c r="A15" s="2" t="s">
        <v>59</v>
      </c>
      <c r="B15">
        <f>VLOOKUP(A15,Sheet1!A$2:B$184,2,FALSE)</f>
        <v>5</v>
      </c>
      <c r="C15" s="61" t="s">
        <v>77</v>
      </c>
      <c r="D15" s="2"/>
      <c r="E15" s="2"/>
    </row>
    <row r="16" spans="1:5">
      <c r="A16" s="2" t="s">
        <v>86</v>
      </c>
      <c r="B16">
        <f>VLOOKUP(A16,Sheet1!A$2:B$184,2,FALSE)</f>
        <v>3</v>
      </c>
      <c r="C16" s="61" t="s">
        <v>98</v>
      </c>
      <c r="D16" s="2"/>
      <c r="E16" s="2"/>
    </row>
    <row r="17" spans="1:5">
      <c r="A17" s="2" t="s">
        <v>87</v>
      </c>
      <c r="B17">
        <f>VLOOKUP(A17,Sheet1!A$2:B$184,2,FALSE)</f>
        <v>3</v>
      </c>
      <c r="C17" s="63" t="s">
        <v>111</v>
      </c>
      <c r="D17" s="2"/>
      <c r="E17" s="2"/>
    </row>
    <row r="18" spans="1:5">
      <c r="A18" s="2" t="s">
        <v>56</v>
      </c>
      <c r="B18">
        <f>VLOOKUP(A18,Sheet1!A$2:B$184,2,FALSE)</f>
        <v>6</v>
      </c>
      <c r="C18" s="61" t="s">
        <v>93</v>
      </c>
      <c r="D18" s="2"/>
      <c r="E18" s="2"/>
    </row>
    <row r="19" spans="1:5">
      <c r="A19" s="2" t="s">
        <v>27</v>
      </c>
      <c r="B19">
        <v>9</v>
      </c>
      <c r="C19" s="63" t="s">
        <v>216</v>
      </c>
      <c r="D19" s="2"/>
      <c r="E19" s="2"/>
    </row>
    <row r="20" spans="1:5">
      <c r="A20" s="2" t="s">
        <v>55</v>
      </c>
      <c r="B20">
        <f>VLOOKUP(A20,Sheet1!A$2:B$184,2,FALSE)</f>
        <v>6</v>
      </c>
      <c r="C20" s="61" t="s">
        <v>146</v>
      </c>
      <c r="D20" s="2"/>
      <c r="E20" s="2"/>
    </row>
    <row r="21" spans="1:5">
      <c r="A21" s="2" t="s">
        <v>20</v>
      </c>
      <c r="B21">
        <f>VLOOKUP(A21,Sheet1!A$2:B$184,2,FALSE)</f>
        <v>9</v>
      </c>
      <c r="C21" s="61" t="s">
        <v>217</v>
      </c>
      <c r="D21" s="2"/>
      <c r="E21" s="2"/>
    </row>
    <row r="22" spans="1:5">
      <c r="A22" s="2" t="s">
        <v>30</v>
      </c>
      <c r="B22">
        <f>VLOOKUP(A22,Sheet1!A$2:B$184,2,FALSE)</f>
        <v>7</v>
      </c>
      <c r="C22" s="61" t="s">
        <v>36</v>
      </c>
      <c r="D22" s="2"/>
      <c r="E22" s="2"/>
    </row>
    <row r="23" spans="1:5">
      <c r="A23" s="2" t="s">
        <v>28</v>
      </c>
      <c r="B23">
        <f>VLOOKUP(A23,Sheet1!A$2:B$184,2,FALSE)</f>
        <v>8</v>
      </c>
      <c r="C23" s="61" t="s">
        <v>55</v>
      </c>
      <c r="D23" s="2"/>
      <c r="E23" s="2"/>
    </row>
    <row r="24" spans="1:5">
      <c r="A24" s="2" t="s">
        <v>5</v>
      </c>
      <c r="B24">
        <f>VLOOKUP(A24,Sheet1!A$2:B$184,2,FALSE)</f>
        <v>8</v>
      </c>
      <c r="C24" s="65" t="s">
        <v>79</v>
      </c>
      <c r="D24" s="2"/>
      <c r="E24" s="2"/>
    </row>
    <row r="25" spans="1:5">
      <c r="A25" s="2" t="s">
        <v>6</v>
      </c>
      <c r="B25">
        <f>VLOOKUP(A25,Sheet1!A$2:B$184,2,FALSE)</f>
        <v>8</v>
      </c>
      <c r="C25" s="65" t="s">
        <v>9</v>
      </c>
      <c r="D25" s="2"/>
      <c r="E25" s="2"/>
    </row>
    <row r="26" spans="1:5">
      <c r="A26" s="2" t="s">
        <v>21</v>
      </c>
      <c r="B26">
        <f>VLOOKUP(A26,Sheet1!A$2:B$184,2,FALSE)</f>
        <v>7</v>
      </c>
      <c r="C26" s="66" t="s">
        <v>11</v>
      </c>
      <c r="D26" s="2"/>
      <c r="E26" s="2"/>
    </row>
    <row r="27" spans="1:5">
      <c r="A27" s="2" t="s">
        <v>60</v>
      </c>
      <c r="B27">
        <f>VLOOKUP(A27,Sheet1!A$2:B$184,2,FALSE)</f>
        <v>4</v>
      </c>
      <c r="C27" s="65" t="s">
        <v>219</v>
      </c>
      <c r="D27" s="2"/>
      <c r="E27" s="2"/>
    </row>
    <row r="28" spans="1:5">
      <c r="A28" s="2" t="s">
        <v>9</v>
      </c>
      <c r="B28">
        <f>VLOOKUP(A28,Sheet1!A$2:B$184,2,FALSE)</f>
        <v>8</v>
      </c>
      <c r="C28" s="65" t="s">
        <v>107</v>
      </c>
      <c r="D28" s="2"/>
      <c r="E28" s="2"/>
    </row>
    <row r="29" spans="1:5">
      <c r="A29" s="2" t="s">
        <v>22</v>
      </c>
      <c r="B29">
        <f>VLOOKUP(A29,Sheet1!A$2:B$184,2,FALSE)</f>
        <v>8</v>
      </c>
      <c r="C29" s="65" t="s">
        <v>99</v>
      </c>
      <c r="D29" s="2"/>
      <c r="E29" s="2"/>
    </row>
    <row r="30" spans="1:5">
      <c r="A30" s="2" t="s">
        <v>88</v>
      </c>
      <c r="B30">
        <f>VLOOKUP(A30,Sheet1!A$2:B$184,2,FALSE)</f>
        <v>1</v>
      </c>
      <c r="C30" s="66" t="s">
        <v>168</v>
      </c>
      <c r="D30" s="2"/>
      <c r="E30" s="2"/>
    </row>
    <row r="31" spans="1:5">
      <c r="A31" s="2" t="s">
        <v>89</v>
      </c>
      <c r="B31">
        <f>VLOOKUP(A31,Sheet1!A$2:B$184,2,FALSE)</f>
        <v>1</v>
      </c>
      <c r="C31" s="66" t="s">
        <v>106</v>
      </c>
      <c r="D31" s="2"/>
      <c r="E31" s="2"/>
    </row>
    <row r="32" spans="1:5">
      <c r="A32" s="2" t="s">
        <v>4</v>
      </c>
      <c r="B32">
        <f>VLOOKUP(A32,Sheet1!A$2:B$184,2,FALSE)</f>
        <v>7</v>
      </c>
      <c r="C32" s="66" t="s">
        <v>172</v>
      </c>
      <c r="D32" s="2"/>
      <c r="E32" s="2"/>
    </row>
    <row r="33" spans="1:5">
      <c r="A33" s="2" t="s">
        <v>8</v>
      </c>
      <c r="B33">
        <f>VLOOKUP(A33,Sheet1!A$2:B$184,2,FALSE)</f>
        <v>9</v>
      </c>
      <c r="C33" s="66" t="s">
        <v>86</v>
      </c>
      <c r="D33" s="2"/>
      <c r="E33" s="2"/>
    </row>
    <row r="34" spans="1:5">
      <c r="A34" s="2" t="s">
        <v>90</v>
      </c>
      <c r="B34">
        <f>VLOOKUP(A34,Sheet1!A$2:B$184,2,FALSE)</f>
        <v>1</v>
      </c>
      <c r="C34" s="66" t="s">
        <v>101</v>
      </c>
      <c r="D34" s="2"/>
      <c r="E34" s="2"/>
    </row>
    <row r="35" spans="1:5">
      <c r="A35" s="2" t="s">
        <v>43</v>
      </c>
      <c r="B35">
        <f>VLOOKUP(A35,Sheet1!A$2:B$184,2,FALSE)</f>
        <v>9</v>
      </c>
      <c r="C35" s="66" t="s">
        <v>166</v>
      </c>
      <c r="D35" s="2"/>
      <c r="E35" s="2"/>
    </row>
    <row r="36" spans="1:5">
      <c r="A36" s="2" t="s">
        <v>81</v>
      </c>
      <c r="B36">
        <f>VLOOKUP(A36,Sheet1!A$2:B$184,2,FALSE)</f>
        <v>6</v>
      </c>
      <c r="C36" s="65" t="s">
        <v>49</v>
      </c>
      <c r="D36" s="2"/>
      <c r="E36" s="2"/>
    </row>
    <row r="37" spans="1:5">
      <c r="A37" s="49" t="s">
        <v>39</v>
      </c>
      <c r="B37" s="34">
        <v>6</v>
      </c>
      <c r="C37" s="67" t="s">
        <v>115</v>
      </c>
      <c r="D37" s="2"/>
      <c r="E37" s="2"/>
    </row>
    <row r="38" spans="1:5">
      <c r="A38" s="49" t="s">
        <v>40</v>
      </c>
      <c r="B38" s="34">
        <v>3</v>
      </c>
      <c r="C38" s="67" t="s">
        <v>42</v>
      </c>
      <c r="D38" s="2"/>
      <c r="E38" s="2"/>
    </row>
    <row r="39" spans="1:5">
      <c r="A39" s="2" t="s">
        <v>41</v>
      </c>
      <c r="B39">
        <f>VLOOKUP(A39,Sheet1!A$2:B$184,2,FALSE)</f>
        <v>2</v>
      </c>
      <c r="C39" s="61" t="s">
        <v>223</v>
      </c>
      <c r="D39" s="2"/>
      <c r="E39" s="2"/>
    </row>
    <row r="40" spans="1:5">
      <c r="A40" s="2" t="s">
        <v>25</v>
      </c>
      <c r="B40">
        <f>VLOOKUP(A40,Sheet1!A$2:B$184,2,FALSE)</f>
        <v>11</v>
      </c>
      <c r="C40" s="63" t="s">
        <v>18</v>
      </c>
      <c r="D40" s="2"/>
      <c r="E40" s="2"/>
    </row>
    <row r="41" spans="1:5">
      <c r="A41" s="49" t="s">
        <v>44</v>
      </c>
      <c r="B41" s="34">
        <v>2</v>
      </c>
      <c r="C41" s="63" t="s">
        <v>165</v>
      </c>
      <c r="D41" s="2"/>
      <c r="E41" s="2"/>
    </row>
    <row r="42" spans="1:5">
      <c r="A42" s="10" t="s">
        <v>91</v>
      </c>
      <c r="B42">
        <f>VLOOKUP(A42,Sheet1!A$2:B$184,2,FALSE)</f>
        <v>1</v>
      </c>
      <c r="C42" s="63" t="s">
        <v>154</v>
      </c>
      <c r="D42" s="2"/>
      <c r="E42" s="2"/>
    </row>
    <row r="43" spans="1:5">
      <c r="A43" t="s">
        <v>92</v>
      </c>
      <c r="B43">
        <f>VLOOKUP(A43,Sheet1!A$2:B$184,2,FALSE)</f>
        <v>1</v>
      </c>
      <c r="C43" s="63" t="s">
        <v>85</v>
      </c>
      <c r="D43" s="2"/>
      <c r="E43" s="2"/>
    </row>
    <row r="44" spans="1:5">
      <c r="A44" t="s">
        <v>93</v>
      </c>
      <c r="B44">
        <f>VLOOKUP(A44,Sheet1!A$2:B$184,2,FALSE)</f>
        <v>5</v>
      </c>
      <c r="C44" s="62" t="s">
        <v>119</v>
      </c>
      <c r="D44" s="2"/>
      <c r="E44" s="2"/>
    </row>
    <row r="45" spans="1:5">
      <c r="A45" t="s">
        <v>94</v>
      </c>
      <c r="B45">
        <f>VLOOKUP(A45,Sheet1!A$2:B$184,2,FALSE)</f>
        <v>5</v>
      </c>
      <c r="C45" s="62" t="s">
        <v>228</v>
      </c>
      <c r="D45" s="2"/>
      <c r="E45" s="2"/>
    </row>
    <row r="46" spans="1:5">
      <c r="A46" t="s">
        <v>95</v>
      </c>
      <c r="B46">
        <f>VLOOKUP(A46,Sheet1!A$2:B$184,2,FALSE)</f>
        <v>5</v>
      </c>
      <c r="C46" s="62" t="s">
        <v>35</v>
      </c>
      <c r="D46" s="2"/>
      <c r="E46" s="2"/>
    </row>
    <row r="47" spans="1:5">
      <c r="A47" s="34" t="s">
        <v>96</v>
      </c>
      <c r="B47" s="34">
        <v>5</v>
      </c>
      <c r="C47" s="62" t="s">
        <v>140</v>
      </c>
      <c r="D47" s="2"/>
      <c r="E47" s="2"/>
    </row>
    <row r="48" spans="1:5">
      <c r="A48" t="s">
        <v>61</v>
      </c>
      <c r="B48">
        <f>VLOOKUP(A48,Sheet1!A$2:B$184,2,FALSE)</f>
        <v>7</v>
      </c>
      <c r="C48" s="62" t="s">
        <v>141</v>
      </c>
      <c r="D48" s="2"/>
      <c r="E48" s="2"/>
    </row>
    <row r="49" spans="1:5">
      <c r="A49" t="s">
        <v>97</v>
      </c>
      <c r="B49">
        <f>VLOOKUP(A49,Sheet1!A$2:B$184,2,FALSE)</f>
        <v>2</v>
      </c>
      <c r="C49" s="62" t="s">
        <v>142</v>
      </c>
      <c r="D49" s="2"/>
      <c r="E49" s="2"/>
    </row>
    <row r="50" spans="1:5">
      <c r="C50" s="62" t="s">
        <v>103</v>
      </c>
      <c r="D50" s="2"/>
      <c r="E50" s="2"/>
    </row>
    <row r="51" spans="1:5">
      <c r="C51" s="62" t="s">
        <v>67</v>
      </c>
      <c r="D51" s="2"/>
      <c r="E51" s="2"/>
    </row>
    <row r="52" spans="1:5">
      <c r="C52" s="62" t="s">
        <v>50</v>
      </c>
      <c r="D52" s="2"/>
      <c r="E52" s="2"/>
    </row>
    <row r="53" spans="1:5">
      <c r="C53" s="62" t="s">
        <v>120</v>
      </c>
      <c r="D53" s="2"/>
      <c r="E53" s="2"/>
    </row>
    <row r="54" spans="1:5">
      <c r="C54" s="62" t="s">
        <v>121</v>
      </c>
      <c r="D54" s="2"/>
      <c r="E54" s="2"/>
    </row>
    <row r="55" spans="1:5">
      <c r="B55" s="2"/>
      <c r="C55" s="62" t="s">
        <v>122</v>
      </c>
      <c r="D55" s="2"/>
      <c r="E55" s="2"/>
    </row>
    <row r="56" spans="1:5">
      <c r="B56" s="2"/>
      <c r="C56" s="62" t="s">
        <v>91</v>
      </c>
      <c r="D56" s="2"/>
      <c r="E56" s="2"/>
    </row>
    <row r="57" spans="1:5">
      <c r="B57" s="2"/>
      <c r="C57" s="62" t="s">
        <v>134</v>
      </c>
      <c r="D57" s="2"/>
      <c r="E57" s="2"/>
    </row>
    <row r="58" spans="1:5">
      <c r="B58" s="2"/>
      <c r="C58" s="62" t="s">
        <v>137</v>
      </c>
      <c r="D58" s="2"/>
      <c r="E58" s="2"/>
    </row>
    <row r="59" spans="1:5">
      <c r="C59" s="62" t="s">
        <v>239</v>
      </c>
      <c r="D59" s="2"/>
      <c r="E59" s="2"/>
    </row>
    <row r="60" spans="1:5">
      <c r="C60" s="62" t="s">
        <v>240</v>
      </c>
      <c r="D60" s="2"/>
      <c r="E60" s="2"/>
    </row>
    <row r="61" spans="1:5">
      <c r="C61" s="62" t="s">
        <v>4</v>
      </c>
      <c r="D61" s="2"/>
      <c r="E61" s="2"/>
    </row>
    <row r="62" spans="1:5">
      <c r="C62" s="62" t="s">
        <v>89</v>
      </c>
      <c r="D62" s="2"/>
      <c r="E62" s="2"/>
    </row>
    <row r="63" spans="1:5">
      <c r="C63" s="62" t="s">
        <v>80</v>
      </c>
      <c r="D63" s="2"/>
      <c r="E63" s="2"/>
    </row>
    <row r="64" spans="1:5" ht="30">
      <c r="C64" s="32" t="s">
        <v>241</v>
      </c>
      <c r="D64" s="2"/>
      <c r="E64" s="2"/>
    </row>
    <row r="65" spans="3:5" ht="30">
      <c r="C65" s="32" t="s">
        <v>242</v>
      </c>
      <c r="D65" s="2"/>
      <c r="E65" s="2"/>
    </row>
    <row r="66" spans="3:5" ht="30">
      <c r="C66" s="32" t="s">
        <v>245</v>
      </c>
      <c r="D66" s="2"/>
      <c r="E66" s="2"/>
    </row>
    <row r="67" spans="3:5" ht="30">
      <c r="C67" s="32" t="s">
        <v>243</v>
      </c>
      <c r="D67" s="2"/>
      <c r="E67" s="2"/>
    </row>
    <row r="68" spans="3:5">
      <c r="C68" s="62" t="s">
        <v>27</v>
      </c>
      <c r="D68" s="2"/>
      <c r="E68" s="2"/>
    </row>
    <row r="69" spans="3:5">
      <c r="C69" s="35" t="s">
        <v>95</v>
      </c>
      <c r="D69" s="2"/>
      <c r="E69" s="2"/>
    </row>
    <row r="70" spans="3:5">
      <c r="C70" s="35" t="s">
        <v>224</v>
      </c>
      <c r="D70" s="2"/>
      <c r="E70" s="2"/>
    </row>
    <row r="71" spans="3:5">
      <c r="C71" s="36" t="s">
        <v>171</v>
      </c>
      <c r="D71" s="2"/>
      <c r="E71" s="2"/>
    </row>
    <row r="72" spans="3:5">
      <c r="C72" s="36" t="s">
        <v>163</v>
      </c>
      <c r="D72" s="2"/>
      <c r="E72" s="2"/>
    </row>
    <row r="73" spans="3:5">
      <c r="C73" s="36" t="s">
        <v>41</v>
      </c>
      <c r="D73" s="2"/>
      <c r="E73" s="2"/>
    </row>
    <row r="74" spans="3:5">
      <c r="C74" s="36" t="s">
        <v>135</v>
      </c>
      <c r="D74" s="2"/>
      <c r="E74" s="2"/>
    </row>
    <row r="75" spans="3:5">
      <c r="C75" s="36" t="s">
        <v>156</v>
      </c>
      <c r="D75" s="2"/>
      <c r="E75" s="2"/>
    </row>
    <row r="76" spans="3:5">
      <c r="C76" s="36" t="s">
        <v>153</v>
      </c>
      <c r="D76" s="2"/>
      <c r="E76" s="2"/>
    </row>
    <row r="77" spans="3:5">
      <c r="C77" s="36" t="s">
        <v>127</v>
      </c>
      <c r="D77" s="2"/>
      <c r="E77" s="2"/>
    </row>
    <row r="78" spans="3:5">
      <c r="C78" s="36" t="s">
        <v>57</v>
      </c>
      <c r="D78" s="2"/>
      <c r="E78" s="2"/>
    </row>
    <row r="79" spans="3:5">
      <c r="C79" s="36" t="s">
        <v>100</v>
      </c>
      <c r="D79" s="2"/>
      <c r="E79" s="2"/>
    </row>
    <row r="80" spans="3:5">
      <c r="C80" s="36" t="s">
        <v>132</v>
      </c>
      <c r="D80" s="2"/>
      <c r="E80" s="2"/>
    </row>
    <row r="81" spans="3:5">
      <c r="C81" s="68" t="s">
        <v>15</v>
      </c>
      <c r="D81" s="2"/>
      <c r="E81" s="2"/>
    </row>
    <row r="82" spans="3:5">
      <c r="C82" s="62" t="s">
        <v>26</v>
      </c>
      <c r="D82" s="2"/>
      <c r="E82" s="2"/>
    </row>
    <row r="83" spans="3:5">
      <c r="C83" s="62" t="s">
        <v>39</v>
      </c>
      <c r="D83" s="2"/>
      <c r="E83" s="2"/>
    </row>
    <row r="84" spans="3:5">
      <c r="D84" s="2"/>
      <c r="E84" s="2"/>
    </row>
    <row r="85" spans="3:5">
      <c r="D85" s="2"/>
      <c r="E85" s="2"/>
    </row>
    <row r="86" spans="3:5">
      <c r="D86" s="2"/>
      <c r="E86" s="2"/>
    </row>
    <row r="87" spans="3:5">
      <c r="D87" s="2"/>
      <c r="E87" s="2"/>
    </row>
    <row r="88" spans="3:5">
      <c r="D88" s="2"/>
      <c r="E88" s="2"/>
    </row>
    <row r="89" spans="3:5">
      <c r="D89" s="2"/>
      <c r="E89" s="2"/>
    </row>
    <row r="90" spans="3:5">
      <c r="D90" s="2"/>
      <c r="E90" s="2"/>
    </row>
    <row r="91" spans="3:5">
      <c r="D91" s="2"/>
      <c r="E91" s="2"/>
    </row>
    <row r="92" spans="3:5">
      <c r="D92" s="2"/>
      <c r="E92" s="2"/>
    </row>
    <row r="93" spans="3:5">
      <c r="D93" s="2"/>
      <c r="E93" s="2"/>
    </row>
    <row r="94" spans="3:5">
      <c r="D94" s="2"/>
      <c r="E94" s="2"/>
    </row>
    <row r="95" spans="3:5">
      <c r="D95" s="2"/>
      <c r="E95" s="2"/>
    </row>
    <row r="96" spans="3:5">
      <c r="D96" s="2"/>
      <c r="E96" s="2"/>
    </row>
    <row r="97" spans="4:5">
      <c r="D97" s="2"/>
      <c r="E97" s="2"/>
    </row>
    <row r="98" spans="4:5">
      <c r="D98" s="2"/>
      <c r="E98" s="2"/>
    </row>
    <row r="99" spans="4:5">
      <c r="D99" s="2"/>
      <c r="E99" s="2"/>
    </row>
    <row r="100" spans="4:5">
      <c r="D100" s="2"/>
      <c r="E100" s="2"/>
    </row>
    <row r="101" spans="4:5">
      <c r="D101" s="2"/>
      <c r="E101" s="2"/>
    </row>
    <row r="102" spans="4:5">
      <c r="D102" s="2"/>
      <c r="E102" s="2"/>
    </row>
    <row r="103" spans="4:5">
      <c r="D103" s="2"/>
      <c r="E103" s="2"/>
    </row>
    <row r="104" spans="4:5">
      <c r="D104" s="2"/>
      <c r="E104" s="2"/>
    </row>
    <row r="105" spans="4:5">
      <c r="D105" s="2"/>
      <c r="E105" s="2"/>
    </row>
    <row r="106" spans="4:5">
      <c r="D106" s="2"/>
      <c r="E106" s="2"/>
    </row>
    <row r="107" spans="4:5">
      <c r="D107" s="2"/>
      <c r="E107" s="2"/>
    </row>
    <row r="108" spans="4:5">
      <c r="D108" s="2"/>
      <c r="E108" s="2"/>
    </row>
    <row r="109" spans="4:5">
      <c r="D109" s="2"/>
      <c r="E109" s="2"/>
    </row>
    <row r="110" spans="4:5">
      <c r="D110" s="2"/>
      <c r="E110" s="2"/>
    </row>
    <row r="111" spans="4:5">
      <c r="D111" s="2"/>
      <c r="E111" s="2"/>
    </row>
    <row r="112" spans="4:5">
      <c r="D112" s="2"/>
      <c r="E112" s="2"/>
    </row>
    <row r="113" spans="4:5">
      <c r="D113" s="2"/>
      <c r="E113" s="2"/>
    </row>
    <row r="114" spans="4:5">
      <c r="D114" s="2"/>
      <c r="E114" s="2"/>
    </row>
    <row r="115" spans="4:5">
      <c r="D115" s="2"/>
      <c r="E115" s="2"/>
    </row>
    <row r="116" spans="4:5">
      <c r="D116" s="2"/>
      <c r="E116" s="2"/>
    </row>
    <row r="117" spans="4:5">
      <c r="E117" s="2"/>
    </row>
    <row r="118" spans="4:5">
      <c r="D118" s="2"/>
      <c r="E118" s="2"/>
    </row>
    <row r="119" spans="4:5">
      <c r="D119" s="2"/>
      <c r="E119" s="2"/>
    </row>
    <row r="120" spans="4:5">
      <c r="D120" s="2"/>
      <c r="E120" s="2"/>
    </row>
    <row r="121" spans="4:5">
      <c r="D121" s="2"/>
      <c r="E121" s="2"/>
    </row>
    <row r="122" spans="4:5">
      <c r="D122" s="2"/>
      <c r="E122" s="2"/>
    </row>
    <row r="123" spans="4:5">
      <c r="D123" s="2"/>
      <c r="E123" s="2"/>
    </row>
    <row r="124" spans="4:5">
      <c r="D124" s="2"/>
      <c r="E124" s="2"/>
    </row>
    <row r="125" spans="4:5">
      <c r="D125" s="2"/>
      <c r="E125" s="2"/>
    </row>
    <row r="126" spans="4:5">
      <c r="D126" s="2"/>
      <c r="E126" s="2"/>
    </row>
    <row r="127" spans="4:5">
      <c r="D127" s="2"/>
      <c r="E127" s="2"/>
    </row>
    <row r="128" spans="4:5">
      <c r="D128" s="2"/>
      <c r="E128" s="2"/>
    </row>
    <row r="129" spans="4:5">
      <c r="D129" s="2"/>
      <c r="E129" s="2"/>
    </row>
    <row r="130" spans="4:5">
      <c r="D130" s="2"/>
      <c r="E130" s="2"/>
    </row>
    <row r="131" spans="4:5">
      <c r="D131" s="2"/>
      <c r="E131" s="2"/>
    </row>
    <row r="132" spans="4:5">
      <c r="D132" s="2"/>
      <c r="E132" s="2"/>
    </row>
    <row r="133" spans="4:5">
      <c r="D133" s="2"/>
      <c r="E133" s="2"/>
    </row>
    <row r="134" spans="4:5">
      <c r="D134" s="2"/>
      <c r="E134" s="2"/>
    </row>
    <row r="135" spans="4:5">
      <c r="D135" s="2"/>
      <c r="E135" s="2"/>
    </row>
    <row r="136" spans="4:5">
      <c r="D136" s="2"/>
      <c r="E136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D764-E01E-4862-8046-27302EE512EC}">
  <sheetPr codeName="Sheet17"/>
  <dimension ref="A1:C86"/>
  <sheetViews>
    <sheetView workbookViewId="0">
      <selection activeCell="E9" sqref="E9"/>
    </sheetView>
  </sheetViews>
  <sheetFormatPr defaultRowHeight="15"/>
  <cols>
    <col min="1" max="1" width="39.85546875" bestFit="1" customWidth="1"/>
    <col min="2" max="2" width="32.42578125" bestFit="1" customWidth="1"/>
    <col min="3" max="3" width="26.5703125" bestFit="1" customWidth="1"/>
  </cols>
  <sheetData>
    <row r="1" spans="1:3" ht="47.25">
      <c r="A1" s="86" t="s">
        <v>67</v>
      </c>
      <c r="B1">
        <f>VLOOKUP(A1,Sheet1!A$2:B$184,2,FALSE)</f>
        <v>2</v>
      </c>
      <c r="C1" s="60" t="s">
        <v>244</v>
      </c>
    </row>
    <row r="2" spans="1:3">
      <c r="A2" s="39" t="s">
        <v>50</v>
      </c>
      <c r="B2">
        <f>VLOOKUP(A2,Sheet1!A$2:B$184,2,FALSE)</f>
        <v>3</v>
      </c>
      <c r="C2" s="61" t="s">
        <v>1</v>
      </c>
    </row>
    <row r="3" spans="1:3">
      <c r="A3" t="s">
        <v>24</v>
      </c>
      <c r="B3">
        <f>VLOOKUP(A3,Sheet1!A$2:B$184,2,FALSE)</f>
        <v>14</v>
      </c>
      <c r="C3" s="61" t="s">
        <v>0</v>
      </c>
    </row>
    <row r="4" spans="1:3">
      <c r="A4" t="s">
        <v>26</v>
      </c>
      <c r="B4">
        <f>VLOOKUP(A4,Sheet1!A$2:B$184,2,FALSE)</f>
        <v>15</v>
      </c>
      <c r="C4" s="63" t="s">
        <v>212</v>
      </c>
    </row>
    <row r="5" spans="1:3">
      <c r="A5" t="s">
        <v>27</v>
      </c>
      <c r="B5">
        <v>9</v>
      </c>
      <c r="C5" s="61" t="s">
        <v>213</v>
      </c>
    </row>
    <row r="6" spans="1:3">
      <c r="A6" t="s">
        <v>16</v>
      </c>
      <c r="B6">
        <f>VLOOKUP(A6,Sheet1!A$2:B$184,2,FALSE)</f>
        <v>12</v>
      </c>
      <c r="C6" s="61" t="s">
        <v>52</v>
      </c>
    </row>
    <row r="7" spans="1:3">
      <c r="A7" t="s">
        <v>17</v>
      </c>
      <c r="B7">
        <f>VLOOKUP(A7,Sheet1!A$2:B$184,2,FALSE)</f>
        <v>5</v>
      </c>
      <c r="C7" s="61" t="s">
        <v>54</v>
      </c>
    </row>
    <row r="8" spans="1:3">
      <c r="A8" t="s">
        <v>168</v>
      </c>
      <c r="B8">
        <f>VLOOKUP(A8,Sheet1!A$2:B$184,2,FALSE)</f>
        <v>1</v>
      </c>
      <c r="C8" s="61" t="s">
        <v>62</v>
      </c>
    </row>
    <row r="9" spans="1:3">
      <c r="A9" t="s">
        <v>81</v>
      </c>
      <c r="B9">
        <f>VLOOKUP(A9,Sheet1!A$2:B$184,2,FALSE)</f>
        <v>6</v>
      </c>
      <c r="C9" s="64" t="s">
        <v>117</v>
      </c>
    </row>
    <row r="10" spans="1:3">
      <c r="A10" t="s">
        <v>18</v>
      </c>
      <c r="B10">
        <f>VLOOKUP(A10,Sheet1!A$2:B$184,2,FALSE)</f>
        <v>5</v>
      </c>
      <c r="C10" s="61" t="s">
        <v>82</v>
      </c>
    </row>
    <row r="11" spans="1:3">
      <c r="A11" t="s">
        <v>19</v>
      </c>
      <c r="B11">
        <f>VLOOKUP(A11,Sheet1!A$2:B$184,2,FALSE)</f>
        <v>8</v>
      </c>
      <c r="C11" s="61" t="s">
        <v>68</v>
      </c>
    </row>
    <row r="12" spans="1:3">
      <c r="A12" t="s">
        <v>23</v>
      </c>
      <c r="B12">
        <f>VLOOKUP(A12,Sheet1!A$2:B$184,2,FALSE)</f>
        <v>5</v>
      </c>
      <c r="C12" s="61" t="s">
        <v>74</v>
      </c>
    </row>
    <row r="13" spans="1:3">
      <c r="A13" t="s">
        <v>25</v>
      </c>
      <c r="B13">
        <f>VLOOKUP(A13,Sheet1!A$2:B$184,2,FALSE)</f>
        <v>11</v>
      </c>
      <c r="C13" s="61" t="s">
        <v>75</v>
      </c>
    </row>
    <row r="14" spans="1:3">
      <c r="A14" t="s">
        <v>7</v>
      </c>
      <c r="B14">
        <f>VLOOKUP(A14,Sheet1!A$2:B$184,2,FALSE)</f>
        <v>8</v>
      </c>
      <c r="C14" s="61" t="s">
        <v>155</v>
      </c>
    </row>
    <row r="15" spans="1:3">
      <c r="A15" t="s">
        <v>59</v>
      </c>
      <c r="B15">
        <f>VLOOKUP(A15,Sheet1!A$2:B$184,2,FALSE)</f>
        <v>5</v>
      </c>
      <c r="C15" s="61" t="s">
        <v>77</v>
      </c>
    </row>
    <row r="16" spans="1:3">
      <c r="A16" t="s">
        <v>57</v>
      </c>
      <c r="B16">
        <f>VLOOKUP(A16,Sheet1!A$2:B$184,2,FALSE)</f>
        <v>6</v>
      </c>
      <c r="C16" s="61" t="s">
        <v>98</v>
      </c>
    </row>
    <row r="17" spans="1:3">
      <c r="A17" t="s">
        <v>58</v>
      </c>
      <c r="B17">
        <f>VLOOKUP(A17,Sheet1!A$2:B$184,2,FALSE)</f>
        <v>6</v>
      </c>
      <c r="C17" s="63" t="s">
        <v>111</v>
      </c>
    </row>
    <row r="18" spans="1:3">
      <c r="A18" t="s">
        <v>28</v>
      </c>
      <c r="B18">
        <f>VLOOKUP(A18,Sheet1!A$2:B$184,2,FALSE)</f>
        <v>8</v>
      </c>
      <c r="C18" s="63" t="s">
        <v>216</v>
      </c>
    </row>
    <row r="19" spans="1:3">
      <c r="A19" t="s">
        <v>5</v>
      </c>
      <c r="B19">
        <f>VLOOKUP(A19,Sheet1!A$2:B$184,2,FALSE)</f>
        <v>8</v>
      </c>
      <c r="C19" s="61" t="s">
        <v>3</v>
      </c>
    </row>
    <row r="20" spans="1:3">
      <c r="A20" t="s">
        <v>6</v>
      </c>
      <c r="B20">
        <f>VLOOKUP(A20,Sheet1!A$2:B$184,2,FALSE)</f>
        <v>8</v>
      </c>
      <c r="C20" s="61" t="s">
        <v>146</v>
      </c>
    </row>
    <row r="21" spans="1:3">
      <c r="A21" t="s">
        <v>11</v>
      </c>
      <c r="B21">
        <f>VLOOKUP(A21,Sheet1!A$2:B$184,2,FALSE)</f>
        <v>11</v>
      </c>
      <c r="C21" s="61" t="s">
        <v>217</v>
      </c>
    </row>
    <row r="22" spans="1:3">
      <c r="A22" t="s">
        <v>12</v>
      </c>
      <c r="B22">
        <f>VLOOKUP(A22,Sheet1!A$2:B$184,2,FALSE)</f>
        <v>12</v>
      </c>
      <c r="C22" s="61" t="s">
        <v>36</v>
      </c>
    </row>
    <row r="23" spans="1:3">
      <c r="A23" t="s">
        <v>10</v>
      </c>
      <c r="B23">
        <f>VLOOKUP(A23,Sheet1!A$2:B$184,2,FALSE)</f>
        <v>12</v>
      </c>
      <c r="C23" s="61" t="s">
        <v>55</v>
      </c>
    </row>
    <row r="24" spans="1:3">
      <c r="A24" t="s">
        <v>15</v>
      </c>
      <c r="B24">
        <f>VLOOKUP(A24,Sheet1!A$2:B$184,2,FALSE)</f>
        <v>11</v>
      </c>
      <c r="C24" s="65" t="s">
        <v>79</v>
      </c>
    </row>
    <row r="25" spans="1:3">
      <c r="A25" t="s">
        <v>14</v>
      </c>
      <c r="B25">
        <f>VLOOKUP(A25,Sheet1!A$2:B$184,2,FALSE)</f>
        <v>11</v>
      </c>
      <c r="C25" s="65" t="s">
        <v>9</v>
      </c>
    </row>
    <row r="26" spans="1:3">
      <c r="A26" t="s">
        <v>4</v>
      </c>
      <c r="B26">
        <f>VLOOKUP(A26,Sheet1!A$2:B$184,2,FALSE)</f>
        <v>7</v>
      </c>
      <c r="C26" s="66" t="s">
        <v>11</v>
      </c>
    </row>
    <row r="27" spans="1:3">
      <c r="A27" t="s">
        <v>8</v>
      </c>
      <c r="B27">
        <f>VLOOKUP(A27,Sheet1!A$2:B$184,2,FALSE)</f>
        <v>9</v>
      </c>
      <c r="C27" s="65" t="s">
        <v>83</v>
      </c>
    </row>
    <row r="28" spans="1:3">
      <c r="A28" t="s">
        <v>9</v>
      </c>
      <c r="B28">
        <f>VLOOKUP(A28,Sheet1!A$2:B$184,2,FALSE)</f>
        <v>8</v>
      </c>
      <c r="C28" s="65" t="s">
        <v>219</v>
      </c>
    </row>
    <row r="29" spans="1:3">
      <c r="A29" t="s">
        <v>127</v>
      </c>
      <c r="B29">
        <f>VLOOKUP(A29,Sheet1!A$2:B$184,2,FALSE)</f>
        <v>3</v>
      </c>
      <c r="C29" s="65" t="s">
        <v>107</v>
      </c>
    </row>
    <row r="30" spans="1:3">
      <c r="A30" t="s">
        <v>128</v>
      </c>
      <c r="B30">
        <f>VLOOKUP(A30,Sheet1!A$2:B$184,2,FALSE)</f>
        <v>3</v>
      </c>
      <c r="C30" s="65" t="s">
        <v>99</v>
      </c>
    </row>
    <row r="31" spans="1:3">
      <c r="A31" t="s">
        <v>129</v>
      </c>
      <c r="B31">
        <f>VLOOKUP(A31,Sheet1!A$2:B$184,2,FALSE)</f>
        <v>4</v>
      </c>
      <c r="C31" s="66" t="s">
        <v>168</v>
      </c>
    </row>
    <row r="32" spans="1:3">
      <c r="A32" t="s">
        <v>86</v>
      </c>
      <c r="B32">
        <f>VLOOKUP(A32,Sheet1!A$2:B$184,2,FALSE)</f>
        <v>3</v>
      </c>
      <c r="C32" s="66" t="s">
        <v>106</v>
      </c>
    </row>
    <row r="33" spans="1:3">
      <c r="A33" t="s">
        <v>87</v>
      </c>
      <c r="B33">
        <f>VLOOKUP(A33,Sheet1!A$2:B$184,2,FALSE)</f>
        <v>3</v>
      </c>
      <c r="C33" s="65" t="s">
        <v>108</v>
      </c>
    </row>
    <row r="34" spans="1:3">
      <c r="A34" t="s">
        <v>56</v>
      </c>
      <c r="B34">
        <f>VLOOKUP(A34,Sheet1!A$2:B$184,2,FALSE)</f>
        <v>6</v>
      </c>
      <c r="C34" s="66" t="s">
        <v>172</v>
      </c>
    </row>
    <row r="35" spans="1:3">
      <c r="A35" t="s">
        <v>169</v>
      </c>
      <c r="B35">
        <f>VLOOKUP(A35,Sheet1!A$2:B$184,2,FALSE)</f>
        <v>1</v>
      </c>
      <c r="C35" s="66" t="s">
        <v>86</v>
      </c>
    </row>
    <row r="36" spans="1:3">
      <c r="A36" t="s">
        <v>170</v>
      </c>
      <c r="B36">
        <f>VLOOKUP(A36,Sheet1!A$2:B$184,2,FALSE)</f>
        <v>1</v>
      </c>
      <c r="C36" s="66" t="s">
        <v>101</v>
      </c>
    </row>
    <row r="37" spans="1:3">
      <c r="A37" t="s">
        <v>33</v>
      </c>
      <c r="B37">
        <f>VLOOKUP(A37,Sheet1!A$2:B$184,2,FALSE)</f>
        <v>11</v>
      </c>
      <c r="C37" s="66" t="s">
        <v>166</v>
      </c>
    </row>
    <row r="38" spans="1:3">
      <c r="A38" s="40" t="s">
        <v>98</v>
      </c>
      <c r="B38">
        <f>VLOOKUP(A38,Sheet1!A$2:B$184,2,FALSE)</f>
        <v>1</v>
      </c>
      <c r="C38" s="65" t="s">
        <v>49</v>
      </c>
    </row>
    <row r="39" spans="1:3">
      <c r="A39" t="s">
        <v>172</v>
      </c>
      <c r="B39">
        <f>VLOOKUP(A39,Sheet1!A$2:B$184,2,FALSE)</f>
        <v>1</v>
      </c>
      <c r="C39" s="67" t="s">
        <v>115</v>
      </c>
    </row>
    <row r="40" spans="1:3">
      <c r="A40" t="s">
        <v>22</v>
      </c>
      <c r="B40">
        <f>VLOOKUP(A40,Sheet1!A$2:B$184,2,FALSE)</f>
        <v>8</v>
      </c>
      <c r="C40" s="67" t="s">
        <v>42</v>
      </c>
    </row>
    <row r="41" spans="1:3">
      <c r="A41" t="s">
        <v>20</v>
      </c>
      <c r="B41">
        <f>VLOOKUP(A41,Sheet1!A$2:B$184,2,FALSE)</f>
        <v>9</v>
      </c>
      <c r="C41" s="63" t="s">
        <v>18</v>
      </c>
    </row>
    <row r="42" spans="1:3">
      <c r="A42" t="s">
        <v>60</v>
      </c>
      <c r="B42">
        <f>VLOOKUP(A42,Sheet1!A$2:B$184,2,FALSE)</f>
        <v>4</v>
      </c>
      <c r="C42" s="69" t="s">
        <v>66</v>
      </c>
    </row>
    <row r="43" spans="1:3">
      <c r="A43" t="s">
        <v>21</v>
      </c>
      <c r="B43">
        <f>VLOOKUP(A43,Sheet1!A$2:B$184,2,FALSE)</f>
        <v>7</v>
      </c>
      <c r="C43" s="63" t="s">
        <v>165</v>
      </c>
    </row>
    <row r="44" spans="1:3">
      <c r="A44" t="s">
        <v>171</v>
      </c>
      <c r="B44">
        <f>VLOOKUP(A44,Sheet1!A$2:B$184,2,FALSE)</f>
        <v>1</v>
      </c>
      <c r="C44" s="63" t="s">
        <v>154</v>
      </c>
    </row>
    <row r="45" spans="1:3">
      <c r="A45" t="s">
        <v>97</v>
      </c>
      <c r="B45">
        <f>VLOOKUP(A45,Sheet1!A$2:B$184,2,FALSE)</f>
        <v>2</v>
      </c>
      <c r="C45" s="63" t="s">
        <v>85</v>
      </c>
    </row>
    <row r="46" spans="1:3">
      <c r="A46" s="40" t="s">
        <v>99</v>
      </c>
      <c r="B46">
        <f>VLOOKUP(A46,Sheet1!A$2:B$184,2,FALSE)</f>
        <v>1</v>
      </c>
      <c r="C46" s="62" t="s">
        <v>119</v>
      </c>
    </row>
    <row r="47" spans="1:3">
      <c r="A47" s="41" t="s">
        <v>100</v>
      </c>
      <c r="B47">
        <f>VLOOKUP(A47,Sheet1!A$2:B$184,2,FALSE)</f>
        <v>1</v>
      </c>
      <c r="C47" s="62" t="s">
        <v>228</v>
      </c>
    </row>
    <row r="48" spans="1:3">
      <c r="A48" t="s">
        <v>43</v>
      </c>
      <c r="B48">
        <f>VLOOKUP(A48,Sheet1!A$2:B$184,2,FALSE)</f>
        <v>9</v>
      </c>
      <c r="C48" s="62" t="s">
        <v>35</v>
      </c>
    </row>
    <row r="49" spans="1:3">
      <c r="A49" t="s">
        <v>42</v>
      </c>
      <c r="B49">
        <f>VLOOKUP(A49,Sheet1!A$2:B$184,2,FALSE)</f>
        <v>9</v>
      </c>
      <c r="C49" s="62" t="s">
        <v>139</v>
      </c>
    </row>
    <row r="50" spans="1:3">
      <c r="A50" t="s">
        <v>55</v>
      </c>
      <c r="B50">
        <f>VLOOKUP(A50,Sheet1!A$2:B$184,2,FALSE)</f>
        <v>6</v>
      </c>
      <c r="C50" s="62" t="s">
        <v>140</v>
      </c>
    </row>
    <row r="51" spans="1:3">
      <c r="A51" t="s">
        <v>30</v>
      </c>
      <c r="B51">
        <f>VLOOKUP(A51,Sheet1!A$2:B$184,2,FALSE)</f>
        <v>7</v>
      </c>
      <c r="C51" s="62" t="s">
        <v>141</v>
      </c>
    </row>
    <row r="52" spans="1:3">
      <c r="A52" s="34" t="s">
        <v>167</v>
      </c>
      <c r="B52" s="34">
        <v>6</v>
      </c>
      <c r="C52" s="62" t="s">
        <v>142</v>
      </c>
    </row>
    <row r="53" spans="1:3">
      <c r="A53" s="40" t="s">
        <v>101</v>
      </c>
      <c r="B53">
        <f>VLOOKUP(A53,Sheet1!A$2:B$184,2,FALSE)</f>
        <v>1</v>
      </c>
      <c r="C53" s="62" t="s">
        <v>103</v>
      </c>
    </row>
    <row r="54" spans="1:3">
      <c r="C54" s="62" t="s">
        <v>67</v>
      </c>
    </row>
    <row r="55" spans="1:3">
      <c r="C55" s="62" t="s">
        <v>50</v>
      </c>
    </row>
    <row r="56" spans="1:3">
      <c r="C56" s="62" t="s">
        <v>120</v>
      </c>
    </row>
    <row r="57" spans="1:3">
      <c r="C57" s="62" t="s">
        <v>121</v>
      </c>
    </row>
    <row r="58" spans="1:3">
      <c r="C58" s="62" t="s">
        <v>122</v>
      </c>
    </row>
    <row r="59" spans="1:3">
      <c r="C59" s="62" t="s">
        <v>91</v>
      </c>
    </row>
    <row r="60" spans="1:3">
      <c r="C60" s="62" t="s">
        <v>134</v>
      </c>
    </row>
    <row r="61" spans="1:3">
      <c r="C61" s="62" t="s">
        <v>137</v>
      </c>
    </row>
    <row r="62" spans="1:3">
      <c r="C62" s="62" t="s">
        <v>164</v>
      </c>
    </row>
    <row r="63" spans="1:3">
      <c r="C63" s="62" t="s">
        <v>239</v>
      </c>
    </row>
    <row r="64" spans="1:3">
      <c r="C64" s="62" t="s">
        <v>240</v>
      </c>
    </row>
    <row r="65" spans="3:3">
      <c r="C65" s="62" t="s">
        <v>4</v>
      </c>
    </row>
    <row r="66" spans="3:3">
      <c r="C66" s="62" t="s">
        <v>89</v>
      </c>
    </row>
    <row r="67" spans="3:3">
      <c r="C67" s="62" t="s">
        <v>80</v>
      </c>
    </row>
    <row r="68" spans="3:3" ht="60">
      <c r="C68" s="32" t="s">
        <v>241</v>
      </c>
    </row>
    <row r="69" spans="3:3" ht="60">
      <c r="C69" s="32" t="s">
        <v>242</v>
      </c>
    </row>
    <row r="70" spans="3:3" ht="60">
      <c r="C70" s="32" t="s">
        <v>245</v>
      </c>
    </row>
    <row r="71" spans="3:3" ht="60">
      <c r="C71" s="32" t="s">
        <v>243</v>
      </c>
    </row>
    <row r="72" spans="3:3">
      <c r="C72" s="62" t="s">
        <v>27</v>
      </c>
    </row>
    <row r="73" spans="3:3">
      <c r="C73" s="35" t="s">
        <v>224</v>
      </c>
    </row>
    <row r="74" spans="3:3">
      <c r="C74" s="36" t="s">
        <v>171</v>
      </c>
    </row>
    <row r="75" spans="3:3">
      <c r="C75" s="36" t="s">
        <v>163</v>
      </c>
    </row>
    <row r="76" spans="3:3">
      <c r="C76" s="36" t="s">
        <v>41</v>
      </c>
    </row>
    <row r="77" spans="3:3">
      <c r="C77" s="36" t="s">
        <v>135</v>
      </c>
    </row>
    <row r="78" spans="3:3">
      <c r="C78" s="36" t="s">
        <v>156</v>
      </c>
    </row>
    <row r="79" spans="3:3">
      <c r="C79" s="36" t="s">
        <v>153</v>
      </c>
    </row>
    <row r="80" spans="3:3">
      <c r="C80" s="36" t="s">
        <v>127</v>
      </c>
    </row>
    <row r="81" spans="3:3">
      <c r="C81" s="36" t="s">
        <v>57</v>
      </c>
    </row>
    <row r="82" spans="3:3">
      <c r="C82" s="36" t="s">
        <v>100</v>
      </c>
    </row>
    <row r="83" spans="3:3">
      <c r="C83" s="36" t="s">
        <v>132</v>
      </c>
    </row>
    <row r="84" spans="3:3">
      <c r="C84" s="68" t="s">
        <v>15</v>
      </c>
    </row>
    <row r="85" spans="3:3">
      <c r="C85" s="62" t="s">
        <v>26</v>
      </c>
    </row>
    <row r="86" spans="3:3">
      <c r="C86" s="62" t="s">
        <v>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DF941-7825-46B4-8A78-F71101A71B79}">
  <sheetPr codeName="Sheet18"/>
  <dimension ref="A1:I50"/>
  <sheetViews>
    <sheetView workbookViewId="0">
      <selection sqref="A1:A12"/>
    </sheetView>
  </sheetViews>
  <sheetFormatPr defaultRowHeight="15"/>
  <cols>
    <col min="1" max="1" width="30.42578125" style="85" bestFit="1" customWidth="1"/>
    <col min="3" max="3" width="36.85546875" bestFit="1" customWidth="1"/>
    <col min="6" max="6" width="47.28515625" bestFit="1" customWidth="1"/>
  </cols>
  <sheetData>
    <row r="1" spans="1:9" ht="31.5">
      <c r="A1" t="s">
        <v>119</v>
      </c>
      <c r="B1">
        <f>VLOOKUP(A1,Sheet1!A$2:B$184,2,FALSE)</f>
        <v>1</v>
      </c>
      <c r="C1" s="60" t="s">
        <v>244</v>
      </c>
      <c r="H1" t="str">
        <f>CONCATENATE(G5)</f>
        <v/>
      </c>
      <c r="I1" t="s">
        <v>260</v>
      </c>
    </row>
    <row r="2" spans="1:9">
      <c r="A2" t="s">
        <v>218</v>
      </c>
      <c r="B2">
        <f>VLOOKUP(A2,Sheet1!A$2:B$184,2,FALSE)</f>
        <v>0</v>
      </c>
      <c r="C2" s="61" t="s">
        <v>0</v>
      </c>
      <c r="I2" t="s">
        <v>37</v>
      </c>
    </row>
    <row r="3" spans="1:9">
      <c r="A3" t="s">
        <v>42</v>
      </c>
      <c r="B3">
        <f>VLOOKUP(A3,Sheet1!A$2:B$184,2,FALSE)</f>
        <v>9</v>
      </c>
      <c r="C3" s="61" t="s">
        <v>37</v>
      </c>
      <c r="I3" t="s">
        <v>38</v>
      </c>
    </row>
    <row r="4" spans="1:9">
      <c r="A4" t="s">
        <v>26</v>
      </c>
      <c r="B4">
        <f>VLOOKUP(A4,Sheet1!A$2:B$184,2,FALSE)</f>
        <v>15</v>
      </c>
      <c r="C4" s="61" t="s">
        <v>53</v>
      </c>
      <c r="I4" t="s">
        <v>39</v>
      </c>
    </row>
    <row r="5" spans="1:9">
      <c r="A5" t="s">
        <v>24</v>
      </c>
      <c r="B5">
        <f>VLOOKUP(A5,Sheet1!A$2:B$184,2,FALSE)</f>
        <v>14</v>
      </c>
      <c r="C5" s="61" t="s">
        <v>52</v>
      </c>
      <c r="I5" t="s">
        <v>40</v>
      </c>
    </row>
    <row r="6" spans="1:9">
      <c r="A6" t="s">
        <v>104</v>
      </c>
      <c r="B6">
        <f>VLOOKUP(A6,Sheet1!A$2:B$184,2,FALSE)</f>
        <v>2</v>
      </c>
      <c r="C6" s="61" t="s">
        <v>54</v>
      </c>
      <c r="I6" t="s">
        <v>24</v>
      </c>
    </row>
    <row r="7" spans="1:9">
      <c r="A7" t="s">
        <v>43</v>
      </c>
      <c r="B7">
        <f>VLOOKUP(A7,Sheet1!A$2:B$184,2,FALSE)</f>
        <v>9</v>
      </c>
      <c r="C7" s="61" t="s">
        <v>62</v>
      </c>
      <c r="I7" t="s">
        <v>45</v>
      </c>
    </row>
    <row r="8" spans="1:9">
      <c r="A8" t="s">
        <v>27</v>
      </c>
      <c r="B8">
        <f>VLOOKUP(A8,Sheet1!A$2:B$184,2,FALSE)</f>
        <v>9</v>
      </c>
      <c r="C8" s="64" t="s">
        <v>117</v>
      </c>
      <c r="I8" t="s">
        <v>26</v>
      </c>
    </row>
    <row r="9" spans="1:9">
      <c r="A9" t="s">
        <v>16</v>
      </c>
      <c r="B9">
        <f>VLOOKUP(A9,Sheet1!A$2:B$184,2,FALSE)</f>
        <v>12</v>
      </c>
      <c r="C9" s="61" t="s">
        <v>68</v>
      </c>
      <c r="I9" t="s">
        <v>41</v>
      </c>
    </row>
    <row r="10" spans="1:9">
      <c r="A10" t="s">
        <v>57</v>
      </c>
      <c r="B10">
        <f>VLOOKUP(A10,Sheet1!A$2:B$184,2,FALSE)</f>
        <v>6</v>
      </c>
      <c r="C10" s="61" t="s">
        <v>74</v>
      </c>
      <c r="I10" t="s">
        <v>25</v>
      </c>
    </row>
    <row r="11" spans="1:9">
      <c r="A11" t="s">
        <v>58</v>
      </c>
      <c r="B11">
        <f>VLOOKUP(A11,Sheet1!A$2:B$184,2,FALSE)</f>
        <v>6</v>
      </c>
      <c r="C11" s="61" t="s">
        <v>76</v>
      </c>
      <c r="I11" t="s">
        <v>44</v>
      </c>
    </row>
    <row r="12" spans="1:9">
      <c r="A12" t="s">
        <v>59</v>
      </c>
      <c r="B12">
        <f>VLOOKUP(A12,Sheet1!A$2:B$184,2,FALSE)</f>
        <v>5</v>
      </c>
      <c r="C12" s="61" t="s">
        <v>77</v>
      </c>
      <c r="I12" t="s">
        <v>43</v>
      </c>
    </row>
    <row r="13" spans="1:9">
      <c r="A13" t="s">
        <v>25</v>
      </c>
      <c r="B13">
        <f>VLOOKUP(A13,Sheet1!A$2:B$184,2,FALSE)</f>
        <v>11</v>
      </c>
      <c r="C13" s="61" t="s">
        <v>217</v>
      </c>
      <c r="I13" t="s">
        <v>42</v>
      </c>
    </row>
    <row r="14" spans="1:9">
      <c r="A14" t="s">
        <v>115</v>
      </c>
      <c r="B14">
        <f>VLOOKUP(A14,Sheet1!A$2:B$184,2,FALSE)</f>
        <v>2</v>
      </c>
      <c r="C14" s="61" t="s">
        <v>55</v>
      </c>
    </row>
    <row r="15" spans="1:9">
      <c r="A15" t="s">
        <v>4</v>
      </c>
      <c r="B15">
        <f>VLOOKUP(A15,Sheet1!A$2:B$184,2,FALSE)</f>
        <v>7</v>
      </c>
      <c r="C15" s="66" t="s">
        <v>152</v>
      </c>
    </row>
    <row r="16" spans="1:9">
      <c r="A16" t="s">
        <v>5</v>
      </c>
      <c r="B16">
        <f>VLOOKUP(A16,Sheet1!A$2:B$184,2,FALSE)</f>
        <v>8</v>
      </c>
      <c r="C16" s="65" t="s">
        <v>79</v>
      </c>
    </row>
    <row r="17" spans="1:3">
      <c r="A17" t="s">
        <v>6</v>
      </c>
      <c r="B17">
        <f>VLOOKUP(A17,Sheet1!A$2:B$184,2,FALSE)</f>
        <v>8</v>
      </c>
      <c r="C17" s="65" t="s">
        <v>219</v>
      </c>
    </row>
    <row r="18" spans="1:3">
      <c r="A18" t="s">
        <v>7</v>
      </c>
      <c r="B18">
        <f>VLOOKUP(A18,Sheet1!A$2:B$184,2,FALSE)</f>
        <v>8</v>
      </c>
      <c r="C18" s="65" t="s">
        <v>107</v>
      </c>
    </row>
    <row r="19" spans="1:3">
      <c r="A19" t="s">
        <v>8</v>
      </c>
      <c r="B19">
        <f>VLOOKUP(A19,Sheet1!A$2:B$184,2,FALSE)</f>
        <v>9</v>
      </c>
      <c r="C19" s="65" t="s">
        <v>99</v>
      </c>
    </row>
    <row r="20" spans="1:3">
      <c r="A20" t="s">
        <v>9</v>
      </c>
      <c r="B20">
        <f>VLOOKUP(A20,Sheet1!A$2:B$184,2,FALSE)</f>
        <v>8</v>
      </c>
      <c r="C20" s="66" t="s">
        <v>168</v>
      </c>
    </row>
    <row r="21" spans="1:3">
      <c r="A21" t="s">
        <v>55</v>
      </c>
      <c r="B21">
        <f>VLOOKUP(A21,Sheet1!A$2:B$184,2,FALSE)</f>
        <v>6</v>
      </c>
      <c r="C21" s="66" t="s">
        <v>106</v>
      </c>
    </row>
    <row r="22" spans="1:3">
      <c r="A22" t="s">
        <v>14</v>
      </c>
      <c r="B22">
        <f>VLOOKUP(A22,Sheet1!A$2:B$184,2,FALSE)</f>
        <v>11</v>
      </c>
      <c r="C22" s="67" t="s">
        <v>115</v>
      </c>
    </row>
    <row r="23" spans="1:3">
      <c r="A23" t="s">
        <v>20</v>
      </c>
      <c r="B23">
        <f>VLOOKUP(A23,Sheet1!A$2:B$184,2,FALSE)</f>
        <v>9</v>
      </c>
      <c r="C23" s="67" t="s">
        <v>42</v>
      </c>
    </row>
    <row r="24" spans="1:3">
      <c r="A24" t="s">
        <v>56</v>
      </c>
      <c r="B24">
        <f>VLOOKUP(A24,Sheet1!A$2:B$184,2,FALSE)</f>
        <v>6</v>
      </c>
      <c r="C24" s="61" t="s">
        <v>223</v>
      </c>
    </row>
    <row r="25" spans="1:3">
      <c r="A25" t="s">
        <v>30</v>
      </c>
      <c r="B25">
        <f>VLOOKUP(A25,Sheet1!A$2:B$184,2,FALSE)</f>
        <v>7</v>
      </c>
      <c r="C25" s="63" t="s">
        <v>18</v>
      </c>
    </row>
    <row r="26" spans="1:3">
      <c r="A26" t="s">
        <v>28</v>
      </c>
      <c r="B26">
        <f>VLOOKUP(A26,Sheet1!A$2:B$184,2,FALSE)</f>
        <v>8</v>
      </c>
      <c r="C26" s="63" t="s">
        <v>165</v>
      </c>
    </row>
    <row r="27" spans="1:3">
      <c r="A27" t="s">
        <v>11</v>
      </c>
      <c r="B27">
        <f>VLOOKUP(A27,Sheet1!A$2:B$184,2,FALSE)</f>
        <v>11</v>
      </c>
      <c r="C27" s="63" t="s">
        <v>85</v>
      </c>
    </row>
    <row r="28" spans="1:3">
      <c r="A28" t="s">
        <v>12</v>
      </c>
      <c r="B28">
        <f>VLOOKUP(A28,Sheet1!A$2:B$184,2,FALSE)</f>
        <v>12</v>
      </c>
      <c r="C28" s="62" t="s">
        <v>119</v>
      </c>
    </row>
    <row r="29" spans="1:3">
      <c r="A29" t="s">
        <v>10</v>
      </c>
      <c r="B29">
        <f>VLOOKUP(A29,Sheet1!A$2:B$184,2,FALSE)</f>
        <v>12</v>
      </c>
      <c r="C29" s="62" t="s">
        <v>228</v>
      </c>
    </row>
    <row r="30" spans="1:3">
      <c r="A30" t="s">
        <v>15</v>
      </c>
      <c r="B30">
        <f>VLOOKUP(A30,Sheet1!A$2:B$184,2,FALSE)</f>
        <v>11</v>
      </c>
      <c r="C30" s="62" t="s">
        <v>35</v>
      </c>
    </row>
    <row r="31" spans="1:3">
      <c r="A31" t="s">
        <v>21</v>
      </c>
      <c r="B31">
        <f>VLOOKUP(A31,Sheet1!A$2:B$184,2,FALSE)</f>
        <v>7</v>
      </c>
      <c r="C31" s="62" t="s">
        <v>141</v>
      </c>
    </row>
    <row r="32" spans="1:3">
      <c r="A32" t="s">
        <v>60</v>
      </c>
      <c r="B32">
        <f>VLOOKUP(A32,Sheet1!A$2:B$184,2,FALSE)</f>
        <v>4</v>
      </c>
      <c r="C32" s="62" t="s">
        <v>142</v>
      </c>
    </row>
    <row r="33" spans="1:6">
      <c r="A33" t="s">
        <v>22</v>
      </c>
      <c r="B33">
        <f>VLOOKUP(A33,Sheet1!A$2:B$184,2,FALSE)</f>
        <v>8</v>
      </c>
      <c r="C33" s="62" t="s">
        <v>229</v>
      </c>
    </row>
    <row r="34" spans="1:6">
      <c r="A34" t="s">
        <v>86</v>
      </c>
      <c r="B34">
        <f>VLOOKUP(A34,Sheet1!A$2:B$184,2,FALSE)</f>
        <v>3</v>
      </c>
      <c r="C34" s="62" t="s">
        <v>103</v>
      </c>
    </row>
    <row r="35" spans="1:6">
      <c r="A35" t="s">
        <v>87</v>
      </c>
      <c r="B35">
        <f>VLOOKUP(A35,Sheet1!A$2:B$184,2,FALSE)</f>
        <v>3</v>
      </c>
      <c r="C35" s="62" t="s">
        <v>50</v>
      </c>
    </row>
    <row r="36" spans="1:6">
      <c r="A36" t="s">
        <v>215</v>
      </c>
      <c r="B36">
        <f>VLOOKUP(A36,Sheet1!A$2:B$184,2,FALSE)</f>
        <v>0</v>
      </c>
      <c r="C36" s="62" t="s">
        <v>239</v>
      </c>
    </row>
    <row r="37" spans="1:6">
      <c r="A37" t="s">
        <v>228</v>
      </c>
      <c r="B37">
        <f>VLOOKUP(A37,Sheet1!A$2:B$184,2,FALSE)</f>
        <v>0</v>
      </c>
      <c r="C37" s="62" t="s">
        <v>247</v>
      </c>
    </row>
    <row r="38" spans="1:6">
      <c r="A38" t="s">
        <v>81</v>
      </c>
      <c r="B38">
        <f>VLOOKUP(A38,Sheet1!A$2:B$184,2,FALSE)</f>
        <v>6</v>
      </c>
      <c r="C38" s="62" t="s">
        <v>89</v>
      </c>
    </row>
    <row r="39" spans="1:6">
      <c r="A39" t="s">
        <v>217</v>
      </c>
      <c r="B39">
        <v>3</v>
      </c>
      <c r="C39" s="62" t="s">
        <v>80</v>
      </c>
      <c r="F39" t="s">
        <v>264</v>
      </c>
    </row>
    <row r="40" spans="1:6">
      <c r="A40" t="s">
        <v>41</v>
      </c>
      <c r="B40">
        <f>VLOOKUP(A40,Sheet1!A$2:B$184,2,FALSE)</f>
        <v>2</v>
      </c>
      <c r="C40" s="35" t="s">
        <v>224</v>
      </c>
    </row>
    <row r="41" spans="1:6">
      <c r="A41" t="s">
        <v>223</v>
      </c>
      <c r="B41">
        <f>VLOOKUP(A41,Sheet1!A$2:B$184,2,FALSE)</f>
        <v>0</v>
      </c>
      <c r="C41" s="36" t="s">
        <v>41</v>
      </c>
      <c r="F41" t="s">
        <v>263</v>
      </c>
    </row>
    <row r="42" spans="1:6">
      <c r="A42" t="s">
        <v>229</v>
      </c>
      <c r="B42">
        <f>VLOOKUP(A42,Sheet1!A$2:B$184,2,FALSE)</f>
        <v>0</v>
      </c>
      <c r="C42" s="36" t="s">
        <v>156</v>
      </c>
      <c r="F42" t="s">
        <v>262</v>
      </c>
    </row>
    <row r="43" spans="1:6">
      <c r="A43" t="s">
        <v>37</v>
      </c>
      <c r="B43">
        <f>VLOOKUP(A43,Sheet1!A$2:B$184,2,FALSE)</f>
        <v>1</v>
      </c>
      <c r="C43" s="36" t="s">
        <v>127</v>
      </c>
    </row>
    <row r="44" spans="1:6">
      <c r="A44" t="s">
        <v>231</v>
      </c>
      <c r="B44">
        <f>VLOOKUP(A44,Sheet1!A$2:B$184,2,FALSE)</f>
        <v>0</v>
      </c>
      <c r="C44" s="36" t="s">
        <v>100</v>
      </c>
    </row>
    <row r="45" spans="1:6">
      <c r="A45" t="s">
        <v>219</v>
      </c>
      <c r="B45">
        <f>VLOOKUP(A45,Sheet1!A$2:B$184,2,FALSE)</f>
        <v>0</v>
      </c>
      <c r="C45" s="62" t="s">
        <v>26</v>
      </c>
    </row>
    <row r="46" spans="1:6">
      <c r="A46" t="s">
        <v>225</v>
      </c>
      <c r="B46">
        <f>VLOOKUP(A46,Sheet1!A$2:B$184,2,FALSE)</f>
        <v>0</v>
      </c>
      <c r="C46" s="62" t="s">
        <v>39</v>
      </c>
    </row>
    <row r="47" spans="1:6">
      <c r="A47" t="s">
        <v>83</v>
      </c>
      <c r="B47">
        <f>VLOOKUP(A47,Sheet1!A$2:B$184,2,FALSE)</f>
        <v>4</v>
      </c>
    </row>
    <row r="48" spans="1:6">
      <c r="A48" t="s">
        <v>33</v>
      </c>
      <c r="B48">
        <f>VLOOKUP(A48,Sheet1!A$2:B$184,2,FALSE)</f>
        <v>11</v>
      </c>
    </row>
    <row r="49" spans="1:2">
      <c r="A49" t="s">
        <v>223</v>
      </c>
      <c r="B49">
        <f>VLOOKUP(A49,Sheet1!A$2:B$184,2,FALSE)</f>
        <v>0</v>
      </c>
    </row>
    <row r="50" spans="1:2">
      <c r="A50" t="s">
        <v>217</v>
      </c>
      <c r="B50">
        <f>VLOOKUP(A50,Sheet1!A$2:B$184,2,FALSE)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5686B-8710-44C7-BE5B-21BD8E080D9D}">
  <sheetPr codeName="Sheet19"/>
  <dimension ref="A1:C1"/>
  <sheetViews>
    <sheetView workbookViewId="0">
      <selection activeCell="E6" sqref="E6"/>
    </sheetView>
  </sheetViews>
  <sheetFormatPr defaultRowHeight="15"/>
  <cols>
    <col min="1" max="1" width="31.140625" bestFit="1" customWidth="1"/>
  </cols>
  <sheetData>
    <row r="1" spans="1:3">
      <c r="A1" s="19" t="s">
        <v>102</v>
      </c>
      <c r="C1">
        <f>VLOOKUP(A1,Sheet1!A$2:B$184,2,FALSE)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520F-2C1F-440A-95B6-4209ED38C014}">
  <sheetPr codeName="Sheet2"/>
  <dimension ref="A1:C58"/>
  <sheetViews>
    <sheetView workbookViewId="0">
      <selection activeCell="A8" sqref="A8"/>
    </sheetView>
  </sheetViews>
  <sheetFormatPr defaultRowHeight="15"/>
  <cols>
    <col min="1" max="1" width="29.42578125" bestFit="1" customWidth="1"/>
    <col min="3" max="3" width="42.28515625" bestFit="1" customWidth="1"/>
  </cols>
  <sheetData>
    <row r="1" spans="1:3" ht="15" customHeight="1">
      <c r="A1" s="33" t="s">
        <v>134</v>
      </c>
      <c r="B1">
        <f>VLOOKUP(A1,Sheet1!A$2:B$184,2,FALSE)</f>
        <v>1</v>
      </c>
      <c r="C1" s="60" t="s">
        <v>244</v>
      </c>
    </row>
    <row r="2" spans="1:3" ht="15" customHeight="1">
      <c r="A2" t="s">
        <v>93</v>
      </c>
      <c r="B2">
        <f>VLOOKUP(A2,Sheet1!A$2:B$184,2,FALSE)</f>
        <v>5</v>
      </c>
      <c r="C2" s="61" t="s">
        <v>1</v>
      </c>
    </row>
    <row r="3" spans="1:3" ht="15" customHeight="1">
      <c r="A3" t="s">
        <v>94</v>
      </c>
      <c r="B3">
        <f>VLOOKUP(A3,Sheet1!A$2:B$184,2,FALSE)</f>
        <v>5</v>
      </c>
      <c r="C3" s="61" t="s">
        <v>0</v>
      </c>
    </row>
    <row r="4" spans="1:3" ht="15" customHeight="1">
      <c r="A4" t="s">
        <v>95</v>
      </c>
      <c r="B4">
        <f>VLOOKUP(A4,Sheet1!A$2:B$184,2,FALSE)</f>
        <v>5</v>
      </c>
      <c r="C4" s="61" t="s">
        <v>213</v>
      </c>
    </row>
    <row r="5" spans="1:3" ht="15" customHeight="1">
      <c r="A5" s="34" t="s">
        <v>96</v>
      </c>
      <c r="B5" s="34">
        <v>5</v>
      </c>
      <c r="C5" s="61" t="s">
        <v>34</v>
      </c>
    </row>
    <row r="6" spans="1:3" ht="15" customHeight="1">
      <c r="A6" t="s">
        <v>61</v>
      </c>
      <c r="B6">
        <f>VLOOKUP(A6,Sheet1!A$2:B$184,2,FALSE)</f>
        <v>7</v>
      </c>
      <c r="C6" s="61" t="s">
        <v>54</v>
      </c>
    </row>
    <row r="7" spans="1:3" ht="15" customHeight="1">
      <c r="A7" t="s">
        <v>11</v>
      </c>
      <c r="B7">
        <f>VLOOKUP(A7,Sheet1!A$2:B$184,2,FALSE)</f>
        <v>11</v>
      </c>
      <c r="C7" s="61" t="s">
        <v>82</v>
      </c>
    </row>
    <row r="8" spans="1:3" ht="15" customHeight="1">
      <c r="A8" t="s">
        <v>12</v>
      </c>
      <c r="B8">
        <f>VLOOKUP(A8,Sheet1!A$2:B$184,2,FALSE)</f>
        <v>12</v>
      </c>
      <c r="C8" s="61" t="s">
        <v>74</v>
      </c>
    </row>
    <row r="9" spans="1:3" ht="15" customHeight="1">
      <c r="A9" t="s">
        <v>10</v>
      </c>
      <c r="B9">
        <f>VLOOKUP(A9,Sheet1!A$2:B$184,2,FALSE)</f>
        <v>12</v>
      </c>
      <c r="C9" s="61" t="s">
        <v>75</v>
      </c>
    </row>
    <row r="10" spans="1:3" ht="15" customHeight="1">
      <c r="A10" t="s">
        <v>15</v>
      </c>
      <c r="B10">
        <f>VLOOKUP(A10,Sheet1!A$2:B$184,2,FALSE)</f>
        <v>11</v>
      </c>
      <c r="C10" s="61" t="s">
        <v>155</v>
      </c>
    </row>
    <row r="11" spans="1:3" ht="15" customHeight="1">
      <c r="A11" t="s">
        <v>16</v>
      </c>
      <c r="B11">
        <f>VLOOKUP(A11,Sheet1!A$2:B$184,2,FALSE)</f>
        <v>12</v>
      </c>
      <c r="C11" s="61" t="s">
        <v>98</v>
      </c>
    </row>
    <row r="12" spans="1:3" ht="15" customHeight="1">
      <c r="A12" t="s">
        <v>14</v>
      </c>
      <c r="B12">
        <f>VLOOKUP(A12,Sheet1!A$2:B$184,2,FALSE)</f>
        <v>11</v>
      </c>
      <c r="C12" s="61" t="s">
        <v>136</v>
      </c>
    </row>
    <row r="13" spans="1:3" ht="15" customHeight="1">
      <c r="A13" t="s">
        <v>135</v>
      </c>
      <c r="B13">
        <f>VLOOKUP(A13,Sheet1!A$2:B$184,2,FALSE)</f>
        <v>1</v>
      </c>
      <c r="C13" s="61" t="s">
        <v>93</v>
      </c>
    </row>
    <row r="14" spans="1:3" ht="15" customHeight="1">
      <c r="A14" t="s">
        <v>19</v>
      </c>
      <c r="B14">
        <f>VLOOKUP(A14,Sheet1!A$2:B$184,2,FALSE)</f>
        <v>8</v>
      </c>
      <c r="C14" s="63" t="s">
        <v>216</v>
      </c>
    </row>
    <row r="15" spans="1:3" ht="15" customHeight="1">
      <c r="A15" t="s">
        <v>63</v>
      </c>
      <c r="B15">
        <f>VLOOKUP(A15,Sheet1!A$2:B$184,2,FALSE)</f>
        <v>6</v>
      </c>
      <c r="C15" s="61" t="s">
        <v>3</v>
      </c>
    </row>
    <row r="16" spans="1:3" ht="15" customHeight="1">
      <c r="A16" t="s">
        <v>136</v>
      </c>
      <c r="B16">
        <f>VLOOKUP(A16,Sheet1!A$2:B$184,2,FALSE)</f>
        <v>1</v>
      </c>
      <c r="C16" s="61" t="s">
        <v>36</v>
      </c>
    </row>
    <row r="17" spans="1:3" ht="15" customHeight="1">
      <c r="A17" t="s">
        <v>83</v>
      </c>
      <c r="B17">
        <f>VLOOKUP(A17,Sheet1!A$2:B$184,2,FALSE)</f>
        <v>4</v>
      </c>
      <c r="C17" s="61" t="s">
        <v>55</v>
      </c>
    </row>
    <row r="18" spans="1:3" ht="15" customHeight="1">
      <c r="A18" t="s">
        <v>33</v>
      </c>
      <c r="B18">
        <f>VLOOKUP(A18,Sheet1!A$2:B$184,2,FALSE)</f>
        <v>11</v>
      </c>
      <c r="C18" s="65" t="s">
        <v>9</v>
      </c>
    </row>
    <row r="19" spans="1:3" ht="15" customHeight="1">
      <c r="A19" t="s">
        <v>124</v>
      </c>
      <c r="B19">
        <f>VLOOKUP(A19,Sheet1!A$2:B$184,2,FALSE)</f>
        <v>2</v>
      </c>
      <c r="C19" s="66" t="s">
        <v>11</v>
      </c>
    </row>
    <row r="20" spans="1:3" ht="15" customHeight="1">
      <c r="A20" t="s">
        <v>125</v>
      </c>
      <c r="B20">
        <f>VLOOKUP(A20,Sheet1!A$2:B$184,2,FALSE)</f>
        <v>2</v>
      </c>
      <c r="C20" s="65" t="s">
        <v>83</v>
      </c>
    </row>
    <row r="21" spans="1:3" ht="15" customHeight="1">
      <c r="A21" t="s">
        <v>131</v>
      </c>
      <c r="B21">
        <f>VLOOKUP(A21,Sheet1!A$2:B$184,2,FALSE)</f>
        <v>4</v>
      </c>
      <c r="C21" s="65" t="s">
        <v>219</v>
      </c>
    </row>
    <row r="22" spans="1:3" ht="15" customHeight="1">
      <c r="A22" t="s">
        <v>31</v>
      </c>
      <c r="B22">
        <f>VLOOKUP(A22,Sheet1!A$2:B$184,2,FALSE)</f>
        <v>5</v>
      </c>
      <c r="C22" s="65" t="s">
        <v>131</v>
      </c>
    </row>
    <row r="23" spans="1:3" ht="15" customHeight="1">
      <c r="C23" s="65" t="s">
        <v>19</v>
      </c>
    </row>
    <row r="24" spans="1:3" ht="15" customHeight="1">
      <c r="C24" s="65" t="s">
        <v>108</v>
      </c>
    </row>
    <row r="25" spans="1:3" ht="15" customHeight="1">
      <c r="C25" s="66" t="s">
        <v>172</v>
      </c>
    </row>
    <row r="26" spans="1:3" ht="15" customHeight="1">
      <c r="C26" s="66" t="s">
        <v>86</v>
      </c>
    </row>
    <row r="27" spans="1:3" ht="15" customHeight="1">
      <c r="C27" s="66" t="s">
        <v>101</v>
      </c>
    </row>
    <row r="28" spans="1:3" ht="15" customHeight="1">
      <c r="C28" s="66" t="s">
        <v>166</v>
      </c>
    </row>
    <row r="29" spans="1:3" ht="15" customHeight="1">
      <c r="C29" s="65" t="s">
        <v>49</v>
      </c>
    </row>
    <row r="30" spans="1:3" ht="15" customHeight="1">
      <c r="C30" s="63" t="s">
        <v>18</v>
      </c>
    </row>
    <row r="31" spans="1:3" ht="15" customHeight="1">
      <c r="C31" s="63" t="s">
        <v>165</v>
      </c>
    </row>
    <row r="32" spans="1:3" ht="15" customHeight="1">
      <c r="C32" s="63" t="s">
        <v>154</v>
      </c>
    </row>
    <row r="33" spans="3:3" ht="15" customHeight="1">
      <c r="C33" s="63" t="s">
        <v>85</v>
      </c>
    </row>
    <row r="34" spans="3:3" ht="15" customHeight="1">
      <c r="C34" s="62" t="s">
        <v>228</v>
      </c>
    </row>
    <row r="35" spans="3:3">
      <c r="C35" s="62" t="s">
        <v>35</v>
      </c>
    </row>
    <row r="36" spans="3:3">
      <c r="C36" s="62" t="s">
        <v>139</v>
      </c>
    </row>
    <row r="37" spans="3:3">
      <c r="C37" s="62" t="s">
        <v>142</v>
      </c>
    </row>
    <row r="38" spans="3:3">
      <c r="C38" s="62" t="s">
        <v>50</v>
      </c>
    </row>
    <row r="39" spans="3:3">
      <c r="C39" s="62" t="s">
        <v>120</v>
      </c>
    </row>
    <row r="40" spans="3:3">
      <c r="C40" s="62" t="s">
        <v>121</v>
      </c>
    </row>
    <row r="41" spans="3:3">
      <c r="C41" s="62" t="s">
        <v>122</v>
      </c>
    </row>
    <row r="42" spans="3:3">
      <c r="C42" s="62" t="s">
        <v>91</v>
      </c>
    </row>
    <row r="43" spans="3:3">
      <c r="C43" s="62" t="s">
        <v>134</v>
      </c>
    </row>
    <row r="44" spans="3:3">
      <c r="C44" s="62" t="s">
        <v>137</v>
      </c>
    </row>
    <row r="45" spans="3:3" ht="15" customHeight="1">
      <c r="C45" s="32" t="s">
        <v>243</v>
      </c>
    </row>
    <row r="46" spans="3:3">
      <c r="C46" s="62" t="s">
        <v>27</v>
      </c>
    </row>
    <row r="47" spans="3:3">
      <c r="C47" s="35" t="s">
        <v>95</v>
      </c>
    </row>
    <row r="48" spans="3:3">
      <c r="C48" s="36" t="s">
        <v>171</v>
      </c>
    </row>
    <row r="49" spans="3:3">
      <c r="C49" s="36" t="s">
        <v>225</v>
      </c>
    </row>
    <row r="50" spans="3:3">
      <c r="C50" s="36" t="s">
        <v>163</v>
      </c>
    </row>
    <row r="51" spans="3:3">
      <c r="C51" s="36" t="s">
        <v>227</v>
      </c>
    </row>
    <row r="52" spans="3:3">
      <c r="C52" s="36" t="s">
        <v>135</v>
      </c>
    </row>
    <row r="53" spans="3:3">
      <c r="C53" s="36" t="s">
        <v>124</v>
      </c>
    </row>
    <row r="54" spans="3:3">
      <c r="C54" s="36" t="s">
        <v>156</v>
      </c>
    </row>
    <row r="55" spans="3:3">
      <c r="C55" s="36" t="s">
        <v>153</v>
      </c>
    </row>
    <row r="56" spans="3:3">
      <c r="C56" s="36" t="s">
        <v>57</v>
      </c>
    </row>
    <row r="57" spans="3:3">
      <c r="C57" s="36" t="s">
        <v>132</v>
      </c>
    </row>
    <row r="58" spans="3:3">
      <c r="C58" s="68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E4530-4C7F-44EB-8242-0197E72D7996}">
  <sheetPr codeName="Sheet20"/>
  <dimension ref="A1:C36"/>
  <sheetViews>
    <sheetView workbookViewId="0">
      <selection sqref="A1:A8"/>
    </sheetView>
  </sheetViews>
  <sheetFormatPr defaultRowHeight="15"/>
  <cols>
    <col min="1" max="1" width="25.85546875" bestFit="1" customWidth="1"/>
    <col min="3" max="3" width="36.85546875" bestFit="1" customWidth="1"/>
  </cols>
  <sheetData>
    <row r="1" spans="1:3" ht="31.5">
      <c r="A1" s="20" t="s">
        <v>103</v>
      </c>
      <c r="B1">
        <f>VLOOKUP(A1,Sheet1!A$2:B$184,2,FALSE)</f>
        <v>1</v>
      </c>
      <c r="C1" s="60" t="s">
        <v>244</v>
      </c>
    </row>
    <row r="2" spans="1:3">
      <c r="A2" s="21" t="s">
        <v>26</v>
      </c>
      <c r="B2">
        <f>VLOOKUP(A2,Sheet1!A$2:B$184,2,FALSE)</f>
        <v>15</v>
      </c>
      <c r="C2" s="61" t="s">
        <v>0</v>
      </c>
    </row>
    <row r="3" spans="1:3">
      <c r="A3" s="21" t="s">
        <v>24</v>
      </c>
      <c r="B3">
        <f>VLOOKUP(A3,Sheet1!A$2:B$184,2,FALSE)</f>
        <v>14</v>
      </c>
      <c r="C3" s="61" t="s">
        <v>37</v>
      </c>
    </row>
    <row r="4" spans="1:3">
      <c r="A4" s="21" t="s">
        <v>81</v>
      </c>
      <c r="B4">
        <f>VLOOKUP(A4,Sheet1!A$2:B$184,2,FALSE)</f>
        <v>6</v>
      </c>
      <c r="C4" s="61" t="s">
        <v>52</v>
      </c>
    </row>
    <row r="5" spans="1:3">
      <c r="A5" s="50" t="s">
        <v>40</v>
      </c>
      <c r="B5" s="34">
        <v>3</v>
      </c>
      <c r="C5" s="61" t="s">
        <v>54</v>
      </c>
    </row>
    <row r="6" spans="1:3">
      <c r="A6" s="50" t="s">
        <v>39</v>
      </c>
      <c r="B6" s="34">
        <v>6</v>
      </c>
      <c r="C6" s="64" t="s">
        <v>117</v>
      </c>
    </row>
    <row r="7" spans="1:3">
      <c r="A7" s="21" t="s">
        <v>104</v>
      </c>
      <c r="B7">
        <f>VLOOKUP(A7,Sheet1!A$2:B$184,2,FALSE)</f>
        <v>2</v>
      </c>
      <c r="C7" s="61" t="s">
        <v>82</v>
      </c>
    </row>
    <row r="8" spans="1:3">
      <c r="A8" s="19" t="s">
        <v>105</v>
      </c>
      <c r="B8">
        <f>VLOOKUP(A8,Sheet1!A$2:B$184,2,FALSE)</f>
        <v>1</v>
      </c>
      <c r="C8" s="61" t="s">
        <v>217</v>
      </c>
    </row>
    <row r="9" spans="1:3">
      <c r="C9" s="61" t="s">
        <v>55</v>
      </c>
    </row>
    <row r="10" spans="1:3">
      <c r="C10" s="65" t="s">
        <v>79</v>
      </c>
    </row>
    <row r="11" spans="1:3">
      <c r="C11" s="65" t="s">
        <v>219</v>
      </c>
    </row>
    <row r="12" spans="1:3">
      <c r="C12" s="65" t="s">
        <v>107</v>
      </c>
    </row>
    <row r="13" spans="1:3">
      <c r="C13" s="65" t="s">
        <v>99</v>
      </c>
    </row>
    <row r="14" spans="1:3">
      <c r="C14" s="66" t="s">
        <v>168</v>
      </c>
    </row>
    <row r="15" spans="1:3">
      <c r="C15" s="66" t="s">
        <v>106</v>
      </c>
    </row>
    <row r="16" spans="1:3">
      <c r="C16" s="67" t="s">
        <v>115</v>
      </c>
    </row>
    <row r="17" spans="3:3">
      <c r="C17" s="67" t="s">
        <v>42</v>
      </c>
    </row>
    <row r="18" spans="3:3">
      <c r="C18" s="63" t="s">
        <v>18</v>
      </c>
    </row>
    <row r="19" spans="3:3">
      <c r="C19" s="63" t="s">
        <v>165</v>
      </c>
    </row>
    <row r="20" spans="3:3">
      <c r="C20" s="63" t="s">
        <v>85</v>
      </c>
    </row>
    <row r="21" spans="3:3">
      <c r="C21" s="62" t="s">
        <v>119</v>
      </c>
    </row>
    <row r="22" spans="3:3">
      <c r="C22" s="62" t="s">
        <v>228</v>
      </c>
    </row>
    <row r="23" spans="3:3">
      <c r="C23" s="62" t="s">
        <v>35</v>
      </c>
    </row>
    <row r="24" spans="3:3">
      <c r="C24" s="62" t="s">
        <v>141</v>
      </c>
    </row>
    <row r="25" spans="3:3">
      <c r="C25" s="62" t="s">
        <v>142</v>
      </c>
    </row>
    <row r="26" spans="3:3">
      <c r="C26" s="62" t="s">
        <v>103</v>
      </c>
    </row>
    <row r="27" spans="3:3">
      <c r="C27" s="62" t="s">
        <v>114</v>
      </c>
    </row>
    <row r="28" spans="3:3">
      <c r="C28" s="62" t="s">
        <v>50</v>
      </c>
    </row>
    <row r="29" spans="3:3">
      <c r="C29" s="62" t="s">
        <v>89</v>
      </c>
    </row>
    <row r="30" spans="3:3">
      <c r="C30" s="62" t="s">
        <v>80</v>
      </c>
    </row>
    <row r="31" spans="3:3">
      <c r="C31" s="35" t="s">
        <v>224</v>
      </c>
    </row>
    <row r="32" spans="3:3">
      <c r="C32" s="36" t="s">
        <v>41</v>
      </c>
    </row>
    <row r="33" spans="3:3">
      <c r="C33" s="36" t="s">
        <v>127</v>
      </c>
    </row>
    <row r="34" spans="3:3">
      <c r="C34" s="36" t="s">
        <v>100</v>
      </c>
    </row>
    <row r="35" spans="3:3">
      <c r="C35" s="62" t="s">
        <v>26</v>
      </c>
    </row>
    <row r="36" spans="3:3">
      <c r="C36" s="62" t="s">
        <v>39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0422-CCCB-4733-AB80-72BD01DBEE35}">
  <sheetPr codeName="Sheet21"/>
  <dimension ref="A1:C19"/>
  <sheetViews>
    <sheetView workbookViewId="0">
      <selection activeCell="C1" sqref="C1:D1048576"/>
    </sheetView>
  </sheetViews>
  <sheetFormatPr defaultRowHeight="15"/>
  <cols>
    <col min="1" max="1" width="17.42578125" bestFit="1" customWidth="1"/>
    <col min="3" max="3" width="33.42578125" bestFit="1" customWidth="1"/>
  </cols>
  <sheetData>
    <row r="1" spans="1:3" ht="31.5">
      <c r="A1" s="22" t="s">
        <v>106</v>
      </c>
      <c r="B1">
        <f>VLOOKUP(A1,Sheet1!A$2:B$184,2,FALSE)</f>
        <v>1</v>
      </c>
      <c r="C1" s="60" t="s">
        <v>244</v>
      </c>
    </row>
    <row r="2" spans="1:3">
      <c r="A2" s="23" t="s">
        <v>25</v>
      </c>
      <c r="B2">
        <f>VLOOKUP(A2,Sheet1!A$2:B$184,2,FALSE)</f>
        <v>11</v>
      </c>
      <c r="C2" s="61" t="s">
        <v>0</v>
      </c>
    </row>
    <row r="3" spans="1:3">
      <c r="A3" s="23" t="s">
        <v>81</v>
      </c>
      <c r="B3">
        <f>VLOOKUP(A3,Sheet1!A$2:B$184,2,FALSE)</f>
        <v>6</v>
      </c>
      <c r="C3" s="64" t="s">
        <v>117</v>
      </c>
    </row>
    <row r="4" spans="1:3">
      <c r="C4" s="61" t="s">
        <v>82</v>
      </c>
    </row>
    <row r="5" spans="1:3">
      <c r="C5" s="61" t="s">
        <v>217</v>
      </c>
    </row>
    <row r="6" spans="1:3">
      <c r="C6" s="65" t="s">
        <v>79</v>
      </c>
    </row>
    <row r="7" spans="1:3">
      <c r="C7" s="65" t="s">
        <v>99</v>
      </c>
    </row>
    <row r="8" spans="1:3">
      <c r="C8" s="66" t="s">
        <v>168</v>
      </c>
    </row>
    <row r="9" spans="1:3">
      <c r="C9" s="66" t="s">
        <v>106</v>
      </c>
    </row>
    <row r="10" spans="1:3">
      <c r="C10" s="63" t="s">
        <v>18</v>
      </c>
    </row>
    <row r="11" spans="1:3">
      <c r="C11" s="63" t="s">
        <v>165</v>
      </c>
    </row>
    <row r="12" spans="1:3">
      <c r="C12" s="63" t="s">
        <v>85</v>
      </c>
    </row>
    <row r="13" spans="1:3">
      <c r="C13" s="62" t="s">
        <v>119</v>
      </c>
    </row>
    <row r="14" spans="1:3">
      <c r="C14" s="62" t="s">
        <v>228</v>
      </c>
    </row>
    <row r="15" spans="1:3">
      <c r="C15" s="62" t="s">
        <v>103</v>
      </c>
    </row>
    <row r="16" spans="1:3">
      <c r="C16" s="62" t="s">
        <v>50</v>
      </c>
    </row>
    <row r="17" spans="3:3">
      <c r="C17" s="62" t="s">
        <v>80</v>
      </c>
    </row>
    <row r="18" spans="3:3">
      <c r="C18" s="36" t="s">
        <v>41</v>
      </c>
    </row>
    <row r="19" spans="3:3">
      <c r="C19" s="62" t="s">
        <v>39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8D00F-2147-4EA1-A3C8-E0CB09B9C2E8}">
  <sheetPr codeName="Sheet22"/>
  <dimension ref="A1:C41"/>
  <sheetViews>
    <sheetView topLeftCell="A8" workbookViewId="0">
      <selection sqref="A1:A6"/>
    </sheetView>
  </sheetViews>
  <sheetFormatPr defaultRowHeight="15"/>
  <cols>
    <col min="1" max="1" width="33.140625" bestFit="1" customWidth="1"/>
    <col min="3" max="3" width="42.28515625" bestFit="1" customWidth="1"/>
  </cols>
  <sheetData>
    <row r="1" spans="1:3" ht="31.5">
      <c r="A1" s="24" t="s">
        <v>107</v>
      </c>
      <c r="B1">
        <f>VLOOKUP(A1,Sheet1!A$2:B$184,2,FALSE)</f>
        <v>1</v>
      </c>
      <c r="C1" s="60" t="s">
        <v>244</v>
      </c>
    </row>
    <row r="2" spans="1:3">
      <c r="A2" s="17" t="s">
        <v>24</v>
      </c>
      <c r="B2">
        <f>VLOOKUP(A2,Sheet1!A$2:B$184,2,FALSE)</f>
        <v>14</v>
      </c>
      <c r="C2" s="61" t="s">
        <v>0</v>
      </c>
    </row>
    <row r="3" spans="1:3">
      <c r="A3" s="17" t="s">
        <v>26</v>
      </c>
      <c r="B3">
        <f>VLOOKUP(A3,Sheet1!A$2:B$184,2,FALSE)</f>
        <v>15</v>
      </c>
      <c r="C3" s="61" t="s">
        <v>52</v>
      </c>
    </row>
    <row r="4" spans="1:3">
      <c r="A4" s="17" t="s">
        <v>43</v>
      </c>
      <c r="B4">
        <f>VLOOKUP(A4,Sheet1!A$2:B$184,2,FALSE)</f>
        <v>9</v>
      </c>
      <c r="C4" s="61" t="s">
        <v>54</v>
      </c>
    </row>
    <row r="5" spans="1:3">
      <c r="A5" s="24" t="s">
        <v>108</v>
      </c>
      <c r="B5">
        <f>VLOOKUP(A5,Sheet1!A$2:B$184,2,FALSE)</f>
        <v>1</v>
      </c>
      <c r="C5" s="64" t="s">
        <v>117</v>
      </c>
    </row>
    <row r="6" spans="1:3">
      <c r="A6" s="17" t="s">
        <v>33</v>
      </c>
      <c r="B6">
        <f>VLOOKUP(A6,Sheet1!A$2:B$184,2,FALSE)</f>
        <v>11</v>
      </c>
      <c r="C6" s="61" t="s">
        <v>155</v>
      </c>
    </row>
    <row r="7" spans="1:3">
      <c r="C7" s="61" t="s">
        <v>3</v>
      </c>
    </row>
    <row r="8" spans="1:3">
      <c r="C8" s="61" t="s">
        <v>217</v>
      </c>
    </row>
    <row r="9" spans="1:3">
      <c r="C9" s="61" t="s">
        <v>55</v>
      </c>
    </row>
    <row r="10" spans="1:3">
      <c r="C10" s="65" t="s">
        <v>79</v>
      </c>
    </row>
    <row r="11" spans="1:3">
      <c r="C11" s="65" t="s">
        <v>83</v>
      </c>
    </row>
    <row r="12" spans="1:3">
      <c r="C12" s="65" t="s">
        <v>219</v>
      </c>
    </row>
    <row r="13" spans="1:3">
      <c r="C13" s="65" t="s">
        <v>107</v>
      </c>
    </row>
    <row r="14" spans="1:3">
      <c r="C14" s="65" t="s">
        <v>99</v>
      </c>
    </row>
    <row r="15" spans="1:3">
      <c r="C15" s="66" t="s">
        <v>168</v>
      </c>
    </row>
    <row r="16" spans="1:3">
      <c r="C16" s="65" t="s">
        <v>108</v>
      </c>
    </row>
    <row r="17" spans="3:3">
      <c r="C17" s="65" t="s">
        <v>49</v>
      </c>
    </row>
    <row r="18" spans="3:3">
      <c r="C18" s="67" t="s">
        <v>115</v>
      </c>
    </row>
    <row r="19" spans="3:3">
      <c r="C19" s="67" t="s">
        <v>42</v>
      </c>
    </row>
    <row r="20" spans="3:3">
      <c r="C20" s="63" t="s">
        <v>18</v>
      </c>
    </row>
    <row r="21" spans="3:3">
      <c r="C21" s="63" t="s">
        <v>165</v>
      </c>
    </row>
    <row r="22" spans="3:3">
      <c r="C22" s="63" t="s">
        <v>85</v>
      </c>
    </row>
    <row r="23" spans="3:3">
      <c r="C23" s="62" t="s">
        <v>119</v>
      </c>
    </row>
    <row r="24" spans="3:3">
      <c r="C24" s="62" t="s">
        <v>228</v>
      </c>
    </row>
    <row r="25" spans="3:3">
      <c r="C25" s="62" t="s">
        <v>35</v>
      </c>
    </row>
    <row r="26" spans="3:3">
      <c r="C26" s="62" t="s">
        <v>139</v>
      </c>
    </row>
    <row r="27" spans="3:3">
      <c r="C27" s="62" t="s">
        <v>141</v>
      </c>
    </row>
    <row r="28" spans="3:3">
      <c r="C28" s="62" t="s">
        <v>142</v>
      </c>
    </row>
    <row r="29" spans="3:3">
      <c r="C29" s="62" t="s">
        <v>103</v>
      </c>
    </row>
    <row r="30" spans="3:3">
      <c r="C30" s="62" t="s">
        <v>50</v>
      </c>
    </row>
    <row r="31" spans="3:3">
      <c r="C31" s="62" t="s">
        <v>121</v>
      </c>
    </row>
    <row r="32" spans="3:3">
      <c r="C32" s="62" t="s">
        <v>89</v>
      </c>
    </row>
    <row r="33" spans="3:3">
      <c r="C33" s="62" t="s">
        <v>80</v>
      </c>
    </row>
    <row r="34" spans="3:3">
      <c r="C34" s="35" t="s">
        <v>224</v>
      </c>
    </row>
    <row r="35" spans="3:3">
      <c r="C35" s="36" t="s">
        <v>41</v>
      </c>
    </row>
    <row r="36" spans="3:3">
      <c r="C36" s="36" t="s">
        <v>153</v>
      </c>
    </row>
    <row r="37" spans="3:3">
      <c r="C37" s="36" t="s">
        <v>127</v>
      </c>
    </row>
    <row r="38" spans="3:3">
      <c r="C38" s="36" t="s">
        <v>100</v>
      </c>
    </row>
    <row r="39" spans="3:3">
      <c r="C39" s="36" t="s">
        <v>132</v>
      </c>
    </row>
    <row r="40" spans="3:3">
      <c r="C40" s="62" t="s">
        <v>26</v>
      </c>
    </row>
    <row r="41" spans="3:3">
      <c r="C41" s="62" t="s">
        <v>39</v>
      </c>
    </row>
  </sheetData>
  <conditionalFormatting sqref="A5 A2:A3">
    <cfRule type="duplicateValues" dxfId="10" priority="15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34E2-652E-4BFC-87DC-8566BCCE8FA4}">
  <sheetPr codeName="Sheet23"/>
  <dimension ref="A1:C2"/>
  <sheetViews>
    <sheetView workbookViewId="0">
      <selection activeCell="K11" sqref="K11"/>
    </sheetView>
  </sheetViews>
  <sheetFormatPr defaultRowHeight="15"/>
  <cols>
    <col min="1" max="1" width="25.7109375" bestFit="1" customWidth="1"/>
    <col min="3" max="3" width="25.7109375" bestFit="1" customWidth="1"/>
  </cols>
  <sheetData>
    <row r="1" spans="1:3" ht="47.25">
      <c r="A1" s="25" t="s">
        <v>109</v>
      </c>
      <c r="B1">
        <f>VLOOKUP(A1,Sheet1!A$2:B$184,2,FALSE)</f>
        <v>1</v>
      </c>
      <c r="C1" s="60" t="s">
        <v>244</v>
      </c>
    </row>
    <row r="2" spans="1:3">
      <c r="A2" s="51" t="s">
        <v>110</v>
      </c>
      <c r="B2" s="34">
        <v>3</v>
      </c>
      <c r="C2" s="63" t="s">
        <v>109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08F9-2B07-4F07-8229-9D781C92FF25}">
  <sheetPr codeName="Sheet24"/>
  <dimension ref="A1:C8"/>
  <sheetViews>
    <sheetView workbookViewId="0">
      <selection activeCell="H12" sqref="H12"/>
    </sheetView>
  </sheetViews>
  <sheetFormatPr defaultRowHeight="15"/>
  <cols>
    <col min="1" max="1" width="23" bestFit="1" customWidth="1"/>
    <col min="3" max="3" width="37.28515625" bestFit="1" customWidth="1"/>
  </cols>
  <sheetData>
    <row r="1" spans="1:3" ht="31.5">
      <c r="A1" s="26" t="s">
        <v>111</v>
      </c>
      <c r="B1">
        <f>VLOOKUP(A1,Sheet1!A$2:B$184,2,FALSE)</f>
        <v>1</v>
      </c>
      <c r="C1" s="60" t="s">
        <v>244</v>
      </c>
    </row>
    <row r="2" spans="1:3">
      <c r="A2" s="2" t="s">
        <v>22</v>
      </c>
      <c r="B2">
        <f>VLOOKUP(A2,Sheet1!A$2:B$184,2,FALSE)</f>
        <v>8</v>
      </c>
      <c r="C2" s="61" t="s">
        <v>1</v>
      </c>
    </row>
    <row r="3" spans="1:3" ht="30">
      <c r="A3" s="2" t="s">
        <v>20</v>
      </c>
      <c r="B3">
        <f>VLOOKUP(A3,Sheet1!A$2:B$184,2,FALSE)</f>
        <v>9</v>
      </c>
      <c r="C3" s="61" t="s">
        <v>98</v>
      </c>
    </row>
    <row r="4" spans="1:3">
      <c r="C4" s="63" t="s">
        <v>111</v>
      </c>
    </row>
    <row r="5" spans="1:3">
      <c r="C5" s="61" t="s">
        <v>55</v>
      </c>
    </row>
    <row r="6" spans="1:3">
      <c r="C6" s="66" t="s">
        <v>172</v>
      </c>
    </row>
    <row r="7" spans="1:3">
      <c r="C7" s="66" t="s">
        <v>101</v>
      </c>
    </row>
    <row r="8" spans="1:3">
      <c r="C8" s="66" t="s">
        <v>166</v>
      </c>
    </row>
  </sheetData>
  <conditionalFormatting sqref="A2:A3">
    <cfRule type="duplicateValues" dxfId="9" priority="20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06D4D-0869-4583-950E-6CCE6EB507BD}">
  <sheetPr codeName="Sheet25"/>
  <dimension ref="A1:C2"/>
  <sheetViews>
    <sheetView workbookViewId="0">
      <selection activeCell="A2" sqref="A2"/>
    </sheetView>
  </sheetViews>
  <sheetFormatPr defaultRowHeight="15"/>
  <cols>
    <col min="1" max="1" width="28.85546875" bestFit="1" customWidth="1"/>
  </cols>
  <sheetData>
    <row r="1" spans="1:3">
      <c r="A1" s="27" t="s">
        <v>112</v>
      </c>
      <c r="C1">
        <f>VLOOKUP(A1,Sheet1!A$2:B$184,2,FALSE)</f>
        <v>1</v>
      </c>
    </row>
    <row r="2" spans="1:3">
      <c r="A2" s="10" t="s">
        <v>113</v>
      </c>
      <c r="C2">
        <f>VLOOKUP(A2,Sheet1!A$2:B$184,2,FALSE)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3E2B4-33EC-430F-94E9-213348F662DB}">
  <sheetPr codeName="Sheet26"/>
  <dimension ref="A1:E72"/>
  <sheetViews>
    <sheetView workbookViewId="0">
      <selection activeCell="G7" sqref="G7"/>
    </sheetView>
  </sheetViews>
  <sheetFormatPr defaultRowHeight="15"/>
  <cols>
    <col min="1" max="1" width="32.42578125" bestFit="1" customWidth="1"/>
    <col min="3" max="3" width="42.28515625" bestFit="1" customWidth="1"/>
  </cols>
  <sheetData>
    <row r="1" spans="1:3" ht="31.5">
      <c r="A1" s="20" t="s">
        <v>114</v>
      </c>
      <c r="B1">
        <f>VLOOKUP(A1,Sheet1!A$2:B$184,2,FALSE)</f>
        <v>1</v>
      </c>
      <c r="C1" s="60" t="s">
        <v>244</v>
      </c>
    </row>
    <row r="2" spans="1:3">
      <c r="A2" s="28" t="s">
        <v>115</v>
      </c>
      <c r="B2">
        <f>VLOOKUP(A2,Sheet1!A$2:B$184,2,FALSE)</f>
        <v>2</v>
      </c>
      <c r="C2" s="61" t="s">
        <v>1</v>
      </c>
    </row>
    <row r="3" spans="1:3">
      <c r="A3" s="14" t="s">
        <v>42</v>
      </c>
      <c r="B3">
        <f>VLOOKUP(A3,Sheet1!A$2:B$184,2,FALSE)</f>
        <v>9</v>
      </c>
      <c r="C3" s="61" t="s">
        <v>0</v>
      </c>
    </row>
    <row r="4" spans="1:3">
      <c r="A4" s="14" t="s">
        <v>26</v>
      </c>
      <c r="B4">
        <f>VLOOKUP(A4,Sheet1!A$2:B$184,2,FALSE)</f>
        <v>15</v>
      </c>
      <c r="C4" s="63" t="s">
        <v>212</v>
      </c>
    </row>
    <row r="5" spans="1:3">
      <c r="A5" s="52" t="s">
        <v>116</v>
      </c>
      <c r="B5" s="53">
        <v>1</v>
      </c>
      <c r="C5" s="61" t="s">
        <v>213</v>
      </c>
    </row>
    <row r="6" spans="1:3">
      <c r="A6" s="14" t="s">
        <v>5</v>
      </c>
      <c r="B6">
        <f>VLOOKUP(A6,Sheet1!A$2:B$184,2,FALSE)</f>
        <v>8</v>
      </c>
      <c r="C6" s="61" t="s">
        <v>52</v>
      </c>
    </row>
    <row r="7" spans="1:3">
      <c r="A7" s="14" t="s">
        <v>6</v>
      </c>
      <c r="B7">
        <f>VLOOKUP(A7,Sheet1!A$2:B$184,2,FALSE)</f>
        <v>8</v>
      </c>
      <c r="C7" s="61" t="s">
        <v>54</v>
      </c>
    </row>
    <row r="8" spans="1:3">
      <c r="A8" s="14" t="s">
        <v>7</v>
      </c>
      <c r="B8">
        <f>VLOOKUP(A8,Sheet1!A$2:B$184,2,FALSE)</f>
        <v>8</v>
      </c>
      <c r="C8" s="64" t="s">
        <v>117</v>
      </c>
    </row>
    <row r="9" spans="1:3">
      <c r="A9" s="14" t="s">
        <v>8</v>
      </c>
      <c r="B9">
        <f>VLOOKUP(A9,Sheet1!A$2:B$184,2,FALSE)</f>
        <v>9</v>
      </c>
      <c r="C9" s="61" t="s">
        <v>68</v>
      </c>
    </row>
    <row r="10" spans="1:3">
      <c r="A10" s="14" t="s">
        <v>9</v>
      </c>
      <c r="B10">
        <f>VLOOKUP(A10,Sheet1!A$2:B$184,2,FALSE)</f>
        <v>8</v>
      </c>
      <c r="C10" s="61" t="s">
        <v>74</v>
      </c>
    </row>
    <row r="11" spans="1:3">
      <c r="A11" s="14" t="s">
        <v>10</v>
      </c>
      <c r="B11">
        <f>VLOOKUP(A11,Sheet1!A$2:B$184,2,FALSE)</f>
        <v>12</v>
      </c>
      <c r="C11" s="61" t="s">
        <v>75</v>
      </c>
    </row>
    <row r="12" spans="1:3">
      <c r="A12" s="14" t="s">
        <v>27</v>
      </c>
      <c r="B12">
        <f>VLOOKUP(A12,Sheet1!A$2:B$184,2,FALSE)</f>
        <v>9</v>
      </c>
      <c r="C12" s="61" t="s">
        <v>155</v>
      </c>
    </row>
    <row r="13" spans="1:3">
      <c r="A13" s="14" t="s">
        <v>16</v>
      </c>
      <c r="B13">
        <f>VLOOKUP(A13,Sheet1!A$2:B$184,2,FALSE)</f>
        <v>12</v>
      </c>
      <c r="C13" s="61" t="s">
        <v>77</v>
      </c>
    </row>
    <row r="14" spans="1:3">
      <c r="A14" s="14" t="s">
        <v>55</v>
      </c>
      <c r="B14">
        <f>VLOOKUP(A14,Sheet1!A$2:B$184,2,FALSE)</f>
        <v>6</v>
      </c>
      <c r="C14" s="61" t="s">
        <v>98</v>
      </c>
    </row>
    <row r="15" spans="1:3">
      <c r="A15" s="14" t="s">
        <v>14</v>
      </c>
      <c r="B15">
        <f>VLOOKUP(A15,Sheet1!A$2:B$184,2,FALSE)</f>
        <v>11</v>
      </c>
      <c r="C15" s="63" t="s">
        <v>111</v>
      </c>
    </row>
    <row r="16" spans="1:3">
      <c r="A16" s="14" t="s">
        <v>20</v>
      </c>
      <c r="B16">
        <f>VLOOKUP(A16,Sheet1!A$2:B$184,2,FALSE)</f>
        <v>9</v>
      </c>
      <c r="C16" s="63" t="s">
        <v>216</v>
      </c>
    </row>
    <row r="17" spans="1:5">
      <c r="A17" s="29" t="s">
        <v>56</v>
      </c>
      <c r="B17">
        <f>VLOOKUP(A17,Sheet1!A$2:B$184,2,FALSE)</f>
        <v>6</v>
      </c>
      <c r="C17" s="61" t="s">
        <v>146</v>
      </c>
    </row>
    <row r="18" spans="1:5">
      <c r="A18" s="14" t="s">
        <v>30</v>
      </c>
      <c r="B18">
        <f>VLOOKUP(A18,Sheet1!A$2:B$184,2,FALSE)</f>
        <v>7</v>
      </c>
      <c r="C18" s="61" t="s">
        <v>217</v>
      </c>
    </row>
    <row r="19" spans="1:5">
      <c r="A19" s="14" t="s">
        <v>28</v>
      </c>
      <c r="B19">
        <f>VLOOKUP(A19,Sheet1!A$2:B$184,2,FALSE)</f>
        <v>8</v>
      </c>
      <c r="C19" s="61" t="s">
        <v>36</v>
      </c>
    </row>
    <row r="20" spans="1:5">
      <c r="A20" s="14" t="s">
        <v>11</v>
      </c>
      <c r="B20">
        <f>VLOOKUP(A20,Sheet1!A$2:B$184,2,FALSE)</f>
        <v>11</v>
      </c>
      <c r="C20" s="61" t="s">
        <v>55</v>
      </c>
    </row>
    <row r="21" spans="1:5">
      <c r="A21" s="14" t="s">
        <v>12</v>
      </c>
      <c r="B21">
        <f>VLOOKUP(A21,Sheet1!A$2:B$184,2,FALSE)</f>
        <v>12</v>
      </c>
      <c r="C21" s="65" t="s">
        <v>79</v>
      </c>
    </row>
    <row r="22" spans="1:5">
      <c r="C22" s="65" t="s">
        <v>9</v>
      </c>
      <c r="D22" s="14" t="s">
        <v>13</v>
      </c>
      <c r="E22">
        <v>6</v>
      </c>
    </row>
    <row r="23" spans="1:5">
      <c r="A23" s="14" t="s">
        <v>15</v>
      </c>
      <c r="B23">
        <f>VLOOKUP(A23,Sheet1!A$2:B$184,2,FALSE)</f>
        <v>11</v>
      </c>
      <c r="C23" s="66" t="s">
        <v>11</v>
      </c>
    </row>
    <row r="24" spans="1:5">
      <c r="A24" s="14" t="s">
        <v>57</v>
      </c>
      <c r="B24">
        <f>VLOOKUP(A24,Sheet1!A$2:B$184,2,FALSE)</f>
        <v>6</v>
      </c>
      <c r="C24" s="65" t="s">
        <v>219</v>
      </c>
    </row>
    <row r="25" spans="1:5">
      <c r="A25" s="14" t="s">
        <v>58</v>
      </c>
      <c r="B25">
        <f>VLOOKUP(A25,Sheet1!A$2:B$184,2,FALSE)</f>
        <v>6</v>
      </c>
      <c r="C25" s="65" t="s">
        <v>107</v>
      </c>
    </row>
    <row r="26" spans="1:5">
      <c r="C26" s="65" t="s">
        <v>99</v>
      </c>
    </row>
    <row r="27" spans="1:5">
      <c r="C27" s="66" t="s">
        <v>168</v>
      </c>
    </row>
    <row r="28" spans="1:5">
      <c r="C28" s="66" t="s">
        <v>172</v>
      </c>
    </row>
    <row r="29" spans="1:5">
      <c r="C29" s="66" t="s">
        <v>86</v>
      </c>
    </row>
    <row r="30" spans="1:5">
      <c r="C30" s="66" t="s">
        <v>101</v>
      </c>
    </row>
    <row r="31" spans="1:5">
      <c r="C31" s="66" t="s">
        <v>166</v>
      </c>
    </row>
    <row r="32" spans="1:5">
      <c r="C32" s="65" t="s">
        <v>49</v>
      </c>
    </row>
    <row r="33" spans="3:3">
      <c r="C33" s="67" t="s">
        <v>115</v>
      </c>
    </row>
    <row r="34" spans="3:3">
      <c r="C34" s="67" t="s">
        <v>42</v>
      </c>
    </row>
    <row r="35" spans="3:3">
      <c r="C35" s="63" t="s">
        <v>154</v>
      </c>
    </row>
    <row r="36" spans="3:3">
      <c r="C36" s="63" t="s">
        <v>85</v>
      </c>
    </row>
    <row r="37" spans="3:3">
      <c r="C37" s="62" t="s">
        <v>119</v>
      </c>
    </row>
    <row r="38" spans="3:3">
      <c r="C38" s="62" t="s">
        <v>228</v>
      </c>
    </row>
    <row r="39" spans="3:3">
      <c r="C39" s="62" t="s">
        <v>35</v>
      </c>
    </row>
    <row r="40" spans="3:3">
      <c r="C40" s="62" t="s">
        <v>140</v>
      </c>
    </row>
    <row r="41" spans="3:3">
      <c r="C41" s="62" t="s">
        <v>141</v>
      </c>
    </row>
    <row r="42" spans="3:3">
      <c r="C42" s="62" t="s">
        <v>142</v>
      </c>
    </row>
    <row r="43" spans="3:3">
      <c r="C43" s="62" t="s">
        <v>103</v>
      </c>
    </row>
    <row r="44" spans="3:3">
      <c r="C44" s="62" t="s">
        <v>67</v>
      </c>
    </row>
    <row r="45" spans="3:3">
      <c r="C45" s="62" t="s">
        <v>114</v>
      </c>
    </row>
    <row r="46" spans="3:3">
      <c r="C46" s="62" t="s">
        <v>50</v>
      </c>
    </row>
    <row r="47" spans="3:3">
      <c r="C47" s="62" t="s">
        <v>120</v>
      </c>
    </row>
    <row r="48" spans="3:3">
      <c r="C48" s="62" t="s">
        <v>121</v>
      </c>
    </row>
    <row r="49" spans="3:3">
      <c r="C49" s="62" t="s">
        <v>122</v>
      </c>
    </row>
    <row r="50" spans="3:3">
      <c r="C50" s="62" t="s">
        <v>91</v>
      </c>
    </row>
    <row r="51" spans="3:3">
      <c r="C51" s="62" t="s">
        <v>134</v>
      </c>
    </row>
    <row r="52" spans="3:3">
      <c r="C52" s="62" t="s">
        <v>137</v>
      </c>
    </row>
    <row r="53" spans="3:3">
      <c r="C53" s="62" t="s">
        <v>239</v>
      </c>
    </row>
    <row r="54" spans="3:3">
      <c r="C54" s="62" t="s">
        <v>240</v>
      </c>
    </row>
    <row r="55" spans="3:3">
      <c r="C55" s="62" t="s">
        <v>4</v>
      </c>
    </row>
    <row r="56" spans="3:3" ht="30">
      <c r="C56" s="32" t="s">
        <v>241</v>
      </c>
    </row>
    <row r="57" spans="3:3" ht="30">
      <c r="C57" s="32" t="s">
        <v>242</v>
      </c>
    </row>
    <row r="58" spans="3:3" ht="30">
      <c r="C58" s="32" t="s">
        <v>245</v>
      </c>
    </row>
    <row r="59" spans="3:3" ht="30">
      <c r="C59" s="32" t="s">
        <v>243</v>
      </c>
    </row>
    <row r="60" spans="3:3">
      <c r="C60" s="62" t="s">
        <v>27</v>
      </c>
    </row>
    <row r="61" spans="3:3">
      <c r="C61" s="35" t="s">
        <v>224</v>
      </c>
    </row>
    <row r="62" spans="3:3">
      <c r="C62" s="36" t="s">
        <v>171</v>
      </c>
    </row>
    <row r="63" spans="3:3">
      <c r="C63" s="36" t="s">
        <v>163</v>
      </c>
    </row>
    <row r="64" spans="3:3">
      <c r="C64" s="36" t="s">
        <v>41</v>
      </c>
    </row>
    <row r="65" spans="3:3">
      <c r="C65" s="36" t="s">
        <v>135</v>
      </c>
    </row>
    <row r="66" spans="3:3">
      <c r="C66" s="36" t="s">
        <v>156</v>
      </c>
    </row>
    <row r="67" spans="3:3">
      <c r="C67" s="36" t="s">
        <v>153</v>
      </c>
    </row>
    <row r="68" spans="3:3">
      <c r="C68" s="36" t="s">
        <v>57</v>
      </c>
    </row>
    <row r="69" spans="3:3">
      <c r="C69" s="36" t="s">
        <v>100</v>
      </c>
    </row>
    <row r="70" spans="3:3">
      <c r="C70" s="36" t="s">
        <v>132</v>
      </c>
    </row>
    <row r="71" spans="3:3">
      <c r="C71" s="68" t="s">
        <v>15</v>
      </c>
    </row>
    <row r="72" spans="3:3">
      <c r="C72" s="62" t="s">
        <v>39</v>
      </c>
    </row>
  </sheetData>
  <conditionalFormatting sqref="A25">
    <cfRule type="duplicateValues" dxfId="8" priority="38"/>
  </conditionalFormatting>
  <conditionalFormatting sqref="A11:A12">
    <cfRule type="duplicateValues" dxfId="7" priority="39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7379-338E-40A6-8AD2-F67A5DBC7252}">
  <sheetPr codeName="Sheet27"/>
  <dimension ref="A1:C33"/>
  <sheetViews>
    <sheetView workbookViewId="0">
      <selection sqref="A1:A6"/>
    </sheetView>
  </sheetViews>
  <sheetFormatPr defaultRowHeight="15"/>
  <cols>
    <col min="1" max="1" width="24.85546875" bestFit="1" customWidth="1"/>
    <col min="3" max="3" width="36.85546875" bestFit="1" customWidth="1"/>
  </cols>
  <sheetData>
    <row r="1" spans="1:3" ht="31.5">
      <c r="A1" t="s">
        <v>117</v>
      </c>
      <c r="B1">
        <f>VLOOKUP(A1,Sheet1!A$2:B$184,2,FALSE)</f>
        <v>1</v>
      </c>
      <c r="C1" s="60" t="s">
        <v>244</v>
      </c>
    </row>
    <row r="2" spans="1:3">
      <c r="A2" t="s">
        <v>24</v>
      </c>
      <c r="B2">
        <f>VLOOKUP(A2,Sheet1!A$2:B$184,2,FALSE)</f>
        <v>14</v>
      </c>
      <c r="C2" s="61" t="s">
        <v>0</v>
      </c>
    </row>
    <row r="3" spans="1:3">
      <c r="A3" t="s">
        <v>26</v>
      </c>
      <c r="B3">
        <f>VLOOKUP(A3,Sheet1!A$2:B$184,2,FALSE)</f>
        <v>15</v>
      </c>
      <c r="C3" s="61" t="s">
        <v>52</v>
      </c>
    </row>
    <row r="4" spans="1:3">
      <c r="A4" t="s">
        <v>43</v>
      </c>
      <c r="B4">
        <f>VLOOKUP(A4,Sheet1!A$2:B$184,2,FALSE)</f>
        <v>9</v>
      </c>
      <c r="C4" s="61" t="s">
        <v>54</v>
      </c>
    </row>
    <row r="5" spans="1:3">
      <c r="A5" t="s">
        <v>42</v>
      </c>
      <c r="B5">
        <f>VLOOKUP(A5,Sheet1!A$2:B$184,2,FALSE)</f>
        <v>9</v>
      </c>
      <c r="C5" s="64" t="s">
        <v>117</v>
      </c>
    </row>
    <row r="6" spans="1:3">
      <c r="A6" t="s">
        <v>25</v>
      </c>
      <c r="B6">
        <f>VLOOKUP(A6,Sheet1!A$2:B$184,2,FALSE)</f>
        <v>11</v>
      </c>
      <c r="C6" s="61" t="s">
        <v>217</v>
      </c>
    </row>
    <row r="7" spans="1:3">
      <c r="C7" s="61" t="s">
        <v>55</v>
      </c>
    </row>
    <row r="8" spans="1:3">
      <c r="C8" s="65" t="s">
        <v>79</v>
      </c>
    </row>
    <row r="9" spans="1:3">
      <c r="C9" s="65" t="s">
        <v>219</v>
      </c>
    </row>
    <row r="10" spans="1:3">
      <c r="C10" s="65" t="s">
        <v>107</v>
      </c>
    </row>
    <row r="11" spans="1:3">
      <c r="C11" s="65" t="s">
        <v>99</v>
      </c>
    </row>
    <row r="12" spans="1:3">
      <c r="C12" s="66" t="s">
        <v>168</v>
      </c>
    </row>
    <row r="13" spans="1:3">
      <c r="C13" s="66" t="s">
        <v>106</v>
      </c>
    </row>
    <row r="14" spans="1:3">
      <c r="C14" s="67" t="s">
        <v>115</v>
      </c>
    </row>
    <row r="15" spans="1:3">
      <c r="C15" s="67" t="s">
        <v>42</v>
      </c>
    </row>
    <row r="16" spans="1:3">
      <c r="C16" s="63" t="s">
        <v>18</v>
      </c>
    </row>
    <row r="17" spans="3:3">
      <c r="C17" s="63" t="s">
        <v>165</v>
      </c>
    </row>
    <row r="18" spans="3:3">
      <c r="C18" s="63" t="s">
        <v>85</v>
      </c>
    </row>
    <row r="19" spans="3:3">
      <c r="C19" s="62" t="s">
        <v>119</v>
      </c>
    </row>
    <row r="20" spans="3:3">
      <c r="C20" s="62" t="s">
        <v>228</v>
      </c>
    </row>
    <row r="21" spans="3:3">
      <c r="C21" s="62" t="s">
        <v>35</v>
      </c>
    </row>
    <row r="22" spans="3:3">
      <c r="C22" s="62" t="s">
        <v>141</v>
      </c>
    </row>
    <row r="23" spans="3:3">
      <c r="C23" s="62" t="s">
        <v>142</v>
      </c>
    </row>
    <row r="24" spans="3:3">
      <c r="C24" s="62" t="s">
        <v>103</v>
      </c>
    </row>
    <row r="25" spans="3:3">
      <c r="C25" s="62" t="s">
        <v>50</v>
      </c>
    </row>
    <row r="26" spans="3:3">
      <c r="C26" s="62" t="s">
        <v>89</v>
      </c>
    </row>
    <row r="27" spans="3:3">
      <c r="C27" s="62" t="s">
        <v>80</v>
      </c>
    </row>
    <row r="28" spans="3:3">
      <c r="C28" s="35" t="s">
        <v>224</v>
      </c>
    </row>
    <row r="29" spans="3:3">
      <c r="C29" s="36" t="s">
        <v>41</v>
      </c>
    </row>
    <row r="30" spans="3:3">
      <c r="C30" s="36" t="s">
        <v>127</v>
      </c>
    </row>
    <row r="31" spans="3:3">
      <c r="C31" s="36" t="s">
        <v>100</v>
      </c>
    </row>
    <row r="32" spans="3:3">
      <c r="C32" s="62" t="s">
        <v>26</v>
      </c>
    </row>
    <row r="33" spans="3:3">
      <c r="C33" s="62" t="s">
        <v>39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DBB4-30E7-4463-86CE-A0E2B2B5F661}">
  <sheetPr codeName="Sheet28"/>
  <dimension ref="A1:B1"/>
  <sheetViews>
    <sheetView workbookViewId="0">
      <selection activeCell="A11" sqref="A11"/>
    </sheetView>
  </sheetViews>
  <sheetFormatPr defaultRowHeight="15"/>
  <cols>
    <col min="1" max="1" width="32.140625" bestFit="1" customWidth="1"/>
  </cols>
  <sheetData>
    <row r="1" spans="1:2">
      <c r="A1" s="30" t="s">
        <v>118</v>
      </c>
      <c r="B1">
        <f>VLOOKUP(A1,Sheet1!A$2:B$184,2,FALSE)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A7863-9CD4-4FC2-9C17-114C6C606290}">
  <sheetPr codeName="Sheet29"/>
  <dimension ref="A1:E87"/>
  <sheetViews>
    <sheetView workbookViewId="0">
      <selection activeCell="B4" sqref="B4"/>
    </sheetView>
  </sheetViews>
  <sheetFormatPr defaultRowHeight="15"/>
  <cols>
    <col min="1" max="1" width="54.7109375" customWidth="1"/>
    <col min="3" max="3" width="42.28515625" bestFit="1" customWidth="1"/>
  </cols>
  <sheetData>
    <row r="1" spans="1:4" ht="31.5">
      <c r="A1" s="6" t="s">
        <v>119</v>
      </c>
      <c r="B1">
        <f>VLOOKUP(A1,Sheet1!A$2:B$184,2,FALSE)</f>
        <v>1</v>
      </c>
      <c r="C1" s="60" t="s">
        <v>244</v>
      </c>
      <c r="D1" s="2"/>
    </row>
    <row r="2" spans="1:4">
      <c r="A2" s="49" t="s">
        <v>39</v>
      </c>
      <c r="B2" s="34">
        <v>6</v>
      </c>
      <c r="C2" s="61" t="s">
        <v>1</v>
      </c>
      <c r="D2" s="2"/>
    </row>
    <row r="3" spans="1:4">
      <c r="A3" s="2" t="s">
        <v>42</v>
      </c>
      <c r="B3">
        <f>VLOOKUP(A3,Sheet1!A$2:B$184,2,FALSE)</f>
        <v>9</v>
      </c>
      <c r="C3" s="61" t="s">
        <v>0</v>
      </c>
      <c r="D3" s="2"/>
    </row>
    <row r="4" spans="1:4">
      <c r="A4" s="2" t="s">
        <v>26</v>
      </c>
      <c r="B4">
        <f>VLOOKUP(A4,Sheet1!A$2:B$184,2,FALSE)</f>
        <v>15</v>
      </c>
      <c r="C4" s="63" t="s">
        <v>212</v>
      </c>
      <c r="D4" s="2"/>
    </row>
    <row r="5" spans="1:4">
      <c r="A5" s="31" t="s">
        <v>24</v>
      </c>
      <c r="B5">
        <f>VLOOKUP(A5,Sheet1!A$2:B$184,2,FALSE)</f>
        <v>14</v>
      </c>
      <c r="C5" s="61" t="s">
        <v>213</v>
      </c>
      <c r="D5" s="2"/>
    </row>
    <row r="6" spans="1:4">
      <c r="A6" s="2" t="s">
        <v>104</v>
      </c>
      <c r="B6">
        <f>VLOOKUP(A6,Sheet1!A$2:B$184,2,FALSE)</f>
        <v>2</v>
      </c>
      <c r="C6" s="61" t="s">
        <v>37</v>
      </c>
      <c r="D6" s="2"/>
    </row>
    <row r="7" spans="1:4">
      <c r="A7" s="2" t="s">
        <v>43</v>
      </c>
      <c r="B7">
        <f>VLOOKUP(A7,Sheet1!A$2:B$184,2,FALSE)</f>
        <v>9</v>
      </c>
      <c r="C7" s="61" t="s">
        <v>52</v>
      </c>
      <c r="D7" s="2"/>
    </row>
    <row r="8" spans="1:4">
      <c r="A8" s="2" t="s">
        <v>27</v>
      </c>
      <c r="B8">
        <f>VLOOKUP(A8,Sheet1!A$2:B$184,2,FALSE)</f>
        <v>9</v>
      </c>
      <c r="C8" s="61" t="s">
        <v>54</v>
      </c>
      <c r="D8" s="2"/>
    </row>
    <row r="9" spans="1:4">
      <c r="A9" s="2" t="s">
        <v>16</v>
      </c>
      <c r="B9">
        <f>VLOOKUP(A9,Sheet1!A$2:B$184,2,FALSE)</f>
        <v>12</v>
      </c>
      <c r="C9" s="64" t="s">
        <v>117</v>
      </c>
      <c r="D9" s="2"/>
    </row>
    <row r="10" spans="1:4">
      <c r="A10" s="2" t="s">
        <v>57</v>
      </c>
      <c r="B10">
        <f>VLOOKUP(A10,Sheet1!A$2:B$184,2,FALSE)</f>
        <v>6</v>
      </c>
      <c r="C10" s="61" t="s">
        <v>68</v>
      </c>
      <c r="D10" s="2"/>
    </row>
    <row r="11" spans="1:4">
      <c r="A11" s="2" t="s">
        <v>58</v>
      </c>
      <c r="B11">
        <f>VLOOKUP(A11,Sheet1!A$2:B$184,2,FALSE)</f>
        <v>6</v>
      </c>
      <c r="C11" s="61" t="s">
        <v>74</v>
      </c>
      <c r="D11" s="2"/>
    </row>
    <row r="12" spans="1:4">
      <c r="A12" s="2" t="s">
        <v>59</v>
      </c>
      <c r="B12">
        <f>VLOOKUP(A12,Sheet1!A$2:B$184,2,FALSE)</f>
        <v>5</v>
      </c>
      <c r="C12" s="61" t="s">
        <v>75</v>
      </c>
      <c r="D12" s="2"/>
    </row>
    <row r="13" spans="1:4">
      <c r="A13" s="2" t="s">
        <v>25</v>
      </c>
      <c r="B13">
        <f>VLOOKUP(A13,Sheet1!A$2:B$184,2,FALSE)</f>
        <v>11</v>
      </c>
      <c r="C13" s="61" t="s">
        <v>155</v>
      </c>
      <c r="D13" s="2"/>
    </row>
    <row r="14" spans="1:4">
      <c r="A14" s="2" t="s">
        <v>115</v>
      </c>
      <c r="B14">
        <f>VLOOKUP(A14,Sheet1!A$2:B$184,2,FALSE)</f>
        <v>2</v>
      </c>
      <c r="C14" s="61" t="s">
        <v>77</v>
      </c>
      <c r="D14" s="2"/>
    </row>
    <row r="15" spans="1:4">
      <c r="A15" s="2" t="s">
        <v>4</v>
      </c>
      <c r="B15">
        <f>VLOOKUP(A15,Sheet1!A$2:B$184,2,FALSE)</f>
        <v>7</v>
      </c>
      <c r="C15" s="61" t="s">
        <v>98</v>
      </c>
      <c r="D15" s="2"/>
    </row>
    <row r="16" spans="1:4">
      <c r="A16" s="2" t="s">
        <v>5</v>
      </c>
      <c r="B16">
        <f>VLOOKUP(A16,Sheet1!A$2:B$184,2,FALSE)</f>
        <v>8</v>
      </c>
      <c r="C16" s="63" t="s">
        <v>111</v>
      </c>
      <c r="D16" s="2"/>
    </row>
    <row r="17" spans="1:5">
      <c r="A17" s="2" t="s">
        <v>6</v>
      </c>
      <c r="B17">
        <f>VLOOKUP(A17,Sheet1!A$2:B$184,2,FALSE)</f>
        <v>8</v>
      </c>
      <c r="C17" s="63" t="s">
        <v>216</v>
      </c>
      <c r="D17" s="2"/>
    </row>
    <row r="18" spans="1:5">
      <c r="A18" s="2" t="s">
        <v>7</v>
      </c>
      <c r="B18">
        <f>VLOOKUP(A18,Sheet1!A$2:B$184,2,FALSE)</f>
        <v>8</v>
      </c>
      <c r="C18" s="61" t="s">
        <v>146</v>
      </c>
      <c r="D18" s="2"/>
    </row>
    <row r="19" spans="1:5">
      <c r="A19" s="2" t="s">
        <v>8</v>
      </c>
      <c r="B19">
        <f>VLOOKUP(A19,Sheet1!A$2:B$184,2,FALSE)</f>
        <v>9</v>
      </c>
      <c r="C19" s="61" t="s">
        <v>217</v>
      </c>
      <c r="D19" s="2"/>
    </row>
    <row r="20" spans="1:5">
      <c r="A20" s="2" t="s">
        <v>9</v>
      </c>
      <c r="B20">
        <f>VLOOKUP(A20,Sheet1!A$2:B$184,2,FALSE)</f>
        <v>8</v>
      </c>
      <c r="C20" s="61" t="s">
        <v>36</v>
      </c>
      <c r="D20" s="2"/>
    </row>
    <row r="21" spans="1:5">
      <c r="A21" s="2" t="s">
        <v>55</v>
      </c>
      <c r="B21">
        <f>VLOOKUP(A21,Sheet1!A$2:B$184,2,FALSE)</f>
        <v>6</v>
      </c>
      <c r="C21" s="61" t="s">
        <v>55</v>
      </c>
      <c r="D21" s="2"/>
    </row>
    <row r="22" spans="1:5">
      <c r="A22" s="2" t="s">
        <v>14</v>
      </c>
      <c r="B22">
        <f>VLOOKUP(A22,Sheet1!A$2:B$184,2,FALSE)</f>
        <v>11</v>
      </c>
      <c r="C22" s="65" t="s">
        <v>79</v>
      </c>
      <c r="D22" s="2"/>
    </row>
    <row r="23" spans="1:5">
      <c r="A23" s="2" t="s">
        <v>20</v>
      </c>
      <c r="B23">
        <f>VLOOKUP(A23,Sheet1!A$2:B$184,2,FALSE)</f>
        <v>9</v>
      </c>
      <c r="C23" s="65" t="s">
        <v>9</v>
      </c>
      <c r="D23" s="2"/>
    </row>
    <row r="24" spans="1:5">
      <c r="A24" s="2" t="s">
        <v>56</v>
      </c>
      <c r="B24">
        <f>VLOOKUP(A24,Sheet1!A$2:B$184,2,FALSE)</f>
        <v>6</v>
      </c>
      <c r="C24" s="66" t="s">
        <v>11</v>
      </c>
      <c r="D24" s="2"/>
    </row>
    <row r="25" spans="1:5">
      <c r="A25" s="2" t="s">
        <v>30</v>
      </c>
      <c r="B25">
        <f>VLOOKUP(A25,Sheet1!A$2:B$184,2,FALSE)</f>
        <v>7</v>
      </c>
      <c r="C25" s="65" t="s">
        <v>219</v>
      </c>
      <c r="D25" s="2"/>
    </row>
    <row r="26" spans="1:5">
      <c r="A26" s="2" t="s">
        <v>28</v>
      </c>
      <c r="B26">
        <f>VLOOKUP(A26,Sheet1!A$2:B$184,2,FALSE)</f>
        <v>8</v>
      </c>
      <c r="C26" s="65" t="s">
        <v>107</v>
      </c>
      <c r="D26" s="2"/>
    </row>
    <row r="27" spans="1:5">
      <c r="A27" s="2" t="s">
        <v>11</v>
      </c>
      <c r="B27">
        <f>VLOOKUP(A27,Sheet1!A$2:B$184,2,FALSE)</f>
        <v>11</v>
      </c>
      <c r="C27" s="65" t="s">
        <v>99</v>
      </c>
      <c r="D27" s="2"/>
    </row>
    <row r="28" spans="1:5">
      <c r="A28" s="2" t="s">
        <v>12</v>
      </c>
      <c r="B28">
        <f>VLOOKUP(A28,Sheet1!A$2:B$184,2,FALSE)</f>
        <v>12</v>
      </c>
      <c r="C28" s="66" t="s">
        <v>168</v>
      </c>
      <c r="D28" s="2"/>
    </row>
    <row r="29" spans="1:5" ht="60">
      <c r="C29" s="66" t="s">
        <v>106</v>
      </c>
      <c r="D29" s="49" t="s">
        <v>13</v>
      </c>
      <c r="E29" s="34">
        <v>6</v>
      </c>
    </row>
    <row r="30" spans="1:5">
      <c r="A30" s="2" t="s">
        <v>10</v>
      </c>
      <c r="B30">
        <f>VLOOKUP(A30,Sheet1!A$2:B$184,2,FALSE)</f>
        <v>12</v>
      </c>
      <c r="C30" s="66" t="s">
        <v>172</v>
      </c>
      <c r="D30" s="2"/>
    </row>
    <row r="31" spans="1:5">
      <c r="A31" s="2" t="s">
        <v>15</v>
      </c>
      <c r="B31">
        <f>VLOOKUP(A31,Sheet1!A$2:B$184,2,FALSE)</f>
        <v>11</v>
      </c>
      <c r="C31" s="66" t="s">
        <v>86</v>
      </c>
      <c r="D31" s="2"/>
    </row>
    <row r="32" spans="1:5">
      <c r="A32" s="2" t="s">
        <v>21</v>
      </c>
      <c r="B32">
        <f>VLOOKUP(A32,Sheet1!A$2:B$184,2,FALSE)</f>
        <v>7</v>
      </c>
      <c r="C32" s="66" t="s">
        <v>101</v>
      </c>
      <c r="D32" s="2"/>
    </row>
    <row r="33" spans="1:4">
      <c r="A33" s="2" t="s">
        <v>60</v>
      </c>
      <c r="B33">
        <f>VLOOKUP(A33,Sheet1!A$2:B$184,2,FALSE)</f>
        <v>4</v>
      </c>
      <c r="C33" s="66" t="s">
        <v>166</v>
      </c>
      <c r="D33" s="2"/>
    </row>
    <row r="34" spans="1:4">
      <c r="A34" s="2" t="s">
        <v>22</v>
      </c>
      <c r="B34">
        <f>VLOOKUP(A34,Sheet1!A$2:B$184,2,FALSE)</f>
        <v>8</v>
      </c>
      <c r="C34" s="65" t="s">
        <v>49</v>
      </c>
      <c r="D34" s="2"/>
    </row>
    <row r="35" spans="1:4">
      <c r="A35" s="2" t="s">
        <v>86</v>
      </c>
      <c r="B35">
        <f>VLOOKUP(A35,Sheet1!A$2:B$184,2,FALSE)</f>
        <v>3</v>
      </c>
      <c r="C35" s="67" t="s">
        <v>115</v>
      </c>
      <c r="D35" s="2"/>
    </row>
    <row r="36" spans="1:4">
      <c r="A36" s="2" t="s">
        <v>87</v>
      </c>
      <c r="B36">
        <f>VLOOKUP(A36,Sheet1!A$2:B$184,2,FALSE)</f>
        <v>3</v>
      </c>
      <c r="C36" s="67" t="s">
        <v>42</v>
      </c>
      <c r="D36" s="2"/>
    </row>
    <row r="37" spans="1:4">
      <c r="B37" s="2"/>
      <c r="C37" s="63" t="s">
        <v>18</v>
      </c>
      <c r="D37" s="2"/>
    </row>
    <row r="38" spans="1:4">
      <c r="B38" s="2"/>
      <c r="C38" s="63" t="s">
        <v>165</v>
      </c>
      <c r="D38" s="2"/>
    </row>
    <row r="39" spans="1:4">
      <c r="B39" s="2"/>
      <c r="C39" s="63" t="s">
        <v>154</v>
      </c>
      <c r="D39" s="2"/>
    </row>
    <row r="40" spans="1:4">
      <c r="B40" s="2"/>
      <c r="C40" s="63" t="s">
        <v>85</v>
      </c>
      <c r="D40" s="2"/>
    </row>
    <row r="41" spans="1:4">
      <c r="B41" s="2"/>
      <c r="C41" s="62" t="s">
        <v>119</v>
      </c>
      <c r="D41" s="2"/>
    </row>
    <row r="42" spans="1:4">
      <c r="B42" s="2"/>
      <c r="C42" s="62" t="s">
        <v>228</v>
      </c>
      <c r="D42" s="2"/>
    </row>
    <row r="43" spans="1:4">
      <c r="B43" s="2"/>
      <c r="C43" s="62" t="s">
        <v>35</v>
      </c>
      <c r="D43" s="2"/>
    </row>
    <row r="44" spans="1:4">
      <c r="B44" s="2"/>
      <c r="C44" s="62" t="s">
        <v>140</v>
      </c>
      <c r="D44" s="2"/>
    </row>
    <row r="45" spans="1:4">
      <c r="B45" s="2"/>
      <c r="C45" s="62" t="s">
        <v>141</v>
      </c>
    </row>
    <row r="46" spans="1:4">
      <c r="B46" s="2"/>
      <c r="C46" s="62" t="s">
        <v>142</v>
      </c>
      <c r="D46" s="2"/>
    </row>
    <row r="47" spans="1:4">
      <c r="B47" s="2"/>
      <c r="C47" s="62" t="s">
        <v>103</v>
      </c>
      <c r="D47" s="2"/>
    </row>
    <row r="48" spans="1:4">
      <c r="B48" s="2"/>
      <c r="C48" s="62" t="s">
        <v>67</v>
      </c>
      <c r="D48" s="2"/>
    </row>
    <row r="49" spans="2:4">
      <c r="B49" s="2"/>
      <c r="C49" s="62" t="s">
        <v>114</v>
      </c>
      <c r="D49" s="2"/>
    </row>
    <row r="50" spans="2:4">
      <c r="B50" s="2"/>
      <c r="C50" s="62" t="s">
        <v>50</v>
      </c>
      <c r="D50" s="2"/>
    </row>
    <row r="51" spans="2:4">
      <c r="B51" s="2"/>
      <c r="C51" s="62" t="s">
        <v>120</v>
      </c>
      <c r="D51" s="2"/>
    </row>
    <row r="52" spans="2:4">
      <c r="B52" s="2"/>
      <c r="C52" s="62" t="s">
        <v>121</v>
      </c>
      <c r="D52" s="2"/>
    </row>
    <row r="53" spans="2:4">
      <c r="B53" s="2"/>
      <c r="C53" s="62" t="s">
        <v>122</v>
      </c>
      <c r="D53" s="2"/>
    </row>
    <row r="54" spans="2:4">
      <c r="B54" s="2"/>
      <c r="C54" s="62" t="s">
        <v>91</v>
      </c>
      <c r="D54" s="2"/>
    </row>
    <row r="55" spans="2:4">
      <c r="B55" s="2"/>
      <c r="C55" s="62" t="s">
        <v>134</v>
      </c>
      <c r="D55" s="2"/>
    </row>
    <row r="56" spans="2:4">
      <c r="B56" s="2"/>
      <c r="C56" s="62" t="s">
        <v>137</v>
      </c>
      <c r="D56" s="2"/>
    </row>
    <row r="57" spans="2:4">
      <c r="B57" s="2"/>
      <c r="C57" s="62" t="s">
        <v>239</v>
      </c>
      <c r="D57" s="2"/>
    </row>
    <row r="58" spans="2:4">
      <c r="B58" s="2"/>
      <c r="C58" s="62" t="s">
        <v>240</v>
      </c>
      <c r="D58" s="2"/>
    </row>
    <row r="59" spans="2:4">
      <c r="B59" s="2"/>
      <c r="C59" s="62" t="s">
        <v>4</v>
      </c>
      <c r="D59" s="2"/>
    </row>
    <row r="60" spans="2:4">
      <c r="B60" s="2"/>
      <c r="C60" s="62" t="s">
        <v>89</v>
      </c>
      <c r="D60" s="2"/>
    </row>
    <row r="61" spans="2:4">
      <c r="B61" s="2"/>
      <c r="C61" s="62" t="s">
        <v>80</v>
      </c>
      <c r="D61" s="2"/>
    </row>
    <row r="62" spans="2:4" ht="30">
      <c r="B62" s="2"/>
      <c r="C62" s="32" t="s">
        <v>241</v>
      </c>
      <c r="D62" s="2"/>
    </row>
    <row r="63" spans="2:4" ht="30">
      <c r="B63" s="2"/>
      <c r="C63" s="32" t="s">
        <v>242</v>
      </c>
      <c r="D63" s="2"/>
    </row>
    <row r="64" spans="2:4" ht="30">
      <c r="B64" s="2"/>
      <c r="C64" s="32" t="s">
        <v>245</v>
      </c>
      <c r="D64" s="2"/>
    </row>
    <row r="65" spans="2:4" ht="30">
      <c r="B65" s="2"/>
      <c r="C65" s="32" t="s">
        <v>243</v>
      </c>
      <c r="D65" s="2"/>
    </row>
    <row r="66" spans="2:4">
      <c r="B66" s="2"/>
      <c r="C66" s="62" t="s">
        <v>27</v>
      </c>
      <c r="D66" s="2"/>
    </row>
    <row r="67" spans="2:4">
      <c r="B67" s="2"/>
      <c r="C67" s="35" t="s">
        <v>224</v>
      </c>
      <c r="D67" s="2"/>
    </row>
    <row r="68" spans="2:4">
      <c r="B68" s="2"/>
      <c r="C68" s="36" t="s">
        <v>171</v>
      </c>
      <c r="D68" s="2"/>
    </row>
    <row r="69" spans="2:4">
      <c r="B69" s="2"/>
      <c r="C69" s="36" t="s">
        <v>163</v>
      </c>
      <c r="D69" s="2"/>
    </row>
    <row r="70" spans="2:4">
      <c r="C70" s="36" t="s">
        <v>41</v>
      </c>
      <c r="D70" s="2"/>
    </row>
    <row r="71" spans="2:4">
      <c r="B71" s="2"/>
      <c r="C71" s="36" t="s">
        <v>135</v>
      </c>
      <c r="D71" s="2"/>
    </row>
    <row r="72" spans="2:4">
      <c r="B72" s="2"/>
      <c r="C72" s="36" t="s">
        <v>156</v>
      </c>
      <c r="D72" s="2"/>
    </row>
    <row r="73" spans="2:4">
      <c r="B73" s="2"/>
      <c r="C73" s="36" t="s">
        <v>153</v>
      </c>
      <c r="D73" s="2"/>
    </row>
    <row r="74" spans="2:4">
      <c r="B74" s="2"/>
      <c r="C74" s="36" t="s">
        <v>127</v>
      </c>
      <c r="D74" s="2"/>
    </row>
    <row r="75" spans="2:4">
      <c r="B75" s="2"/>
      <c r="C75" s="36" t="s">
        <v>57</v>
      </c>
      <c r="D75" s="2"/>
    </row>
    <row r="76" spans="2:4">
      <c r="B76" s="2"/>
      <c r="C76" s="36" t="s">
        <v>100</v>
      </c>
      <c r="D76" s="2"/>
    </row>
    <row r="77" spans="2:4">
      <c r="B77" s="2"/>
      <c r="C77" s="36" t="s">
        <v>132</v>
      </c>
      <c r="D77" s="2"/>
    </row>
    <row r="78" spans="2:4">
      <c r="B78" s="2"/>
      <c r="C78" s="68" t="s">
        <v>15</v>
      </c>
      <c r="D78" s="2"/>
    </row>
    <row r="79" spans="2:4">
      <c r="B79" s="2"/>
      <c r="C79" s="62" t="s">
        <v>26</v>
      </c>
      <c r="D79" s="2"/>
    </row>
    <row r="80" spans="2:4">
      <c r="B80" s="2"/>
      <c r="C80" s="62" t="s">
        <v>39</v>
      </c>
      <c r="D80" s="2"/>
    </row>
    <row r="81" spans="2:4">
      <c r="B81" s="2"/>
      <c r="D81" s="2"/>
    </row>
    <row r="82" spans="2:4">
      <c r="B82" s="2"/>
      <c r="D82" s="2"/>
    </row>
    <row r="83" spans="2:4">
      <c r="B83" s="2"/>
      <c r="D83" s="2"/>
    </row>
    <row r="84" spans="2:4">
      <c r="D84" s="2"/>
    </row>
    <row r="85" spans="2:4">
      <c r="D85" s="2"/>
    </row>
    <row r="86" spans="2:4">
      <c r="B86" s="2"/>
      <c r="D86" s="2"/>
    </row>
    <row r="87" spans="2:4">
      <c r="D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FFD76-1366-47FB-9B09-9B2404B9CCC2}">
  <sheetPr codeName="Sheet3"/>
  <dimension ref="A1:C31"/>
  <sheetViews>
    <sheetView workbookViewId="0">
      <selection sqref="A1:A12"/>
    </sheetView>
  </sheetViews>
  <sheetFormatPr defaultRowHeight="15"/>
  <cols>
    <col min="1" max="1" width="29.42578125" bestFit="1" customWidth="1"/>
    <col min="3" max="3" width="42.28515625" bestFit="1" customWidth="1"/>
  </cols>
  <sheetData>
    <row r="1" spans="1:3" ht="15" customHeight="1">
      <c r="A1" s="33" t="s">
        <v>137</v>
      </c>
      <c r="B1">
        <f>VLOOKUP(A1,Sheet1!A$2:B$184,2,FALSE)</f>
        <v>1</v>
      </c>
      <c r="C1" s="60" t="s">
        <v>244</v>
      </c>
    </row>
    <row r="2" spans="1:3" ht="15" customHeight="1">
      <c r="A2" t="s">
        <v>93</v>
      </c>
      <c r="B2">
        <f>VLOOKUP(A2,Sheet1!A$2:B$184,2,FALSE)</f>
        <v>5</v>
      </c>
      <c r="C2" s="61" t="s">
        <v>1</v>
      </c>
    </row>
    <row r="3" spans="1:3" ht="15" customHeight="1">
      <c r="A3" t="s">
        <v>94</v>
      </c>
      <c r="B3">
        <f>VLOOKUP(A3,Sheet1!A$2:B$184,2,FALSE)</f>
        <v>5</v>
      </c>
      <c r="C3" s="61" t="s">
        <v>0</v>
      </c>
    </row>
    <row r="4" spans="1:3" ht="15" customHeight="1">
      <c r="A4" t="s">
        <v>95</v>
      </c>
      <c r="B4">
        <f>VLOOKUP(A4,Sheet1!A$2:B$184,2,FALSE)</f>
        <v>5</v>
      </c>
      <c r="C4" s="61" t="s">
        <v>34</v>
      </c>
    </row>
    <row r="5" spans="1:3" ht="15" customHeight="1">
      <c r="A5" s="34" t="s">
        <v>96</v>
      </c>
      <c r="B5" s="34">
        <v>5</v>
      </c>
      <c r="C5" s="61" t="s">
        <v>54</v>
      </c>
    </row>
    <row r="6" spans="1:3" ht="15" customHeight="1">
      <c r="A6" t="s">
        <v>61</v>
      </c>
      <c r="B6">
        <f>VLOOKUP(A6,Sheet1!A$2:B$184,2,FALSE)</f>
        <v>7</v>
      </c>
      <c r="C6" s="61" t="s">
        <v>82</v>
      </c>
    </row>
    <row r="7" spans="1:3" ht="15" customHeight="1">
      <c r="A7" t="s">
        <v>83</v>
      </c>
      <c r="B7">
        <f>VLOOKUP(A7,Sheet1!A$2:B$184,2,FALSE)</f>
        <v>4</v>
      </c>
      <c r="C7" s="61" t="s">
        <v>155</v>
      </c>
    </row>
    <row r="8" spans="1:3" ht="15" customHeight="1">
      <c r="A8" t="s">
        <v>33</v>
      </c>
      <c r="B8">
        <f>VLOOKUP(A8,Sheet1!A$2:B$184,2,FALSE)</f>
        <v>11</v>
      </c>
      <c r="C8" s="61" t="s">
        <v>93</v>
      </c>
    </row>
    <row r="9" spans="1:3" ht="15" customHeight="1">
      <c r="A9" t="s">
        <v>12</v>
      </c>
      <c r="B9">
        <f>VLOOKUP(A9,Sheet1!A$2:B$184,2,FALSE)</f>
        <v>12</v>
      </c>
      <c r="C9" s="63" t="s">
        <v>216</v>
      </c>
    </row>
    <row r="10" spans="1:3" ht="15" customHeight="1">
      <c r="A10" t="s">
        <v>131</v>
      </c>
      <c r="B10">
        <f>VLOOKUP(A10,Sheet1!A$2:B$184,2,FALSE)</f>
        <v>4</v>
      </c>
      <c r="C10" s="61" t="s">
        <v>3</v>
      </c>
    </row>
    <row r="11" spans="1:3" ht="15" customHeight="1">
      <c r="A11" t="s">
        <v>31</v>
      </c>
      <c r="B11">
        <f>VLOOKUP(A11,Sheet1!A$2:B$184,2,FALSE)</f>
        <v>5</v>
      </c>
      <c r="C11" s="66" t="s">
        <v>11</v>
      </c>
    </row>
    <row r="12" spans="1:3" ht="15" customHeight="1">
      <c r="A12" t="s">
        <v>138</v>
      </c>
      <c r="B12">
        <f>VLOOKUP(A12,Sheet1!A$2:B$184,2,FALSE)</f>
        <v>1</v>
      </c>
      <c r="C12" s="65" t="s">
        <v>83</v>
      </c>
    </row>
    <row r="13" spans="1:3">
      <c r="C13" s="65" t="s">
        <v>131</v>
      </c>
    </row>
    <row r="14" spans="1:3">
      <c r="C14" s="65" t="s">
        <v>108</v>
      </c>
    </row>
    <row r="15" spans="1:3">
      <c r="C15" s="65" t="s">
        <v>49</v>
      </c>
    </row>
    <row r="16" spans="1:3">
      <c r="C16" s="62" t="s">
        <v>139</v>
      </c>
    </row>
    <row r="17" spans="3:3">
      <c r="C17" s="62" t="s">
        <v>142</v>
      </c>
    </row>
    <row r="18" spans="3:3">
      <c r="C18" s="62" t="s">
        <v>50</v>
      </c>
    </row>
    <row r="19" spans="3:3">
      <c r="C19" s="62" t="s">
        <v>120</v>
      </c>
    </row>
    <row r="20" spans="3:3">
      <c r="C20" s="62" t="s">
        <v>121</v>
      </c>
    </row>
    <row r="21" spans="3:3">
      <c r="C21" s="62" t="s">
        <v>122</v>
      </c>
    </row>
    <row r="22" spans="3:3">
      <c r="C22" s="62" t="s">
        <v>91</v>
      </c>
    </row>
    <row r="23" spans="3:3">
      <c r="C23" s="62" t="s">
        <v>134</v>
      </c>
    </row>
    <row r="24" spans="3:3">
      <c r="C24" s="62" t="s">
        <v>137</v>
      </c>
    </row>
    <row r="25" spans="3:3">
      <c r="C25" s="35" t="s">
        <v>95</v>
      </c>
    </row>
    <row r="26" spans="3:3">
      <c r="C26" s="36" t="s">
        <v>225</v>
      </c>
    </row>
    <row r="27" spans="3:3">
      <c r="C27" s="36" t="s">
        <v>227</v>
      </c>
    </row>
    <row r="28" spans="3:3">
      <c r="C28" s="36" t="s">
        <v>135</v>
      </c>
    </row>
    <row r="29" spans="3:3">
      <c r="C29" s="36" t="s">
        <v>156</v>
      </c>
    </row>
    <row r="30" spans="3:3">
      <c r="C30" s="36" t="s">
        <v>153</v>
      </c>
    </row>
    <row r="31" spans="3:3">
      <c r="C31" s="36" t="s">
        <v>132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2B307-672A-4884-9470-A505F7AAFCF1}">
  <sheetPr codeName="Sheet30"/>
  <dimension ref="A1:F85"/>
  <sheetViews>
    <sheetView workbookViewId="0">
      <selection activeCell="A3" sqref="A3"/>
    </sheetView>
  </sheetViews>
  <sheetFormatPr defaultRowHeight="15"/>
  <cols>
    <col min="1" max="1" width="40.140625" style="85" bestFit="1" customWidth="1"/>
    <col min="2" max="2" width="32.85546875" bestFit="1" customWidth="1"/>
    <col min="3" max="3" width="42.28515625" bestFit="1" customWidth="1"/>
    <col min="6" max="6" width="40.140625" bestFit="1" customWidth="1"/>
  </cols>
  <sheetData>
    <row r="1" spans="1:6" ht="31.5">
      <c r="A1" t="s">
        <v>121</v>
      </c>
      <c r="B1">
        <f>VLOOKUP(A1,Sheet1!A$2:B$184,2,FALSE)</f>
        <v>1</v>
      </c>
      <c r="C1" s="60" t="s">
        <v>244</v>
      </c>
      <c r="F1" t="s">
        <v>260</v>
      </c>
    </row>
    <row r="2" spans="1:6">
      <c r="A2" t="s">
        <v>59</v>
      </c>
      <c r="B2">
        <f>VLOOKUP(A2,Sheet1!A$2:B$184,2,FALSE)</f>
        <v>5</v>
      </c>
      <c r="C2" s="61" t="s">
        <v>1</v>
      </c>
      <c r="F2" t="s">
        <v>120</v>
      </c>
    </row>
    <row r="3" spans="1:6">
      <c r="A3" t="s">
        <v>11</v>
      </c>
      <c r="B3">
        <f>VLOOKUP(A3,Sheet1!A$2:B$184,2,FALSE)</f>
        <v>11</v>
      </c>
      <c r="C3" s="61" t="s">
        <v>0</v>
      </c>
      <c r="F3" t="s">
        <v>59</v>
      </c>
    </row>
    <row r="4" spans="1:6">
      <c r="A4" t="s">
        <v>12</v>
      </c>
      <c r="B4">
        <f>VLOOKUP(A4,Sheet1!A$2:B$184,2,FALSE)</f>
        <v>12</v>
      </c>
      <c r="C4" s="63" t="s">
        <v>212</v>
      </c>
      <c r="F4" t="s">
        <v>11</v>
      </c>
    </row>
    <row r="5" spans="1:6">
      <c r="A5" t="s">
        <v>10</v>
      </c>
      <c r="B5">
        <f>VLOOKUP(A5,Sheet1!A$2:B$184,2,FALSE)</f>
        <v>12</v>
      </c>
      <c r="C5" s="61" t="s">
        <v>213</v>
      </c>
      <c r="F5" t="s">
        <v>12</v>
      </c>
    </row>
    <row r="6" spans="1:6">
      <c r="A6" t="s">
        <v>15</v>
      </c>
      <c r="B6">
        <f>VLOOKUP(A6,Sheet1!A$2:B$184,2,FALSE)</f>
        <v>11</v>
      </c>
      <c r="C6" s="61" t="s">
        <v>34</v>
      </c>
      <c r="F6" t="s">
        <v>10</v>
      </c>
    </row>
    <row r="7" spans="1:6">
      <c r="A7" t="s">
        <v>16</v>
      </c>
      <c r="B7">
        <f>VLOOKUP(A7,Sheet1!A$2:B$184,2,FALSE)</f>
        <v>12</v>
      </c>
      <c r="C7" s="61" t="s">
        <v>52</v>
      </c>
      <c r="F7" t="s">
        <v>15</v>
      </c>
    </row>
    <row r="8" spans="1:6">
      <c r="A8" t="s">
        <v>14</v>
      </c>
      <c r="B8">
        <f>VLOOKUP(A8,Sheet1!A$2:B$184,2,FALSE)</f>
        <v>11</v>
      </c>
      <c r="C8" s="61" t="s">
        <v>54</v>
      </c>
      <c r="F8" t="s">
        <v>16</v>
      </c>
    </row>
    <row r="9" spans="1:6">
      <c r="A9" t="s">
        <v>93</v>
      </c>
      <c r="B9">
        <f>VLOOKUP(A9,Sheet1!A$2:B$184,2,FALSE)</f>
        <v>5</v>
      </c>
      <c r="C9" s="64" t="s">
        <v>117</v>
      </c>
      <c r="F9" t="s">
        <v>14</v>
      </c>
    </row>
    <row r="10" spans="1:6">
      <c r="A10" t="s">
        <v>94</v>
      </c>
      <c r="B10">
        <f>VLOOKUP(A10,Sheet1!A$2:B$184,2,FALSE)</f>
        <v>5</v>
      </c>
      <c r="C10" s="61" t="s">
        <v>82</v>
      </c>
      <c r="F10" t="s">
        <v>93</v>
      </c>
    </row>
    <row r="11" spans="1:6">
      <c r="A11" t="s">
        <v>95</v>
      </c>
      <c r="B11">
        <f>VLOOKUP(A11,Sheet1!A$2:B$184,2,FALSE)</f>
        <v>5</v>
      </c>
      <c r="C11" s="61" t="s">
        <v>68</v>
      </c>
      <c r="F11" t="s">
        <v>94</v>
      </c>
    </row>
    <row r="12" spans="1:6">
      <c r="A12" t="s">
        <v>96</v>
      </c>
      <c r="B12" s="34">
        <v>5</v>
      </c>
      <c r="C12" s="61" t="s">
        <v>74</v>
      </c>
      <c r="F12" t="s">
        <v>95</v>
      </c>
    </row>
    <row r="13" spans="1:6">
      <c r="A13" t="s">
        <v>61</v>
      </c>
      <c r="B13">
        <f>VLOOKUP(A13,Sheet1!A$2:B$184,2,FALSE)</f>
        <v>7</v>
      </c>
      <c r="C13" s="61" t="s">
        <v>75</v>
      </c>
      <c r="F13" t="s">
        <v>96</v>
      </c>
    </row>
    <row r="14" spans="1:6">
      <c r="A14" t="s">
        <v>124</v>
      </c>
      <c r="B14">
        <f>VLOOKUP(A14,Sheet1!A$2:B$184,2,FALSE)</f>
        <v>2</v>
      </c>
      <c r="C14" s="61" t="s">
        <v>155</v>
      </c>
      <c r="F14" t="s">
        <v>61</v>
      </c>
    </row>
    <row r="15" spans="1:6">
      <c r="A15" t="s">
        <v>125</v>
      </c>
      <c r="B15">
        <f>VLOOKUP(A15,Sheet1!A$2:B$184,2,FALSE)</f>
        <v>2</v>
      </c>
      <c r="C15" s="61" t="s">
        <v>98</v>
      </c>
      <c r="F15" t="s">
        <v>124</v>
      </c>
    </row>
    <row r="16" spans="1:6">
      <c r="A16" t="s">
        <v>27</v>
      </c>
      <c r="B16">
        <f>VLOOKUP(A16,Sheet1!A$2:B$184,2,FALSE)</f>
        <v>9</v>
      </c>
      <c r="C16" s="61" t="s">
        <v>48</v>
      </c>
      <c r="F16" t="s">
        <v>125</v>
      </c>
    </row>
    <row r="17" spans="1:6">
      <c r="A17" t="s">
        <v>33</v>
      </c>
      <c r="B17">
        <f>VLOOKUP(A17,Sheet1!A$2:B$184,2,FALSE)</f>
        <v>11</v>
      </c>
      <c r="C17" s="61" t="s">
        <v>93</v>
      </c>
      <c r="F17" t="s">
        <v>83</v>
      </c>
    </row>
    <row r="18" spans="1:6">
      <c r="A18" t="s">
        <v>126</v>
      </c>
      <c r="B18">
        <f>VLOOKUP(A18,Sheet1!A$2:B$184,2,FALSE)</f>
        <v>2</v>
      </c>
      <c r="C18" s="63" t="s">
        <v>216</v>
      </c>
      <c r="F18" t="s">
        <v>33</v>
      </c>
    </row>
    <row r="19" spans="1:6">
      <c r="A19" t="s">
        <v>34</v>
      </c>
      <c r="B19">
        <f>VLOOKUP(A19,Sheet1!A$2:B$184,2,FALSE)</f>
        <v>2</v>
      </c>
      <c r="C19" s="61" t="s">
        <v>3</v>
      </c>
      <c r="F19" t="s">
        <v>19</v>
      </c>
    </row>
    <row r="20" spans="1:6">
      <c r="A20" t="s">
        <v>83</v>
      </c>
      <c r="B20">
        <f>VLOOKUP(A20,Sheet1!A$2:B$184,2,FALSE)</f>
        <v>4</v>
      </c>
      <c r="C20" s="61" t="s">
        <v>146</v>
      </c>
      <c r="F20" t="s">
        <v>63</v>
      </c>
    </row>
    <row r="21" spans="1:6">
      <c r="A21" t="s">
        <v>48</v>
      </c>
      <c r="B21">
        <f>VLOOKUP(A21,Sheet1!A$2:B$184,2,FALSE)</f>
        <v>2</v>
      </c>
      <c r="C21" s="61" t="s">
        <v>217</v>
      </c>
      <c r="F21" t="s">
        <v>131</v>
      </c>
    </row>
    <row r="22" spans="1:6">
      <c r="A22" t="s">
        <v>47</v>
      </c>
      <c r="B22">
        <f>VLOOKUP(A22,Sheet1!A$2:B$184,2,FALSE)</f>
        <v>2</v>
      </c>
      <c r="C22" s="61" t="s">
        <v>36</v>
      </c>
      <c r="F22" t="s">
        <v>31</v>
      </c>
    </row>
    <row r="23" spans="1:6">
      <c r="A23" t="s">
        <v>4</v>
      </c>
      <c r="B23">
        <f>VLOOKUP(A23,Sheet1!A$2:B$184,2,FALSE)</f>
        <v>7</v>
      </c>
      <c r="C23" s="61" t="s">
        <v>55</v>
      </c>
      <c r="F23" t="s">
        <v>121</v>
      </c>
    </row>
    <row r="24" spans="1:6">
      <c r="A24" t="s">
        <v>5</v>
      </c>
      <c r="B24">
        <f>VLOOKUP(A24,Sheet1!A$2:B$184,2,FALSE)</f>
        <v>8</v>
      </c>
      <c r="C24" s="65" t="s">
        <v>9</v>
      </c>
      <c r="F24" t="s">
        <v>27</v>
      </c>
    </row>
    <row r="25" spans="1:6">
      <c r="A25" t="s">
        <v>6</v>
      </c>
      <c r="B25">
        <f>VLOOKUP(A25,Sheet1!A$2:B$184,2,FALSE)</f>
        <v>8</v>
      </c>
      <c r="C25" s="66" t="s">
        <v>11</v>
      </c>
      <c r="F25" t="s">
        <v>126</v>
      </c>
    </row>
    <row r="26" spans="1:6">
      <c r="A26" t="s">
        <v>7</v>
      </c>
      <c r="B26">
        <f>VLOOKUP(A26,Sheet1!A$2:B$184,2,FALSE)</f>
        <v>8</v>
      </c>
      <c r="C26" s="65" t="s">
        <v>83</v>
      </c>
      <c r="F26" t="s">
        <v>34</v>
      </c>
    </row>
    <row r="27" spans="1:6">
      <c r="A27" t="s">
        <v>8</v>
      </c>
      <c r="B27">
        <f>VLOOKUP(A27,Sheet1!A$2:B$184,2,FALSE)</f>
        <v>9</v>
      </c>
      <c r="C27" s="65" t="s">
        <v>219</v>
      </c>
      <c r="F27" t="s">
        <v>48</v>
      </c>
    </row>
    <row r="28" spans="1:6">
      <c r="A28" t="s">
        <v>9</v>
      </c>
      <c r="B28">
        <f>VLOOKUP(A28,Sheet1!A$2:B$184,2,FALSE)</f>
        <v>8</v>
      </c>
      <c r="C28" s="65" t="s">
        <v>131</v>
      </c>
      <c r="F28" t="s">
        <v>47</v>
      </c>
    </row>
    <row r="29" spans="1:6">
      <c r="A29" t="s">
        <v>127</v>
      </c>
      <c r="B29">
        <f>VLOOKUP(A29,Sheet1!A$2:B$184,2,FALSE)</f>
        <v>3</v>
      </c>
      <c r="C29" s="65" t="s">
        <v>107</v>
      </c>
      <c r="F29" t="s">
        <v>4</v>
      </c>
    </row>
    <row r="30" spans="1:6">
      <c r="A30" t="s">
        <v>128</v>
      </c>
      <c r="B30">
        <f>VLOOKUP(A30,Sheet1!A$2:B$184,2,FALSE)</f>
        <v>3</v>
      </c>
      <c r="C30" s="65" t="s">
        <v>19</v>
      </c>
      <c r="F30" t="s">
        <v>5</v>
      </c>
    </row>
    <row r="31" spans="1:6">
      <c r="A31" t="s">
        <v>129</v>
      </c>
      <c r="B31">
        <f>VLOOKUP(A31,Sheet1!A$2:B$184,2,FALSE)</f>
        <v>4</v>
      </c>
      <c r="C31" s="65" t="s">
        <v>108</v>
      </c>
      <c r="F31" t="s">
        <v>6</v>
      </c>
    </row>
    <row r="32" spans="1:6">
      <c r="A32" t="s">
        <v>24</v>
      </c>
      <c r="B32">
        <f>VLOOKUP(A32,Sheet1!A$2:B$184,2,FALSE)</f>
        <v>14</v>
      </c>
      <c r="C32" s="66" t="s">
        <v>172</v>
      </c>
      <c r="F32" t="s">
        <v>7</v>
      </c>
    </row>
    <row r="33" spans="1:6">
      <c r="A33" t="s">
        <v>130</v>
      </c>
      <c r="B33">
        <f>VLOOKUP(A33,Sheet1!A$2:B$184,2,FALSE)</f>
        <v>3</v>
      </c>
      <c r="C33" s="66" t="s">
        <v>86</v>
      </c>
      <c r="F33" t="s">
        <v>8</v>
      </c>
    </row>
    <row r="34" spans="1:6">
      <c r="A34" t="s">
        <v>28</v>
      </c>
      <c r="B34">
        <f>VLOOKUP(A34,Sheet1!A$2:B$184,2,FALSE)</f>
        <v>8</v>
      </c>
      <c r="C34" s="66" t="s">
        <v>101</v>
      </c>
      <c r="F34" t="s">
        <v>9</v>
      </c>
    </row>
    <row r="35" spans="1:6">
      <c r="A35" t="s">
        <v>131</v>
      </c>
      <c r="B35">
        <f>VLOOKUP(A35,Sheet1!A$2:B$184,2,FALSE)</f>
        <v>4</v>
      </c>
      <c r="C35" s="66" t="s">
        <v>166</v>
      </c>
      <c r="F35" t="s">
        <v>127</v>
      </c>
    </row>
    <row r="36" spans="1:6">
      <c r="A36" t="s">
        <v>31</v>
      </c>
      <c r="B36">
        <f>VLOOKUP(A36,Sheet1!A$2:B$184,2,FALSE)</f>
        <v>5</v>
      </c>
      <c r="C36" s="65" t="s">
        <v>49</v>
      </c>
      <c r="F36" t="s">
        <v>128</v>
      </c>
    </row>
    <row r="37" spans="1:6">
      <c r="A37" t="s">
        <v>122</v>
      </c>
      <c r="B37">
        <f>VLOOKUP(A37,Sheet1!A$2:B$184,2,FALSE)</f>
        <v>1</v>
      </c>
      <c r="C37" s="67" t="s">
        <v>115</v>
      </c>
      <c r="F37" t="s">
        <v>129</v>
      </c>
    </row>
    <row r="38" spans="1:6">
      <c r="A38" t="s">
        <v>132</v>
      </c>
      <c r="B38">
        <f>VLOOKUP(A38,Sheet1!A$2:B$184,2,FALSE)</f>
        <v>1</v>
      </c>
      <c r="C38" s="63" t="s">
        <v>18</v>
      </c>
      <c r="F38" t="s">
        <v>24</v>
      </c>
    </row>
    <row r="39" spans="1:6">
      <c r="A39" s="85" t="s">
        <v>123</v>
      </c>
      <c r="B39">
        <f>VLOOKUP(A39,Sheet1!A$2:B$184,2,FALSE)</f>
        <v>1</v>
      </c>
      <c r="C39" s="63" t="s">
        <v>165</v>
      </c>
      <c r="F39" t="s">
        <v>130</v>
      </c>
    </row>
    <row r="40" spans="1:6">
      <c r="A40" s="85" t="s">
        <v>133</v>
      </c>
      <c r="B40">
        <f>VLOOKUP(A40,Sheet1!A$2:B$184,2,FALSE)</f>
        <v>1</v>
      </c>
      <c r="C40" s="63" t="s">
        <v>154</v>
      </c>
      <c r="F40" t="s">
        <v>28</v>
      </c>
    </row>
    <row r="41" spans="1:6">
      <c r="A41" s="85" t="s">
        <v>49</v>
      </c>
      <c r="B41">
        <f>VLOOKUP(A41,Sheet1!A$2:B$184,2,FALSE)</f>
        <v>2</v>
      </c>
      <c r="C41" s="63" t="s">
        <v>85</v>
      </c>
      <c r="F41" t="s">
        <v>122</v>
      </c>
    </row>
    <row r="42" spans="1:6">
      <c r="A42" s="85" t="s">
        <v>51</v>
      </c>
      <c r="B42">
        <f>VLOOKUP(A42,Sheet1!A$2:B$184,2,FALSE)</f>
        <v>2</v>
      </c>
      <c r="C42" s="62" t="s">
        <v>119</v>
      </c>
      <c r="F42" t="s">
        <v>132</v>
      </c>
    </row>
    <row r="43" spans="1:6">
      <c r="A43" t="s">
        <v>227</v>
      </c>
      <c r="B43">
        <f>VLOOKUP(A43,Sheet1!A$2:B$184,2,FALSE)</f>
        <v>0</v>
      </c>
      <c r="C43" s="62" t="s">
        <v>228</v>
      </c>
      <c r="F43" t="s">
        <v>123</v>
      </c>
    </row>
    <row r="44" spans="1:6">
      <c r="A44" t="s">
        <v>136</v>
      </c>
      <c r="B44">
        <f>VLOOKUP(A44,Sheet1!A$2:B$184,2,FALSE)</f>
        <v>1</v>
      </c>
      <c r="C44" s="62" t="s">
        <v>35</v>
      </c>
      <c r="F44" t="s">
        <v>133</v>
      </c>
    </row>
    <row r="45" spans="1:6">
      <c r="A45" t="s">
        <v>135</v>
      </c>
      <c r="B45">
        <f>VLOOKUP(A45,Sheet1!A$2:B$184,2,FALSE)</f>
        <v>1</v>
      </c>
      <c r="C45" s="62" t="s">
        <v>139</v>
      </c>
      <c r="F45" t="s">
        <v>49</v>
      </c>
    </row>
    <row r="46" spans="1:6">
      <c r="A46" t="s">
        <v>19</v>
      </c>
      <c r="B46">
        <f>VLOOKUP(A46,Sheet1!A$2:B$184,2,FALSE)</f>
        <v>8</v>
      </c>
      <c r="C46" s="62" t="s">
        <v>140</v>
      </c>
      <c r="F46" t="s">
        <v>51</v>
      </c>
    </row>
    <row r="47" spans="1:6">
      <c r="A47" t="s">
        <v>63</v>
      </c>
      <c r="B47">
        <f>VLOOKUP(A47,Sheet1!A$2:B$184,2,FALSE)</f>
        <v>6</v>
      </c>
      <c r="C47" s="62" t="s">
        <v>141</v>
      </c>
    </row>
    <row r="48" spans="1:6">
      <c r="C48" s="62" t="s">
        <v>142</v>
      </c>
    </row>
    <row r="49" spans="3:3">
      <c r="C49" s="62" t="s">
        <v>103</v>
      </c>
    </row>
    <row r="50" spans="3:3">
      <c r="C50" s="62" t="s">
        <v>67</v>
      </c>
    </row>
    <row r="51" spans="3:3">
      <c r="C51" s="62" t="s">
        <v>50</v>
      </c>
    </row>
    <row r="52" spans="3:3">
      <c r="C52" s="62" t="s">
        <v>120</v>
      </c>
    </row>
    <row r="53" spans="3:3">
      <c r="C53" s="62" t="s">
        <v>121</v>
      </c>
    </row>
    <row r="54" spans="3:3">
      <c r="C54" s="62" t="s">
        <v>122</v>
      </c>
    </row>
    <row r="55" spans="3:3">
      <c r="C55" s="62" t="s">
        <v>91</v>
      </c>
    </row>
    <row r="56" spans="3:3">
      <c r="C56" s="62" t="s">
        <v>134</v>
      </c>
    </row>
    <row r="57" spans="3:3" ht="30">
      <c r="C57" s="32" t="s">
        <v>248</v>
      </c>
    </row>
    <row r="58" spans="3:3">
      <c r="C58" s="62" t="s">
        <v>137</v>
      </c>
    </row>
    <row r="59" spans="3:3">
      <c r="C59" s="62" t="s">
        <v>239</v>
      </c>
    </row>
    <row r="60" spans="3:3">
      <c r="C60" s="62" t="s">
        <v>240</v>
      </c>
    </row>
    <row r="61" spans="3:3">
      <c r="C61" s="62" t="s">
        <v>4</v>
      </c>
    </row>
    <row r="62" spans="3:3">
      <c r="C62" s="62" t="s">
        <v>89</v>
      </c>
    </row>
    <row r="63" spans="3:3">
      <c r="C63" s="62" t="s">
        <v>80</v>
      </c>
    </row>
    <row r="64" spans="3:3" ht="30">
      <c r="C64" s="32" t="s">
        <v>241</v>
      </c>
    </row>
    <row r="65" spans="3:3" ht="30">
      <c r="C65" s="32" t="s">
        <v>242</v>
      </c>
    </row>
    <row r="66" spans="3:3" ht="30">
      <c r="C66" s="32" t="s">
        <v>245</v>
      </c>
    </row>
    <row r="67" spans="3:3" ht="30">
      <c r="C67" s="32" t="s">
        <v>243</v>
      </c>
    </row>
    <row r="68" spans="3:3">
      <c r="C68" s="62" t="s">
        <v>27</v>
      </c>
    </row>
    <row r="69" spans="3:3">
      <c r="C69" s="35" t="s">
        <v>95</v>
      </c>
    </row>
    <row r="70" spans="3:3">
      <c r="C70" s="36" t="s">
        <v>171</v>
      </c>
    </row>
    <row r="71" spans="3:3">
      <c r="C71" s="36" t="s">
        <v>225</v>
      </c>
    </row>
    <row r="72" spans="3:3">
      <c r="C72" s="36" t="s">
        <v>163</v>
      </c>
    </row>
    <row r="73" spans="3:3">
      <c r="C73" s="36" t="s">
        <v>227</v>
      </c>
    </row>
    <row r="74" spans="3:3">
      <c r="C74" s="36" t="s">
        <v>41</v>
      </c>
    </row>
    <row r="75" spans="3:3">
      <c r="C75" s="36" t="s">
        <v>135</v>
      </c>
    </row>
    <row r="76" spans="3:3">
      <c r="C76" s="36" t="s">
        <v>124</v>
      </c>
    </row>
    <row r="77" spans="3:3">
      <c r="C77" s="36" t="s">
        <v>156</v>
      </c>
    </row>
    <row r="78" spans="3:3">
      <c r="C78" s="36" t="s">
        <v>153</v>
      </c>
    </row>
    <row r="79" spans="3:3">
      <c r="C79" s="36" t="s">
        <v>127</v>
      </c>
    </row>
    <row r="80" spans="3:3">
      <c r="C80" s="36" t="s">
        <v>57</v>
      </c>
    </row>
    <row r="81" spans="3:3">
      <c r="C81" s="36" t="s">
        <v>100</v>
      </c>
    </row>
    <row r="82" spans="3:3">
      <c r="C82" s="36" t="s">
        <v>132</v>
      </c>
    </row>
    <row r="83" spans="3:3">
      <c r="C83" s="68" t="s">
        <v>15</v>
      </c>
    </row>
    <row r="84" spans="3:3">
      <c r="C84" s="62" t="s">
        <v>26</v>
      </c>
    </row>
    <row r="85" spans="3:3">
      <c r="C85" s="62" t="s">
        <v>39</v>
      </c>
    </row>
  </sheetData>
  <conditionalFormatting sqref="A1:A47">
    <cfRule type="duplicateValues" dxfId="6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49CB2-D426-4803-AFBB-7A4FF7EE3169}">
  <sheetPr codeName="Sheet31"/>
  <dimension ref="A1:C73"/>
  <sheetViews>
    <sheetView workbookViewId="0">
      <selection activeCell="G5" sqref="G5"/>
    </sheetView>
  </sheetViews>
  <sheetFormatPr defaultRowHeight="15"/>
  <cols>
    <col min="1" max="1" width="40.140625" bestFit="1" customWidth="1"/>
    <col min="2" max="2" width="19.140625" customWidth="1"/>
    <col min="3" max="3" width="22" bestFit="1" customWidth="1"/>
  </cols>
  <sheetData>
    <row r="1" spans="1:3" ht="47.25">
      <c r="A1" s="39" t="s">
        <v>155</v>
      </c>
      <c r="B1">
        <f>VLOOKUP(A1,Sheet1!A$2:B$184,2,FALSE)</f>
        <v>1</v>
      </c>
      <c r="C1" s="60" t="s">
        <v>244</v>
      </c>
    </row>
    <row r="2" spans="1:3">
      <c r="A2" t="s">
        <v>93</v>
      </c>
      <c r="B2">
        <f>VLOOKUP(A2,Sheet1!A$2:B$184,2,FALSE)</f>
        <v>5</v>
      </c>
      <c r="C2" s="61" t="s">
        <v>1</v>
      </c>
    </row>
    <row r="3" spans="1:3">
      <c r="A3" t="s">
        <v>94</v>
      </c>
      <c r="B3">
        <f>VLOOKUP(A3,Sheet1!A$2:B$184,2,FALSE)</f>
        <v>5</v>
      </c>
      <c r="C3" s="61" t="s">
        <v>0</v>
      </c>
    </row>
    <row r="4" spans="1:3">
      <c r="A4" t="s">
        <v>95</v>
      </c>
      <c r="B4">
        <f>VLOOKUP(A4,Sheet1!A$2:B$184,2,FALSE)</f>
        <v>5</v>
      </c>
      <c r="C4" s="61" t="s">
        <v>213</v>
      </c>
    </row>
    <row r="5" spans="1:3">
      <c r="A5" t="s">
        <v>96</v>
      </c>
      <c r="B5">
        <v>5</v>
      </c>
      <c r="C5" s="61" t="s">
        <v>37</v>
      </c>
    </row>
    <row r="6" spans="1:3">
      <c r="A6" t="s">
        <v>61</v>
      </c>
      <c r="B6">
        <f>VLOOKUP(A6,Sheet1!A$2:B$184,2,FALSE)</f>
        <v>7</v>
      </c>
      <c r="C6" s="61" t="s">
        <v>53</v>
      </c>
    </row>
    <row r="7" spans="1:3">
      <c r="A7" t="s">
        <v>11</v>
      </c>
      <c r="B7">
        <f>VLOOKUP(A7,Sheet1!A$2:B$184,2,FALSE)</f>
        <v>11</v>
      </c>
      <c r="C7" s="61" t="s">
        <v>52</v>
      </c>
    </row>
    <row r="8" spans="1:3">
      <c r="A8" t="s">
        <v>12</v>
      </c>
      <c r="B8">
        <f>VLOOKUP(A8,Sheet1!A$2:B$184,2,FALSE)</f>
        <v>12</v>
      </c>
      <c r="C8" s="61" t="s">
        <v>54</v>
      </c>
    </row>
    <row r="9" spans="1:3">
      <c r="A9" t="s">
        <v>10</v>
      </c>
      <c r="B9">
        <f>VLOOKUP(A9,Sheet1!A$2:B$184,2,FALSE)</f>
        <v>12</v>
      </c>
      <c r="C9" s="61" t="s">
        <v>62</v>
      </c>
    </row>
    <row r="10" spans="1:3">
      <c r="A10" t="s">
        <v>15</v>
      </c>
      <c r="B10">
        <f>VLOOKUP(A10,Sheet1!A$2:B$184,2,FALSE)</f>
        <v>11</v>
      </c>
      <c r="C10" s="61" t="s">
        <v>214</v>
      </c>
    </row>
    <row r="11" spans="1:3">
      <c r="A11" t="s">
        <v>16</v>
      </c>
      <c r="B11">
        <f>VLOOKUP(A11,Sheet1!A$2:B$184,2,FALSE)</f>
        <v>12</v>
      </c>
      <c r="C11" s="61" t="s">
        <v>68</v>
      </c>
    </row>
    <row r="12" spans="1:3">
      <c r="A12" t="s">
        <v>14</v>
      </c>
      <c r="B12">
        <f>VLOOKUP(A12,Sheet1!A$2:B$184,2,FALSE)</f>
        <v>11</v>
      </c>
      <c r="C12" s="61" t="s">
        <v>74</v>
      </c>
    </row>
    <row r="13" spans="1:3">
      <c r="A13" t="s">
        <v>27</v>
      </c>
      <c r="B13">
        <f>VLOOKUP(A13,Sheet1!A$2:B$184,2,FALSE)</f>
        <v>9</v>
      </c>
      <c r="C13" s="61" t="s">
        <v>75</v>
      </c>
    </row>
    <row r="14" spans="1:3">
      <c r="A14" t="s">
        <v>156</v>
      </c>
      <c r="B14">
        <f>VLOOKUP(A14,Sheet1!A$2:B$184,2,FALSE)</f>
        <v>1</v>
      </c>
      <c r="C14" s="61" t="s">
        <v>76</v>
      </c>
    </row>
    <row r="15" spans="1:3">
      <c r="A15" t="s">
        <v>63</v>
      </c>
      <c r="B15">
        <f>VLOOKUP(A15,Sheet1!A$2:B$184,2,FALSE)</f>
        <v>6</v>
      </c>
      <c r="C15" s="61" t="s">
        <v>155</v>
      </c>
    </row>
    <row r="16" spans="1:3">
      <c r="A16" t="s">
        <v>157</v>
      </c>
      <c r="B16">
        <f>VLOOKUP(A16,Sheet1!A$2:B$184,2,FALSE)</f>
        <v>1</v>
      </c>
      <c r="C16" s="61" t="s">
        <v>77</v>
      </c>
    </row>
    <row r="17" spans="1:3">
      <c r="A17" t="s">
        <v>158</v>
      </c>
      <c r="B17">
        <f>VLOOKUP(A17,Sheet1!A$2:B$184,2,FALSE)</f>
        <v>1</v>
      </c>
      <c r="C17" s="61" t="s">
        <v>98</v>
      </c>
    </row>
    <row r="18" spans="1:3">
      <c r="A18" t="s">
        <v>38</v>
      </c>
      <c r="B18">
        <f>VLOOKUP(A18,Sheet1!A$2:B$184,2,FALSE)</f>
        <v>4</v>
      </c>
      <c r="C18" s="61" t="s">
        <v>93</v>
      </c>
    </row>
    <row r="19" spans="1:3">
      <c r="A19" t="s">
        <v>159</v>
      </c>
      <c r="B19">
        <f>VLOOKUP(A19,Sheet1!A$2:B$184,2,FALSE)</f>
        <v>1</v>
      </c>
      <c r="C19" s="63" t="s">
        <v>216</v>
      </c>
    </row>
    <row r="20" spans="1:3">
      <c r="A20" t="s">
        <v>126</v>
      </c>
      <c r="B20">
        <f>VLOOKUP(A20,Sheet1!A$2:B$184,2,FALSE)</f>
        <v>2</v>
      </c>
      <c r="C20" s="61" t="s">
        <v>3</v>
      </c>
    </row>
    <row r="21" spans="1:3">
      <c r="A21" t="s">
        <v>19</v>
      </c>
      <c r="B21">
        <f>VLOOKUP(A21,Sheet1!A$2:B$184,2,FALSE)</f>
        <v>8</v>
      </c>
      <c r="C21" s="61" t="s">
        <v>36</v>
      </c>
    </row>
    <row r="22" spans="1:3">
      <c r="A22" t="s">
        <v>33</v>
      </c>
      <c r="B22">
        <f>VLOOKUP(A22,Sheet1!A$2:B$184,2,FALSE)</f>
        <v>11</v>
      </c>
      <c r="C22" s="61" t="s">
        <v>55</v>
      </c>
    </row>
    <row r="23" spans="1:3">
      <c r="A23" t="s">
        <v>65</v>
      </c>
      <c r="B23">
        <f>VLOOKUP(A23,Sheet1!A$2:B$184,2,FALSE)</f>
        <v>3</v>
      </c>
      <c r="C23" s="66" t="s">
        <v>152</v>
      </c>
    </row>
    <row r="24" spans="1:3">
      <c r="A24" t="s">
        <v>131</v>
      </c>
      <c r="B24">
        <f>VLOOKUP(A24,Sheet1!A$2:B$184,2,FALSE)</f>
        <v>4</v>
      </c>
      <c r="C24" s="65" t="s">
        <v>9</v>
      </c>
    </row>
    <row r="25" spans="1:3">
      <c r="A25" t="s">
        <v>31</v>
      </c>
      <c r="B25">
        <f>VLOOKUP(A25,Sheet1!A$2:B$184,2,FALSE)</f>
        <v>5</v>
      </c>
      <c r="C25" s="66" t="s">
        <v>11</v>
      </c>
    </row>
    <row r="26" spans="1:3">
      <c r="A26" t="s">
        <v>160</v>
      </c>
      <c r="B26">
        <f>VLOOKUP(A26,Sheet1!A$2:B$184,2,FALSE)</f>
        <v>1</v>
      </c>
      <c r="C26" s="65" t="s">
        <v>83</v>
      </c>
    </row>
    <row r="27" spans="1:3">
      <c r="A27" t="s">
        <v>130</v>
      </c>
      <c r="B27">
        <f>VLOOKUP(A27,Sheet1!A$2:B$184,2,FALSE)</f>
        <v>3</v>
      </c>
      <c r="C27" s="65" t="s">
        <v>219</v>
      </c>
    </row>
    <row r="28" spans="1:3">
      <c r="A28" t="s">
        <v>129</v>
      </c>
      <c r="B28">
        <f>VLOOKUP(A28,Sheet1!A$2:B$184,2,FALSE)</f>
        <v>4</v>
      </c>
      <c r="C28" s="65" t="s">
        <v>131</v>
      </c>
    </row>
    <row r="29" spans="1:3">
      <c r="A29" s="42" t="s">
        <v>154</v>
      </c>
      <c r="B29">
        <f>VLOOKUP(A29,Sheet1!A$2:B$184,2,FALSE)</f>
        <v>1</v>
      </c>
      <c r="C29" s="65" t="s">
        <v>19</v>
      </c>
    </row>
    <row r="30" spans="1:3">
      <c r="A30" t="s">
        <v>161</v>
      </c>
      <c r="B30">
        <f>VLOOKUP(A30,Sheet1!A$2:B$184,2,FALSE)</f>
        <v>1</v>
      </c>
      <c r="C30" s="65" t="s">
        <v>108</v>
      </c>
    </row>
    <row r="31" spans="1:3">
      <c r="A31" s="43" t="s">
        <v>153</v>
      </c>
      <c r="B31">
        <f>VLOOKUP(A31,Sheet1!A$2:B$184,2,FALSE)</f>
        <v>1</v>
      </c>
      <c r="C31" s="66" t="s">
        <v>172</v>
      </c>
    </row>
    <row r="32" spans="1:3">
      <c r="A32" s="44" t="s">
        <v>152</v>
      </c>
      <c r="B32">
        <f>VLOOKUP(A32,Sheet1!A$2:B$184,2,FALSE)</f>
        <v>1</v>
      </c>
      <c r="C32" s="66" t="s">
        <v>86</v>
      </c>
    </row>
    <row r="33" spans="1:3">
      <c r="A33" t="s">
        <v>162</v>
      </c>
      <c r="B33">
        <f>VLOOKUP(A33,Sheet1!A$2:B$184,2,FALSE)</f>
        <v>1</v>
      </c>
      <c r="C33" s="66" t="s">
        <v>101</v>
      </c>
    </row>
    <row r="34" spans="1:3">
      <c r="A34" s="45" t="s">
        <v>151</v>
      </c>
      <c r="B34">
        <f>VLOOKUP(A34,Sheet1!A$2:B$184,2,FALSE)</f>
        <v>1</v>
      </c>
      <c r="C34" s="66" t="s">
        <v>166</v>
      </c>
    </row>
    <row r="35" spans="1:3">
      <c r="C35" s="65" t="s">
        <v>49</v>
      </c>
    </row>
    <row r="36" spans="1:3">
      <c r="C36" s="67" t="s">
        <v>115</v>
      </c>
    </row>
    <row r="37" spans="1:3">
      <c r="C37" s="63" t="s">
        <v>18</v>
      </c>
    </row>
    <row r="38" spans="1:3">
      <c r="C38" s="63" t="s">
        <v>165</v>
      </c>
    </row>
    <row r="39" spans="1:3">
      <c r="C39" s="63" t="s">
        <v>154</v>
      </c>
    </row>
    <row r="40" spans="1:3">
      <c r="C40" s="63" t="s">
        <v>85</v>
      </c>
    </row>
    <row r="41" spans="1:3">
      <c r="C41" s="62" t="s">
        <v>119</v>
      </c>
    </row>
    <row r="42" spans="1:3">
      <c r="C42" s="62" t="s">
        <v>228</v>
      </c>
    </row>
    <row r="43" spans="1:3">
      <c r="C43" s="62" t="s">
        <v>35</v>
      </c>
    </row>
    <row r="44" spans="1:3">
      <c r="C44" s="62" t="s">
        <v>64</v>
      </c>
    </row>
    <row r="45" spans="1:3">
      <c r="C45" s="62" t="s">
        <v>139</v>
      </c>
    </row>
    <row r="46" spans="1:3">
      <c r="C46" s="62" t="s">
        <v>140</v>
      </c>
    </row>
    <row r="47" spans="1:3">
      <c r="C47" s="62" t="s">
        <v>141</v>
      </c>
    </row>
    <row r="48" spans="1:3">
      <c r="C48" s="62" t="s">
        <v>142</v>
      </c>
    </row>
    <row r="49" spans="3:3">
      <c r="C49" s="62" t="s">
        <v>67</v>
      </c>
    </row>
    <row r="50" spans="3:3">
      <c r="C50" s="62" t="s">
        <v>50</v>
      </c>
    </row>
    <row r="51" spans="3:3">
      <c r="C51" s="62" t="s">
        <v>120</v>
      </c>
    </row>
    <row r="52" spans="3:3">
      <c r="C52" s="62" t="s">
        <v>121</v>
      </c>
    </row>
    <row r="53" spans="3:3">
      <c r="C53" s="62" t="s">
        <v>122</v>
      </c>
    </row>
    <row r="54" spans="3:3">
      <c r="C54" s="62" t="s">
        <v>91</v>
      </c>
    </row>
    <row r="55" spans="3:3">
      <c r="C55" s="62" t="s">
        <v>134</v>
      </c>
    </row>
    <row r="56" spans="3:3">
      <c r="C56" s="62" t="s">
        <v>137</v>
      </c>
    </row>
    <row r="57" spans="3:3">
      <c r="C57" s="62" t="s">
        <v>239</v>
      </c>
    </row>
    <row r="58" spans="3:3">
      <c r="C58" s="62" t="s">
        <v>247</v>
      </c>
    </row>
    <row r="59" spans="3:3">
      <c r="C59" s="62" t="s">
        <v>240</v>
      </c>
    </row>
    <row r="60" spans="3:3" ht="60">
      <c r="C60" s="32" t="s">
        <v>243</v>
      </c>
    </row>
    <row r="61" spans="3:3">
      <c r="C61" s="62" t="s">
        <v>27</v>
      </c>
    </row>
    <row r="62" spans="3:3">
      <c r="C62" s="35" t="s">
        <v>95</v>
      </c>
    </row>
    <row r="63" spans="3:3">
      <c r="C63" s="35" t="s">
        <v>159</v>
      </c>
    </row>
    <row r="64" spans="3:3">
      <c r="C64" s="36" t="s">
        <v>171</v>
      </c>
    </row>
    <row r="65" spans="3:3">
      <c r="C65" s="36" t="s">
        <v>163</v>
      </c>
    </row>
    <row r="66" spans="3:3">
      <c r="C66" s="36" t="s">
        <v>227</v>
      </c>
    </row>
    <row r="67" spans="3:3">
      <c r="C67" s="36" t="s">
        <v>135</v>
      </c>
    </row>
    <row r="68" spans="3:3">
      <c r="C68" s="36" t="s">
        <v>156</v>
      </c>
    </row>
    <row r="69" spans="3:3">
      <c r="C69" s="36" t="s">
        <v>153</v>
      </c>
    </row>
    <row r="70" spans="3:3">
      <c r="C70" s="36" t="s">
        <v>127</v>
      </c>
    </row>
    <row r="71" spans="3:3">
      <c r="C71" s="36" t="s">
        <v>57</v>
      </c>
    </row>
    <row r="72" spans="3:3">
      <c r="C72" s="36" t="s">
        <v>132</v>
      </c>
    </row>
    <row r="73" spans="3:3">
      <c r="C73" s="68" t="s">
        <v>15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EBA1D-3D07-4091-B8F1-A90E18FE6151}">
  <sheetPr codeName="Sheet32"/>
  <dimension ref="A1:C7"/>
  <sheetViews>
    <sheetView workbookViewId="0">
      <selection activeCell="E8" sqref="E8"/>
    </sheetView>
  </sheetViews>
  <sheetFormatPr defaultRowHeight="15"/>
  <cols>
    <col min="1" max="1" width="30.7109375" bestFit="1" customWidth="1"/>
    <col min="3" max="3" width="30.7109375" bestFit="1" customWidth="1"/>
  </cols>
  <sheetData>
    <row r="1" spans="1:3" ht="47.25">
      <c r="A1" s="36" t="s">
        <v>163</v>
      </c>
      <c r="B1">
        <f>VLOOKUP(A1,Sheet1!A$2:B$184,2,FALSE)</f>
        <v>1</v>
      </c>
      <c r="C1" s="60" t="s">
        <v>244</v>
      </c>
    </row>
    <row r="2" spans="1:3">
      <c r="A2" t="s">
        <v>10</v>
      </c>
      <c r="B2">
        <f>VLOOKUP(A2,Sheet1!A$2:B$184,2,FALSE)</f>
        <v>12</v>
      </c>
      <c r="C2" s="63" t="s">
        <v>216</v>
      </c>
    </row>
    <row r="3" spans="1:3">
      <c r="C3" s="65" t="s">
        <v>9</v>
      </c>
    </row>
    <row r="4" spans="1:3">
      <c r="C4" s="66" t="s">
        <v>11</v>
      </c>
    </row>
    <row r="5" spans="1:3">
      <c r="C5" s="36" t="s">
        <v>163</v>
      </c>
    </row>
    <row r="6" spans="1:3">
      <c r="C6" s="36" t="s">
        <v>156</v>
      </c>
    </row>
    <row r="7" spans="1:3">
      <c r="C7" s="36" t="s">
        <v>132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7B5-4D18-4E8B-BE35-D501EDADA5AE}">
  <sheetPr codeName="Sheet33"/>
  <dimension ref="A1:C52"/>
  <sheetViews>
    <sheetView workbookViewId="0">
      <selection activeCell="D1" sqref="D1"/>
    </sheetView>
  </sheetViews>
  <sheetFormatPr defaultRowHeight="15"/>
  <cols>
    <col min="1" max="1" width="24.7109375" bestFit="1" customWidth="1"/>
    <col min="3" max="3" width="42.28515625" bestFit="1" customWidth="1"/>
  </cols>
  <sheetData>
    <row r="1" spans="1:3" ht="31.5">
      <c r="A1" s="18" t="s">
        <v>164</v>
      </c>
      <c r="B1">
        <f>VLOOKUP(A1,Sheet1!A$2:B$184,2,FALSE)</f>
        <v>1</v>
      </c>
      <c r="C1" s="60" t="s">
        <v>244</v>
      </c>
    </row>
    <row r="2" spans="1:3">
      <c r="A2" t="s">
        <v>18</v>
      </c>
      <c r="B2">
        <f>VLOOKUP(A2,Sheet1!A$2:B$184,2,FALSE)</f>
        <v>5</v>
      </c>
      <c r="C2" s="61" t="s">
        <v>1</v>
      </c>
    </row>
    <row r="3" spans="1:3">
      <c r="A3" t="s">
        <v>19</v>
      </c>
      <c r="B3">
        <f>VLOOKUP(A3,Sheet1!A$2:B$184,2,FALSE)</f>
        <v>8</v>
      </c>
      <c r="C3" s="61" t="s">
        <v>0</v>
      </c>
    </row>
    <row r="4" spans="1:3">
      <c r="A4" t="s">
        <v>63</v>
      </c>
      <c r="B4">
        <f>VLOOKUP(A4,Sheet1!A$2:B$184,2,FALSE)</f>
        <v>6</v>
      </c>
      <c r="C4" s="61" t="s">
        <v>52</v>
      </c>
    </row>
    <row r="5" spans="1:3">
      <c r="A5" t="s">
        <v>23</v>
      </c>
      <c r="B5">
        <f>VLOOKUP(A5,Sheet1!A$2:B$184,2,FALSE)</f>
        <v>5</v>
      </c>
      <c r="C5" s="61" t="s">
        <v>54</v>
      </c>
    </row>
    <row r="6" spans="1:3">
      <c r="A6" t="s">
        <v>24</v>
      </c>
      <c r="B6">
        <f>VLOOKUP(A6,Sheet1!A$2:B$184,2,FALSE)</f>
        <v>14</v>
      </c>
      <c r="C6" s="61" t="s">
        <v>62</v>
      </c>
    </row>
    <row r="7" spans="1:3">
      <c r="A7" t="s">
        <v>25</v>
      </c>
      <c r="B7">
        <f>VLOOKUP(A7,Sheet1!A$2:B$184,2,FALSE)</f>
        <v>11</v>
      </c>
      <c r="C7" s="64" t="s">
        <v>117</v>
      </c>
    </row>
    <row r="8" spans="1:3">
      <c r="A8" t="s">
        <v>26</v>
      </c>
      <c r="B8">
        <f>VLOOKUP(A8,Sheet1!A$2:B$184,2,FALSE)</f>
        <v>15</v>
      </c>
      <c r="C8" s="61" t="s">
        <v>155</v>
      </c>
    </row>
    <row r="9" spans="1:3">
      <c r="A9" s="37" t="s">
        <v>165</v>
      </c>
      <c r="B9">
        <f>VLOOKUP(A9,Sheet1!A$2:B$184,2,FALSE)</f>
        <v>1</v>
      </c>
      <c r="C9" s="61" t="s">
        <v>98</v>
      </c>
    </row>
    <row r="10" spans="1:3">
      <c r="A10" t="s">
        <v>166</v>
      </c>
      <c r="B10">
        <f>VLOOKUP(A10,Sheet1!A$2:B$184,2,FALSE)</f>
        <v>1</v>
      </c>
      <c r="C10" s="63" t="s">
        <v>111</v>
      </c>
    </row>
    <row r="11" spans="1:3">
      <c r="A11" t="s">
        <v>20</v>
      </c>
      <c r="B11">
        <f>VLOOKUP(A11,Sheet1!A$2:B$184,2,FALSE)</f>
        <v>9</v>
      </c>
      <c r="C11" s="61" t="s">
        <v>217</v>
      </c>
    </row>
    <row r="12" spans="1:3">
      <c r="A12" t="s">
        <v>16</v>
      </c>
      <c r="B12">
        <f>VLOOKUP(A12,Sheet1!A$2:B$184,2,FALSE)</f>
        <v>12</v>
      </c>
      <c r="C12" s="61" t="s">
        <v>55</v>
      </c>
    </row>
    <row r="13" spans="1:3">
      <c r="A13" t="s">
        <v>21</v>
      </c>
      <c r="B13">
        <f>VLOOKUP(A13,Sheet1!A$2:B$184,2,FALSE)</f>
        <v>7</v>
      </c>
      <c r="C13" s="65" t="s">
        <v>79</v>
      </c>
    </row>
    <row r="14" spans="1:3">
      <c r="A14" t="s">
        <v>22</v>
      </c>
      <c r="B14">
        <f>VLOOKUP(A14,Sheet1!A$2:B$184,2,FALSE)</f>
        <v>8</v>
      </c>
      <c r="C14" s="66" t="s">
        <v>11</v>
      </c>
    </row>
    <row r="15" spans="1:3">
      <c r="C15" s="65" t="s">
        <v>219</v>
      </c>
    </row>
    <row r="16" spans="1:3">
      <c r="C16" s="65" t="s">
        <v>107</v>
      </c>
    </row>
    <row r="17" spans="3:3">
      <c r="C17" s="65" t="s">
        <v>99</v>
      </c>
    </row>
    <row r="18" spans="3:3">
      <c r="C18" s="66" t="s">
        <v>168</v>
      </c>
    </row>
    <row r="19" spans="3:3">
      <c r="C19" s="66" t="s">
        <v>106</v>
      </c>
    </row>
    <row r="20" spans="3:3">
      <c r="C20" s="65" t="s">
        <v>19</v>
      </c>
    </row>
    <row r="21" spans="3:3">
      <c r="C21" s="66" t="s">
        <v>172</v>
      </c>
    </row>
    <row r="22" spans="3:3">
      <c r="C22" s="66" t="s">
        <v>101</v>
      </c>
    </row>
    <row r="23" spans="3:3">
      <c r="C23" s="66" t="s">
        <v>166</v>
      </c>
    </row>
    <row r="24" spans="3:3">
      <c r="C24" s="67" t="s">
        <v>115</v>
      </c>
    </row>
    <row r="25" spans="3:3">
      <c r="C25" s="67" t="s">
        <v>42</v>
      </c>
    </row>
    <row r="26" spans="3:3">
      <c r="C26" s="63" t="s">
        <v>18</v>
      </c>
    </row>
    <row r="27" spans="3:3">
      <c r="C27" s="63" t="s">
        <v>165</v>
      </c>
    </row>
    <row r="28" spans="3:3">
      <c r="C28" s="63" t="s">
        <v>85</v>
      </c>
    </row>
    <row r="29" spans="3:3">
      <c r="C29" s="62" t="s">
        <v>119</v>
      </c>
    </row>
    <row r="30" spans="3:3">
      <c r="C30" s="62" t="s">
        <v>228</v>
      </c>
    </row>
    <row r="31" spans="3:3">
      <c r="C31" s="62" t="s">
        <v>35</v>
      </c>
    </row>
    <row r="32" spans="3:3">
      <c r="C32" s="62" t="s">
        <v>141</v>
      </c>
    </row>
    <row r="33" spans="3:3">
      <c r="C33" s="62" t="s">
        <v>142</v>
      </c>
    </row>
    <row r="34" spans="3:3">
      <c r="C34" s="62" t="s">
        <v>103</v>
      </c>
    </row>
    <row r="35" spans="3:3">
      <c r="C35" s="62" t="s">
        <v>50</v>
      </c>
    </row>
    <row r="36" spans="3:3">
      <c r="C36" s="62" t="s">
        <v>120</v>
      </c>
    </row>
    <row r="37" spans="3:3">
      <c r="C37" s="62" t="s">
        <v>91</v>
      </c>
    </row>
    <row r="38" spans="3:3">
      <c r="C38" s="62" t="s">
        <v>164</v>
      </c>
    </row>
    <row r="39" spans="3:3">
      <c r="C39" s="62" t="s">
        <v>89</v>
      </c>
    </row>
    <row r="40" spans="3:3">
      <c r="C40" s="62" t="s">
        <v>80</v>
      </c>
    </row>
    <row r="41" spans="3:3">
      <c r="C41" s="62" t="s">
        <v>27</v>
      </c>
    </row>
    <row r="42" spans="3:3">
      <c r="C42" s="35" t="s">
        <v>224</v>
      </c>
    </row>
    <row r="43" spans="3:3">
      <c r="C43" s="36" t="s">
        <v>171</v>
      </c>
    </row>
    <row r="44" spans="3:3">
      <c r="C44" s="36" t="s">
        <v>41</v>
      </c>
    </row>
    <row r="45" spans="3:3">
      <c r="C45" s="36" t="s">
        <v>135</v>
      </c>
    </row>
    <row r="46" spans="3:3">
      <c r="C46" s="36" t="s">
        <v>156</v>
      </c>
    </row>
    <row r="47" spans="3:3">
      <c r="C47" s="36" t="s">
        <v>153</v>
      </c>
    </row>
    <row r="48" spans="3:3">
      <c r="C48" s="36" t="s">
        <v>127</v>
      </c>
    </row>
    <row r="49" spans="3:3">
      <c r="C49" s="36" t="s">
        <v>57</v>
      </c>
    </row>
    <row r="50" spans="3:3">
      <c r="C50" s="36" t="s">
        <v>100</v>
      </c>
    </row>
    <row r="51" spans="3:3">
      <c r="C51" s="62" t="s">
        <v>26</v>
      </c>
    </row>
    <row r="52" spans="3:3">
      <c r="C52" s="62" t="s">
        <v>39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04B1-E185-4C47-94FD-074DD50A4549}">
  <sheetPr codeName="Sheet34"/>
  <dimension ref="A1:L34"/>
  <sheetViews>
    <sheetView zoomScale="90" zoomScaleNormal="90" workbookViewId="0">
      <selection activeCell="J27" sqref="J27"/>
    </sheetView>
  </sheetViews>
  <sheetFormatPr defaultRowHeight="15"/>
  <cols>
    <col min="1" max="1" width="5.42578125" bestFit="1" customWidth="1"/>
    <col min="2" max="2" width="25.7109375" customWidth="1"/>
    <col min="3" max="3" width="10" customWidth="1"/>
    <col min="4" max="5" width="5.140625" customWidth="1"/>
    <col min="6" max="6" width="8.7109375" customWidth="1"/>
    <col min="7" max="7" width="8.5703125" customWidth="1"/>
    <col min="8" max="8" width="8.85546875" customWidth="1"/>
    <col min="10" max="10" width="15.7109375" bestFit="1" customWidth="1"/>
  </cols>
  <sheetData>
    <row r="1" spans="1:12" s="46" customFormat="1" ht="99.75" customHeight="1">
      <c r="A1" s="70" t="s">
        <v>209</v>
      </c>
      <c r="B1" s="71" t="s">
        <v>208</v>
      </c>
      <c r="C1" s="72" t="s">
        <v>250</v>
      </c>
      <c r="D1" s="72" t="s">
        <v>235</v>
      </c>
      <c r="E1" s="72" t="s">
        <v>207</v>
      </c>
      <c r="F1" s="72" t="s">
        <v>206</v>
      </c>
      <c r="G1" s="72" t="s">
        <v>205</v>
      </c>
      <c r="H1" s="79" t="s">
        <v>254</v>
      </c>
    </row>
    <row r="2" spans="1:12">
      <c r="A2" s="73">
        <v>1</v>
      </c>
      <c r="B2" s="74" t="s">
        <v>204</v>
      </c>
      <c r="C2" s="75">
        <v>1</v>
      </c>
      <c r="D2" s="76">
        <v>1</v>
      </c>
      <c r="E2" s="76">
        <v>1</v>
      </c>
      <c r="F2" s="76">
        <v>3</v>
      </c>
      <c r="G2" s="71" t="s">
        <v>251</v>
      </c>
      <c r="H2" s="62" t="s">
        <v>255</v>
      </c>
    </row>
    <row r="3" spans="1:12">
      <c r="A3" s="73">
        <v>2</v>
      </c>
      <c r="B3" s="74" t="s">
        <v>195</v>
      </c>
      <c r="C3" s="75">
        <v>1</v>
      </c>
      <c r="D3" s="76">
        <v>1</v>
      </c>
      <c r="E3" s="76">
        <v>1</v>
      </c>
      <c r="F3" s="76">
        <v>3</v>
      </c>
      <c r="G3" s="71" t="s">
        <v>251</v>
      </c>
      <c r="H3" s="62" t="s">
        <v>255</v>
      </c>
    </row>
    <row r="4" spans="1:12" ht="15.75" thickBot="1">
      <c r="A4" s="73">
        <v>3</v>
      </c>
      <c r="B4" s="74" t="s">
        <v>186</v>
      </c>
      <c r="C4" s="75">
        <v>1</v>
      </c>
      <c r="D4" s="76">
        <v>1</v>
      </c>
      <c r="E4" s="76">
        <v>1</v>
      </c>
      <c r="F4" s="76">
        <v>3</v>
      </c>
      <c r="G4" s="71" t="s">
        <v>251</v>
      </c>
      <c r="H4" s="62" t="s">
        <v>255</v>
      </c>
    </row>
    <row r="5" spans="1:12">
      <c r="A5" s="73">
        <v>4</v>
      </c>
      <c r="B5" s="74" t="s">
        <v>179</v>
      </c>
      <c r="C5" s="75">
        <v>1</v>
      </c>
      <c r="D5" s="76">
        <v>1</v>
      </c>
      <c r="E5" s="76">
        <v>1</v>
      </c>
      <c r="F5" s="76">
        <v>3</v>
      </c>
      <c r="G5" s="71" t="s">
        <v>251</v>
      </c>
      <c r="H5" s="62" t="s">
        <v>255</v>
      </c>
      <c r="J5" s="59" t="s">
        <v>236</v>
      </c>
      <c r="K5" s="55" t="s">
        <v>233</v>
      </c>
      <c r="L5" s="12"/>
    </row>
    <row r="6" spans="1:12">
      <c r="A6" s="73">
        <v>5</v>
      </c>
      <c r="B6" s="74" t="s">
        <v>178</v>
      </c>
      <c r="C6" s="75">
        <v>1</v>
      </c>
      <c r="D6" s="76">
        <v>1</v>
      </c>
      <c r="E6" s="76">
        <v>1</v>
      </c>
      <c r="F6" s="76">
        <v>3</v>
      </c>
      <c r="G6" s="71" t="s">
        <v>251</v>
      </c>
      <c r="H6" s="62" t="s">
        <v>256</v>
      </c>
      <c r="J6" s="54" t="s">
        <v>237</v>
      </c>
      <c r="K6" s="56" t="s">
        <v>234</v>
      </c>
      <c r="L6" s="12"/>
    </row>
    <row r="7" spans="1:12" ht="15.75" thickBot="1">
      <c r="A7" s="73">
        <v>6</v>
      </c>
      <c r="B7" s="74" t="s">
        <v>176</v>
      </c>
      <c r="C7" s="75">
        <v>1</v>
      </c>
      <c r="D7" s="76">
        <v>1</v>
      </c>
      <c r="E7" s="76">
        <v>1</v>
      </c>
      <c r="F7" s="76">
        <v>3</v>
      </c>
      <c r="G7" s="71" t="s">
        <v>251</v>
      </c>
      <c r="H7" s="62" t="s">
        <v>256</v>
      </c>
      <c r="J7" s="57" t="s">
        <v>238</v>
      </c>
      <c r="K7" s="58" t="s">
        <v>232</v>
      </c>
      <c r="L7" s="12"/>
    </row>
    <row r="8" spans="1:12">
      <c r="A8" s="73">
        <v>7</v>
      </c>
      <c r="B8" s="74" t="s">
        <v>189</v>
      </c>
      <c r="C8" s="75">
        <v>2</v>
      </c>
      <c r="D8" s="76">
        <v>2</v>
      </c>
      <c r="E8" s="76">
        <v>2</v>
      </c>
      <c r="F8" s="76">
        <v>6</v>
      </c>
      <c r="G8" s="71" t="s">
        <v>251</v>
      </c>
      <c r="H8" s="62" t="s">
        <v>256</v>
      </c>
      <c r="J8" s="12"/>
      <c r="K8" s="12"/>
      <c r="L8" s="12"/>
    </row>
    <row r="9" spans="1:12" ht="26.25">
      <c r="A9" s="73">
        <v>8</v>
      </c>
      <c r="B9" s="74" t="s">
        <v>191</v>
      </c>
      <c r="C9" s="75">
        <v>2</v>
      </c>
      <c r="D9" s="76">
        <v>2</v>
      </c>
      <c r="E9" s="76">
        <v>4</v>
      </c>
      <c r="F9" s="76">
        <v>8</v>
      </c>
      <c r="G9" s="71" t="s">
        <v>251</v>
      </c>
      <c r="H9" s="62" t="s">
        <v>257</v>
      </c>
    </row>
    <row r="10" spans="1:12">
      <c r="A10" s="73">
        <v>9</v>
      </c>
      <c r="B10" s="74" t="s">
        <v>199</v>
      </c>
      <c r="C10" s="75">
        <v>3</v>
      </c>
      <c r="D10" s="76">
        <v>2</v>
      </c>
      <c r="E10" s="76">
        <v>5</v>
      </c>
      <c r="F10" s="76">
        <v>10</v>
      </c>
      <c r="G10" s="71" t="s">
        <v>251</v>
      </c>
      <c r="H10" s="62" t="s">
        <v>257</v>
      </c>
    </row>
    <row r="11" spans="1:12" ht="26.25">
      <c r="A11" s="73">
        <v>10</v>
      </c>
      <c r="B11" s="74" t="s">
        <v>180</v>
      </c>
      <c r="C11" s="75">
        <v>3</v>
      </c>
      <c r="D11" s="76">
        <v>3</v>
      </c>
      <c r="E11" s="76">
        <v>11</v>
      </c>
      <c r="F11" s="76">
        <v>17</v>
      </c>
      <c r="G11" s="71" t="s">
        <v>251</v>
      </c>
      <c r="H11" s="62" t="s">
        <v>257</v>
      </c>
    </row>
    <row r="12" spans="1:12">
      <c r="A12" s="73">
        <v>11</v>
      </c>
      <c r="B12" s="74" t="s">
        <v>174</v>
      </c>
      <c r="C12" s="75">
        <v>6</v>
      </c>
      <c r="D12" s="76">
        <v>2</v>
      </c>
      <c r="E12" s="76">
        <v>13</v>
      </c>
      <c r="F12" s="76">
        <v>21</v>
      </c>
      <c r="G12" s="71" t="s">
        <v>251</v>
      </c>
      <c r="H12" s="62" t="s">
        <v>258</v>
      </c>
    </row>
    <row r="13" spans="1:12">
      <c r="A13" s="73">
        <v>12</v>
      </c>
      <c r="B13" s="74" t="s">
        <v>190</v>
      </c>
      <c r="C13" s="75">
        <v>7</v>
      </c>
      <c r="D13" s="76">
        <v>3</v>
      </c>
      <c r="E13" s="76">
        <v>18</v>
      </c>
      <c r="F13" s="76">
        <v>28</v>
      </c>
      <c r="G13" s="71" t="s">
        <v>251</v>
      </c>
      <c r="H13" s="62" t="s">
        <v>258</v>
      </c>
    </row>
    <row r="14" spans="1:12">
      <c r="A14" s="73">
        <v>13</v>
      </c>
      <c r="B14" s="74" t="s">
        <v>193</v>
      </c>
      <c r="C14" s="75">
        <v>18</v>
      </c>
      <c r="D14" s="76">
        <v>3</v>
      </c>
      <c r="E14" s="76">
        <v>18</v>
      </c>
      <c r="F14" s="76">
        <v>39</v>
      </c>
      <c r="G14" s="71" t="s">
        <v>251</v>
      </c>
      <c r="H14" s="62" t="s">
        <v>258</v>
      </c>
    </row>
    <row r="15" spans="1:12">
      <c r="A15" s="73">
        <v>14</v>
      </c>
      <c r="B15" s="74" t="s">
        <v>198</v>
      </c>
      <c r="C15" s="75">
        <v>24</v>
      </c>
      <c r="D15" s="76">
        <v>5</v>
      </c>
      <c r="E15" s="76">
        <v>23</v>
      </c>
      <c r="F15" s="76">
        <v>52</v>
      </c>
      <c r="G15" s="71" t="s">
        <v>252</v>
      </c>
      <c r="H15" s="62" t="s">
        <v>255</v>
      </c>
    </row>
    <row r="16" spans="1:12">
      <c r="A16" s="73">
        <v>15</v>
      </c>
      <c r="B16" s="74" t="s">
        <v>200</v>
      </c>
      <c r="C16" s="75">
        <v>33</v>
      </c>
      <c r="D16" s="76">
        <v>5</v>
      </c>
      <c r="E16" s="76">
        <v>45</v>
      </c>
      <c r="F16" s="76">
        <v>83</v>
      </c>
      <c r="G16" s="71" t="s">
        <v>252</v>
      </c>
      <c r="H16" s="62" t="s">
        <v>255</v>
      </c>
    </row>
    <row r="17" spans="1:8">
      <c r="A17" s="73">
        <v>16</v>
      </c>
      <c r="B17" s="74" t="s">
        <v>201</v>
      </c>
      <c r="C17" s="75">
        <v>32</v>
      </c>
      <c r="D17" s="76">
        <v>5</v>
      </c>
      <c r="E17" s="76">
        <v>50</v>
      </c>
      <c r="F17" s="76">
        <v>87</v>
      </c>
      <c r="G17" s="71" t="s">
        <v>252</v>
      </c>
      <c r="H17" s="62" t="s">
        <v>256</v>
      </c>
    </row>
    <row r="18" spans="1:8">
      <c r="A18" s="73">
        <v>17</v>
      </c>
      <c r="B18" s="74" t="s">
        <v>194</v>
      </c>
      <c r="C18" s="75">
        <v>35</v>
      </c>
      <c r="D18" s="76">
        <v>8</v>
      </c>
      <c r="E18" s="76">
        <v>48</v>
      </c>
      <c r="F18" s="76">
        <v>91</v>
      </c>
      <c r="G18" s="71" t="s">
        <v>252</v>
      </c>
      <c r="H18" s="62" t="s">
        <v>256</v>
      </c>
    </row>
    <row r="19" spans="1:8">
      <c r="A19" s="73">
        <v>18</v>
      </c>
      <c r="B19" s="74" t="s">
        <v>187</v>
      </c>
      <c r="C19" s="75">
        <v>31</v>
      </c>
      <c r="D19" s="76">
        <v>6</v>
      </c>
      <c r="E19" s="76">
        <v>59</v>
      </c>
      <c r="F19" s="76">
        <v>96</v>
      </c>
      <c r="G19" s="71" t="s">
        <v>252</v>
      </c>
      <c r="H19" s="62" t="s">
        <v>257</v>
      </c>
    </row>
    <row r="20" spans="1:8">
      <c r="A20" s="73">
        <v>19</v>
      </c>
      <c r="B20" s="74" t="s">
        <v>192</v>
      </c>
      <c r="C20" s="75">
        <v>40</v>
      </c>
      <c r="D20" s="76">
        <v>6</v>
      </c>
      <c r="E20" s="76">
        <v>51</v>
      </c>
      <c r="F20" s="76">
        <v>97</v>
      </c>
      <c r="G20" s="71" t="s">
        <v>252</v>
      </c>
      <c r="H20" s="62" t="s">
        <v>257</v>
      </c>
    </row>
    <row r="21" spans="1:8">
      <c r="A21" s="73">
        <v>20</v>
      </c>
      <c r="B21" s="74" t="s">
        <v>182</v>
      </c>
      <c r="C21" s="75">
        <v>30</v>
      </c>
      <c r="D21" s="76">
        <v>12</v>
      </c>
      <c r="E21" s="76">
        <v>65</v>
      </c>
      <c r="F21" s="76">
        <v>107</v>
      </c>
      <c r="G21" s="71" t="s">
        <v>252</v>
      </c>
      <c r="H21" s="62" t="s">
        <v>257</v>
      </c>
    </row>
    <row r="22" spans="1:8">
      <c r="A22" s="73">
        <v>21</v>
      </c>
      <c r="B22" s="74" t="s">
        <v>177</v>
      </c>
      <c r="C22" s="75">
        <v>45</v>
      </c>
      <c r="D22" s="76">
        <v>12</v>
      </c>
      <c r="E22" s="76">
        <v>78</v>
      </c>
      <c r="F22" s="76">
        <v>135</v>
      </c>
      <c r="G22" s="71" t="s">
        <v>252</v>
      </c>
      <c r="H22" s="62" t="s">
        <v>258</v>
      </c>
    </row>
    <row r="23" spans="1:8">
      <c r="A23" s="73">
        <v>22</v>
      </c>
      <c r="B23" s="74" t="s">
        <v>173</v>
      </c>
      <c r="C23" s="75">
        <v>51</v>
      </c>
      <c r="D23" s="76">
        <v>14</v>
      </c>
      <c r="E23" s="76">
        <v>103</v>
      </c>
      <c r="F23" s="76">
        <v>168</v>
      </c>
      <c r="G23" s="71" t="s">
        <v>253</v>
      </c>
      <c r="H23" s="62" t="s">
        <v>255</v>
      </c>
    </row>
    <row r="24" spans="1:8">
      <c r="A24" s="73">
        <v>23</v>
      </c>
      <c r="B24" s="74" t="s">
        <v>203</v>
      </c>
      <c r="C24" s="75">
        <v>66</v>
      </c>
      <c r="D24" s="76">
        <v>18</v>
      </c>
      <c r="E24" s="76">
        <v>121</v>
      </c>
      <c r="F24" s="76">
        <v>205</v>
      </c>
      <c r="G24" s="71" t="s">
        <v>253</v>
      </c>
      <c r="H24" s="62" t="s">
        <v>255</v>
      </c>
    </row>
    <row r="25" spans="1:8">
      <c r="A25" s="73">
        <v>24</v>
      </c>
      <c r="B25" s="74" t="s">
        <v>183</v>
      </c>
      <c r="C25" s="75">
        <v>57</v>
      </c>
      <c r="D25" s="76">
        <v>22</v>
      </c>
      <c r="E25" s="76">
        <v>141</v>
      </c>
      <c r="F25" s="76">
        <v>220</v>
      </c>
      <c r="G25" s="71" t="s">
        <v>253</v>
      </c>
      <c r="H25" s="62" t="s">
        <v>256</v>
      </c>
    </row>
    <row r="26" spans="1:8">
      <c r="A26" s="73">
        <v>25</v>
      </c>
      <c r="B26" s="74" t="s">
        <v>175</v>
      </c>
      <c r="C26" s="75">
        <v>72</v>
      </c>
      <c r="D26" s="76">
        <v>34</v>
      </c>
      <c r="E26" s="76">
        <v>167</v>
      </c>
      <c r="F26" s="76">
        <v>273</v>
      </c>
      <c r="G26" s="71" t="s">
        <v>253</v>
      </c>
      <c r="H26" s="62" t="s">
        <v>256</v>
      </c>
    </row>
    <row r="27" spans="1:8">
      <c r="A27" s="73">
        <v>26</v>
      </c>
      <c r="B27" s="74" t="s">
        <v>188</v>
      </c>
      <c r="C27" s="75">
        <v>72</v>
      </c>
      <c r="D27" s="76">
        <v>25</v>
      </c>
      <c r="E27" s="76">
        <v>201</v>
      </c>
      <c r="F27" s="76">
        <v>298</v>
      </c>
      <c r="G27" s="71" t="s">
        <v>253</v>
      </c>
      <c r="H27" s="62" t="s">
        <v>256</v>
      </c>
    </row>
    <row r="28" spans="1:8">
      <c r="A28" s="73">
        <v>27</v>
      </c>
      <c r="B28" s="74" t="s">
        <v>259</v>
      </c>
      <c r="C28" s="77">
        <v>83</v>
      </c>
      <c r="D28" s="76">
        <v>34</v>
      </c>
      <c r="E28" s="76">
        <v>252</v>
      </c>
      <c r="F28" s="76">
        <v>369</v>
      </c>
      <c r="G28" s="71" t="s">
        <v>253</v>
      </c>
      <c r="H28" s="62" t="s">
        <v>257</v>
      </c>
    </row>
    <row r="29" spans="1:8">
      <c r="A29" s="73">
        <v>28</v>
      </c>
      <c r="B29" s="74" t="s">
        <v>184</v>
      </c>
      <c r="C29" s="77">
        <v>84</v>
      </c>
      <c r="D29" s="76">
        <v>45</v>
      </c>
      <c r="E29" s="76">
        <v>253</v>
      </c>
      <c r="F29" s="76">
        <v>382</v>
      </c>
      <c r="G29" s="71" t="s">
        <v>253</v>
      </c>
      <c r="H29" s="62" t="s">
        <v>257</v>
      </c>
    </row>
    <row r="30" spans="1:8">
      <c r="A30" s="73">
        <v>29</v>
      </c>
      <c r="B30" s="74" t="s">
        <v>185</v>
      </c>
      <c r="C30" s="78">
        <v>79</v>
      </c>
      <c r="D30" s="76">
        <v>36</v>
      </c>
      <c r="E30" s="76">
        <v>279</v>
      </c>
      <c r="F30" s="76">
        <v>394</v>
      </c>
      <c r="G30" s="71" t="s">
        <v>253</v>
      </c>
      <c r="H30" s="62" t="s">
        <v>257</v>
      </c>
    </row>
    <row r="31" spans="1:8">
      <c r="A31" s="73">
        <v>30</v>
      </c>
      <c r="B31" s="74" t="s">
        <v>197</v>
      </c>
      <c r="C31" s="75">
        <v>82</v>
      </c>
      <c r="D31" s="76">
        <v>49</v>
      </c>
      <c r="E31" s="76">
        <v>322</v>
      </c>
      <c r="F31" s="76">
        <v>453</v>
      </c>
      <c r="G31" s="71" t="s">
        <v>253</v>
      </c>
      <c r="H31" s="62" t="s">
        <v>258</v>
      </c>
    </row>
    <row r="32" spans="1:8">
      <c r="A32" s="73">
        <v>31</v>
      </c>
      <c r="B32" s="74" t="s">
        <v>196</v>
      </c>
      <c r="C32" s="75">
        <v>85</v>
      </c>
      <c r="D32" s="76">
        <v>53</v>
      </c>
      <c r="E32" s="76">
        <v>334</v>
      </c>
      <c r="F32" s="76">
        <v>472</v>
      </c>
      <c r="G32" s="71" t="s">
        <v>253</v>
      </c>
      <c r="H32" s="62" t="s">
        <v>258</v>
      </c>
    </row>
    <row r="33" spans="1:8">
      <c r="A33" s="73">
        <v>32</v>
      </c>
      <c r="B33" s="74" t="s">
        <v>181</v>
      </c>
      <c r="C33" s="78">
        <v>90</v>
      </c>
      <c r="D33" s="76">
        <v>50</v>
      </c>
      <c r="E33" s="76">
        <v>336</v>
      </c>
      <c r="F33" s="76">
        <v>476</v>
      </c>
      <c r="G33" s="71" t="s">
        <v>253</v>
      </c>
      <c r="H33" s="62" t="s">
        <v>258</v>
      </c>
    </row>
    <row r="34" spans="1:8">
      <c r="A34" s="73">
        <v>33</v>
      </c>
      <c r="B34" s="74" t="s">
        <v>202</v>
      </c>
      <c r="C34" s="75">
        <v>94</v>
      </c>
      <c r="D34" s="76">
        <v>56</v>
      </c>
      <c r="E34" s="76">
        <v>331</v>
      </c>
      <c r="F34" s="76">
        <v>481</v>
      </c>
      <c r="G34" s="71" t="s">
        <v>253</v>
      </c>
      <c r="H34" s="62" t="s">
        <v>258</v>
      </c>
    </row>
  </sheetData>
  <sortState xmlns:xlrd2="http://schemas.microsoft.com/office/spreadsheetml/2017/richdata2" ref="A2:G34">
    <sortCondition ref="A1:A34"/>
  </sortState>
  <conditionalFormatting sqref="G2:G34">
    <cfRule type="cellIs" dxfId="5" priority="1" operator="equal">
      <formula>"Complex"</formula>
    </cfRule>
    <cfRule type="cellIs" dxfId="4" priority="2" operator="equal">
      <formula>"Medium"</formula>
    </cfRule>
    <cfRule type="cellIs" dxfId="3" priority="3" operator="equal">
      <formula>"Simple"</formula>
    </cfRule>
  </conditionalFormatting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53133-FFF4-483C-A2AE-93EF25331A47}">
  <sheetPr codeName="Sheet35"/>
  <dimension ref="A1:C184"/>
  <sheetViews>
    <sheetView topLeftCell="A16" workbookViewId="0">
      <selection activeCell="A148" sqref="A1:A1048576"/>
    </sheetView>
  </sheetViews>
  <sheetFormatPr defaultRowHeight="15"/>
  <cols>
    <col min="1" max="1" width="42.140625" bestFit="1" customWidth="1"/>
    <col min="2" max="2" width="10" bestFit="1" customWidth="1"/>
    <col min="3" max="3" width="35.85546875" bestFit="1" customWidth="1"/>
  </cols>
  <sheetData>
    <row r="1" spans="1:3">
      <c r="A1" t="s">
        <v>210</v>
      </c>
      <c r="B1" t="s">
        <v>211</v>
      </c>
    </row>
    <row r="2" spans="1:3">
      <c r="A2" t="s">
        <v>1</v>
      </c>
      <c r="B2">
        <v>0</v>
      </c>
    </row>
    <row r="3" spans="1:3">
      <c r="A3" t="s">
        <v>0</v>
      </c>
      <c r="B3">
        <v>1</v>
      </c>
    </row>
    <row r="4" spans="1:3">
      <c r="A4" t="s">
        <v>212</v>
      </c>
      <c r="B4">
        <v>0</v>
      </c>
      <c r="C4" t="s">
        <v>267</v>
      </c>
    </row>
    <row r="5" spans="1:3">
      <c r="A5" t="s">
        <v>213</v>
      </c>
      <c r="B5">
        <v>0</v>
      </c>
      <c r="C5" t="s">
        <v>267</v>
      </c>
    </row>
    <row r="6" spans="1:3">
      <c r="A6" t="s">
        <v>37</v>
      </c>
      <c r="B6">
        <v>1</v>
      </c>
    </row>
    <row r="7" spans="1:3">
      <c r="A7" t="s">
        <v>34</v>
      </c>
      <c r="B7">
        <v>2</v>
      </c>
    </row>
    <row r="8" spans="1:3">
      <c r="A8" t="s">
        <v>53</v>
      </c>
      <c r="B8">
        <v>2</v>
      </c>
    </row>
    <row r="9" spans="1:3">
      <c r="A9" t="s">
        <v>52</v>
      </c>
      <c r="B9">
        <v>1</v>
      </c>
    </row>
    <row r="10" spans="1:3">
      <c r="A10" t="s">
        <v>54</v>
      </c>
      <c r="B10">
        <v>1</v>
      </c>
    </row>
    <row r="11" spans="1:3">
      <c r="A11" t="s">
        <v>62</v>
      </c>
      <c r="B11">
        <v>1</v>
      </c>
    </row>
    <row r="12" spans="1:3">
      <c r="A12" t="s">
        <v>117</v>
      </c>
      <c r="B12">
        <v>1</v>
      </c>
    </row>
    <row r="13" spans="1:3">
      <c r="A13" t="s">
        <v>214</v>
      </c>
      <c r="B13">
        <v>0</v>
      </c>
    </row>
    <row r="14" spans="1:3">
      <c r="A14" t="s">
        <v>82</v>
      </c>
      <c r="B14">
        <v>1</v>
      </c>
    </row>
    <row r="15" spans="1:3">
      <c r="A15" t="s">
        <v>68</v>
      </c>
      <c r="B15">
        <v>1</v>
      </c>
    </row>
    <row r="16" spans="1:3">
      <c r="A16" t="s">
        <v>74</v>
      </c>
      <c r="B16">
        <v>1</v>
      </c>
    </row>
    <row r="17" spans="1:2">
      <c r="A17" t="s">
        <v>75</v>
      </c>
      <c r="B17">
        <v>1</v>
      </c>
    </row>
    <row r="18" spans="1:2">
      <c r="A18" t="s">
        <v>215</v>
      </c>
      <c r="B18">
        <v>0</v>
      </c>
    </row>
    <row r="19" spans="1:2">
      <c r="A19" t="s">
        <v>76</v>
      </c>
      <c r="B19">
        <v>1</v>
      </c>
    </row>
    <row r="20" spans="1:2">
      <c r="A20" t="s">
        <v>155</v>
      </c>
      <c r="B20">
        <v>1</v>
      </c>
    </row>
    <row r="21" spans="1:2">
      <c r="A21" t="s">
        <v>77</v>
      </c>
      <c r="B21">
        <v>1</v>
      </c>
    </row>
    <row r="22" spans="1:2">
      <c r="A22" t="s">
        <v>98</v>
      </c>
      <c r="B22">
        <v>1</v>
      </c>
    </row>
    <row r="23" spans="1:2">
      <c r="A23" t="s">
        <v>111</v>
      </c>
      <c r="B23">
        <v>1</v>
      </c>
    </row>
    <row r="24" spans="1:2">
      <c r="A24" t="s">
        <v>48</v>
      </c>
      <c r="B24">
        <v>2</v>
      </c>
    </row>
    <row r="25" spans="1:2">
      <c r="A25" t="s">
        <v>136</v>
      </c>
      <c r="B25">
        <v>1</v>
      </c>
    </row>
    <row r="26" spans="1:2">
      <c r="A26" t="s">
        <v>93</v>
      </c>
      <c r="B26">
        <v>5</v>
      </c>
    </row>
    <row r="27" spans="1:2">
      <c r="A27" t="s">
        <v>216</v>
      </c>
      <c r="B27">
        <v>0</v>
      </c>
    </row>
    <row r="28" spans="1:2">
      <c r="A28" t="s">
        <v>3</v>
      </c>
      <c r="B28">
        <v>0</v>
      </c>
    </row>
    <row r="29" spans="1:2">
      <c r="A29" t="s">
        <v>2</v>
      </c>
      <c r="B29">
        <v>0</v>
      </c>
    </row>
    <row r="30" spans="1:2">
      <c r="A30" t="s">
        <v>146</v>
      </c>
      <c r="B30">
        <v>1</v>
      </c>
    </row>
    <row r="31" spans="1:2">
      <c r="A31" t="s">
        <v>46</v>
      </c>
      <c r="B31">
        <v>1</v>
      </c>
    </row>
    <row r="32" spans="1:2">
      <c r="A32" t="s">
        <v>217</v>
      </c>
      <c r="B32">
        <v>0</v>
      </c>
    </row>
    <row r="33" spans="1:2">
      <c r="A33" t="s">
        <v>218</v>
      </c>
      <c r="B33">
        <v>0</v>
      </c>
    </row>
    <row r="34" spans="1:2">
      <c r="A34" t="s">
        <v>17</v>
      </c>
      <c r="B34">
        <v>5</v>
      </c>
    </row>
    <row r="35" spans="1:2">
      <c r="A35" t="s">
        <v>51</v>
      </c>
      <c r="B35">
        <v>2</v>
      </c>
    </row>
    <row r="36" spans="1:2">
      <c r="A36" t="s">
        <v>49</v>
      </c>
      <c r="B36">
        <v>2</v>
      </c>
    </row>
    <row r="37" spans="1:2">
      <c r="A37" t="s">
        <v>152</v>
      </c>
      <c r="B37">
        <v>1</v>
      </c>
    </row>
    <row r="38" spans="1:2">
      <c r="A38" t="s">
        <v>130</v>
      </c>
      <c r="B38">
        <v>3</v>
      </c>
    </row>
    <row r="39" spans="1:2">
      <c r="A39" t="s">
        <v>23</v>
      </c>
      <c r="B39">
        <v>5</v>
      </c>
    </row>
    <row r="40" spans="1:2">
      <c r="A40" t="s">
        <v>144</v>
      </c>
      <c r="B40">
        <v>1</v>
      </c>
    </row>
    <row r="41" spans="1:2">
      <c r="A41" t="s">
        <v>38</v>
      </c>
      <c r="B41">
        <v>4</v>
      </c>
    </row>
    <row r="42" spans="1:2">
      <c r="A42" t="s">
        <v>79</v>
      </c>
      <c r="B42">
        <v>1</v>
      </c>
    </row>
    <row r="43" spans="1:2">
      <c r="A43" t="s">
        <v>25</v>
      </c>
      <c r="B43">
        <v>11</v>
      </c>
    </row>
    <row r="44" spans="1:2">
      <c r="A44" t="s">
        <v>7</v>
      </c>
      <c r="B44">
        <v>8</v>
      </c>
    </row>
    <row r="45" spans="1:2">
      <c r="A45" t="s">
        <v>65</v>
      </c>
      <c r="B45">
        <v>3</v>
      </c>
    </row>
    <row r="46" spans="1:2">
      <c r="A46" t="s">
        <v>9</v>
      </c>
      <c r="B46">
        <v>8</v>
      </c>
    </row>
    <row r="47" spans="1:2">
      <c r="A47" t="s">
        <v>11</v>
      </c>
      <c r="B47">
        <v>11</v>
      </c>
    </row>
    <row r="48" spans="1:2">
      <c r="A48" t="s">
        <v>83</v>
      </c>
      <c r="B48">
        <v>4</v>
      </c>
    </row>
    <row r="49" spans="1:2">
      <c r="A49" t="s">
        <v>219</v>
      </c>
      <c r="B49">
        <v>0</v>
      </c>
    </row>
    <row r="50" spans="1:2">
      <c r="A50" t="s">
        <v>72</v>
      </c>
      <c r="B50">
        <v>1</v>
      </c>
    </row>
    <row r="51" spans="1:2">
      <c r="A51" t="s">
        <v>69</v>
      </c>
      <c r="B51">
        <v>1</v>
      </c>
    </row>
    <row r="52" spans="1:2">
      <c r="A52" t="s">
        <v>70</v>
      </c>
      <c r="B52">
        <v>1</v>
      </c>
    </row>
    <row r="53" spans="1:2">
      <c r="A53" t="s">
        <v>131</v>
      </c>
      <c r="B53">
        <v>4</v>
      </c>
    </row>
    <row r="54" spans="1:2">
      <c r="A54" t="s">
        <v>102</v>
      </c>
      <c r="B54">
        <v>1</v>
      </c>
    </row>
    <row r="55" spans="1:2">
      <c r="A55" t="s">
        <v>59</v>
      </c>
      <c r="B55">
        <v>5</v>
      </c>
    </row>
    <row r="56" spans="1:2">
      <c r="A56" t="s">
        <v>104</v>
      </c>
      <c r="B56">
        <v>2</v>
      </c>
    </row>
    <row r="57" spans="1:2">
      <c r="A57" t="s">
        <v>81</v>
      </c>
      <c r="B57">
        <v>6</v>
      </c>
    </row>
    <row r="58" spans="1:2">
      <c r="A58" t="s">
        <v>8</v>
      </c>
      <c r="B58">
        <v>9</v>
      </c>
    </row>
    <row r="59" spans="1:2">
      <c r="A59" t="s">
        <v>107</v>
      </c>
      <c r="B59">
        <v>1</v>
      </c>
    </row>
    <row r="60" spans="1:2">
      <c r="A60" t="s">
        <v>99</v>
      </c>
      <c r="B60">
        <v>1</v>
      </c>
    </row>
    <row r="61" spans="1:2">
      <c r="A61" t="s">
        <v>168</v>
      </c>
      <c r="B61">
        <v>1</v>
      </c>
    </row>
    <row r="62" spans="1:2">
      <c r="A62" t="s">
        <v>97</v>
      </c>
      <c r="B62">
        <v>2</v>
      </c>
    </row>
    <row r="63" spans="1:2">
      <c r="A63" t="s">
        <v>106</v>
      </c>
      <c r="B63">
        <v>1</v>
      </c>
    </row>
    <row r="64" spans="1:2">
      <c r="A64" t="s">
        <v>105</v>
      </c>
      <c r="B64">
        <v>1</v>
      </c>
    </row>
    <row r="65" spans="1:3">
      <c r="A65" t="s">
        <v>19</v>
      </c>
      <c r="B65">
        <v>8</v>
      </c>
    </row>
    <row r="66" spans="1:3">
      <c r="A66" t="s">
        <v>108</v>
      </c>
      <c r="B66">
        <v>1</v>
      </c>
    </row>
    <row r="67" spans="1:3">
      <c r="A67" t="s">
        <v>55</v>
      </c>
      <c r="B67">
        <v>6</v>
      </c>
    </row>
    <row r="68" spans="1:3">
      <c r="A68" t="s">
        <v>172</v>
      </c>
      <c r="B68">
        <v>1</v>
      </c>
    </row>
    <row r="69" spans="1:3">
      <c r="A69" t="s">
        <v>86</v>
      </c>
      <c r="B69">
        <v>3</v>
      </c>
    </row>
    <row r="70" spans="1:3">
      <c r="A70" t="s">
        <v>101</v>
      </c>
      <c r="B70">
        <v>1</v>
      </c>
    </row>
    <row r="71" spans="1:3">
      <c r="A71" t="s">
        <v>166</v>
      </c>
      <c r="B71">
        <v>1</v>
      </c>
    </row>
    <row r="72" spans="1:3">
      <c r="A72" t="s">
        <v>220</v>
      </c>
      <c r="B72">
        <v>0</v>
      </c>
      <c r="C72" t="s">
        <v>266</v>
      </c>
    </row>
    <row r="73" spans="1:3">
      <c r="A73" t="s">
        <v>221</v>
      </c>
      <c r="B73">
        <v>0</v>
      </c>
      <c r="C73" t="s">
        <v>266</v>
      </c>
    </row>
    <row r="74" spans="1:3">
      <c r="A74" t="s">
        <v>222</v>
      </c>
      <c r="B74">
        <v>0</v>
      </c>
      <c r="C74" t="s">
        <v>266</v>
      </c>
    </row>
    <row r="75" spans="1:3">
      <c r="A75" t="s">
        <v>14</v>
      </c>
      <c r="B75">
        <v>11</v>
      </c>
    </row>
    <row r="76" spans="1:3">
      <c r="A76" t="s">
        <v>5</v>
      </c>
      <c r="B76">
        <v>8</v>
      </c>
    </row>
    <row r="77" spans="1:3">
      <c r="A77" t="s">
        <v>6</v>
      </c>
      <c r="B77">
        <v>8</v>
      </c>
    </row>
    <row r="78" spans="1:3">
      <c r="A78" t="s">
        <v>115</v>
      </c>
      <c r="B78">
        <v>2</v>
      </c>
    </row>
    <row r="79" spans="1:3">
      <c r="A79" t="s">
        <v>42</v>
      </c>
      <c r="B79">
        <v>9</v>
      </c>
    </row>
    <row r="80" spans="1:3">
      <c r="A80" t="s">
        <v>112</v>
      </c>
      <c r="B80">
        <v>1</v>
      </c>
    </row>
    <row r="81" spans="1:2">
      <c r="A81" t="s">
        <v>128</v>
      </c>
      <c r="B81">
        <v>3</v>
      </c>
    </row>
    <row r="82" spans="1:2">
      <c r="A82" t="s">
        <v>33</v>
      </c>
      <c r="B82">
        <v>11</v>
      </c>
    </row>
    <row r="83" spans="1:2">
      <c r="A83" t="s">
        <v>10</v>
      </c>
      <c r="B83">
        <v>12</v>
      </c>
    </row>
    <row r="84" spans="1:2">
      <c r="A84" t="s">
        <v>47</v>
      </c>
      <c r="B84">
        <v>2</v>
      </c>
    </row>
    <row r="85" spans="1:2">
      <c r="A85" t="s">
        <v>94</v>
      </c>
      <c r="B85">
        <v>5</v>
      </c>
    </row>
    <row r="86" spans="1:2">
      <c r="A86" t="s">
        <v>29</v>
      </c>
      <c r="B86">
        <v>1</v>
      </c>
    </row>
    <row r="87" spans="1:2">
      <c r="A87" t="s">
        <v>60</v>
      </c>
      <c r="B87">
        <v>4</v>
      </c>
    </row>
    <row r="88" spans="1:2">
      <c r="A88" t="s">
        <v>15</v>
      </c>
      <c r="B88">
        <v>11</v>
      </c>
    </row>
    <row r="89" spans="1:2">
      <c r="A89" t="s">
        <v>223</v>
      </c>
      <c r="B89">
        <v>0</v>
      </c>
    </row>
    <row r="90" spans="1:2">
      <c r="A90" t="s">
        <v>162</v>
      </c>
      <c r="B90">
        <v>1</v>
      </c>
    </row>
    <row r="91" spans="1:2">
      <c r="A91" t="s">
        <v>84</v>
      </c>
      <c r="B91">
        <v>1</v>
      </c>
    </row>
    <row r="92" spans="1:2">
      <c r="A92" t="s">
        <v>12</v>
      </c>
      <c r="B92">
        <v>12</v>
      </c>
    </row>
    <row r="93" spans="1:2">
      <c r="A93" t="s">
        <v>16</v>
      </c>
      <c r="B93">
        <v>12</v>
      </c>
    </row>
    <row r="94" spans="1:2">
      <c r="A94" t="s">
        <v>31</v>
      </c>
      <c r="B94">
        <v>5</v>
      </c>
    </row>
    <row r="95" spans="1:2">
      <c r="A95" t="s">
        <v>109</v>
      </c>
      <c r="B95">
        <v>1</v>
      </c>
    </row>
    <row r="96" spans="1:2">
      <c r="A96" t="s">
        <v>20</v>
      </c>
      <c r="B96">
        <v>9</v>
      </c>
    </row>
    <row r="97" spans="1:2">
      <c r="A97" t="s">
        <v>87</v>
      </c>
      <c r="B97">
        <v>3</v>
      </c>
    </row>
    <row r="98" spans="1:2">
      <c r="A98" t="s">
        <v>21</v>
      </c>
      <c r="B98">
        <v>7</v>
      </c>
    </row>
    <row r="99" spans="1:2">
      <c r="A99" t="s">
        <v>125</v>
      </c>
      <c r="B99">
        <v>2</v>
      </c>
    </row>
    <row r="100" spans="1:2">
      <c r="A100" t="s">
        <v>56</v>
      </c>
      <c r="B100">
        <v>6</v>
      </c>
    </row>
    <row r="101" spans="1:2">
      <c r="A101" t="s">
        <v>160</v>
      </c>
      <c r="B101">
        <v>1</v>
      </c>
    </row>
    <row r="102" spans="1:2">
      <c r="A102" t="s">
        <v>61</v>
      </c>
      <c r="B102">
        <v>7</v>
      </c>
    </row>
    <row r="103" spans="1:2">
      <c r="A103" t="s">
        <v>157</v>
      </c>
      <c r="B103">
        <v>1</v>
      </c>
    </row>
    <row r="104" spans="1:2">
      <c r="A104" t="s">
        <v>158</v>
      </c>
      <c r="B104">
        <v>1</v>
      </c>
    </row>
    <row r="105" spans="1:2">
      <c r="A105" t="s">
        <v>138</v>
      </c>
      <c r="B105">
        <v>1</v>
      </c>
    </row>
    <row r="106" spans="1:2">
      <c r="A106" t="s">
        <v>58</v>
      </c>
      <c r="B106">
        <v>6</v>
      </c>
    </row>
    <row r="107" spans="1:2">
      <c r="A107" t="s">
        <v>22</v>
      </c>
      <c r="B107">
        <v>8</v>
      </c>
    </row>
    <row r="108" spans="1:2">
      <c r="A108" t="s">
        <v>30</v>
      </c>
      <c r="B108">
        <v>7</v>
      </c>
    </row>
    <row r="109" spans="1:2">
      <c r="A109" t="s">
        <v>113</v>
      </c>
      <c r="B109">
        <v>1</v>
      </c>
    </row>
    <row r="110" spans="1:2">
      <c r="A110" t="s">
        <v>149</v>
      </c>
      <c r="B110">
        <v>1</v>
      </c>
    </row>
    <row r="111" spans="1:2">
      <c r="A111" t="s">
        <v>95</v>
      </c>
      <c r="B111">
        <v>5</v>
      </c>
    </row>
    <row r="112" spans="1:2">
      <c r="A112" t="s">
        <v>118</v>
      </c>
      <c r="B112">
        <v>1</v>
      </c>
    </row>
    <row r="113" spans="1:3">
      <c r="A113" t="s">
        <v>159</v>
      </c>
      <c r="B113">
        <v>1</v>
      </c>
    </row>
    <row r="114" spans="1:3">
      <c r="A114" t="s">
        <v>151</v>
      </c>
      <c r="B114">
        <v>1</v>
      </c>
    </row>
    <row r="115" spans="1:3">
      <c r="A115" t="s">
        <v>224</v>
      </c>
      <c r="B115">
        <v>0</v>
      </c>
    </row>
    <row r="116" spans="1:3">
      <c r="A116" t="s">
        <v>171</v>
      </c>
      <c r="B116">
        <v>1</v>
      </c>
    </row>
    <row r="117" spans="1:3">
      <c r="A117" t="s">
        <v>225</v>
      </c>
      <c r="B117">
        <v>0</v>
      </c>
    </row>
    <row r="118" spans="1:3">
      <c r="A118" t="s">
        <v>92</v>
      </c>
      <c r="B118">
        <v>1</v>
      </c>
    </row>
    <row r="119" spans="1:3">
      <c r="A119" t="s">
        <v>163</v>
      </c>
      <c r="B119">
        <v>1</v>
      </c>
    </row>
    <row r="120" spans="1:3">
      <c r="A120" s="80" t="s">
        <v>226</v>
      </c>
      <c r="B120">
        <v>0</v>
      </c>
      <c r="C120" t="s">
        <v>265</v>
      </c>
    </row>
    <row r="121" spans="1:3">
      <c r="A121" t="s">
        <v>227</v>
      </c>
      <c r="B121">
        <v>0</v>
      </c>
    </row>
    <row r="122" spans="1:3">
      <c r="A122" t="s">
        <v>41</v>
      </c>
      <c r="B122">
        <v>2</v>
      </c>
    </row>
    <row r="123" spans="1:3">
      <c r="A123" t="s">
        <v>135</v>
      </c>
      <c r="B123">
        <v>1</v>
      </c>
    </row>
    <row r="124" spans="1:3">
      <c r="A124" t="s">
        <v>124</v>
      </c>
      <c r="B124">
        <v>2</v>
      </c>
    </row>
    <row r="125" spans="1:3">
      <c r="A125" t="s">
        <v>129</v>
      </c>
      <c r="B125">
        <v>4</v>
      </c>
    </row>
    <row r="126" spans="1:3">
      <c r="A126" t="s">
        <v>150</v>
      </c>
      <c r="B126">
        <v>1</v>
      </c>
    </row>
    <row r="127" spans="1:3">
      <c r="A127" t="s">
        <v>156</v>
      </c>
      <c r="B127">
        <v>1</v>
      </c>
    </row>
    <row r="128" spans="1:3">
      <c r="A128" t="s">
        <v>133</v>
      </c>
      <c r="B128">
        <v>1</v>
      </c>
    </row>
    <row r="129" spans="1:2">
      <c r="A129" t="s">
        <v>126</v>
      </c>
      <c r="B129">
        <v>2</v>
      </c>
    </row>
    <row r="130" spans="1:2">
      <c r="A130" t="s">
        <v>153</v>
      </c>
      <c r="B130">
        <v>1</v>
      </c>
    </row>
    <row r="131" spans="1:2">
      <c r="A131" t="s">
        <v>63</v>
      </c>
      <c r="B131">
        <v>6</v>
      </c>
    </row>
    <row r="132" spans="1:2">
      <c r="A132" t="s">
        <v>161</v>
      </c>
      <c r="B132">
        <v>1</v>
      </c>
    </row>
    <row r="133" spans="1:2">
      <c r="A133" t="s">
        <v>71</v>
      </c>
      <c r="B133">
        <v>1</v>
      </c>
    </row>
    <row r="134" spans="1:2">
      <c r="A134" t="s">
        <v>88</v>
      </c>
      <c r="B134">
        <v>1</v>
      </c>
    </row>
    <row r="135" spans="1:2">
      <c r="A135" t="s">
        <v>127</v>
      </c>
      <c r="B135">
        <v>3</v>
      </c>
    </row>
    <row r="136" spans="1:2">
      <c r="A136" t="s">
        <v>143</v>
      </c>
      <c r="B136">
        <v>1</v>
      </c>
    </row>
    <row r="137" spans="1:2">
      <c r="A137" t="s">
        <v>57</v>
      </c>
      <c r="B137">
        <v>6</v>
      </c>
    </row>
    <row r="138" spans="1:2">
      <c r="A138" t="s">
        <v>100</v>
      </c>
      <c r="B138">
        <v>1</v>
      </c>
    </row>
    <row r="139" spans="1:2">
      <c r="A139" t="s">
        <v>132</v>
      </c>
      <c r="B139">
        <v>1</v>
      </c>
    </row>
    <row r="140" spans="1:2">
      <c r="A140" t="s">
        <v>169</v>
      </c>
      <c r="B140">
        <v>1</v>
      </c>
    </row>
    <row r="141" spans="1:2">
      <c r="A141" t="s">
        <v>18</v>
      </c>
      <c r="B141">
        <v>5</v>
      </c>
    </row>
    <row r="142" spans="1:2">
      <c r="A142" t="s">
        <v>66</v>
      </c>
      <c r="B142">
        <v>1</v>
      </c>
    </row>
    <row r="143" spans="1:2">
      <c r="A143" t="s">
        <v>165</v>
      </c>
      <c r="B143">
        <v>1</v>
      </c>
    </row>
    <row r="144" spans="1:2">
      <c r="A144" t="s">
        <v>154</v>
      </c>
      <c r="B144">
        <v>1</v>
      </c>
    </row>
    <row r="145" spans="1:2">
      <c r="A145" t="s">
        <v>85</v>
      </c>
      <c r="B145">
        <v>1</v>
      </c>
    </row>
    <row r="146" spans="1:2">
      <c r="A146" t="s">
        <v>145</v>
      </c>
      <c r="B146">
        <v>1</v>
      </c>
    </row>
    <row r="147" spans="1:2">
      <c r="A147" t="s">
        <v>119</v>
      </c>
      <c r="B147">
        <v>1</v>
      </c>
    </row>
    <row r="148" spans="1:2">
      <c r="A148" t="s">
        <v>228</v>
      </c>
      <c r="B148">
        <v>0</v>
      </c>
    </row>
    <row r="149" spans="1:2">
      <c r="A149" t="s">
        <v>35</v>
      </c>
      <c r="B149">
        <v>1</v>
      </c>
    </row>
    <row r="150" spans="1:2">
      <c r="A150" t="s">
        <v>36</v>
      </c>
      <c r="B150">
        <v>1</v>
      </c>
    </row>
    <row r="151" spans="1:2">
      <c r="A151" t="s">
        <v>139</v>
      </c>
      <c r="B151">
        <v>1</v>
      </c>
    </row>
    <row r="152" spans="1:2">
      <c r="A152" t="s">
        <v>140</v>
      </c>
      <c r="B152">
        <v>1</v>
      </c>
    </row>
    <row r="153" spans="1:2">
      <c r="A153" t="s">
        <v>141</v>
      </c>
      <c r="B153">
        <v>1</v>
      </c>
    </row>
    <row r="154" spans="1:2">
      <c r="A154" t="s">
        <v>142</v>
      </c>
      <c r="B154">
        <v>1</v>
      </c>
    </row>
    <row r="155" spans="1:2">
      <c r="A155" t="s">
        <v>229</v>
      </c>
      <c r="B155">
        <v>0</v>
      </c>
    </row>
    <row r="156" spans="1:2">
      <c r="A156" t="s">
        <v>64</v>
      </c>
      <c r="B156">
        <v>2</v>
      </c>
    </row>
    <row r="157" spans="1:2">
      <c r="A157" t="s">
        <v>103</v>
      </c>
      <c r="B157">
        <v>1</v>
      </c>
    </row>
    <row r="158" spans="1:2">
      <c r="A158" t="s">
        <v>67</v>
      </c>
      <c r="B158">
        <v>2</v>
      </c>
    </row>
    <row r="159" spans="1:2">
      <c r="A159" t="s">
        <v>114</v>
      </c>
      <c r="B159">
        <v>1</v>
      </c>
    </row>
    <row r="160" spans="1:2">
      <c r="A160" t="s">
        <v>50</v>
      </c>
      <c r="B160">
        <v>3</v>
      </c>
    </row>
    <row r="161" spans="1:3">
      <c r="A161" t="s">
        <v>120</v>
      </c>
      <c r="B161">
        <v>1</v>
      </c>
    </row>
    <row r="162" spans="1:3">
      <c r="A162" t="s">
        <v>121</v>
      </c>
      <c r="B162">
        <v>1</v>
      </c>
    </row>
    <row r="163" spans="1:3">
      <c r="A163" t="s">
        <v>122</v>
      </c>
      <c r="B163">
        <v>1</v>
      </c>
    </row>
    <row r="164" spans="1:3">
      <c r="A164" t="s">
        <v>91</v>
      </c>
      <c r="B164">
        <v>1</v>
      </c>
    </row>
    <row r="165" spans="1:3">
      <c r="A165" t="s">
        <v>134</v>
      </c>
      <c r="B165">
        <v>1</v>
      </c>
    </row>
    <row r="166" spans="1:3">
      <c r="A166" s="80" t="s">
        <v>230</v>
      </c>
      <c r="B166">
        <v>0</v>
      </c>
      <c r="C166" t="s">
        <v>268</v>
      </c>
    </row>
    <row r="167" spans="1:3">
      <c r="A167" t="s">
        <v>123</v>
      </c>
      <c r="B167">
        <v>1</v>
      </c>
    </row>
    <row r="168" spans="1:3">
      <c r="A168" t="s">
        <v>137</v>
      </c>
      <c r="B168">
        <v>1</v>
      </c>
    </row>
    <row r="169" spans="1:3">
      <c r="A169" t="s">
        <v>164</v>
      </c>
      <c r="B169">
        <v>1</v>
      </c>
    </row>
    <row r="170" spans="1:3">
      <c r="A170" t="s">
        <v>68</v>
      </c>
      <c r="B170">
        <v>1</v>
      </c>
    </row>
    <row r="171" spans="1:3">
      <c r="A171" t="s">
        <v>78</v>
      </c>
      <c r="B171">
        <v>1</v>
      </c>
    </row>
    <row r="172" spans="1:3">
      <c r="A172" t="s">
        <v>4</v>
      </c>
      <c r="B172">
        <v>7</v>
      </c>
    </row>
    <row r="173" spans="1:3">
      <c r="A173" t="s">
        <v>89</v>
      </c>
      <c r="B173">
        <v>1</v>
      </c>
    </row>
    <row r="174" spans="1:3">
      <c r="A174" t="s">
        <v>26</v>
      </c>
      <c r="B174">
        <v>15</v>
      </c>
    </row>
    <row r="175" spans="1:3">
      <c r="A175" t="s">
        <v>80</v>
      </c>
      <c r="B175">
        <v>1</v>
      </c>
    </row>
    <row r="176" spans="1:3">
      <c r="A176" t="s">
        <v>24</v>
      </c>
      <c r="B176">
        <v>14</v>
      </c>
    </row>
    <row r="177" spans="1:2">
      <c r="A177" t="s">
        <v>28</v>
      </c>
      <c r="B177">
        <v>8</v>
      </c>
    </row>
    <row r="178" spans="1:2">
      <c r="A178" t="s">
        <v>90</v>
      </c>
      <c r="B178">
        <v>1</v>
      </c>
    </row>
    <row r="179" spans="1:2">
      <c r="A179" t="s">
        <v>27</v>
      </c>
      <c r="B179">
        <v>9</v>
      </c>
    </row>
    <row r="180" spans="1:2">
      <c r="A180" t="s">
        <v>43</v>
      </c>
      <c r="B180">
        <v>9</v>
      </c>
    </row>
    <row r="181" spans="1:2">
      <c r="A181" t="s">
        <v>231</v>
      </c>
      <c r="B181">
        <v>0</v>
      </c>
    </row>
    <row r="182" spans="1:2">
      <c r="A182" t="s">
        <v>148</v>
      </c>
      <c r="B182">
        <v>1</v>
      </c>
    </row>
    <row r="183" spans="1:2">
      <c r="A183" t="s">
        <v>170</v>
      </c>
      <c r="B183">
        <v>1</v>
      </c>
    </row>
    <row r="184" spans="1:2">
      <c r="A184" t="s">
        <v>28</v>
      </c>
      <c r="B184">
        <v>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E971-20EE-4D5A-ABBA-72E5A5DABEB6}">
  <dimension ref="A1:P34"/>
  <sheetViews>
    <sheetView tabSelected="1" topLeftCell="A7" zoomScale="90" zoomScaleNormal="90" workbookViewId="0">
      <selection activeCell="B2" sqref="B2"/>
    </sheetView>
  </sheetViews>
  <sheetFormatPr defaultRowHeight="15"/>
  <cols>
    <col min="1" max="1" width="5.42578125" bestFit="1" customWidth="1"/>
    <col min="2" max="2" width="25.7109375" customWidth="1"/>
    <col min="3" max="3" width="10" customWidth="1"/>
    <col min="4" max="5" width="5.140625" customWidth="1"/>
    <col min="6" max="6" width="8.7109375" customWidth="1"/>
    <col min="7" max="7" width="8.5703125" customWidth="1"/>
    <col min="8" max="8" width="8.85546875" customWidth="1"/>
    <col min="10" max="10" width="15.7109375" bestFit="1" customWidth="1"/>
  </cols>
  <sheetData>
    <row r="1" spans="1:16" s="46" customFormat="1" ht="99.75" customHeight="1">
      <c r="A1" s="70" t="s">
        <v>209</v>
      </c>
      <c r="B1" s="71" t="s">
        <v>208</v>
      </c>
      <c r="C1" s="72" t="s">
        <v>250</v>
      </c>
      <c r="D1" s="72" t="s">
        <v>235</v>
      </c>
      <c r="E1" s="72" t="s">
        <v>207</v>
      </c>
      <c r="F1" s="72" t="s">
        <v>206</v>
      </c>
      <c r="G1" s="72" t="s">
        <v>205</v>
      </c>
      <c r="H1" s="79" t="s">
        <v>254</v>
      </c>
    </row>
    <row r="2" spans="1:16">
      <c r="A2" s="73">
        <v>1</v>
      </c>
      <c r="B2" s="74" t="s">
        <v>204</v>
      </c>
      <c r="C2" s="75">
        <v>1</v>
      </c>
      <c r="D2" s="76">
        <v>1</v>
      </c>
      <c r="E2" s="76">
        <v>1</v>
      </c>
      <c r="F2" s="76">
        <v>3</v>
      </c>
      <c r="G2" s="71" t="s">
        <v>251</v>
      </c>
      <c r="H2" s="81" t="s">
        <v>255</v>
      </c>
    </row>
    <row r="3" spans="1:16">
      <c r="A3" s="73">
        <v>2</v>
      </c>
      <c r="B3" s="74" t="s">
        <v>195</v>
      </c>
      <c r="C3" s="75">
        <v>1</v>
      </c>
      <c r="D3" s="76">
        <v>1</v>
      </c>
      <c r="E3" s="76">
        <v>1</v>
      </c>
      <c r="F3" s="76">
        <v>3</v>
      </c>
      <c r="G3" s="71" t="s">
        <v>251</v>
      </c>
      <c r="H3" s="81" t="s">
        <v>255</v>
      </c>
    </row>
    <row r="4" spans="1:16" ht="15.75" thickBot="1">
      <c r="A4" s="73">
        <v>3</v>
      </c>
      <c r="B4" s="74" t="s">
        <v>186</v>
      </c>
      <c r="C4" s="75">
        <v>1</v>
      </c>
      <c r="D4" s="76">
        <v>1</v>
      </c>
      <c r="E4" s="76">
        <v>1</v>
      </c>
      <c r="F4" s="76">
        <v>3</v>
      </c>
      <c r="G4" s="71" t="s">
        <v>251</v>
      </c>
      <c r="H4" s="81" t="s">
        <v>255</v>
      </c>
    </row>
    <row r="5" spans="1:16">
      <c r="A5" s="73">
        <v>4</v>
      </c>
      <c r="B5" s="74" t="s">
        <v>179</v>
      </c>
      <c r="C5" s="75">
        <v>1</v>
      </c>
      <c r="D5" s="76">
        <v>1</v>
      </c>
      <c r="E5" s="76">
        <v>1</v>
      </c>
      <c r="F5" s="76">
        <v>3</v>
      </c>
      <c r="G5" s="71" t="s">
        <v>251</v>
      </c>
      <c r="H5" s="81" t="s">
        <v>255</v>
      </c>
      <c r="J5" s="59" t="s">
        <v>236</v>
      </c>
      <c r="K5" s="55" t="s">
        <v>233</v>
      </c>
      <c r="L5" s="12"/>
    </row>
    <row r="6" spans="1:16">
      <c r="A6" s="73">
        <v>5</v>
      </c>
      <c r="B6" s="74" t="s">
        <v>178</v>
      </c>
      <c r="C6" s="75">
        <v>1</v>
      </c>
      <c r="D6" s="76">
        <v>1</v>
      </c>
      <c r="E6" s="76">
        <v>1</v>
      </c>
      <c r="F6" s="76">
        <v>3</v>
      </c>
      <c r="G6" s="71" t="s">
        <v>251</v>
      </c>
      <c r="H6" s="82" t="s">
        <v>256</v>
      </c>
      <c r="J6" s="54" t="s">
        <v>237</v>
      </c>
      <c r="K6" s="56" t="s">
        <v>234</v>
      </c>
      <c r="L6" s="12"/>
    </row>
    <row r="7" spans="1:16" ht="15.75" thickBot="1">
      <c r="A7" s="73">
        <v>6</v>
      </c>
      <c r="B7" s="74" t="s">
        <v>176</v>
      </c>
      <c r="C7" s="75">
        <v>1</v>
      </c>
      <c r="D7" s="76">
        <v>1</v>
      </c>
      <c r="E7" s="76">
        <v>1</v>
      </c>
      <c r="F7" s="76">
        <v>3</v>
      </c>
      <c r="G7" s="71" t="s">
        <v>251</v>
      </c>
      <c r="H7" s="82" t="s">
        <v>256</v>
      </c>
      <c r="J7" s="57" t="s">
        <v>238</v>
      </c>
      <c r="K7" s="58" t="s">
        <v>232</v>
      </c>
      <c r="L7" s="12"/>
    </row>
    <row r="8" spans="1:16">
      <c r="A8" s="73">
        <v>7</v>
      </c>
      <c r="B8" s="74" t="s">
        <v>189</v>
      </c>
      <c r="C8" s="75">
        <v>2</v>
      </c>
      <c r="D8" s="76">
        <v>2</v>
      </c>
      <c r="E8" s="76">
        <v>2</v>
      </c>
      <c r="F8" s="76">
        <v>6</v>
      </c>
      <c r="G8" s="71" t="s">
        <v>251</v>
      </c>
      <c r="H8" s="82" t="s">
        <v>256</v>
      </c>
      <c r="J8" s="12"/>
      <c r="K8" s="12"/>
      <c r="L8" s="12"/>
    </row>
    <row r="9" spans="1:16" ht="26.25">
      <c r="A9" s="73">
        <v>8</v>
      </c>
      <c r="B9" s="74" t="s">
        <v>191</v>
      </c>
      <c r="C9" s="75">
        <v>2</v>
      </c>
      <c r="D9" s="76">
        <v>2</v>
      </c>
      <c r="E9" s="76">
        <v>4</v>
      </c>
      <c r="F9" s="76">
        <v>8</v>
      </c>
      <c r="G9" s="71" t="s">
        <v>251</v>
      </c>
      <c r="H9" s="83" t="s">
        <v>257</v>
      </c>
    </row>
    <row r="10" spans="1:16">
      <c r="A10" s="73">
        <v>9</v>
      </c>
      <c r="B10" s="74" t="s">
        <v>199</v>
      </c>
      <c r="C10" s="75">
        <v>3</v>
      </c>
      <c r="D10" s="76">
        <v>2</v>
      </c>
      <c r="E10" s="76">
        <v>5</v>
      </c>
      <c r="F10" s="76">
        <v>10</v>
      </c>
      <c r="G10" s="71" t="s">
        <v>251</v>
      </c>
      <c r="H10" s="83" t="s">
        <v>257</v>
      </c>
    </row>
    <row r="11" spans="1:16" ht="26.25">
      <c r="A11" s="73">
        <v>10</v>
      </c>
      <c r="B11" s="74" t="s">
        <v>180</v>
      </c>
      <c r="C11" s="75">
        <v>3</v>
      </c>
      <c r="D11" s="76">
        <v>3</v>
      </c>
      <c r="E11" s="76">
        <v>11</v>
      </c>
      <c r="F11" s="76">
        <v>17</v>
      </c>
      <c r="G11" s="71" t="s">
        <v>251</v>
      </c>
      <c r="H11" s="83" t="s">
        <v>257</v>
      </c>
    </row>
    <row r="12" spans="1:16">
      <c r="A12" s="73">
        <v>11</v>
      </c>
      <c r="B12" s="74" t="s">
        <v>174</v>
      </c>
      <c r="C12" s="75">
        <v>6</v>
      </c>
      <c r="D12" s="76">
        <v>2</v>
      </c>
      <c r="E12" s="76">
        <v>13</v>
      </c>
      <c r="F12" s="76">
        <v>21</v>
      </c>
      <c r="G12" s="71" t="s">
        <v>251</v>
      </c>
      <c r="H12" s="84" t="s">
        <v>258</v>
      </c>
    </row>
    <row r="13" spans="1:16">
      <c r="A13" s="73">
        <v>12</v>
      </c>
      <c r="B13" s="74" t="s">
        <v>190</v>
      </c>
      <c r="C13" s="75">
        <v>7</v>
      </c>
      <c r="D13" s="76">
        <v>3</v>
      </c>
      <c r="E13" s="76">
        <v>18</v>
      </c>
      <c r="F13" s="76">
        <v>28</v>
      </c>
      <c r="G13" s="71" t="s">
        <v>251</v>
      </c>
      <c r="H13" s="84" t="s">
        <v>258</v>
      </c>
    </row>
    <row r="14" spans="1:16">
      <c r="A14" s="73">
        <v>13</v>
      </c>
      <c r="B14" s="74" t="s">
        <v>193</v>
      </c>
      <c r="C14" s="75">
        <v>18</v>
      </c>
      <c r="D14" s="76">
        <v>3</v>
      </c>
      <c r="E14" s="76">
        <v>18</v>
      </c>
      <c r="F14" s="76">
        <v>39</v>
      </c>
      <c r="G14" s="71" t="s">
        <v>251</v>
      </c>
      <c r="H14" s="84" t="s">
        <v>258</v>
      </c>
    </row>
    <row r="15" spans="1:16">
      <c r="A15" s="73">
        <v>14</v>
      </c>
      <c r="B15" s="74" t="s">
        <v>198</v>
      </c>
      <c r="C15" s="75">
        <v>24</v>
      </c>
      <c r="D15" s="76">
        <v>5</v>
      </c>
      <c r="E15" s="76">
        <v>23</v>
      </c>
      <c r="F15" s="76">
        <v>52</v>
      </c>
      <c r="G15" s="71" t="s">
        <v>252</v>
      </c>
      <c r="H15" s="81" t="s">
        <v>255</v>
      </c>
    </row>
    <row r="16" spans="1:16">
      <c r="A16" s="73">
        <v>15</v>
      </c>
      <c r="B16" s="74" t="s">
        <v>200</v>
      </c>
      <c r="C16" s="75">
        <v>33</v>
      </c>
      <c r="D16" s="76">
        <v>5</v>
      </c>
      <c r="E16" s="76">
        <v>45</v>
      </c>
      <c r="F16" s="76">
        <v>83</v>
      </c>
      <c r="G16" s="71" t="s">
        <v>252</v>
      </c>
      <c r="H16" s="81" t="s">
        <v>255</v>
      </c>
      <c r="P16" s="85"/>
    </row>
    <row r="17" spans="1:10">
      <c r="A17" s="73">
        <v>16</v>
      </c>
      <c r="B17" s="74" t="s">
        <v>201</v>
      </c>
      <c r="C17" s="75">
        <v>32</v>
      </c>
      <c r="D17" s="76">
        <v>5</v>
      </c>
      <c r="E17" s="76">
        <v>50</v>
      </c>
      <c r="F17" s="76">
        <v>87</v>
      </c>
      <c r="G17" s="71" t="s">
        <v>252</v>
      </c>
      <c r="H17" s="82" t="s">
        <v>256</v>
      </c>
    </row>
    <row r="18" spans="1:10">
      <c r="A18" s="73">
        <v>17</v>
      </c>
      <c r="B18" s="74" t="s">
        <v>194</v>
      </c>
      <c r="C18" s="75">
        <v>35</v>
      </c>
      <c r="D18" s="76">
        <v>8</v>
      </c>
      <c r="E18" s="76">
        <v>48</v>
      </c>
      <c r="F18" s="76">
        <v>91</v>
      </c>
      <c r="G18" s="71" t="s">
        <v>252</v>
      </c>
      <c r="H18" s="82" t="s">
        <v>256</v>
      </c>
    </row>
    <row r="19" spans="1:10">
      <c r="A19" s="73">
        <v>18</v>
      </c>
      <c r="B19" s="74" t="s">
        <v>187</v>
      </c>
      <c r="C19" s="75">
        <v>31</v>
      </c>
      <c r="D19" s="76">
        <v>6</v>
      </c>
      <c r="E19" s="76">
        <v>59</v>
      </c>
      <c r="F19" s="76">
        <v>96</v>
      </c>
      <c r="G19" s="71" t="s">
        <v>252</v>
      </c>
      <c r="H19" s="83" t="s">
        <v>257</v>
      </c>
    </row>
    <row r="20" spans="1:10">
      <c r="A20" s="73">
        <v>19</v>
      </c>
      <c r="B20" s="74" t="s">
        <v>192</v>
      </c>
      <c r="C20" s="75">
        <v>40</v>
      </c>
      <c r="D20" s="76">
        <v>6</v>
      </c>
      <c r="E20" s="76">
        <v>51</v>
      </c>
      <c r="F20" s="76">
        <v>97</v>
      </c>
      <c r="G20" s="71" t="s">
        <v>252</v>
      </c>
      <c r="H20" s="83" t="s">
        <v>257</v>
      </c>
    </row>
    <row r="21" spans="1:10">
      <c r="A21" s="73">
        <v>20</v>
      </c>
      <c r="B21" s="74" t="s">
        <v>182</v>
      </c>
      <c r="C21" s="75">
        <v>30</v>
      </c>
      <c r="D21" s="76">
        <v>12</v>
      </c>
      <c r="E21" s="76">
        <v>65</v>
      </c>
      <c r="F21" s="76">
        <v>107</v>
      </c>
      <c r="G21" s="71" t="s">
        <v>252</v>
      </c>
      <c r="H21" s="83" t="s">
        <v>257</v>
      </c>
    </row>
    <row r="22" spans="1:10">
      <c r="A22" s="73">
        <v>21</v>
      </c>
      <c r="B22" s="74" t="s">
        <v>177</v>
      </c>
      <c r="C22" s="75">
        <v>45</v>
      </c>
      <c r="D22" s="76">
        <v>12</v>
      </c>
      <c r="E22" s="76">
        <v>78</v>
      </c>
      <c r="F22" s="76">
        <v>135</v>
      </c>
      <c r="G22" s="71" t="s">
        <v>252</v>
      </c>
      <c r="H22" s="84" t="s">
        <v>258</v>
      </c>
    </row>
    <row r="23" spans="1:10">
      <c r="A23" s="73">
        <v>22</v>
      </c>
      <c r="B23" s="74" t="s">
        <v>173</v>
      </c>
      <c r="C23" s="75">
        <v>51</v>
      </c>
      <c r="D23" s="76">
        <v>14</v>
      </c>
      <c r="E23" s="76">
        <v>103</v>
      </c>
      <c r="F23" s="76">
        <v>168</v>
      </c>
      <c r="G23" s="71" t="s">
        <v>253</v>
      </c>
      <c r="H23" s="81" t="s">
        <v>255</v>
      </c>
      <c r="J23" s="85"/>
    </row>
    <row r="24" spans="1:10">
      <c r="A24" s="73">
        <v>23</v>
      </c>
      <c r="B24" s="74" t="s">
        <v>203</v>
      </c>
      <c r="C24" s="75">
        <v>66</v>
      </c>
      <c r="D24" s="76">
        <v>18</v>
      </c>
      <c r="E24" s="76">
        <v>121</v>
      </c>
      <c r="F24" s="76">
        <v>205</v>
      </c>
      <c r="G24" s="71" t="s">
        <v>253</v>
      </c>
      <c r="H24" s="81" t="s">
        <v>255</v>
      </c>
    </row>
    <row r="25" spans="1:10">
      <c r="A25" s="73">
        <v>24</v>
      </c>
      <c r="B25" s="74" t="s">
        <v>183</v>
      </c>
      <c r="C25" s="75">
        <v>57</v>
      </c>
      <c r="D25" s="76">
        <v>22</v>
      </c>
      <c r="E25" s="76">
        <v>141</v>
      </c>
      <c r="F25" s="76">
        <v>220</v>
      </c>
      <c r="G25" s="71" t="s">
        <v>253</v>
      </c>
      <c r="H25" s="82" t="s">
        <v>256</v>
      </c>
    </row>
    <row r="26" spans="1:10">
      <c r="A26" s="73">
        <v>25</v>
      </c>
      <c r="B26" s="74" t="s">
        <v>175</v>
      </c>
      <c r="C26" s="75">
        <v>72</v>
      </c>
      <c r="D26" s="76">
        <v>34</v>
      </c>
      <c r="E26" s="76">
        <v>167</v>
      </c>
      <c r="F26" s="76">
        <v>273</v>
      </c>
      <c r="G26" s="71" t="s">
        <v>253</v>
      </c>
      <c r="H26" s="82" t="s">
        <v>256</v>
      </c>
    </row>
    <row r="27" spans="1:10">
      <c r="A27" s="73">
        <v>26</v>
      </c>
      <c r="B27" s="74" t="s">
        <v>188</v>
      </c>
      <c r="C27" s="75">
        <v>72</v>
      </c>
      <c r="D27" s="76">
        <v>25</v>
      </c>
      <c r="E27" s="76">
        <v>201</v>
      </c>
      <c r="F27" s="76">
        <v>298</v>
      </c>
      <c r="G27" s="71" t="s">
        <v>253</v>
      </c>
      <c r="H27" s="82" t="s">
        <v>256</v>
      </c>
    </row>
    <row r="28" spans="1:10">
      <c r="A28" s="73">
        <v>27</v>
      </c>
      <c r="B28" s="74" t="s">
        <v>259</v>
      </c>
      <c r="C28" s="77">
        <v>83</v>
      </c>
      <c r="D28" s="76">
        <v>34</v>
      </c>
      <c r="E28" s="76">
        <v>252</v>
      </c>
      <c r="F28" s="76">
        <v>369</v>
      </c>
      <c r="G28" s="71" t="s">
        <v>253</v>
      </c>
      <c r="H28" s="83" t="s">
        <v>257</v>
      </c>
    </row>
    <row r="29" spans="1:10">
      <c r="A29" s="73">
        <v>28</v>
      </c>
      <c r="B29" s="74" t="s">
        <v>184</v>
      </c>
      <c r="C29" s="77">
        <v>84</v>
      </c>
      <c r="D29" s="76">
        <v>45</v>
      </c>
      <c r="E29" s="76">
        <v>253</v>
      </c>
      <c r="F29" s="76">
        <v>382</v>
      </c>
      <c r="G29" s="71" t="s">
        <v>253</v>
      </c>
      <c r="H29" s="83" t="s">
        <v>257</v>
      </c>
    </row>
    <row r="30" spans="1:10">
      <c r="A30" s="73">
        <v>29</v>
      </c>
      <c r="B30" s="74" t="s">
        <v>185</v>
      </c>
      <c r="C30" s="78">
        <v>79</v>
      </c>
      <c r="D30" s="76">
        <v>36</v>
      </c>
      <c r="E30" s="76">
        <v>279</v>
      </c>
      <c r="F30" s="76">
        <v>394</v>
      </c>
      <c r="G30" s="71" t="s">
        <v>253</v>
      </c>
      <c r="H30" s="83" t="s">
        <v>257</v>
      </c>
    </row>
    <row r="31" spans="1:10">
      <c r="A31" s="73">
        <v>30</v>
      </c>
      <c r="B31" s="74" t="s">
        <v>197</v>
      </c>
      <c r="C31" s="75">
        <v>82</v>
      </c>
      <c r="D31" s="76">
        <v>49</v>
      </c>
      <c r="E31" s="76">
        <v>322</v>
      </c>
      <c r="F31" s="76">
        <v>453</v>
      </c>
      <c r="G31" s="71" t="s">
        <v>253</v>
      </c>
      <c r="H31" s="84" t="s">
        <v>258</v>
      </c>
    </row>
    <row r="32" spans="1:10">
      <c r="A32" s="73">
        <v>31</v>
      </c>
      <c r="B32" s="74" t="s">
        <v>196</v>
      </c>
      <c r="C32" s="75">
        <v>85</v>
      </c>
      <c r="D32" s="76">
        <v>53</v>
      </c>
      <c r="E32" s="76">
        <v>334</v>
      </c>
      <c r="F32" s="76">
        <v>472</v>
      </c>
      <c r="G32" s="71" t="s">
        <v>253</v>
      </c>
      <c r="H32" s="84" t="s">
        <v>258</v>
      </c>
    </row>
    <row r="33" spans="1:8">
      <c r="A33" s="73">
        <v>32</v>
      </c>
      <c r="B33" s="74" t="s">
        <v>181</v>
      </c>
      <c r="C33" s="78">
        <v>90</v>
      </c>
      <c r="D33" s="76">
        <v>50</v>
      </c>
      <c r="E33" s="76">
        <v>336</v>
      </c>
      <c r="F33" s="76">
        <v>476</v>
      </c>
      <c r="G33" s="71" t="s">
        <v>253</v>
      </c>
      <c r="H33" s="84" t="s">
        <v>258</v>
      </c>
    </row>
    <row r="34" spans="1:8">
      <c r="A34" s="73">
        <v>33</v>
      </c>
      <c r="B34" s="74" t="s">
        <v>202</v>
      </c>
      <c r="C34" s="75">
        <v>94</v>
      </c>
      <c r="D34" s="76">
        <v>56</v>
      </c>
      <c r="E34" s="76">
        <v>331</v>
      </c>
      <c r="F34" s="76">
        <v>481</v>
      </c>
      <c r="G34" s="71" t="s">
        <v>253</v>
      </c>
      <c r="H34" s="84" t="s">
        <v>258</v>
      </c>
    </row>
  </sheetData>
  <conditionalFormatting sqref="G2:G34">
    <cfRule type="cellIs" dxfId="2" priority="1" operator="equal">
      <formula>"Complex"</formula>
    </cfRule>
    <cfRule type="cellIs" dxfId="1" priority="2" operator="equal">
      <formula>"Medium"</formula>
    </cfRule>
    <cfRule type="cellIs" dxfId="0" priority="3" operator="equal">
      <formula>"Simple"</formula>
    </cfRule>
  </conditionalFormatting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C711-EE54-47C5-9EAC-48C9C1AFD282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110AA-EDAB-4DE9-8D7A-8545DD9836D3}">
  <sheetPr codeName="Sheet4"/>
  <dimension ref="A1:C91"/>
  <sheetViews>
    <sheetView workbookViewId="0">
      <selection activeCell="I11" sqref="I11"/>
    </sheetView>
  </sheetViews>
  <sheetFormatPr defaultRowHeight="15"/>
  <cols>
    <col min="1" max="1" width="32.42578125" bestFit="1" customWidth="1"/>
    <col min="2" max="2" width="25.5703125" bestFit="1" customWidth="1"/>
    <col min="3" max="3" width="32.42578125" bestFit="1" customWidth="1"/>
  </cols>
  <sheetData>
    <row r="1" spans="1:3" ht="31.5">
      <c r="A1" s="38" t="s">
        <v>139</v>
      </c>
      <c r="B1">
        <f>VLOOKUP(A1,Sheet1!A$2:B$184,2,FALSE)</f>
        <v>1</v>
      </c>
      <c r="C1" s="60" t="s">
        <v>244</v>
      </c>
    </row>
    <row r="2" spans="1:3">
      <c r="A2" t="s">
        <v>17</v>
      </c>
      <c r="B2">
        <f>VLOOKUP(A2,Sheet1!A$2:B$184,2,FALSE)</f>
        <v>5</v>
      </c>
      <c r="C2" s="61" t="s">
        <v>1</v>
      </c>
    </row>
    <row r="3" spans="1:3">
      <c r="A3" t="s">
        <v>130</v>
      </c>
      <c r="B3">
        <f>VLOOKUP(A3,Sheet1!A$2:B$184,2,FALSE)</f>
        <v>3</v>
      </c>
      <c r="C3" s="61" t="s">
        <v>0</v>
      </c>
    </row>
    <row r="4" spans="1:3">
      <c r="A4" t="s">
        <v>33</v>
      </c>
      <c r="B4">
        <f>VLOOKUP(A4,Sheet1!A$2:B$184,2,FALSE)</f>
        <v>11</v>
      </c>
      <c r="C4" s="63" t="s">
        <v>212</v>
      </c>
    </row>
    <row r="5" spans="1:3">
      <c r="A5" s="38" t="s">
        <v>140</v>
      </c>
      <c r="B5">
        <f>VLOOKUP(A5,Sheet1!A$2:B$184,2,FALSE)</f>
        <v>1</v>
      </c>
      <c r="C5" s="61" t="s">
        <v>213</v>
      </c>
    </row>
    <row r="6" spans="1:3">
      <c r="A6" t="s">
        <v>143</v>
      </c>
      <c r="B6">
        <f>VLOOKUP(A6,Sheet1!A$2:B$184,2,FALSE)</f>
        <v>1</v>
      </c>
      <c r="C6" s="61" t="s">
        <v>37</v>
      </c>
    </row>
    <row r="7" spans="1:3">
      <c r="A7" t="s">
        <v>144</v>
      </c>
      <c r="B7">
        <f>VLOOKUP(A7,Sheet1!A$2:B$184,2,FALSE)</f>
        <v>1</v>
      </c>
      <c r="C7" s="61" t="s">
        <v>53</v>
      </c>
    </row>
    <row r="8" spans="1:3">
      <c r="A8" t="s">
        <v>7</v>
      </c>
      <c r="B8">
        <f>VLOOKUP(A8,Sheet1!A$2:B$184,2,FALSE)</f>
        <v>8</v>
      </c>
      <c r="C8" s="61" t="s">
        <v>52</v>
      </c>
    </row>
    <row r="9" spans="1:3">
      <c r="A9" s="38" t="s">
        <v>141</v>
      </c>
      <c r="B9">
        <f>VLOOKUP(A9,Sheet1!A$2:B$184,2,FALSE)</f>
        <v>1</v>
      </c>
      <c r="C9" s="61" t="s">
        <v>54</v>
      </c>
    </row>
    <row r="10" spans="1:3">
      <c r="A10" s="34" t="s">
        <v>45</v>
      </c>
      <c r="B10" s="34">
        <v>2</v>
      </c>
      <c r="C10" s="61" t="s">
        <v>62</v>
      </c>
    </row>
    <row r="11" spans="1:3">
      <c r="A11" t="s">
        <v>55</v>
      </c>
      <c r="B11">
        <f>VLOOKUP(A11,Sheet1!A$2:B$184,2,FALSE)</f>
        <v>6</v>
      </c>
      <c r="C11" s="64" t="s">
        <v>117</v>
      </c>
    </row>
    <row r="12" spans="1:3">
      <c r="A12" t="s">
        <v>14</v>
      </c>
      <c r="B12">
        <f>VLOOKUP(A12,Sheet1!A$2:B$184,2,FALSE)</f>
        <v>11</v>
      </c>
      <c r="C12" s="61" t="s">
        <v>68</v>
      </c>
    </row>
    <row r="13" spans="1:3">
      <c r="A13" t="s">
        <v>20</v>
      </c>
      <c r="B13">
        <f>VLOOKUP(A13,Sheet1!A$2:B$184,2,FALSE)</f>
        <v>9</v>
      </c>
      <c r="C13" s="61" t="s">
        <v>74</v>
      </c>
    </row>
    <row r="14" spans="1:3">
      <c r="A14" t="s">
        <v>56</v>
      </c>
      <c r="B14">
        <f>VLOOKUP(A14,Sheet1!A$2:B$184,2,FALSE)</f>
        <v>6</v>
      </c>
      <c r="C14" s="61" t="s">
        <v>75</v>
      </c>
    </row>
    <row r="15" spans="1:3">
      <c r="A15" t="s">
        <v>30</v>
      </c>
      <c r="B15">
        <f>VLOOKUP(A15,Sheet1!A$2:B$184,2,FALSE)</f>
        <v>7</v>
      </c>
      <c r="C15" s="61" t="s">
        <v>76</v>
      </c>
    </row>
    <row r="16" spans="1:3">
      <c r="A16" t="s">
        <v>28</v>
      </c>
      <c r="B16">
        <f>VLOOKUP(A16,Sheet1!A$2:B$184,2,FALSE)</f>
        <v>8</v>
      </c>
      <c r="C16" s="61" t="s">
        <v>155</v>
      </c>
    </row>
    <row r="17" spans="1:3">
      <c r="A17" t="s">
        <v>5</v>
      </c>
      <c r="B17">
        <f>VLOOKUP(A17,Sheet1!A$2:B$184,2,FALSE)</f>
        <v>8</v>
      </c>
      <c r="C17" s="61" t="s">
        <v>77</v>
      </c>
    </row>
    <row r="18" spans="1:3">
      <c r="A18" t="s">
        <v>11</v>
      </c>
      <c r="B18">
        <f>VLOOKUP(A18,Sheet1!A$2:B$184,2,FALSE)</f>
        <v>11</v>
      </c>
      <c r="C18" s="61" t="s">
        <v>98</v>
      </c>
    </row>
    <row r="19" spans="1:3">
      <c r="A19" t="s">
        <v>12</v>
      </c>
      <c r="B19">
        <f>VLOOKUP(A19,Sheet1!A$2:B$184,2,FALSE)</f>
        <v>12</v>
      </c>
      <c r="C19" s="63" t="s">
        <v>111</v>
      </c>
    </row>
    <row r="20" spans="1:3">
      <c r="A20" t="s">
        <v>10</v>
      </c>
      <c r="B20">
        <f>VLOOKUP(A20,Sheet1!A$2:B$184,2,FALSE)</f>
        <v>12</v>
      </c>
      <c r="C20" s="61" t="s">
        <v>93</v>
      </c>
    </row>
    <row r="21" spans="1:3">
      <c r="A21" t="s">
        <v>15</v>
      </c>
      <c r="B21">
        <f>VLOOKUP(A21,Sheet1!A$2:B$184,2,FALSE)</f>
        <v>11</v>
      </c>
      <c r="C21" s="63" t="s">
        <v>216</v>
      </c>
    </row>
    <row r="22" spans="1:3">
      <c r="A22" t="s">
        <v>16</v>
      </c>
      <c r="B22">
        <f>VLOOKUP(A22,Sheet1!A$2:B$184,2,FALSE)</f>
        <v>12</v>
      </c>
      <c r="C22" s="61" t="s">
        <v>3</v>
      </c>
    </row>
    <row r="23" spans="1:3">
      <c r="A23" t="s">
        <v>57</v>
      </c>
      <c r="B23">
        <f>VLOOKUP(A23,Sheet1!A$2:B$184,2,FALSE)</f>
        <v>6</v>
      </c>
      <c r="C23" s="61" t="s">
        <v>146</v>
      </c>
    </row>
    <row r="24" spans="1:3">
      <c r="A24" t="s">
        <v>58</v>
      </c>
      <c r="B24">
        <f>VLOOKUP(A24,Sheet1!A$2:B$184,2,FALSE)</f>
        <v>6</v>
      </c>
      <c r="C24" s="61" t="s">
        <v>217</v>
      </c>
    </row>
    <row r="25" spans="1:3">
      <c r="A25" t="s">
        <v>59</v>
      </c>
      <c r="B25">
        <f>VLOOKUP(A25,Sheet1!A$2:B$184,2,FALSE)</f>
        <v>5</v>
      </c>
      <c r="C25" s="61" t="s">
        <v>36</v>
      </c>
    </row>
    <row r="26" spans="1:3">
      <c r="A26" t="s">
        <v>27</v>
      </c>
      <c r="B26">
        <v>9</v>
      </c>
      <c r="C26" s="61" t="s">
        <v>55</v>
      </c>
    </row>
    <row r="27" spans="1:3">
      <c r="A27" t="s">
        <v>21</v>
      </c>
      <c r="B27">
        <f>VLOOKUP(A27,Sheet1!A$2:B$184,2,FALSE)</f>
        <v>7</v>
      </c>
      <c r="C27" s="66" t="s">
        <v>152</v>
      </c>
    </row>
    <row r="28" spans="1:3">
      <c r="A28" t="s">
        <v>60</v>
      </c>
      <c r="B28">
        <f>VLOOKUP(A28,Sheet1!A$2:B$184,2,FALSE)</f>
        <v>4</v>
      </c>
      <c r="C28" s="65" t="s">
        <v>79</v>
      </c>
    </row>
    <row r="29" spans="1:3">
      <c r="A29" t="s">
        <v>9</v>
      </c>
      <c r="B29">
        <f>VLOOKUP(A29,Sheet1!A$2:B$184,2,FALSE)</f>
        <v>8</v>
      </c>
      <c r="C29" s="65" t="s">
        <v>9</v>
      </c>
    </row>
    <row r="30" spans="1:3">
      <c r="A30" t="s">
        <v>22</v>
      </c>
      <c r="B30">
        <f>VLOOKUP(A30,Sheet1!A$2:B$184,2,FALSE)</f>
        <v>8</v>
      </c>
      <c r="C30" s="66" t="s">
        <v>11</v>
      </c>
    </row>
    <row r="31" spans="1:3">
      <c r="A31" t="s">
        <v>24</v>
      </c>
      <c r="B31">
        <f>VLOOKUP(A31,Sheet1!A$2:B$184,2,FALSE)</f>
        <v>14</v>
      </c>
      <c r="C31" s="65" t="s">
        <v>83</v>
      </c>
    </row>
    <row r="32" spans="1:3">
      <c r="A32" t="s">
        <v>127</v>
      </c>
      <c r="B32">
        <f>VLOOKUP(A32,Sheet1!A$2:B$184,2,FALSE)</f>
        <v>3</v>
      </c>
      <c r="C32" s="65" t="s">
        <v>219</v>
      </c>
    </row>
    <row r="33" spans="1:3">
      <c r="A33" t="s">
        <v>128</v>
      </c>
      <c r="B33">
        <f>VLOOKUP(A33,Sheet1!A$2:B$184,2,FALSE)</f>
        <v>3</v>
      </c>
      <c r="C33" s="65" t="s">
        <v>107</v>
      </c>
    </row>
    <row r="34" spans="1:3">
      <c r="A34" t="s">
        <v>129</v>
      </c>
      <c r="B34">
        <f>VLOOKUP(A34,Sheet1!A$2:B$184,2,FALSE)</f>
        <v>4</v>
      </c>
      <c r="C34" s="65" t="s">
        <v>99</v>
      </c>
    </row>
    <row r="35" spans="1:3">
      <c r="A35" s="34" t="s">
        <v>39</v>
      </c>
      <c r="B35" s="34">
        <v>6</v>
      </c>
      <c r="C35" s="66" t="s">
        <v>168</v>
      </c>
    </row>
    <row r="36" spans="1:3">
      <c r="A36" t="s">
        <v>18</v>
      </c>
      <c r="B36">
        <f>VLOOKUP(A36,Sheet1!A$2:B$184,2,FALSE)</f>
        <v>5</v>
      </c>
      <c r="C36" s="66" t="s">
        <v>106</v>
      </c>
    </row>
    <row r="37" spans="1:3">
      <c r="A37" t="s">
        <v>19</v>
      </c>
      <c r="B37">
        <f>VLOOKUP(A37,Sheet1!A$2:B$184,2,FALSE)</f>
        <v>8</v>
      </c>
      <c r="C37" s="65" t="s">
        <v>19</v>
      </c>
    </row>
    <row r="38" spans="1:3">
      <c r="A38" t="s">
        <v>63</v>
      </c>
      <c r="B38">
        <f>VLOOKUP(A38,Sheet1!A$2:B$184,2,FALSE)</f>
        <v>6</v>
      </c>
      <c r="C38" s="65" t="s">
        <v>108</v>
      </c>
    </row>
    <row r="39" spans="1:3">
      <c r="A39" t="s">
        <v>23</v>
      </c>
      <c r="B39">
        <f>VLOOKUP(A39,Sheet1!A$2:B$184,2,FALSE)</f>
        <v>5</v>
      </c>
      <c r="C39" s="66" t="s">
        <v>172</v>
      </c>
    </row>
    <row r="40" spans="1:3">
      <c r="A40" t="s">
        <v>25</v>
      </c>
      <c r="B40">
        <f>VLOOKUP(A40,Sheet1!A$2:B$184,2,FALSE)</f>
        <v>11</v>
      </c>
      <c r="C40" s="66" t="s">
        <v>86</v>
      </c>
    </row>
    <row r="41" spans="1:3">
      <c r="A41" t="s">
        <v>26</v>
      </c>
      <c r="B41">
        <f>VLOOKUP(A41,Sheet1!A$2:B$184,2,FALSE)</f>
        <v>15</v>
      </c>
      <c r="C41" s="66" t="s">
        <v>101</v>
      </c>
    </row>
    <row r="42" spans="1:3">
      <c r="A42" s="38" t="s">
        <v>142</v>
      </c>
      <c r="B42">
        <f>VLOOKUP(A42,Sheet1!A$2:B$184,2,FALSE)</f>
        <v>1</v>
      </c>
      <c r="C42" s="66" t="s">
        <v>166</v>
      </c>
    </row>
    <row r="43" spans="1:3">
      <c r="A43" t="s">
        <v>4</v>
      </c>
      <c r="B43">
        <f>VLOOKUP(A43,Sheet1!A$2:B$184,2,FALSE)</f>
        <v>7</v>
      </c>
      <c r="C43" s="65" t="s">
        <v>49</v>
      </c>
    </row>
    <row r="44" spans="1:3">
      <c r="A44" t="s">
        <v>8</v>
      </c>
      <c r="B44">
        <f>VLOOKUP(A44,Sheet1!A$2:B$184,2,FALSE)</f>
        <v>9</v>
      </c>
      <c r="C44" s="67" t="s">
        <v>115</v>
      </c>
    </row>
    <row r="45" spans="1:3">
      <c r="A45" t="s">
        <v>61</v>
      </c>
      <c r="B45">
        <f>VLOOKUP(A45,Sheet1!A$2:B$184,2,FALSE)</f>
        <v>7</v>
      </c>
      <c r="C45" s="67" t="s">
        <v>42</v>
      </c>
    </row>
    <row r="46" spans="1:3">
      <c r="A46" t="s">
        <v>43</v>
      </c>
      <c r="B46">
        <f>VLOOKUP(A46,Sheet1!A$2:B$184,2,FALSE)</f>
        <v>9</v>
      </c>
      <c r="C46" s="63" t="s">
        <v>18</v>
      </c>
    </row>
    <row r="47" spans="1:3">
      <c r="A47" t="s">
        <v>42</v>
      </c>
      <c r="B47">
        <f>VLOOKUP(A47,Sheet1!A$2:B$184,2,FALSE)</f>
        <v>9</v>
      </c>
      <c r="C47" s="63" t="s">
        <v>165</v>
      </c>
    </row>
    <row r="48" spans="1:3">
      <c r="A48" t="s">
        <v>53</v>
      </c>
      <c r="B48">
        <f>VLOOKUP(A48,Sheet1!A$2:B$184,2,FALSE)</f>
        <v>2</v>
      </c>
      <c r="C48" s="63" t="s">
        <v>154</v>
      </c>
    </row>
    <row r="49" spans="1:3">
      <c r="A49" t="s">
        <v>38</v>
      </c>
      <c r="B49">
        <f>VLOOKUP(A49,Sheet1!A$2:B$184,2,FALSE)</f>
        <v>4</v>
      </c>
      <c r="C49" s="63" t="s">
        <v>85</v>
      </c>
    </row>
    <row r="50" spans="1:3">
      <c r="C50" s="62" t="s">
        <v>119</v>
      </c>
    </row>
    <row r="51" spans="1:3">
      <c r="C51" s="62" t="s">
        <v>228</v>
      </c>
    </row>
    <row r="52" spans="1:3">
      <c r="C52" s="62" t="s">
        <v>35</v>
      </c>
    </row>
    <row r="53" spans="1:3">
      <c r="C53" s="62" t="s">
        <v>139</v>
      </c>
    </row>
    <row r="54" spans="1:3">
      <c r="C54" s="62" t="s">
        <v>140</v>
      </c>
    </row>
    <row r="55" spans="1:3">
      <c r="C55" s="62" t="s">
        <v>141</v>
      </c>
    </row>
    <row r="56" spans="1:3">
      <c r="C56" s="62" t="s">
        <v>142</v>
      </c>
    </row>
    <row r="57" spans="1:3">
      <c r="C57" s="62" t="s">
        <v>229</v>
      </c>
    </row>
    <row r="58" spans="1:3">
      <c r="C58" s="62" t="s">
        <v>103</v>
      </c>
    </row>
    <row r="59" spans="1:3">
      <c r="C59" s="62" t="s">
        <v>67</v>
      </c>
    </row>
    <row r="60" spans="1:3">
      <c r="C60" s="62" t="s">
        <v>50</v>
      </c>
    </row>
    <row r="61" spans="1:3">
      <c r="C61" s="62" t="s">
        <v>120</v>
      </c>
    </row>
    <row r="62" spans="1:3">
      <c r="C62" s="62" t="s">
        <v>121</v>
      </c>
    </row>
    <row r="63" spans="1:3">
      <c r="C63" s="62" t="s">
        <v>122</v>
      </c>
    </row>
    <row r="64" spans="1:3">
      <c r="C64" s="62" t="s">
        <v>91</v>
      </c>
    </row>
    <row r="65" spans="3:3">
      <c r="C65" s="62" t="s">
        <v>134</v>
      </c>
    </row>
    <row r="66" spans="3:3">
      <c r="C66" s="62" t="s">
        <v>137</v>
      </c>
    </row>
    <row r="67" spans="3:3">
      <c r="C67" s="62" t="s">
        <v>164</v>
      </c>
    </row>
    <row r="68" spans="3:3">
      <c r="C68" s="62" t="s">
        <v>239</v>
      </c>
    </row>
    <row r="69" spans="3:3">
      <c r="C69" s="62" t="s">
        <v>247</v>
      </c>
    </row>
    <row r="70" spans="3:3">
      <c r="C70" s="62" t="s">
        <v>240</v>
      </c>
    </row>
    <row r="71" spans="3:3">
      <c r="C71" s="62" t="s">
        <v>4</v>
      </c>
    </row>
    <row r="72" spans="3:3">
      <c r="C72" s="62" t="s">
        <v>89</v>
      </c>
    </row>
    <row r="73" spans="3:3">
      <c r="C73" s="62" t="s">
        <v>80</v>
      </c>
    </row>
    <row r="74" spans="3:3" ht="30">
      <c r="C74" s="32" t="s">
        <v>241</v>
      </c>
    </row>
    <row r="75" spans="3:3" ht="30">
      <c r="C75" s="32" t="s">
        <v>245</v>
      </c>
    </row>
    <row r="76" spans="3:3" ht="30">
      <c r="C76" s="32" t="s">
        <v>243</v>
      </c>
    </row>
    <row r="77" spans="3:3">
      <c r="C77" s="62" t="s">
        <v>27</v>
      </c>
    </row>
    <row r="78" spans="3:3">
      <c r="C78" s="35" t="s">
        <v>224</v>
      </c>
    </row>
    <row r="79" spans="3:3">
      <c r="C79" s="36" t="s">
        <v>171</v>
      </c>
    </row>
    <row r="80" spans="3:3">
      <c r="C80" s="36" t="s">
        <v>163</v>
      </c>
    </row>
    <row r="81" spans="3:3">
      <c r="C81" s="36" t="s">
        <v>41</v>
      </c>
    </row>
    <row r="82" spans="3:3">
      <c r="C82" s="36" t="s">
        <v>135</v>
      </c>
    </row>
    <row r="83" spans="3:3">
      <c r="C83" s="36" t="s">
        <v>156</v>
      </c>
    </row>
    <row r="84" spans="3:3">
      <c r="C84" s="36" t="s">
        <v>153</v>
      </c>
    </row>
    <row r="85" spans="3:3">
      <c r="C85" s="36" t="s">
        <v>127</v>
      </c>
    </row>
    <row r="86" spans="3:3">
      <c r="C86" s="36" t="s">
        <v>57</v>
      </c>
    </row>
    <row r="87" spans="3:3">
      <c r="C87" s="36" t="s">
        <v>100</v>
      </c>
    </row>
    <row r="88" spans="3:3">
      <c r="C88" s="36" t="s">
        <v>132</v>
      </c>
    </row>
    <row r="89" spans="3:3">
      <c r="C89" s="68" t="s">
        <v>15</v>
      </c>
    </row>
    <row r="90" spans="3:3">
      <c r="C90" s="62" t="s">
        <v>26</v>
      </c>
    </row>
    <row r="91" spans="3:3">
      <c r="C91" s="62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F5474-3752-47E9-A4FF-52F91F90D1D2}">
  <sheetPr codeName="Sheet5"/>
  <dimension ref="A1:C4"/>
  <sheetViews>
    <sheetView workbookViewId="0">
      <selection activeCell="J14" sqref="J14"/>
    </sheetView>
  </sheetViews>
  <sheetFormatPr defaultRowHeight="15"/>
  <cols>
    <col min="1" max="1" width="27.42578125" bestFit="1" customWidth="1"/>
    <col min="3" max="3" width="24.42578125" bestFit="1" customWidth="1"/>
  </cols>
  <sheetData>
    <row r="1" spans="1:3" ht="47.25">
      <c r="A1" s="18" t="s">
        <v>145</v>
      </c>
      <c r="B1">
        <f>VLOOKUP(A1,Sheet1!A$2:B$184,2,FALSE)</f>
        <v>1</v>
      </c>
      <c r="C1" s="60" t="s">
        <v>244</v>
      </c>
    </row>
    <row r="2" spans="1:3">
      <c r="A2" t="s">
        <v>146</v>
      </c>
      <c r="B2">
        <f>VLOOKUP(A2,Sheet1!A$2:B$184,2,FALSE)</f>
        <v>1</v>
      </c>
      <c r="C2" s="61" t="s">
        <v>146</v>
      </c>
    </row>
    <row r="3" spans="1:3">
      <c r="A3" s="34" t="s">
        <v>147</v>
      </c>
      <c r="B3">
        <v>0</v>
      </c>
      <c r="C3" s="62" t="s">
        <v>145</v>
      </c>
    </row>
    <row r="4" spans="1:3">
      <c r="A4" t="s">
        <v>8</v>
      </c>
      <c r="B4">
        <f>VLOOKUP(A4,Sheet1!A$2:B$184,2,FALSE)</f>
        <v>9</v>
      </c>
      <c r="C4" s="62" t="s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BB20-8E08-4A4B-8043-CD837E9D9A8D}">
  <sheetPr codeName="Sheet6"/>
  <dimension ref="A1:C1"/>
  <sheetViews>
    <sheetView workbookViewId="0"/>
  </sheetViews>
  <sheetFormatPr defaultRowHeight="15"/>
  <cols>
    <col min="1" max="1" width="13.140625" bestFit="1" customWidth="1"/>
  </cols>
  <sheetData>
    <row r="1" spans="1:3">
      <c r="A1" s="33" t="s">
        <v>148</v>
      </c>
      <c r="C1">
        <f>VLOOKUP(A1,Sheet1!A$2:B$184,2,FALSE)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5E62-ED21-4A90-8D94-FD864CF476DF}">
  <sheetPr codeName="Sheet7"/>
  <dimension ref="A1:C1"/>
  <sheetViews>
    <sheetView workbookViewId="0">
      <selection activeCell="I14" sqref="I14"/>
    </sheetView>
  </sheetViews>
  <sheetFormatPr defaultRowHeight="15"/>
  <cols>
    <col min="1" max="1" width="21.140625" bestFit="1" customWidth="1"/>
  </cols>
  <sheetData>
    <row r="1" spans="1:3">
      <c r="A1" s="35" t="s">
        <v>149</v>
      </c>
      <c r="C1">
        <f>VLOOKUP(A1,Sheet1!A$2:B$184,2,FALSE)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3D72F-0F1D-45EA-8FC3-A74756131DFF}">
  <sheetPr codeName="Sheet8"/>
  <dimension ref="A1:C1"/>
  <sheetViews>
    <sheetView workbookViewId="0">
      <selection activeCell="E12" sqref="E12"/>
    </sheetView>
  </sheetViews>
  <sheetFormatPr defaultRowHeight="15"/>
  <cols>
    <col min="1" max="1" width="18.140625" bestFit="1" customWidth="1"/>
  </cols>
  <sheetData>
    <row r="1" spans="1:3">
      <c r="A1" s="36" t="s">
        <v>150</v>
      </c>
      <c r="C1">
        <f>VLOOKUP(A1,Sheet1!A$2:B$184,2,FALSE)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52B5A-F11A-4CBE-A015-DFDEAA57103E}">
  <sheetPr codeName="Sheet9"/>
  <dimension ref="A1:F67"/>
  <sheetViews>
    <sheetView workbookViewId="0">
      <selection activeCell="A4" sqref="A4"/>
    </sheetView>
  </sheetViews>
  <sheetFormatPr defaultRowHeight="15"/>
  <cols>
    <col min="1" max="1" width="30.85546875" customWidth="1"/>
    <col min="2" max="2" width="17.28515625" bestFit="1" customWidth="1"/>
    <col min="3" max="3" width="42.28515625" bestFit="1" customWidth="1"/>
  </cols>
  <sheetData>
    <row r="1" spans="1:6" ht="31.5">
      <c r="A1" s="8" t="s">
        <v>35</v>
      </c>
      <c r="B1">
        <f>VLOOKUP(A1,Sheet1!A$2:B$184,2,FALSE)</f>
        <v>1</v>
      </c>
      <c r="C1" s="60" t="s">
        <v>244</v>
      </c>
      <c r="D1" s="7"/>
      <c r="E1" s="7"/>
      <c r="F1" s="7"/>
    </row>
    <row r="2" spans="1:6">
      <c r="A2" s="7" t="s">
        <v>47</v>
      </c>
      <c r="B2">
        <f>VLOOKUP(A2,Sheet1!A$2:B$184,2,FALSE)</f>
        <v>2</v>
      </c>
      <c r="C2" s="61" t="s">
        <v>1</v>
      </c>
      <c r="D2" s="7"/>
      <c r="E2" s="7"/>
      <c r="F2" s="7"/>
    </row>
    <row r="3" spans="1:6">
      <c r="A3" s="7" t="s">
        <v>48</v>
      </c>
      <c r="B3">
        <f>VLOOKUP(A3,Sheet1!A$2:B$184,2,FALSE)</f>
        <v>2</v>
      </c>
      <c r="C3" s="61" t="s">
        <v>0</v>
      </c>
      <c r="D3" s="7"/>
      <c r="E3" s="7"/>
      <c r="F3" s="7"/>
    </row>
    <row r="4" spans="1:6">
      <c r="A4" s="7" t="s">
        <v>11</v>
      </c>
      <c r="B4">
        <f>VLOOKUP(A4,Sheet1!A$2:B$184,2,FALSE)</f>
        <v>11</v>
      </c>
      <c r="C4" s="61" t="s">
        <v>213</v>
      </c>
      <c r="D4" s="7"/>
      <c r="E4" s="7"/>
      <c r="F4" s="7"/>
    </row>
    <row r="5" spans="1:6">
      <c r="A5" s="7" t="s">
        <v>12</v>
      </c>
      <c r="B5">
        <f>VLOOKUP(A5,Sheet1!A$2:B$184,2,FALSE)</f>
        <v>12</v>
      </c>
      <c r="C5" s="61" t="s">
        <v>34</v>
      </c>
      <c r="D5" s="7"/>
      <c r="E5" s="7"/>
      <c r="F5" s="7"/>
    </row>
    <row r="6" spans="1:6" ht="60">
      <c r="C6" s="61" t="s">
        <v>52</v>
      </c>
      <c r="D6" s="7" t="s">
        <v>13</v>
      </c>
      <c r="E6">
        <v>6</v>
      </c>
      <c r="F6" s="7"/>
    </row>
    <row r="7" spans="1:6">
      <c r="A7" s="7" t="s">
        <v>10</v>
      </c>
      <c r="B7">
        <f>VLOOKUP(A7,Sheet1!A$2:B$184,2,FALSE)</f>
        <v>12</v>
      </c>
      <c r="C7" s="61" t="s">
        <v>54</v>
      </c>
      <c r="D7" s="7"/>
      <c r="E7" s="7"/>
      <c r="F7" s="7"/>
    </row>
    <row r="8" spans="1:6">
      <c r="A8" s="7" t="s">
        <v>15</v>
      </c>
      <c r="B8">
        <f>VLOOKUP(A8,Sheet1!A$2:B$184,2,FALSE)</f>
        <v>11</v>
      </c>
      <c r="C8" s="64" t="s">
        <v>117</v>
      </c>
      <c r="E8" s="7"/>
      <c r="F8" s="7"/>
    </row>
    <row r="9" spans="1:6">
      <c r="A9" s="7" t="s">
        <v>49</v>
      </c>
      <c r="B9">
        <f>VLOOKUP(A9,Sheet1!A$2:B$184,2,FALSE)</f>
        <v>2</v>
      </c>
      <c r="C9" s="61" t="s">
        <v>74</v>
      </c>
      <c r="D9" s="7"/>
    </row>
    <row r="10" spans="1:6">
      <c r="A10" s="7" t="s">
        <v>16</v>
      </c>
      <c r="B10">
        <f>VLOOKUP(A10,Sheet1!A$2:B$184,2,FALSE)</f>
        <v>12</v>
      </c>
      <c r="C10" s="61" t="s">
        <v>75</v>
      </c>
      <c r="D10" s="7"/>
      <c r="F10" s="7"/>
    </row>
    <row r="11" spans="1:6">
      <c r="A11" s="7" t="s">
        <v>14</v>
      </c>
      <c r="B11">
        <f>VLOOKUP(A11,Sheet1!A$2:B$184,2,FALSE)</f>
        <v>11</v>
      </c>
      <c r="C11" s="61" t="s">
        <v>155</v>
      </c>
      <c r="D11" s="7"/>
    </row>
    <row r="12" spans="1:6">
      <c r="A12" s="7" t="s">
        <v>26</v>
      </c>
      <c r="B12">
        <f>VLOOKUP(A12,Sheet1!A$2:B$184,2,FALSE)</f>
        <v>15</v>
      </c>
      <c r="C12" s="61" t="s">
        <v>98</v>
      </c>
      <c r="D12" s="7"/>
      <c r="F12" s="7"/>
    </row>
    <row r="13" spans="1:6">
      <c r="A13" s="7" t="s">
        <v>17</v>
      </c>
      <c r="B13">
        <f>VLOOKUP(A13,Sheet1!A$2:B$184,2,FALSE)</f>
        <v>5</v>
      </c>
      <c r="C13" s="61" t="s">
        <v>48</v>
      </c>
      <c r="F13" s="7"/>
    </row>
    <row r="14" spans="1:6">
      <c r="A14" s="7" t="s">
        <v>50</v>
      </c>
      <c r="B14">
        <f>VLOOKUP(A14,Sheet1!A$2:B$184,2,FALSE)</f>
        <v>3</v>
      </c>
      <c r="C14" s="63" t="s">
        <v>216</v>
      </c>
      <c r="D14" s="7"/>
      <c r="E14" s="7"/>
      <c r="F14" s="7"/>
    </row>
    <row r="15" spans="1:6">
      <c r="A15" s="7" t="s">
        <v>33</v>
      </c>
      <c r="B15">
        <f>VLOOKUP(A15,Sheet1!A$2:B$184,2,FALSE)</f>
        <v>11</v>
      </c>
      <c r="C15" s="61" t="s">
        <v>3</v>
      </c>
      <c r="D15" s="7"/>
      <c r="E15" s="7"/>
      <c r="F15" s="7"/>
    </row>
    <row r="16" spans="1:6">
      <c r="A16" s="8" t="s">
        <v>36</v>
      </c>
      <c r="B16">
        <f>VLOOKUP(A16,Sheet1!A$2:B$184,2,FALSE)</f>
        <v>1</v>
      </c>
      <c r="C16" s="61" t="s">
        <v>217</v>
      </c>
      <c r="D16" s="7"/>
      <c r="E16" s="7"/>
      <c r="F16" s="7"/>
    </row>
    <row r="17" spans="1:6">
      <c r="A17" s="9" t="s">
        <v>34</v>
      </c>
      <c r="B17">
        <f>VLOOKUP(A17,Sheet1!A$2:B$184,2,FALSE)</f>
        <v>2</v>
      </c>
      <c r="C17" s="61" t="s">
        <v>36</v>
      </c>
      <c r="D17" s="7"/>
      <c r="E17" s="7"/>
      <c r="F17" s="7"/>
    </row>
    <row r="18" spans="1:6">
      <c r="A18" s="9" t="s">
        <v>51</v>
      </c>
      <c r="B18">
        <f>VLOOKUP(A18,Sheet1!A$2:B$184,2,FALSE)</f>
        <v>2</v>
      </c>
      <c r="C18" s="61" t="s">
        <v>55</v>
      </c>
      <c r="E18" s="7"/>
      <c r="F18" s="7"/>
    </row>
    <row r="19" spans="1:6">
      <c r="B19" s="7"/>
      <c r="C19" s="65" t="s">
        <v>79</v>
      </c>
      <c r="E19" s="7"/>
      <c r="F19" s="7"/>
    </row>
    <row r="20" spans="1:6">
      <c r="B20" s="7"/>
      <c r="C20" s="65" t="s">
        <v>9</v>
      </c>
      <c r="D20" s="7"/>
      <c r="E20" s="7"/>
      <c r="F20" s="7"/>
    </row>
    <row r="21" spans="1:6">
      <c r="B21" s="7"/>
      <c r="C21" s="66" t="s">
        <v>11</v>
      </c>
      <c r="D21" s="7"/>
      <c r="E21" s="7"/>
      <c r="F21" s="7"/>
    </row>
    <row r="22" spans="1:6">
      <c r="C22" s="65" t="s">
        <v>83</v>
      </c>
      <c r="D22" s="7"/>
      <c r="E22" s="7"/>
      <c r="F22" s="7"/>
    </row>
    <row r="23" spans="1:6">
      <c r="C23" s="65" t="s">
        <v>219</v>
      </c>
      <c r="D23" s="7"/>
      <c r="E23" s="7"/>
      <c r="F23" s="7"/>
    </row>
    <row r="24" spans="1:6">
      <c r="C24" s="65" t="s">
        <v>107</v>
      </c>
      <c r="D24" s="7"/>
      <c r="E24" s="7"/>
      <c r="F24" s="7"/>
    </row>
    <row r="25" spans="1:6">
      <c r="C25" s="65" t="s">
        <v>99</v>
      </c>
      <c r="D25" s="7"/>
      <c r="E25" s="7"/>
      <c r="F25" s="7"/>
    </row>
    <row r="26" spans="1:6">
      <c r="C26" s="66" t="s">
        <v>168</v>
      </c>
    </row>
    <row r="27" spans="1:6">
      <c r="C27" s="65" t="s">
        <v>108</v>
      </c>
    </row>
    <row r="28" spans="1:6">
      <c r="C28" s="66" t="s">
        <v>172</v>
      </c>
    </row>
    <row r="29" spans="1:6">
      <c r="C29" s="66" t="s">
        <v>86</v>
      </c>
    </row>
    <row r="30" spans="1:6">
      <c r="C30" s="66" t="s">
        <v>101</v>
      </c>
    </row>
    <row r="31" spans="1:6">
      <c r="C31" s="66" t="s">
        <v>166</v>
      </c>
    </row>
    <row r="32" spans="1:6">
      <c r="C32" s="65" t="s">
        <v>49</v>
      </c>
    </row>
    <row r="33" spans="3:3">
      <c r="C33" s="67" t="s">
        <v>115</v>
      </c>
    </row>
    <row r="34" spans="3:3">
      <c r="C34" s="67" t="s">
        <v>42</v>
      </c>
    </row>
    <row r="35" spans="3:3">
      <c r="C35" s="69" t="s">
        <v>66</v>
      </c>
    </row>
    <row r="36" spans="3:3">
      <c r="C36" s="63" t="s">
        <v>154</v>
      </c>
    </row>
    <row r="37" spans="3:3">
      <c r="C37" s="63" t="s">
        <v>85</v>
      </c>
    </row>
    <row r="38" spans="3:3">
      <c r="C38" s="62" t="s">
        <v>119</v>
      </c>
    </row>
    <row r="39" spans="3:3">
      <c r="C39" s="62" t="s">
        <v>228</v>
      </c>
    </row>
    <row r="40" spans="3:3">
      <c r="C40" s="62" t="s">
        <v>35</v>
      </c>
    </row>
    <row r="41" spans="3:3">
      <c r="C41" s="62" t="s">
        <v>139</v>
      </c>
    </row>
    <row r="42" spans="3:3">
      <c r="C42" s="62" t="s">
        <v>141</v>
      </c>
    </row>
    <row r="43" spans="3:3">
      <c r="C43" s="62" t="s">
        <v>142</v>
      </c>
    </row>
    <row r="44" spans="3:3">
      <c r="C44" s="62" t="s">
        <v>103</v>
      </c>
    </row>
    <row r="45" spans="3:3">
      <c r="C45" s="62" t="s">
        <v>67</v>
      </c>
    </row>
    <row r="46" spans="3:3">
      <c r="C46" s="62" t="s">
        <v>50</v>
      </c>
    </row>
    <row r="47" spans="3:3">
      <c r="C47" s="62" t="s">
        <v>120</v>
      </c>
    </row>
    <row r="48" spans="3:3">
      <c r="C48" s="62" t="s">
        <v>121</v>
      </c>
    </row>
    <row r="49" spans="3:3">
      <c r="C49" s="62" t="s">
        <v>122</v>
      </c>
    </row>
    <row r="50" spans="3:3">
      <c r="C50" s="62" t="s">
        <v>91</v>
      </c>
    </row>
    <row r="51" spans="3:3">
      <c r="C51" s="62" t="s">
        <v>134</v>
      </c>
    </row>
    <row r="52" spans="3:3" ht="30">
      <c r="C52" s="32" t="s">
        <v>248</v>
      </c>
    </row>
    <row r="53" spans="3:3">
      <c r="C53" s="62" t="s">
        <v>137</v>
      </c>
    </row>
    <row r="54" spans="3:3" ht="30">
      <c r="C54" s="32" t="s">
        <v>243</v>
      </c>
    </row>
    <row r="55" spans="3:3">
      <c r="C55" s="62" t="s">
        <v>27</v>
      </c>
    </row>
    <row r="56" spans="3:3">
      <c r="C56" s="35" t="s">
        <v>224</v>
      </c>
    </row>
    <row r="57" spans="3:3">
      <c r="C57" s="36" t="s">
        <v>171</v>
      </c>
    </row>
    <row r="58" spans="3:3">
      <c r="C58" s="36" t="s">
        <v>163</v>
      </c>
    </row>
    <row r="59" spans="3:3">
      <c r="C59" s="36" t="s">
        <v>41</v>
      </c>
    </row>
    <row r="60" spans="3:3">
      <c r="C60" s="36" t="s">
        <v>135</v>
      </c>
    </row>
    <row r="61" spans="3:3">
      <c r="C61" s="36" t="s">
        <v>156</v>
      </c>
    </row>
    <row r="62" spans="3:3">
      <c r="C62" s="36" t="s">
        <v>153</v>
      </c>
    </row>
    <row r="63" spans="3:3">
      <c r="C63" s="36" t="s">
        <v>57</v>
      </c>
    </row>
    <row r="64" spans="3:3">
      <c r="C64" s="36" t="s">
        <v>100</v>
      </c>
    </row>
    <row r="65" spans="3:3">
      <c r="C65" s="36" t="s">
        <v>132</v>
      </c>
    </row>
    <row r="66" spans="3:3">
      <c r="C66" s="68" t="s">
        <v>15</v>
      </c>
    </row>
    <row r="67" spans="3:3">
      <c r="C67" s="62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71FE7668042D4390F061C696CF64B8" ma:contentTypeVersion="4" ma:contentTypeDescription="Create a new document." ma:contentTypeScope="" ma:versionID="8ec9c729f233ee365d48822d0ed16cf0">
  <xsd:schema xmlns:xsd="http://www.w3.org/2001/XMLSchema" xmlns:xs="http://www.w3.org/2001/XMLSchema" xmlns:p="http://schemas.microsoft.com/office/2006/metadata/properties" xmlns:ns2="48495d3d-0fb3-4122-936e-c7a73ab61929" targetNamespace="http://schemas.microsoft.com/office/2006/metadata/properties" ma:root="true" ma:fieldsID="0daae609fb7d163945fd01600b833f49" ns2:_="">
    <xsd:import namespace="48495d3d-0fb3-4122-936e-c7a73ab619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95d3d-0fb3-4122-936e-c7a73ab619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991C45-789D-4D67-9A51-21F5F2BDB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95d3d-0fb3-4122-936e-c7a73ab619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1C318D-A4FE-4302-9933-5486B1F12778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48495d3d-0fb3-4122-936e-c7a73ab6192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B37B3EE-3D7A-4DE6-A64B-2966232645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AdditionalBorrowing</vt:lpstr>
      <vt:lpstr>MSS over payment</vt:lpstr>
      <vt:lpstr>MSS Redemption</vt:lpstr>
      <vt:lpstr>Napoli Broker </vt:lpstr>
      <vt:lpstr>Nwis (Calcualtor for the broker</vt:lpstr>
      <vt:lpstr>One Account Virtual Pots</vt:lpstr>
      <vt:lpstr>Payments</vt:lpstr>
      <vt:lpstr>Product hub</vt:lpstr>
      <vt:lpstr>Authentication (Common)</vt:lpstr>
      <vt:lpstr>Affordability (Common)</vt:lpstr>
      <vt:lpstr>BAPI</vt:lpstr>
      <vt:lpstr>CAPIE (Common)</vt:lpstr>
      <vt:lpstr>CAPIE FMA (Common)</vt:lpstr>
      <vt:lpstr>Consent </vt:lpstr>
      <vt:lpstr>Cot Journey</vt:lpstr>
      <vt:lpstr>Customer Platform</vt:lpstr>
      <vt:lpstr>Digital XO </vt:lpstr>
      <vt:lpstr>post-submission</vt:lpstr>
      <vt:lpstr>DIP</vt:lpstr>
      <vt:lpstr>Document Upload (Common)</vt:lpstr>
      <vt:lpstr>ESIS (Common)</vt:lpstr>
      <vt:lpstr>FMA(Common)</vt:lpstr>
      <vt:lpstr>GMS Mortage Tracking (Common)</vt:lpstr>
      <vt:lpstr>Hunter (Common)</vt:lpstr>
      <vt:lpstr>I&amp;E STP(Common)</vt:lpstr>
      <vt:lpstr>Income Expenditure</vt:lpstr>
      <vt:lpstr>Internal audit UI</vt:lpstr>
      <vt:lpstr>MAF (Common)</vt:lpstr>
      <vt:lpstr>Mortgage Application</vt:lpstr>
      <vt:lpstr>MSS</vt:lpstr>
      <vt:lpstr>Product Switch</vt:lpstr>
      <vt:lpstr>Real time Balance </vt:lpstr>
      <vt:lpstr>World Pay (Common)</vt:lpstr>
      <vt:lpstr>Scoring Sheet</vt:lpstr>
      <vt:lpstr>Sheet1</vt:lpstr>
      <vt:lpstr>Wave Plan - Scoring Sheet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Mandal, Rajiv Kumar (OBM, Retail Digital X)</dc:creator>
  <cp:keywords/>
  <dc:description/>
  <cp:lastModifiedBy>Thaivalath, ArunRaj (OBM, Retail Digital X)</cp:lastModifiedBy>
  <cp:revision/>
  <dcterms:created xsi:type="dcterms:W3CDTF">2024-11-04T10:38:02Z</dcterms:created>
  <dcterms:modified xsi:type="dcterms:W3CDTF">2024-11-15T11:20:16Z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0x010100E571FE7668042D4390F061C696CF64B8</vt:lpwstr>
  </property>
</Properties>
</file>