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C:\Users\hpeg2\OneDrive\Desktop\Excel\Excel Dashboard\"/>
    </mc:Choice>
  </mc:AlternateContent>
  <xr:revisionPtr revIDLastSave="0" documentId="13_ncr:1_{497609FE-B429-4684-8E9E-8D93E25C573E}" xr6:coauthVersionLast="47" xr6:coauthVersionMax="47" xr10:uidLastSave="{00000000-0000-0000-0000-000000000000}"/>
  <bookViews>
    <workbookView xWindow="-108" yWindow="-108" windowWidth="23256" windowHeight="13176" firstSheet="3" activeTab="8" xr2:uid="{00000000-000D-0000-FFFF-FFFF00000000}"/>
  </bookViews>
  <sheets>
    <sheet name="Combo Chart" sheetId="3" r:id="rId1"/>
    <sheet name="waterfall chart" sheetId="4" r:id="rId2"/>
    <sheet name="Pie Chart" sheetId="5" r:id="rId3"/>
    <sheet name="Map Chart" sheetId="6" r:id="rId4"/>
    <sheet name="top 5 sun_category" sheetId="7" r:id="rId5"/>
    <sheet name="KPI" sheetId="8" r:id="rId6"/>
    <sheet name="KPI YOY" sheetId="9" r:id="rId7"/>
    <sheet name="Data" sheetId="1" r:id="rId8"/>
    <sheet name="DASHBOARD" sheetId="11" r:id="rId9"/>
    <sheet name="layout" sheetId="2" r:id="rId10"/>
  </sheets>
  <definedNames>
    <definedName name="_xlchart.v1.0" hidden="1">'waterfall chart'!$E$4:$E$7</definedName>
    <definedName name="_xlchart.v1.1" hidden="1">'waterfall chart'!$F$4:$F$7</definedName>
    <definedName name="_xlchart.v1.12" hidden="1">'waterfall chart'!$E$4:$E$7</definedName>
    <definedName name="_xlchart.v1.13" hidden="1">'waterfall chart'!$F$4:$F$7</definedName>
    <definedName name="_xlchart.v1.6" hidden="1">'waterfall chart'!$E$4:$E$7</definedName>
    <definedName name="_xlchart.v1.7" hidden="1">'waterfall chart'!$F$4:$F$7</definedName>
    <definedName name="_xlchart.v5.10" hidden="1">'Map Chart'!$G$3</definedName>
    <definedName name="_xlchart.v5.11" hidden="1">'Map Chart'!$G$4:$G$52</definedName>
    <definedName name="_xlchart.v5.2" hidden="1">'Map Chart'!$F$3</definedName>
    <definedName name="_xlchart.v5.3" hidden="1">'Map Chart'!$F$4:$F$52</definedName>
    <definedName name="_xlchart.v5.4" hidden="1">'Map Chart'!$G$3</definedName>
    <definedName name="_xlchart.v5.5" hidden="1">'Map Chart'!$G$4:$G$52</definedName>
    <definedName name="_xlchart.v5.8" hidden="1">'Map Chart'!$F$3</definedName>
    <definedName name="_xlchart.v5.9" hidden="1">'Map Chart'!$F$4:$F$52</definedName>
    <definedName name="Slicer_Region">#N/A</definedName>
    <definedName name="Slicer_Segment">#N/A</definedName>
    <definedName name="Slicer_Year">#N/A</definedName>
  </definedNames>
  <calcPr calcId="191029"/>
  <pivotCaches>
    <pivotCache cacheId="16"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5" i="6" l="1"/>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4" i="6"/>
  <c r="E5" i="4"/>
  <c r="E6" i="4"/>
  <c r="E7" i="4"/>
  <c r="E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P11" i="9"/>
  <c r="O11" i="9"/>
  <c r="N11" i="9"/>
  <c r="M11" i="9"/>
  <c r="L11" i="9"/>
  <c r="N18" i="8"/>
  <c r="K18" i="8"/>
  <c r="H18" i="8"/>
  <c r="E18" i="8"/>
  <c r="B18" i="8"/>
  <c r="G5" i="6"/>
  <c r="G17" i="6"/>
  <c r="G29" i="6"/>
  <c r="G41" i="6"/>
  <c r="G6" i="6"/>
  <c r="G18" i="6"/>
  <c r="G30" i="6"/>
  <c r="G42" i="6"/>
  <c r="G7" i="6"/>
  <c r="G19" i="6"/>
  <c r="G31" i="6"/>
  <c r="G43" i="6"/>
  <c r="G8" i="6"/>
  <c r="G20" i="6"/>
  <c r="G32" i="6"/>
  <c r="G44" i="6"/>
  <c r="G9" i="6"/>
  <c r="G21" i="6"/>
  <c r="G33" i="6"/>
  <c r="G45" i="6"/>
  <c r="G27" i="6"/>
  <c r="G51" i="6"/>
  <c r="G16" i="6"/>
  <c r="G52" i="6"/>
  <c r="G10" i="6"/>
  <c r="G22" i="6"/>
  <c r="G34" i="6"/>
  <c r="G46" i="6"/>
  <c r="G11" i="6"/>
  <c r="G23" i="6"/>
  <c r="G35" i="6"/>
  <c r="G47" i="6"/>
  <c r="G12" i="6"/>
  <c r="G24" i="6"/>
  <c r="G36" i="6"/>
  <c r="G48" i="6"/>
  <c r="G13" i="6"/>
  <c r="G25" i="6"/>
  <c r="G37" i="6"/>
  <c r="G49" i="6"/>
  <c r="G14" i="6"/>
  <c r="G26" i="6"/>
  <c r="G38" i="6"/>
  <c r="G50" i="6"/>
  <c r="G15" i="6"/>
  <c r="G39" i="6"/>
  <c r="G28" i="6"/>
  <c r="G40" i="6"/>
  <c r="G4" i="6"/>
  <c r="F7" i="4"/>
  <c r="F5" i="4"/>
  <c r="F6" i="4"/>
  <c r="F4" i="4"/>
</calcChain>
</file>

<file path=xl/sharedStrings.xml><?xml version="1.0" encoding="utf-8"?>
<sst xmlns="http://schemas.openxmlformats.org/spreadsheetml/2006/main" count="130125" uniqueCount="10958">
  <si>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</si>
  <si>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</si>
  <si>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</si>
  <si>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</si>
  <si>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</si>
  <si>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</si>
  <si>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</si>
  <si>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</si>
  <si>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</si>
  <si>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</si>
  <si>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</si>
  <si>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</si>
  <si>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</si>
  <si>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</si>
  <si>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</si>
  <si>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</si>
  <si>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</si>
  <si>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</si>
  <si>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</si>
  <si>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</si>
  <si>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</si>
  <si>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</si>
  <si>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</si>
  <si>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</si>
  <si>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</si>
  <si>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</si>
  <si>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</si>
  <si>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</si>
  <si>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</si>
  <si>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</si>
  <si>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</si>
  <si>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</si>
  <si>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</si>
  <si>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</si>
  <si>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</si>
  <si>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</si>
  <si>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</si>
  <si>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</si>
  <si>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</si>
  <si>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</si>
  <si>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</si>
  <si>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</si>
  <si>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</si>
  <si>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</si>
  <si>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</si>
  <si>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</si>
  <si>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</si>
  <si>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</si>
  <si>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</si>
  <si>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</si>
  <si>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</si>
  <si>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</si>
  <si>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</si>
  <si>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</si>
  <si>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</si>
  <si>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</si>
  <si>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</si>
  <si>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</si>
  <si>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</si>
  <si>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</si>
  <si>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</si>
  <si>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</si>
  <si>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</si>
  <si>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</si>
  <si>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</si>
  <si>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</si>
  <si>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</si>
  <si>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</si>
  <si>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</si>
  <si>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</si>
  <si>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</si>
  <si>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</si>
  <si>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</si>
  <si>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</si>
  <si>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</si>
  <si>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</si>
  <si>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</si>
  <si>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</si>
  <si>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</si>
  <si>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</si>
  <si>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</si>
  <si>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</si>
  <si>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</si>
  <si>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</si>
  <si>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</si>
  <si>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</si>
  <si>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</si>
  <si>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</si>
  <si>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</si>
  <si>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</si>
  <si>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</si>
  <si>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</si>
  <si>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</si>
  <si>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</si>
  <si>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</si>
  <si>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</si>
  <si>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</si>
  <si>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</si>
  <si>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</si>
  <si>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</si>
  <si>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</si>
  <si>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</si>
  <si>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</si>
  <si>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</si>
  <si>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</si>
  <si>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</si>
  <si>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</si>
  <si>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</si>
  <si>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</si>
  <si>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</si>
  <si>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</si>
  <si>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</si>
  <si>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</si>
  <si>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</si>
  <si>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</si>
  <si>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</si>
  <si>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</si>
  <si>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</si>
  <si>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</si>
  <si>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</si>
  <si>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</si>
  <si>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</si>
  <si>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</si>
  <si>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</si>
  <si>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</si>
  <si>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</si>
  <si>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</si>
  <si>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</si>
  <si>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</si>
  <si>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</si>
  <si>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</si>
  <si>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</si>
  <si>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</si>
  <si>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</si>
  <si>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</si>
  <si>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</si>
  <si>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</si>
  <si>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</si>
  <si>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</si>
  <si>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</si>
  <si>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</si>
  <si>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</si>
  <si>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</si>
  <si>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</si>
  <si>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</si>
  <si>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</si>
  <si>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</si>
  <si>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</si>
  <si>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</si>
  <si>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</si>
  <si>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</si>
  <si>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</si>
  <si>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</si>
  <si>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</si>
  <si>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</si>
  <si>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</si>
  <si>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</si>
  <si>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</si>
  <si>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</si>
  <si>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</si>
  <si>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</si>
  <si>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</si>
  <si>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</si>
  <si>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</si>
  <si>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</si>
  <si>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</si>
  <si>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</si>
  <si>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</si>
  <si>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</si>
  <si>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</si>
  <si>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</si>
  <si>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</si>
  <si>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</si>
  <si>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</si>
  <si>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</si>
  <si>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</si>
  <si>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</si>
  <si>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</si>
  <si>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</si>
  <si>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</si>
  <si>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</si>
  <si>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</si>
  <si>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</si>
  <si>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</si>
  <si>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</si>
  <si>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</si>
  <si>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</si>
  <si>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</si>
  <si>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</si>
  <si>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</si>
  <si>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</si>
  <si>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</si>
  <si>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</si>
  <si>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</si>
  <si>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</si>
  <si>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</si>
  <si>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</si>
  <si>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</si>
  <si>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</si>
  <si>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</si>
  <si>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</si>
  <si>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</si>
  <si>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</si>
  <si>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</si>
  <si>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</si>
  <si>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</si>
  <si>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</si>
  <si>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</si>
  <si>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</si>
  <si>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</si>
  <si>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</si>
  <si>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</si>
  <si>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</si>
  <si>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</si>
  <si>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</si>
  <si>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</si>
  <si>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</si>
  <si>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</si>
  <si>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</si>
  <si>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</si>
  <si>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</si>
  <si>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</si>
  <si>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</si>
  <si>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</si>
  <si>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</si>
  <si>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</si>
  <si>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</si>
  <si>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</si>
  <si>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</si>
  <si>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</si>
  <si>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</si>
  <si>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</si>
  <si>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</si>
  <si>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</si>
  <si>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</si>
  <si>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</si>
  <si>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</si>
  <si>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</si>
  <si>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</si>
  <si>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</si>
  <si>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</si>
  <si>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</si>
  <si>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</si>
  <si>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</si>
  <si>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</si>
  <si>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</si>
  <si>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</si>
  <si>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</si>
  <si>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</si>
  <si>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</si>
  <si>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</si>
  <si>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</si>
  <si>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</si>
  <si>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</si>
  <si>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</si>
  <si>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</si>
  <si>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</si>
  <si>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</si>
  <si>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</si>
  <si>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</si>
  <si>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</si>
  <si>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</si>
  <si>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</si>
  <si>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</si>
  <si>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</si>
  <si>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</si>
  <si>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</si>
  <si>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</si>
  <si>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</si>
  <si>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</si>
  <si>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</si>
  <si>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</si>
  <si>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</si>
  <si>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</si>
  <si>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</si>
  <si>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</si>
  <si>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</si>
  <si>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</si>
  <si>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</si>
  <si>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</si>
  <si>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</si>
  <si>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</si>
  <si>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</si>
  <si>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</si>
  <si>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</si>
  <si>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</si>
  <si>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</si>
  <si>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</si>
  <si>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</si>
  <si>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</si>
  <si>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</si>
  <si>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</si>
  <si>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</si>
  <si>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</si>
  <si>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</si>
  <si>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</si>
  <si>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</si>
  <si>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</si>
  <si>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</si>
  <si>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</si>
  <si>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</si>
  <si>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</si>
  <si>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</si>
  <si>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</si>
  <si>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</si>
  <si>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</si>
  <si>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</si>
  <si>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</si>
  <si>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</si>
  <si>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</si>
  <si>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</si>
  <si>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</si>
  <si>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</si>
  <si>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</si>
  <si>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</si>
  <si>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</si>
  <si>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</si>
  <si>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</si>
  <si>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</si>
  <si>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</si>
  <si>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</si>
  <si>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</si>
  <si>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</si>
  <si>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</si>
  <si>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</si>
  <si>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</si>
  <si>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</si>
  <si>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</si>
  <si>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</si>
  <si>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</si>
  <si>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</si>
  <si>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</si>
  <si>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</si>
  <si>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</si>
  <si>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</si>
  <si>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</si>
  <si>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</si>
  <si>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</si>
  <si>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</si>
  <si>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</si>
  <si>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</si>
  <si>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</si>
  <si>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</si>
  <si>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</si>
  <si>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</si>
  <si>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</si>
  <si>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</si>
  <si>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</si>
  <si>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</si>
  <si>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</si>
  <si>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</si>
  <si>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</si>
  <si>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</si>
  <si>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</si>
  <si>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</si>
  <si>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</si>
  <si>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</si>
  <si>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</si>
  <si>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</si>
  <si>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</si>
  <si>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</si>
  <si>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</si>
  <si>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</si>
  <si>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</si>
  <si>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</si>
  <si>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</si>
  <si>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</si>
  <si>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</si>
  <si>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</si>
  <si>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</si>
  <si>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</si>
  <si>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</si>
  <si>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</si>
  <si>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</si>
  <si>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</si>
  <si>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</si>
  <si>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</si>
  <si>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</si>
  <si>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</si>
  <si>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</si>
  <si>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</si>
  <si>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</si>
  <si>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</si>
  <si>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</si>
  <si>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</si>
  <si>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</si>
  <si>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</si>
  <si>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</si>
  <si>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</si>
  <si>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</si>
  <si>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</si>
  <si>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</si>
  <si>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</si>
  <si>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</si>
  <si>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</si>
  <si>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</si>
  <si>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</si>
  <si>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</si>
  <si>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</si>
  <si>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</si>
  <si>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</si>
  <si>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</si>
  <si>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</si>
  <si>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</si>
  <si>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</si>
  <si>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</si>
  <si>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</si>
  <si>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</si>
  <si>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</si>
  <si>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</si>
  <si>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</si>
  <si>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</si>
  <si>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</si>
  <si>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</si>
  <si>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</si>
  <si>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</si>
  <si>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</si>
  <si>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</si>
  <si>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</si>
  <si>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</si>
  <si>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</si>
  <si>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</si>
  <si>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</si>
  <si>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</si>
  <si>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</si>
  <si>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</si>
  <si>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</si>
  <si>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</si>
  <si>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</si>
  <si>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</si>
  <si>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</si>
  <si>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</si>
  <si>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</si>
  <si>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</si>
  <si>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</si>
  <si>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</si>
  <si>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</si>
  <si>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</si>
  <si>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</si>
  <si>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</si>
  <si>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</si>
  <si>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</si>
  <si>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</si>
  <si>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</si>
  <si>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</si>
  <si>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</si>
  <si>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</si>
  <si>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</si>
  <si>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</si>
  <si>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</si>
  <si>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</si>
  <si>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</si>
  <si>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</si>
  <si>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</si>
  <si>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</si>
  <si>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</si>
  <si>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</si>
  <si>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</si>
  <si>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</si>
  <si>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</si>
  <si>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</si>
  <si>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</si>
  <si>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</si>
  <si>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</si>
  <si>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</si>
  <si>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</si>
  <si>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</si>
  <si>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</si>
  <si>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</si>
  <si>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</si>
  <si>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</si>
  <si>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</si>
  <si>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</si>
  <si>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</si>
  <si>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</si>
  <si>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</si>
  <si>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</si>
  <si>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</si>
  <si>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</si>
  <si>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</si>
  <si>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</si>
  <si>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</si>
  <si>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</si>
  <si>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</si>
  <si>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</si>
  <si>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</si>
  <si>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</si>
  <si>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</si>
  <si>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</si>
  <si>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</si>
  <si>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</si>
  <si>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</si>
  <si>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</si>
  <si>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</si>
  <si>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</si>
  <si>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</si>
  <si>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</si>
  <si>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</si>
  <si>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</si>
  <si>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</si>
  <si>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</si>
  <si>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</si>
  <si>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</si>
  <si>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</si>
  <si>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</si>
  <si>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</si>
  <si>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</si>
  <si>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</si>
  <si>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</si>
  <si>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</si>
  <si>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</si>
  <si>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</si>
  <si>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</si>
  <si>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</si>
  <si>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</si>
  <si>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</si>
  <si>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</si>
  <si>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</si>
  <si>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</si>
  <si>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</si>
  <si>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</si>
  <si>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</si>
  <si>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</si>
  <si>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</si>
  <si>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</si>
  <si>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</si>
  <si>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</si>
  <si>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</si>
  <si>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</si>
  <si>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</si>
  <si>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</si>
  <si>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</si>
  <si>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</si>
  <si>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</si>
  <si>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</si>
  <si>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</si>
  <si>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</si>
  <si>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</si>
  <si>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</si>
  <si>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</si>
  <si>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</si>
  <si>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</si>
  <si>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</si>
  <si>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</si>
  <si>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</si>
  <si>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</si>
  <si>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</si>
  <si>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</si>
  <si>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</si>
  <si>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</si>
  <si>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</si>
  <si>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</si>
  <si>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</si>
  <si>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</si>
  <si>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</si>
  <si>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</si>
  <si>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</si>
  <si>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</si>
  <si>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</si>
  <si>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</si>
  <si>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</si>
  <si>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</si>
  <si>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</si>
  <si>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</si>
  <si>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</si>
  <si>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</si>
  <si>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</si>
  <si>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</si>
  <si>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</si>
  <si>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</si>
  <si>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</si>
  <si>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</si>
  <si>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</si>
  <si>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</si>
  <si>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</si>
  <si>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</si>
  <si>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</si>
  <si>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</si>
  <si>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</si>
  <si>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</si>
  <si>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</si>
  <si>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</si>
  <si>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</si>
  <si>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</si>
  <si>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</si>
  <si>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</si>
  <si>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</si>
  <si>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</si>
  <si>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</si>
  <si>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</si>
  <si>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</si>
  <si>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</si>
  <si>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</si>
  <si>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</si>
  <si>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</si>
  <si>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</si>
  <si>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</si>
  <si>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</si>
  <si>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</si>
  <si>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</si>
  <si>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</si>
  <si>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</si>
  <si>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</si>
  <si>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</si>
  <si>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</si>
  <si>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</si>
  <si>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</si>
  <si>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</si>
  <si>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</si>
  <si>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</si>
  <si>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</si>
  <si>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</si>
  <si>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</si>
  <si>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</si>
  <si>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</si>
  <si>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</si>
  <si>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</si>
  <si>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</si>
  <si>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</si>
  <si>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</si>
  <si>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</si>
  <si>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</si>
  <si>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</si>
  <si>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</si>
  <si>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</si>
  <si>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</si>
  <si>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</si>
  <si>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</si>
  <si>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</si>
  <si>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</si>
  <si>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</si>
  <si>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</si>
  <si>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</si>
  <si>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</si>
  <si>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</si>
  <si>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</si>
  <si>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</si>
  <si>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</si>
  <si>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</si>
  <si>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</si>
  <si>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</si>
  <si>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</si>
  <si>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</si>
  <si>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</si>
  <si>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</si>
  <si>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</si>
  <si>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</si>
  <si>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</si>
  <si>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</si>
  <si>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</si>
  <si>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</si>
  <si>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</si>
  <si>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</si>
  <si>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</si>
  <si>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</si>
  <si>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</si>
  <si>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</si>
  <si>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</si>
  <si>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</si>
  <si>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</si>
  <si>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</si>
  <si>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</si>
  <si>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</si>
  <si>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</si>
  <si>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</si>
  <si>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</si>
  <si>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</si>
  <si>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</si>
  <si>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</si>
  <si>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</si>
  <si>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</si>
  <si>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</si>
  <si>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</si>
  <si>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</si>
  <si>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</si>
  <si>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</si>
  <si>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</si>
  <si>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</si>
  <si>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</si>
  <si>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</si>
  <si>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</si>
  <si>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</si>
  <si>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</si>
  <si>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</si>
  <si>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</si>
  <si>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</si>
  <si>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</si>
  <si>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</si>
  <si>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</si>
  <si>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</si>
  <si>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</si>
  <si>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</si>
  <si>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</si>
  <si>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</si>
  <si>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</si>
  <si>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</si>
  <si>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</si>
  <si>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</si>
  <si>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</si>
  <si>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</si>
  <si>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</si>
  <si>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</si>
  <si>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</si>
  <si>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</si>
  <si>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</si>
  <si>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</si>
  <si>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</si>
  <si>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</si>
  <si>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</si>
  <si>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</si>
  <si>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</si>
  <si>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</si>
  <si>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</si>
  <si>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</si>
  <si>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</si>
  <si>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</si>
  <si>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</si>
  <si>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</si>
  <si>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</si>
  <si>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</si>
  <si>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</si>
  <si>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</si>
  <si>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</si>
  <si>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</si>
  <si>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</si>
  <si>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</si>
  <si>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</si>
  <si>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</si>
  <si>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</si>
  <si>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</si>
  <si>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</si>
  <si>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</si>
  <si>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</si>
  <si>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</si>
  <si>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</si>
  <si>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</si>
  <si>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</si>
  <si>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</si>
  <si>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</si>
  <si>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</si>
  <si>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</si>
  <si>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</si>
  <si>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</si>
  <si>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</si>
  <si>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</si>
  <si>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</si>
  <si>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</si>
  <si>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</si>
  <si>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</si>
  <si>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</si>
  <si>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</si>
  <si>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</si>
  <si>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</si>
  <si>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</si>
  <si>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</si>
  <si>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</si>
  <si>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</si>
  <si>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</si>
  <si>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</si>
  <si>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</si>
  <si>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</si>
  <si>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</si>
  <si>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</si>
  <si>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</si>
  <si>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</si>
  <si>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</si>
  <si>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</si>
  <si>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</si>
  <si>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</si>
  <si>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</si>
  <si>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</si>
  <si>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</si>
  <si>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</si>
  <si>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</si>
  <si>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</si>
  <si>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</si>
  <si>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</si>
  <si>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</si>
  <si>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</si>
  <si>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</si>
  <si>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</si>
  <si>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</si>
  <si>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</si>
  <si>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</si>
  <si>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</si>
  <si>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</si>
  <si>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</si>
  <si>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</si>
  <si>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</si>
  <si>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</si>
  <si>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</si>
  <si>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</si>
  <si>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</si>
  <si>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</si>
  <si>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</si>
  <si>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</si>
  <si>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</si>
  <si>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</si>
  <si>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</si>
  <si>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</si>
  <si>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</si>
  <si>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</si>
  <si>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</si>
  <si>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</si>
  <si>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</si>
  <si>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</si>
  <si>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</si>
  <si>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</si>
  <si>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</si>
  <si>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</si>
  <si>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</si>
  <si>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</si>
  <si>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</si>
  <si>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</si>
  <si>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</si>
  <si>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</si>
  <si>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</si>
  <si>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</si>
  <si>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</si>
  <si>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</si>
  <si>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</si>
  <si>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</si>
  <si>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</si>
  <si>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</si>
  <si>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</si>
  <si>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</si>
  <si>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</si>
  <si>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</si>
  <si>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</si>
  <si>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</si>
  <si>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</si>
  <si>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</si>
  <si>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</si>
  <si>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</si>
  <si>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</si>
  <si>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</si>
  <si>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</si>
  <si>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</si>
  <si>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</si>
  <si>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</si>
  <si>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</si>
  <si>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</si>
  <si>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</si>
  <si>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</si>
  <si>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</si>
  <si>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</si>
  <si>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</si>
  <si>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</si>
  <si>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</si>
  <si>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</si>
  <si>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</si>
  <si>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</si>
  <si>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</si>
  <si>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</si>
  <si>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</si>
  <si>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</si>
  <si>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</si>
  <si>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</si>
  <si>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</si>
  <si>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</si>
  <si>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</si>
  <si>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</si>
  <si>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</si>
  <si>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</si>
  <si>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</si>
  <si>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</si>
  <si>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</si>
  <si>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</si>
  <si>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</si>
  <si>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</si>
  <si>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</si>
  <si>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</si>
  <si>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</si>
  <si>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</si>
  <si>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</si>
  <si>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</si>
  <si>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</si>
  <si>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</si>
  <si>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</si>
  <si>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</si>
  <si>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</si>
  <si>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</si>
  <si>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</si>
  <si>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</si>
  <si>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</si>
  <si>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</si>
  <si>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</si>
  <si>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</si>
  <si>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</si>
  <si>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</si>
  <si>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</si>
  <si>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</si>
  <si>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</si>
  <si>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</si>
  <si>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</si>
  <si>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</si>
  <si>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</si>
  <si>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</si>
  <si>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</si>
  <si>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</si>
  <si>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</si>
  <si>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</si>
  <si>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</si>
  <si>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</si>
  <si>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</si>
  <si>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</si>
  <si>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</si>
  <si>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</si>
  <si>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</si>
  <si>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</si>
  <si>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</si>
  <si>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</si>
  <si>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</si>
  <si>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</si>
  <si>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</si>
  <si>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</si>
  <si>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</si>
  <si>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</si>
  <si>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</si>
  <si>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</si>
  <si>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</si>
  <si>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</si>
  <si>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</si>
  <si>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</si>
  <si>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</si>
  <si>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</si>
  <si>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</si>
  <si>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</si>
  <si>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</si>
  <si>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</si>
  <si>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</si>
  <si>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</si>
  <si>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</si>
  <si>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</si>
  <si>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</si>
  <si>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</si>
  <si>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</si>
  <si>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</si>
  <si>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</si>
  <si>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</si>
  <si>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</si>
  <si>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</si>
  <si>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</si>
  <si>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</si>
  <si>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</si>
  <si>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</si>
  <si>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</si>
  <si>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</si>
  <si>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</si>
  <si>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</si>
  <si>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</si>
  <si>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</si>
  <si>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</si>
  <si>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</si>
  <si>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</si>
  <si>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</si>
  <si>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</si>
  <si>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</si>
  <si>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</si>
  <si>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</si>
  <si>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</si>
  <si>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</si>
  <si>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</si>
  <si>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</si>
  <si>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</si>
  <si>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</si>
  <si>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</si>
  <si>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</si>
  <si>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</si>
  <si>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</si>
  <si>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</si>
  <si>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</si>
  <si>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</si>
  <si>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</si>
  <si>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</si>
  <si>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</si>
  <si>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</si>
  <si>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</si>
  <si>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</si>
  <si>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</si>
  <si>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</si>
  <si>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</si>
  <si>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</si>
  <si>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</si>
  <si>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</si>
  <si>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</si>
  <si>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</si>
  <si>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</si>
  <si>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</si>
  <si>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</si>
  <si>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</si>
  <si>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</si>
  <si>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</si>
  <si>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</si>
  <si>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</si>
  <si>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</si>
  <si>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</si>
  <si>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</si>
  <si>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</si>
  <si>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</si>
  <si>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</si>
  <si>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</si>
  <si>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</si>
  <si>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</si>
  <si>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</si>
  <si>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</si>
  <si>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</si>
  <si>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</si>
  <si>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</si>
  <si>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</si>
  <si>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</si>
  <si>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</si>
  <si>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</si>
  <si>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</si>
  <si>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</si>
  <si>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</si>
  <si>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</si>
  <si>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</si>
  <si>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</si>
  <si>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</si>
  <si>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</si>
  <si>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</si>
  <si>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</si>
  <si>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</si>
  <si>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</si>
  <si>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</si>
  <si>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</si>
  <si>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</si>
  <si>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</si>
  <si>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</si>
  <si>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</si>
  <si>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</si>
  <si>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</si>
  <si>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</si>
  <si>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</si>
  <si>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</si>
  <si>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</si>
  <si>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</si>
  <si>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</si>
  <si>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</si>
  <si>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</si>
  <si>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</si>
  <si>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</si>
  <si>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</si>
  <si>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</si>
  <si>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</si>
  <si>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</si>
  <si>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</si>
  <si>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</si>
  <si>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</si>
  <si>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</si>
  <si>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</si>
  <si>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</si>
  <si>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</si>
  <si>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</si>
  <si>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</si>
  <si>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</si>
  <si>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</si>
  <si>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</si>
  <si>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</si>
  <si>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</si>
  <si>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</si>
  <si>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</si>
  <si>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</si>
  <si>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</si>
  <si>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</si>
  <si>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</si>
  <si>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</si>
  <si>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</si>
  <si>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</si>
  <si>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</si>
  <si>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</si>
  <si>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</si>
  <si>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</si>
  <si>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</si>
  <si>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</si>
  <si>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</si>
  <si>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</si>
  <si>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</si>
  <si>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</si>
  <si>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</si>
  <si>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</si>
  <si>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</si>
  <si>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</si>
  <si>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</si>
  <si>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</si>
  <si>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</si>
  <si>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</si>
  <si>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</si>
  <si>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</si>
  <si>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</si>
  <si>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</si>
  <si>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</si>
  <si>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</si>
  <si>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</si>
  <si>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</si>
  <si>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</si>
  <si>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</si>
  <si>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</si>
  <si>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</si>
  <si>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</si>
  <si>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</si>
  <si>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</si>
  <si>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</si>
  <si>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</si>
  <si>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</si>
  <si>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</si>
  <si>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</si>
  <si>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</si>
  <si>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</si>
  <si>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</si>
  <si>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</si>
  <si>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</si>
  <si>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</si>
  <si>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</si>
  <si>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</si>
  <si>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</si>
  <si>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</si>
  <si>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</si>
  <si>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</si>
  <si>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</si>
  <si>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</si>
  <si>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</si>
  <si>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</si>
  <si>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</si>
  <si>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</si>
  <si>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</si>
  <si>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</si>
  <si>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</si>
  <si>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</si>
  <si>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</si>
  <si>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</si>
  <si>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</si>
  <si>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</si>
  <si>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</si>
  <si>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</si>
  <si>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</si>
  <si>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</si>
  <si>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</si>
  <si>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</si>
  <si>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</si>
  <si>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</si>
  <si>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</si>
  <si>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</si>
  <si>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</si>
  <si>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</si>
  <si>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</si>
  <si>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</si>
  <si>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</si>
  <si>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</si>
  <si>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</si>
  <si>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</si>
  <si>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</si>
  <si>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</si>
  <si>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</si>
  <si>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</si>
  <si>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</si>
  <si>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</si>
  <si>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</si>
  <si>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</si>
  <si>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</si>
  <si>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</si>
  <si>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</si>
  <si>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</si>
  <si>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</si>
  <si>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</si>
  <si>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</si>
  <si>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</si>
  <si>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</si>
  <si>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</si>
  <si>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</si>
  <si>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</si>
  <si>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</si>
  <si>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</si>
  <si>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</si>
  <si>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</si>
  <si>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</si>
  <si>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</si>
  <si>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</si>
  <si>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</si>
  <si>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</si>
  <si>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</si>
  <si>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</si>
  <si>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</si>
  <si>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</si>
  <si>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</si>
  <si>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</si>
  <si>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</si>
  <si>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</si>
  <si>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</si>
  <si>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</si>
  <si>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</si>
  <si>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</si>
  <si>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</si>
  <si>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</si>
  <si>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</si>
  <si>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</si>
  <si>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</si>
  <si>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</si>
  <si>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</si>
  <si>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</si>
  <si>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</si>
  <si>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</si>
  <si>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</si>
  <si>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</si>
  <si>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</si>
  <si>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</si>
  <si>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</si>
  <si>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</si>
  <si>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</si>
  <si>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</si>
  <si>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</si>
  <si>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</si>
  <si>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</si>
  <si>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</si>
  <si>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</si>
  <si>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</si>
  <si>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</si>
  <si>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</si>
  <si>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</si>
  <si>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</si>
  <si>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</si>
  <si>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</si>
  <si>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</si>
  <si>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</si>
  <si>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</si>
  <si>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</si>
  <si>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</si>
  <si>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</si>
  <si>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</si>
  <si>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</si>
  <si>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</si>
  <si>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</si>
  <si>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</si>
  <si>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</si>
  <si>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</si>
  <si>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</si>
  <si>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</si>
  <si>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</si>
  <si>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</si>
  <si>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</si>
  <si>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</si>
  <si>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</si>
  <si>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</si>
  <si>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</si>
  <si>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</si>
  <si>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</si>
  <si>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</si>
  <si>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</si>
  <si>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</si>
  <si>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</si>
  <si>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</si>
  <si>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</si>
  <si>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</si>
  <si>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</si>
  <si>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</si>
  <si>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</si>
  <si>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</si>
  <si>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</si>
  <si>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</si>
  <si>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</si>
  <si>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</si>
  <si>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</si>
  <si>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</si>
  <si>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</si>
  <si>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</si>
  <si>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</si>
  <si>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</si>
  <si>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</si>
  <si>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</si>
  <si>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</si>
  <si>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</si>
  <si>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</si>
  <si>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</si>
  <si>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</si>
  <si>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</si>
  <si>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</si>
  <si>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</si>
  <si>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</si>
  <si>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</si>
  <si>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</si>
  <si>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</si>
  <si>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</si>
  <si>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</si>
  <si>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</si>
  <si>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</si>
  <si>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</si>
  <si>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</si>
  <si>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</si>
  <si>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</si>
  <si>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</si>
  <si>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</si>
  <si>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</si>
  <si>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</si>
  <si>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</si>
  <si>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</si>
  <si>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</si>
  <si>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</si>
  <si>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</si>
  <si>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</si>
  <si>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</si>
  <si>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</si>
  <si>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</si>
  <si>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</si>
  <si>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</si>
  <si>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</si>
  <si>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</si>
  <si>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</si>
  <si>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</si>
  <si>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</si>
  <si>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</si>
  <si>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</si>
  <si>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</si>
  <si>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</si>
  <si>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</si>
  <si>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</si>
  <si>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</si>
  <si>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</si>
  <si>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</si>
  <si>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</si>
  <si>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</si>
  <si>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</si>
  <si>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</si>
  <si>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</si>
  <si>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</si>
  <si>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</si>
  <si>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</si>
  <si>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</si>
  <si>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</si>
  <si>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</si>
  <si>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</si>
  <si>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</si>
  <si>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</si>
  <si>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</si>
  <si>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</si>
  <si>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</si>
  <si>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</si>
  <si>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</si>
  <si>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</si>
  <si>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</si>
  <si>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</si>
  <si>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</si>
  <si>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</si>
  <si>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</si>
  <si>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</si>
  <si>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</si>
  <si>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</si>
  <si>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</si>
  <si>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</si>
  <si>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</si>
  <si>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</si>
  <si>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</si>
  <si>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</si>
  <si>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</si>
  <si>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</si>
  <si>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</si>
  <si>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</si>
  <si>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</si>
  <si>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</si>
  <si>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</si>
  <si>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</si>
  <si>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</si>
  <si>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</si>
  <si>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</si>
  <si>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</si>
  <si>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</si>
  <si>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</si>
  <si>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</si>
  <si>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</si>
  <si>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</si>
  <si>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</si>
  <si>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</si>
  <si>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</si>
  <si>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</si>
  <si>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</si>
  <si>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</si>
  <si>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</si>
  <si>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</si>
  <si>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</si>
  <si>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</si>
  <si>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</si>
  <si>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</si>
  <si>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</si>
  <si>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</si>
  <si>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</si>
  <si>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</si>
  <si>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</si>
  <si>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</si>
  <si>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</si>
  <si>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</si>
  <si>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</si>
  <si>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</si>
  <si>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</si>
  <si>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</si>
  <si>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</si>
  <si>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</si>
  <si>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</si>
  <si>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</si>
  <si>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</si>
  <si>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</si>
  <si>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</si>
  <si>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</si>
  <si>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</si>
  <si>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</si>
  <si>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</si>
  <si>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</si>
  <si>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</si>
  <si>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</si>
  <si>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</si>
  <si>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</si>
  <si>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</si>
  <si>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</si>
  <si>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</si>
  <si>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</si>
  <si>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</si>
  <si>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</si>
  <si>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</si>
  <si>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</si>
  <si>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</si>
  <si>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</si>
  <si>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</si>
  <si>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</si>
  <si>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</si>
  <si>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</si>
  <si>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</si>
  <si>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</si>
  <si>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</si>
  <si>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</si>
  <si>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</si>
  <si>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</si>
  <si>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</si>
  <si>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</si>
  <si>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</si>
  <si>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</si>
  <si>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</si>
  <si>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</si>
  <si>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</si>
  <si>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</si>
  <si>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</si>
  <si>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</si>
  <si>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</si>
  <si>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</si>
  <si>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</si>
  <si>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</si>
  <si>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</si>
  <si>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</si>
  <si>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</si>
  <si>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</si>
  <si>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</si>
  <si>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</si>
  <si>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</si>
  <si>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</si>
  <si>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</si>
  <si>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</si>
  <si>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</si>
  <si>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</si>
  <si>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</si>
  <si>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</si>
  <si>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</si>
  <si>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</si>
  <si>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</si>
  <si>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</si>
  <si>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</si>
  <si>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</si>
  <si>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</si>
  <si>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</si>
  <si>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</si>
  <si>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</si>
  <si>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</si>
  <si>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</si>
  <si>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</si>
  <si>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</si>
  <si>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</si>
  <si>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</si>
  <si>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</si>
  <si>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</si>
  <si>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</si>
  <si>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</si>
  <si>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</si>
  <si>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</si>
  <si>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</si>
  <si>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</si>
  <si>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</si>
  <si>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</si>
  <si>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</si>
  <si>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</si>
  <si>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</si>
  <si>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</si>
  <si>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</si>
  <si>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</si>
  <si>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</si>
  <si>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</si>
  <si>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</si>
  <si>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</si>
  <si>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</si>
  <si>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</si>
  <si>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</si>
  <si>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</si>
  <si>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</si>
  <si>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</si>
  <si>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</si>
  <si>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</si>
  <si>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</si>
  <si>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</si>
  <si>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</si>
  <si>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</si>
  <si>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</si>
  <si>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</si>
  <si>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</si>
  <si>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</si>
  <si>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</si>
  <si>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</si>
  <si>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</si>
  <si>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</si>
  <si>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</si>
  <si>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</si>
  <si>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</si>
  <si>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</si>
  <si>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</si>
  <si>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</si>
  <si>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</si>
  <si>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</si>
  <si>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</si>
  <si>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</si>
  <si>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</si>
  <si>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</si>
  <si>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</si>
  <si>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</si>
  <si>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</si>
  <si>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</si>
  <si>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</si>
  <si>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</si>
  <si>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</si>
  <si>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</si>
  <si>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</si>
  <si>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</si>
  <si>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</si>
  <si>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</si>
  <si>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</si>
  <si>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</si>
  <si>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</si>
  <si>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</si>
  <si>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</si>
  <si>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</si>
  <si>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</si>
  <si>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</si>
  <si>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</si>
  <si>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</si>
  <si>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</si>
  <si>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</si>
  <si>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</si>
  <si>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</si>
  <si>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</si>
  <si>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</si>
  <si>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</si>
  <si>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</si>
  <si>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</si>
  <si>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</si>
  <si>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</si>
  <si>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</si>
  <si>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</si>
  <si>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</si>
  <si>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</si>
  <si>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</si>
  <si>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</si>
  <si>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</si>
  <si>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</si>
  <si>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</si>
  <si>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</si>
  <si>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</si>
  <si>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</si>
  <si>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</si>
  <si>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</si>
  <si>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</si>
  <si>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</si>
  <si>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</si>
  <si>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</si>
  <si>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</si>
  <si>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</si>
  <si>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</si>
  <si>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</si>
  <si>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</si>
  <si>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</si>
  <si>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</si>
  <si>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</si>
  <si>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</si>
  <si>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</si>
  <si>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</si>
  <si>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</si>
  <si>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</si>
  <si>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</si>
  <si>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</si>
  <si>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</si>
  <si>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</si>
  <si>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</si>
  <si>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</si>
  <si>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</si>
  <si>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</si>
  <si>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</si>
  <si>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</si>
  <si>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</si>
  <si>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</si>
  <si>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</si>
  <si>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</si>
  <si>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</si>
  <si>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</si>
  <si>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</si>
  <si>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</si>
  <si>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</si>
  <si>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</si>
  <si>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</si>
  <si>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</si>
  <si>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</si>
  <si>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</si>
  <si>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</si>
  <si>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</si>
  <si>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</si>
  <si>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</si>
  <si>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</si>
  <si>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</si>
  <si>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</si>
  <si>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</si>
  <si>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</si>
  <si>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</si>
  <si>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</si>
  <si>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</si>
  <si>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</si>
  <si>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</si>
  <si>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</si>
  <si>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</si>
  <si>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</si>
  <si>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</si>
  <si>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</si>
  <si>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</si>
  <si>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</si>
  <si>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</si>
  <si>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</si>
  <si>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</si>
  <si>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</si>
  <si>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</si>
  <si>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</si>
  <si>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</si>
  <si>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</si>
  <si>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</si>
  <si>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</si>
  <si>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</si>
  <si>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</si>
  <si>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</si>
  <si>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</si>
  <si>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</si>
  <si>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</si>
  <si>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</si>
  <si>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</si>
  <si>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</si>
  <si>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</si>
  <si>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</si>
  <si>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</si>
  <si>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</si>
  <si>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</si>
  <si>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</si>
  <si>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</si>
  <si>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</si>
  <si>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</si>
  <si>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</si>
  <si>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</si>
  <si>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</si>
  <si>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</si>
  <si>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</si>
  <si>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</si>
  <si>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</si>
  <si>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</si>
  <si>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</si>
  <si>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</si>
  <si>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</si>
  <si>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</si>
  <si>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</si>
  <si>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</si>
  <si>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</si>
  <si>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</si>
  <si>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</si>
  <si>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</si>
  <si>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</si>
  <si>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</si>
  <si>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</si>
  <si>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</si>
  <si>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</si>
  <si>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</si>
  <si>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</si>
  <si>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</si>
  <si>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</si>
  <si>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</si>
  <si>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</si>
  <si>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</si>
  <si>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</si>
  <si>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</si>
  <si>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</si>
  <si>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</si>
  <si>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</si>
  <si>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</si>
  <si>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</si>
  <si>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</si>
  <si>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</si>
  <si>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</si>
  <si>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</si>
  <si>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</si>
  <si>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</si>
  <si>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</si>
  <si>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</si>
  <si>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</si>
  <si>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</si>
  <si>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</si>
  <si>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</si>
  <si>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</si>
  <si>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</si>
  <si>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</si>
  <si>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</si>
  <si>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</si>
  <si>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</si>
  <si>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</si>
  <si>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</si>
  <si>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</si>
  <si>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</si>
  <si>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</si>
  <si>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</si>
  <si>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</si>
  <si>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</si>
  <si>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</si>
  <si>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</si>
  <si>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</si>
  <si>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</si>
  <si>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</si>
  <si>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</si>
  <si>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</si>
  <si>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</si>
  <si>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</si>
  <si>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</si>
  <si>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</si>
  <si>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</si>
  <si>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</si>
  <si>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</si>
  <si>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</si>
  <si>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</si>
  <si>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</si>
  <si>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</si>
  <si>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</si>
  <si>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</si>
  <si>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</si>
  <si>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</si>
  <si>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</si>
  <si>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</si>
  <si>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</si>
  <si>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</si>
  <si>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</si>
  <si>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</si>
  <si>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</si>
  <si>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</si>
  <si>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</si>
  <si>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</si>
  <si>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</si>
  <si>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</si>
  <si>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</si>
  <si>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</si>
  <si>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</si>
  <si>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</si>
  <si>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</si>
  <si>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</si>
  <si>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</si>
  <si>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</si>
  <si>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</si>
  <si>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</si>
  <si>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</si>
  <si>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</si>
  <si>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</si>
  <si>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</si>
  <si>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</si>
  <si>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</si>
  <si>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</si>
  <si>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</si>
  <si>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</si>
  <si>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</si>
  <si>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</si>
  <si>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</si>
  <si>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</si>
  <si>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</si>
  <si>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</si>
  <si>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</si>
  <si>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</si>
  <si>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</si>
  <si>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</si>
  <si>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</si>
  <si>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</si>
  <si>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</si>
  <si>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</si>
  <si>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</si>
  <si>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</si>
  <si>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</si>
  <si>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</si>
  <si>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</si>
  <si>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</si>
  <si>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</si>
  <si>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</si>
  <si>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</si>
  <si>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</si>
  <si>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</si>
  <si>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</si>
  <si>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</si>
  <si>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</si>
  <si>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</si>
  <si>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</si>
  <si>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</si>
  <si>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</si>
  <si>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</si>
  <si>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</si>
  <si>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</si>
  <si>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</si>
  <si>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</si>
  <si>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</si>
  <si>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</si>
  <si>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</si>
  <si>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</si>
  <si>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</si>
  <si>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</si>
  <si>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</si>
  <si>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</si>
  <si>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</si>
  <si>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</si>
  <si>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</si>
  <si>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</si>
  <si>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</si>
  <si>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</si>
  <si>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</si>
  <si>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</si>
  <si>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</si>
  <si>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</si>
  <si>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</si>
  <si>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</si>
  <si>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</si>
  <si>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</si>
  <si>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</si>
  <si>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</si>
  <si>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</si>
  <si>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</si>
  <si>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</si>
  <si>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</si>
  <si>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</si>
  <si>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</si>
  <si>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</si>
  <si>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</si>
  <si>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</si>
  <si>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</si>
  <si>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</si>
  <si>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</si>
  <si>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</si>
  <si>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</si>
  <si>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</si>
  <si>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</si>
  <si>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</si>
  <si>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</si>
  <si>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</si>
  <si>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</si>
  <si>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</si>
  <si>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</si>
  <si>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</si>
  <si>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</si>
  <si>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</si>
  <si>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</si>
  <si>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</si>
  <si>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</si>
  <si>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</si>
  <si>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</si>
  <si>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</si>
  <si>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</si>
  <si>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</si>
  <si>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</si>
  <si>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</si>
  <si>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</si>
  <si>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</si>
  <si>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</si>
  <si>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</si>
  <si>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</si>
  <si>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</si>
  <si>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</si>
  <si>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</si>
  <si>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</si>
  <si>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</si>
  <si>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</si>
  <si>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</si>
  <si>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</si>
  <si>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</si>
  <si>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</si>
  <si>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</si>
  <si>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</si>
  <si>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</si>
  <si>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</si>
  <si>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</si>
  <si>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</si>
  <si>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</si>
  <si>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</si>
  <si>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</si>
  <si>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</si>
  <si>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</si>
  <si>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</si>
  <si>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</si>
  <si>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</si>
  <si>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</si>
  <si>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</si>
  <si>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</si>
  <si>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</si>
  <si>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</si>
  <si>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</si>
  <si>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</si>
  <si>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</si>
  <si>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</si>
  <si>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</si>
  <si>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</si>
  <si>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</si>
  <si>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</si>
  <si>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</si>
  <si>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</si>
  <si>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</si>
  <si>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</si>
  <si>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</si>
  <si>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</si>
  <si>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</si>
  <si>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</si>
  <si>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</si>
  <si>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</si>
  <si>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</si>
  <si>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</si>
  <si>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</si>
  <si>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</si>
  <si>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</si>
  <si>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</si>
  <si>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</si>
  <si>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</si>
  <si>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</si>
  <si>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</si>
  <si>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</si>
  <si>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</si>
  <si>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</si>
  <si>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</si>
  <si>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</si>
  <si>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</si>
  <si>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</si>
  <si>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</si>
  <si>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</si>
  <si>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</si>
  <si>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</si>
  <si>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</si>
  <si>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</si>
  <si>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</si>
  <si>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</si>
  <si>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</si>
  <si>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</si>
  <si>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</si>
  <si>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</si>
  <si>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</si>
  <si>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</si>
  <si>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</si>
  <si>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</si>
  <si>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</si>
  <si>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</si>
  <si>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</si>
  <si>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</si>
  <si>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</si>
  <si>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</si>
  <si>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</si>
  <si>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</si>
  <si>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</si>
  <si>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</si>
  <si>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</si>
  <si>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</si>
  <si>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</si>
  <si>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</si>
  <si>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</si>
  <si>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</si>
  <si>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</si>
  <si>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</si>
  <si>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</si>
  <si>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</si>
  <si>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</si>
  <si>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</si>
  <si>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</si>
  <si>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</si>
  <si>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</si>
  <si>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</si>
  <si>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</si>
  <si>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</si>
  <si>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</si>
  <si>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</si>
  <si>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</si>
  <si>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</si>
  <si>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</si>
  <si>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</si>
  <si>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</si>
  <si>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</si>
  <si>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</si>
  <si>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</si>
  <si>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</si>
  <si>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</si>
  <si>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</si>
  <si>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</si>
  <si>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</si>
  <si>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</si>
  <si>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</si>
  <si>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</si>
  <si>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</si>
  <si>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</si>
  <si>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</si>
  <si>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</si>
  <si>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</si>
  <si>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</si>
  <si>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</si>
  <si>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</si>
  <si>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</si>
  <si>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</si>
  <si>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</si>
  <si>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</si>
  <si>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</si>
  <si>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</si>
  <si>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</si>
  <si>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</si>
  <si>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</si>
  <si>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</si>
  <si>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</si>
  <si>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</si>
  <si>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</si>
  <si>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</si>
  <si>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</si>
  <si>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</si>
  <si>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</si>
  <si>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</si>
  <si>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</si>
  <si>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</si>
  <si>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</si>
  <si>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</si>
  <si>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</si>
  <si>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</si>
  <si>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</si>
  <si>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</si>
  <si>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</si>
  <si>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</si>
  <si>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</si>
  <si>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</si>
  <si>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</si>
  <si>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</si>
  <si>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</si>
  <si>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</si>
  <si>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</si>
  <si>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</si>
  <si>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</si>
  <si>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</si>
  <si>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</si>
  <si>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</si>
  <si>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</si>
  <si>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</si>
  <si>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</si>
  <si>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</si>
  <si>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</si>
  <si>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</si>
  <si>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</si>
  <si>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</si>
  <si>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</si>
  <si>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</si>
  <si>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</si>
  <si>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</si>
  <si>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</si>
  <si>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</si>
  <si>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</si>
  <si>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</si>
  <si>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</si>
  <si>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</si>
  <si>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</si>
  <si>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</si>
  <si>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</si>
  <si>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</si>
  <si>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</si>
  <si>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</si>
  <si>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</si>
  <si>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</si>
  <si>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</si>
  <si>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</si>
  <si>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</si>
  <si>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</si>
  <si>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</si>
  <si>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</si>
  <si>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</si>
  <si>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</si>
  <si>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</si>
  <si>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</si>
  <si>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</si>
  <si>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</si>
  <si>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</si>
  <si>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</si>
  <si>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</si>
  <si>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</si>
  <si>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</si>
  <si>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</si>
  <si>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</si>
  <si>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</si>
  <si>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</si>
  <si>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</si>
  <si>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</si>
  <si>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</si>
  <si>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</si>
  <si>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</si>
  <si>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</si>
  <si>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</si>
  <si>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</si>
  <si>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</si>
  <si>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</si>
  <si>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</si>
  <si>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</si>
  <si>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</si>
  <si>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</si>
  <si>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</si>
  <si>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</si>
  <si>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</si>
  <si>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</si>
  <si>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</si>
  <si>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</si>
  <si>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</si>
  <si>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</si>
  <si>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</si>
  <si>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</si>
  <si>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</si>
  <si>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</si>
  <si>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</si>
  <si>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</si>
  <si>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</si>
  <si>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</si>
  <si>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</si>
  <si>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</si>
  <si>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</si>
  <si>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</si>
  <si>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</si>
  <si>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</si>
  <si>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</si>
  <si>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</si>
  <si>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</si>
  <si>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</si>
  <si>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</si>
  <si>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</si>
  <si>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</si>
  <si>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</si>
  <si>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</si>
  <si>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</si>
  <si>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</si>
  <si>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</si>
  <si>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</si>
  <si>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</si>
  <si>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</si>
  <si>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</si>
  <si>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</si>
  <si>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</si>
  <si>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</si>
  <si>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</si>
  <si>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</si>
  <si>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</si>
  <si>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</si>
  <si>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</si>
  <si>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</si>
  <si>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</si>
  <si>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</si>
  <si>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</si>
  <si>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</si>
  <si>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</si>
  <si>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</si>
  <si>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</si>
  <si>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</si>
  <si>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</si>
  <si>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</si>
  <si>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</si>
  <si>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</si>
  <si>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</si>
  <si>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</si>
  <si>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</si>
  <si>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</si>
  <si>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</si>
  <si>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</si>
  <si>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</si>
  <si>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</si>
  <si>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</si>
  <si>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</si>
  <si>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</si>
  <si>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</si>
  <si>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</si>
  <si>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</si>
  <si>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</si>
  <si>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</si>
  <si>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</si>
  <si>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</si>
  <si>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</si>
  <si>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</si>
  <si>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</si>
  <si>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</si>
  <si>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</si>
  <si>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</si>
  <si>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</si>
  <si>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</si>
  <si>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</si>
  <si>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</si>
  <si>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</si>
  <si>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</si>
  <si>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</si>
  <si>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</si>
  <si>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</si>
  <si>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</si>
  <si>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</si>
  <si>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</si>
  <si>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</si>
  <si>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</si>
  <si>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</si>
  <si>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</si>
  <si>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</si>
  <si>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</si>
  <si>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</si>
  <si>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</si>
  <si>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</si>
  <si>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</si>
  <si>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</si>
  <si>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</si>
  <si>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</si>
  <si>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</si>
  <si>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</si>
  <si>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</si>
  <si>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</si>
  <si>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</si>
  <si>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</si>
  <si>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</si>
  <si>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</si>
  <si>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</si>
  <si>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</si>
  <si>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</si>
  <si>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</si>
  <si>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</si>
  <si>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</si>
  <si>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</si>
  <si>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</si>
  <si>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</si>
  <si>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</si>
  <si>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</si>
  <si>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</si>
  <si>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</si>
  <si>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</si>
  <si>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</si>
  <si>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</si>
  <si>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</si>
  <si>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</si>
  <si>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</si>
  <si>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</si>
  <si>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</si>
  <si>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</si>
  <si>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</si>
  <si>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</si>
  <si>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</si>
  <si>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</si>
  <si>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</si>
  <si>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</si>
  <si>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</si>
  <si>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</si>
  <si>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</si>
  <si>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</si>
  <si>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</si>
  <si>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</si>
  <si>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</si>
  <si>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</si>
  <si>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</si>
  <si>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</si>
  <si>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</si>
  <si>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</si>
  <si>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</si>
  <si>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</si>
  <si>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</si>
  <si>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</si>
  <si>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</si>
  <si>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</si>
  <si>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</si>
  <si>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</si>
  <si>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</si>
  <si>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</si>
  <si>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</si>
  <si>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</si>
  <si>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</si>
  <si>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</si>
  <si>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</si>
  <si>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</si>
  <si>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</si>
  <si>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</si>
  <si>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</si>
  <si>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</si>
  <si>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</si>
  <si>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</si>
  <si>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</si>
  <si>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</si>
  <si>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</si>
  <si>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</si>
  <si>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</si>
  <si>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</si>
  <si>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</si>
  <si>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</si>
  <si>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</si>
  <si>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</si>
  <si>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</si>
  <si>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</si>
  <si>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</si>
  <si>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</si>
  <si>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</si>
  <si>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</si>
  <si>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</si>
  <si>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</si>
  <si>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</si>
  <si>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</si>
  <si>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</si>
  <si>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</si>
  <si>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</si>
  <si>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</si>
  <si>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</si>
  <si>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</si>
  <si>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</si>
  <si>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</si>
  <si>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</si>
  <si>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</si>
  <si>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</si>
  <si>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</si>
  <si>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</si>
  <si>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</si>
  <si>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</si>
  <si>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</si>
  <si>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</si>
  <si>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</si>
  <si>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</si>
  <si>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</si>
  <si>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</si>
  <si>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</si>
  <si>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</si>
  <si>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</si>
  <si>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</si>
  <si>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</si>
  <si>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</si>
  <si>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</si>
  <si>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</si>
  <si>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</si>
  <si>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</si>
  <si>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</si>
  <si>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</si>
  <si>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</si>
  <si>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</si>
  <si>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</si>
  <si>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</si>
  <si>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</si>
  <si>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</si>
  <si>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</si>
  <si>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</si>
  <si>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</si>
  <si>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</si>
  <si>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</si>
  <si>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</si>
  <si>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</si>
  <si>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</si>
  <si>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</si>
  <si>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</si>
  <si>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</si>
  <si>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</si>
  <si>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</si>
  <si>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</si>
  <si>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</si>
  <si>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</si>
  <si>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</si>
  <si>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</si>
  <si>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</si>
  <si>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</si>
  <si>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</si>
  <si>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</si>
  <si>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</si>
  <si>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</si>
  <si>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</si>
  <si>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</si>
  <si>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</si>
  <si>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</si>
  <si>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</si>
  <si>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</si>
  <si>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</si>
  <si>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</si>
  <si>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</si>
  <si>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</si>
  <si>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</si>
  <si>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</si>
  <si>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</si>
  <si>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</si>
  <si>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</si>
  <si>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</si>
  <si>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</si>
  <si>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</si>
  <si>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</si>
  <si>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</si>
  <si>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</si>
  <si>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</si>
  <si>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</si>
  <si>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</si>
  <si>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</si>
  <si>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</si>
  <si>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</si>
  <si>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</si>
  <si>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</si>
  <si>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</si>
  <si>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</si>
  <si>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</si>
  <si>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</si>
  <si>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</si>
  <si>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</si>
  <si>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</si>
  <si>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</si>
  <si>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</si>
  <si>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</si>
  <si>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</si>
  <si>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</si>
  <si>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</si>
  <si>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</si>
  <si>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</si>
  <si>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</si>
  <si>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</si>
  <si>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</si>
  <si>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</si>
  <si>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</si>
  <si>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</si>
  <si>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</si>
  <si>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</si>
  <si>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</si>
  <si>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</si>
  <si>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</si>
  <si>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</si>
  <si>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</si>
  <si>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</si>
  <si>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</si>
  <si>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</si>
  <si>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</si>
  <si>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</si>
  <si>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</si>
  <si>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</si>
  <si>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</si>
  <si>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</si>
  <si>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</si>
  <si>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</si>
  <si>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</si>
  <si>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</si>
  <si>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</si>
  <si>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</si>
  <si>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</si>
  <si>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</si>
  <si>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</si>
  <si>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</si>
  <si>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</si>
  <si>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</si>
  <si>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</si>
  <si>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</si>
  <si>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</si>
  <si>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</si>
  <si>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</si>
  <si>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</si>
  <si>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</si>
  <si>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</si>
  <si>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</si>
  <si>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</si>
  <si>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</si>
  <si>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</si>
  <si>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</si>
  <si>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</si>
  <si>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</si>
  <si>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</si>
  <si>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</si>
  <si>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</si>
  <si>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</si>
  <si>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</si>
  <si>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</si>
  <si>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</si>
  <si>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</si>
  <si>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</si>
  <si>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</si>
  <si>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</si>
  <si>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</si>
  <si>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</si>
  <si>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</si>
  <si>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</si>
  <si>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</si>
  <si>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</si>
  <si>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</si>
  <si>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</si>
  <si>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</si>
  <si>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</si>
  <si>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</si>
  <si>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</si>
  <si>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</si>
  <si>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</si>
  <si>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</si>
  <si>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</si>
  <si>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</si>
  <si>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</si>
  <si>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</si>
  <si>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</si>
  <si>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</si>
  <si>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</si>
  <si>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</si>
  <si>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</si>
  <si>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</si>
  <si>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</si>
  <si>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</si>
  <si>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</si>
  <si>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</si>
  <si>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</si>
  <si>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</si>
  <si>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</si>
  <si>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</si>
  <si>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</si>
  <si>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</si>
  <si>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</si>
  <si>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</si>
  <si>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</si>
  <si>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</si>
  <si>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</si>
  <si>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</si>
  <si>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</si>
  <si>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</si>
  <si>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</si>
  <si>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</si>
  <si>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</si>
  <si>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</si>
  <si>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</si>
  <si>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</si>
  <si>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</si>
  <si>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</si>
  <si>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</si>
  <si>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</si>
  <si>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</si>
  <si>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</si>
  <si>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</si>
  <si>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</si>
  <si>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</si>
  <si>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</si>
  <si>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</si>
  <si>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</si>
  <si>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</si>
  <si>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</si>
  <si>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</si>
  <si>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</si>
  <si>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</si>
  <si>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</si>
  <si>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</si>
  <si>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</si>
  <si>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</si>
  <si>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</si>
  <si>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</si>
  <si>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</si>
  <si>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</si>
  <si>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</si>
  <si>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</si>
  <si>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</si>
  <si>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</si>
  <si>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</si>
  <si>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</si>
  <si>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</si>
  <si>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</si>
  <si>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</si>
  <si>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</si>
  <si>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</si>
  <si>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</si>
  <si>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</si>
  <si>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</si>
  <si>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</si>
  <si>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</si>
  <si>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</si>
  <si>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</si>
  <si>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</si>
  <si>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</si>
  <si>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</si>
  <si>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</si>
  <si>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</si>
  <si>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</si>
  <si>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</si>
  <si>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</si>
  <si>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</si>
  <si>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</si>
  <si>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</si>
  <si>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</si>
  <si>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</si>
  <si>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</si>
  <si>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</si>
  <si>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</si>
  <si>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</si>
  <si>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</si>
  <si>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</si>
  <si>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</si>
  <si>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</si>
  <si>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</si>
  <si>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</si>
  <si>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</si>
  <si>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</si>
  <si>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</si>
  <si>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</si>
  <si>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</si>
  <si>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</si>
  <si>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</si>
  <si>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</si>
  <si>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</si>
  <si>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</si>
  <si>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</si>
  <si>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</si>
  <si>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</si>
  <si>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</si>
  <si>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</si>
  <si>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</si>
  <si>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</si>
  <si>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</si>
  <si>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</si>
  <si>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</si>
  <si>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</si>
  <si>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</si>
  <si>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</si>
  <si>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</si>
  <si>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</si>
  <si>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</si>
  <si>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</si>
  <si>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</si>
  <si>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</si>
  <si>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</si>
  <si>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</si>
  <si>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</si>
  <si>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</si>
  <si>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</si>
  <si>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</si>
  <si>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</si>
  <si>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</si>
  <si>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</si>
  <si>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</si>
  <si>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</si>
  <si>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</si>
  <si>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</si>
  <si>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</si>
  <si>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</si>
  <si>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</si>
  <si>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</si>
  <si>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</si>
  <si>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</si>
  <si>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</si>
  <si>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</si>
  <si>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</si>
  <si>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</si>
  <si>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</si>
  <si>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</si>
  <si>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</si>
  <si>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</si>
  <si>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</si>
  <si>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</si>
  <si>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</si>
  <si>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</si>
  <si>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</si>
  <si>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</si>
  <si>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</si>
  <si>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</si>
  <si>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</si>
  <si>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</si>
  <si>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</si>
  <si>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</si>
  <si>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</si>
  <si>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</si>
  <si>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</si>
  <si>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</si>
  <si>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</si>
  <si>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</si>
  <si>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</si>
  <si>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</si>
  <si>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</si>
  <si>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</si>
  <si>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</si>
  <si>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</si>
  <si>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</si>
  <si>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</si>
  <si>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</si>
  <si>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</si>
  <si>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</si>
  <si>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</si>
  <si>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</si>
  <si>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</si>
  <si>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</si>
  <si>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</si>
  <si>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</si>
  <si>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</si>
  <si>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</si>
  <si>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</si>
  <si>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</si>
  <si>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</si>
  <si>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</si>
  <si>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</si>
  <si>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</si>
  <si>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</si>
  <si>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</si>
  <si>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</si>
  <si>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</si>
  <si>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</si>
  <si>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</si>
  <si>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</si>
  <si>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</si>
  <si>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</si>
  <si>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</si>
  <si>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</si>
  <si>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</si>
  <si>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</si>
  <si>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</si>
  <si>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</si>
  <si>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</si>
  <si>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</si>
  <si>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</si>
  <si>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</si>
  <si>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</si>
  <si>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</si>
  <si>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</si>
  <si>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</si>
  <si>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</si>
  <si>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</si>
  <si>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</si>
  <si>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</si>
  <si>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</si>
  <si>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</si>
  <si>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</si>
  <si>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</si>
  <si>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</si>
  <si>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</si>
  <si>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</si>
  <si>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</si>
  <si>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</si>
  <si>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</si>
  <si>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</si>
  <si>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</si>
  <si>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</si>
  <si>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</si>
  <si>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</si>
  <si>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</si>
  <si>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</si>
  <si>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</si>
  <si>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</si>
  <si>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</si>
  <si>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</si>
  <si>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</si>
  <si>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</si>
  <si>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</si>
  <si>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</si>
  <si>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</si>
  <si>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</si>
  <si>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</si>
  <si>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</si>
  <si>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</si>
  <si>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</si>
  <si>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</si>
  <si>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</si>
  <si>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</si>
  <si>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</si>
  <si>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</si>
  <si>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</si>
  <si>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</si>
  <si>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</si>
  <si>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</si>
  <si>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</si>
  <si>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</si>
  <si>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</si>
  <si>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</si>
  <si>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</si>
  <si>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</si>
  <si>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</si>
  <si>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</si>
  <si>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</si>
  <si>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</si>
  <si>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</si>
  <si>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</si>
  <si>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</si>
  <si>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</si>
  <si>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</si>
  <si>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</si>
  <si>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</si>
  <si>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</si>
  <si>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</si>
  <si>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</si>
  <si>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</si>
  <si>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</si>
  <si>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</si>
  <si>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</si>
  <si>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</si>
  <si>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</si>
  <si>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</si>
  <si>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</si>
  <si>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</si>
  <si>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</si>
  <si>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</si>
  <si>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</si>
  <si>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</si>
  <si>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</si>
  <si>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</si>
  <si>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</si>
  <si>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</si>
  <si>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</si>
  <si>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</si>
  <si>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</si>
  <si>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</si>
  <si>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</si>
  <si>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</si>
  <si>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</si>
  <si>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</si>
  <si>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</si>
  <si>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</si>
  <si>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</si>
  <si>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</si>
  <si>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</si>
  <si>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</si>
  <si>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</si>
  <si>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</si>
  <si>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</si>
  <si>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</si>
  <si>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</si>
  <si>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</si>
  <si>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</si>
  <si>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</si>
  <si>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</si>
  <si>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</si>
  <si>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</si>
  <si>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</si>
  <si>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</si>
  <si>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</si>
  <si>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</si>
  <si>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</si>
  <si>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</si>
  <si>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</si>
  <si>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</si>
  <si>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</si>
  <si>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</si>
  <si>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</si>
  <si>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</si>
  <si>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</si>
  <si>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</si>
  <si>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</si>
  <si>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</si>
  <si>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</si>
  <si>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</si>
  <si>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</si>
  <si>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</si>
  <si>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</si>
  <si>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</si>
  <si>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</si>
  <si>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</si>
  <si>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</si>
  <si>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</si>
  <si>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</si>
  <si>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</si>
  <si>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</si>
  <si>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</si>
  <si>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</si>
  <si>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</si>
  <si>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</si>
  <si>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</si>
  <si>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</si>
  <si>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</si>
  <si>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</si>
  <si>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</si>
  <si>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</si>
  <si>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</si>
  <si>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</si>
  <si>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</si>
  <si>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</si>
  <si>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</si>
  <si>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</si>
  <si>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</si>
  <si>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</si>
  <si>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</si>
  <si>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</si>
  <si>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</si>
  <si>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</si>
  <si>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</si>
  <si>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</si>
  <si>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</si>
  <si>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</si>
  <si>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</si>
  <si>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</si>
  <si>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</si>
  <si>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</si>
  <si>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</si>
  <si>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</si>
  <si>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</si>
  <si>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</si>
  <si>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</si>
  <si>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</si>
  <si>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</si>
  <si>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</si>
  <si>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</si>
  <si>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</si>
  <si>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</si>
  <si>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</si>
  <si>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</si>
  <si>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</si>
  <si>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</si>
  <si>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</si>
  <si>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</si>
  <si>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</si>
  <si>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</si>
  <si>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</si>
  <si>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</si>
  <si>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</si>
  <si>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</si>
  <si>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</si>
  <si>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</si>
  <si>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</si>
  <si>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</si>
  <si>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</si>
  <si>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</si>
  <si>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</si>
  <si>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</si>
  <si>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</si>
  <si>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</si>
  <si>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</si>
  <si>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</si>
  <si>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</si>
  <si>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</si>
  <si>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</si>
  <si>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</si>
  <si>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</si>
  <si>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</si>
  <si>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</si>
  <si>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</si>
  <si>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</si>
  <si>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</si>
  <si>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</si>
  <si>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</si>
  <si>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</si>
  <si>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</si>
  <si>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</si>
  <si>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</si>
  <si>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</si>
  <si>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</si>
  <si>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</si>
  <si>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</si>
  <si>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</si>
  <si>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</si>
  <si>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</si>
  <si>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</si>
  <si>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</si>
  <si>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</si>
  <si>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</si>
  <si>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</si>
  <si>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</si>
  <si>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</si>
  <si>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</si>
  <si>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</si>
  <si>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</si>
  <si>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</si>
  <si>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</si>
  <si>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</si>
  <si>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</si>
  <si>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</si>
  <si>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</si>
  <si>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</si>
  <si>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</si>
  <si>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</si>
  <si>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</si>
  <si>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</si>
  <si>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</si>
  <si>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</si>
  <si>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</si>
  <si>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</si>
  <si>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</si>
  <si>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</si>
  <si>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</si>
  <si>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</si>
  <si>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</si>
  <si>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</si>
  <si>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</si>
  <si>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</si>
  <si>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</si>
  <si>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</si>
  <si>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</si>
  <si>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</si>
  <si>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</si>
  <si>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</si>
  <si>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</si>
  <si>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</si>
  <si>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</si>
  <si>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</si>
  <si>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</si>
  <si>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</si>
  <si>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</si>
  <si>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</si>
  <si>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</si>
  <si>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</si>
  <si>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</si>
  <si>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</si>
  <si>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</si>
  <si>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</si>
  <si>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</si>
  <si>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</si>
  <si>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</si>
  <si>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</si>
  <si>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</si>
  <si>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</si>
  <si>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</si>
  <si>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</si>
  <si>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</si>
  <si>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</si>
  <si>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</si>
  <si>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</si>
  <si>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</si>
  <si>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</si>
  <si>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</si>
  <si>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</si>
  <si>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</si>
  <si>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</si>
  <si>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</si>
  <si>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</si>
  <si>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</si>
  <si>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</si>
  <si>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</si>
  <si>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</si>
  <si>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</si>
  <si>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</si>
  <si>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</si>
  <si>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</si>
  <si>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</si>
  <si>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</si>
  <si>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</si>
  <si>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</si>
  <si>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</si>
  <si>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</si>
  <si>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</si>
  <si>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</si>
  <si>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</si>
  <si>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</si>
  <si>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</si>
  <si>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</si>
  <si>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</si>
  <si>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</si>
  <si>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</si>
  <si>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</si>
  <si>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</si>
  <si>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</si>
  <si>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</si>
  <si>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</si>
  <si>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</si>
  <si>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</si>
  <si>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</si>
  <si>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</si>
  <si>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</si>
  <si>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</si>
  <si>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</si>
  <si>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</si>
  <si>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</si>
  <si>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</si>
  <si>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</si>
  <si>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</si>
  <si>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</si>
  <si>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</si>
  <si>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</si>
  <si>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</si>
  <si>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</si>
  <si>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</si>
  <si>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</si>
  <si>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</si>
  <si>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</si>
  <si>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</si>
  <si>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</si>
  <si>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</si>
  <si>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</si>
  <si>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</si>
  <si>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</si>
  <si>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</si>
  <si>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</si>
  <si>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</si>
  <si>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</si>
  <si>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</si>
  <si>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</si>
  <si>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</si>
  <si>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</si>
  <si>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</si>
  <si>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</si>
  <si>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</si>
  <si>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</si>
  <si>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</si>
  <si>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</si>
  <si>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</si>
  <si>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</si>
  <si>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</si>
  <si>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</si>
  <si>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</si>
  <si>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</si>
  <si>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</si>
  <si>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</si>
  <si>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</si>
  <si>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</si>
  <si>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</si>
  <si>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</si>
  <si>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</si>
  <si>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</si>
  <si>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</si>
  <si>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</si>
  <si>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</si>
  <si>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</si>
  <si>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</si>
  <si>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</si>
  <si>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</si>
  <si>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</si>
  <si>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</si>
  <si>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</si>
  <si>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</si>
  <si>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</si>
  <si>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</si>
  <si>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</si>
  <si>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</si>
  <si>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</si>
  <si>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</si>
  <si>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</si>
  <si>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</si>
  <si>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</si>
  <si>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</si>
  <si>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</si>
  <si>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</si>
  <si>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</si>
  <si>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</si>
  <si>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</si>
  <si>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</si>
  <si>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</si>
  <si>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</si>
  <si>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</si>
  <si>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</si>
  <si>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</si>
  <si>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</si>
  <si>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</si>
  <si>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</si>
  <si>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</si>
  <si>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</si>
  <si>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</si>
  <si>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</si>
  <si>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</si>
  <si>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</si>
  <si>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</si>
  <si>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</si>
  <si>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</si>
  <si>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</si>
  <si>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</si>
  <si>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</si>
  <si>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</si>
  <si>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</si>
  <si>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</si>
  <si>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</si>
  <si>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</si>
  <si>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</si>
  <si>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</si>
  <si>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</si>
  <si>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</si>
  <si>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</si>
  <si>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</si>
  <si>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</si>
  <si>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</si>
  <si>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</si>
  <si>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</si>
  <si>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</si>
  <si>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</si>
  <si>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</si>
  <si>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</si>
  <si>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</si>
  <si>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</si>
  <si>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</si>
  <si>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</si>
  <si>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</si>
  <si>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</si>
  <si>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</si>
  <si>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</si>
  <si>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</si>
  <si>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</si>
  <si>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</si>
  <si>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</si>
  <si>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</si>
  <si>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</si>
  <si>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</si>
  <si>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</si>
  <si>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</si>
  <si>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</si>
  <si>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</si>
  <si>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</si>
  <si>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</si>
  <si>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</si>
  <si>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</si>
  <si>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</si>
  <si>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</si>
  <si>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</si>
  <si>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</si>
  <si>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</si>
  <si>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</si>
  <si>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</si>
  <si>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</si>
  <si>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</si>
  <si>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</si>
  <si>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</si>
  <si>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</si>
  <si>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</si>
  <si>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</si>
  <si>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</si>
  <si>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</si>
  <si>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</si>
  <si>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</si>
  <si>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</si>
  <si>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</si>
  <si>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</si>
  <si>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</si>
  <si>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</si>
  <si>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</si>
  <si>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</si>
  <si>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</si>
  <si>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</si>
  <si>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</si>
  <si>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</si>
  <si>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</si>
  <si>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</si>
  <si>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</si>
  <si>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</si>
  <si>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</si>
  <si>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</si>
  <si>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</si>
  <si>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</si>
  <si>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</si>
  <si>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</si>
  <si>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</si>
  <si>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</si>
  <si>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</si>
  <si>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</si>
  <si>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</si>
  <si>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</si>
  <si>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</si>
  <si>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</si>
  <si>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</si>
  <si>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</si>
  <si>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</si>
  <si>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</si>
  <si>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</si>
  <si>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</si>
  <si>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</si>
  <si>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</si>
  <si>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</si>
  <si>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</si>
  <si>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</si>
  <si>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</si>
  <si>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</si>
  <si>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</si>
  <si>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</si>
  <si>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</si>
  <si>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</si>
  <si>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</si>
  <si>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</si>
  <si>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</si>
  <si>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</si>
  <si>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</si>
  <si>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</si>
  <si>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</si>
  <si>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</si>
  <si>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</si>
  <si>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</si>
  <si>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</si>
  <si>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</si>
  <si>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</si>
  <si>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</si>
  <si>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</si>
  <si>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</si>
  <si>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</si>
  <si>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</si>
  <si>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</si>
  <si>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</si>
  <si>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</si>
  <si>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</si>
  <si>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</si>
  <si>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</si>
  <si>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</si>
  <si>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</si>
  <si>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</si>
  <si>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</si>
  <si>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</si>
  <si>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</si>
  <si>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</si>
  <si>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</si>
  <si>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</si>
  <si>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</si>
  <si>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</si>
  <si>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</si>
  <si>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</si>
  <si>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</si>
  <si>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</si>
  <si>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</si>
  <si>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</si>
  <si>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</si>
  <si>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</si>
  <si>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</si>
  <si>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</si>
  <si>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</si>
  <si>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</si>
  <si>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</si>
  <si>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</si>
  <si>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</si>
  <si>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</si>
  <si>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</si>
  <si>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</si>
  <si>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</si>
  <si>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</si>
  <si>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</si>
  <si>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</si>
  <si>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</si>
  <si>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</si>
  <si>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</si>
  <si>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</si>
  <si>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</si>
  <si>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</si>
  <si>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</si>
  <si>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</si>
  <si>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</si>
  <si>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</si>
  <si>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</si>
  <si>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</si>
  <si>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</si>
  <si>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</si>
  <si>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</si>
  <si>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</si>
  <si>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</si>
  <si>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</si>
  <si>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</si>
  <si>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</si>
  <si>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</si>
  <si>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</si>
  <si>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</si>
  <si>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</si>
  <si>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</si>
  <si>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</si>
  <si>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</si>
  <si>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</si>
  <si>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</si>
  <si>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</si>
  <si>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</si>
  <si>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</si>
  <si>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</si>
  <si>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</si>
  <si>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</si>
  <si>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</si>
  <si>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</si>
  <si>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</si>
  <si>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</si>
  <si>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</si>
  <si>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</si>
  <si>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</si>
  <si>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</si>
  <si>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</si>
  <si>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</si>
  <si>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</si>
  <si>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</si>
  <si>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</si>
  <si>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</si>
  <si>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</si>
  <si>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</si>
  <si>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</si>
  <si>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</si>
  <si>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</si>
  <si>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</si>
  <si>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</si>
  <si>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</si>
  <si>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</si>
  <si>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</si>
  <si>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</si>
  <si>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</si>
  <si>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</si>
  <si>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</si>
  <si>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</si>
  <si>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</si>
  <si>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</si>
  <si>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</si>
  <si>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</si>
  <si>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</si>
  <si>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</si>
  <si>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</si>
  <si>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</si>
  <si>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</si>
  <si>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</si>
  <si>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</si>
  <si>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</si>
  <si>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</si>
  <si>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</si>
  <si>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</si>
  <si>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</si>
  <si>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</si>
  <si>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</si>
  <si>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</si>
  <si>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</si>
  <si>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</si>
  <si>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</si>
  <si>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</si>
  <si>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</si>
  <si>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</si>
  <si>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</si>
  <si>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</si>
  <si>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</si>
  <si>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</si>
  <si>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</si>
  <si>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</si>
  <si>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</si>
  <si>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</si>
  <si>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</si>
  <si>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</si>
  <si>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</si>
  <si>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</si>
  <si>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</si>
  <si>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</si>
  <si>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</si>
  <si>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</si>
  <si>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</si>
  <si>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</si>
  <si>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</si>
  <si>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</si>
  <si>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</si>
  <si>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</si>
  <si>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</si>
  <si>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</si>
  <si>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</si>
  <si>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</si>
  <si>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</si>
  <si>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</si>
  <si>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</si>
  <si>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</si>
  <si>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</si>
  <si>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</si>
  <si>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</si>
  <si>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</si>
  <si>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</si>
  <si>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</si>
  <si>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</si>
  <si>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</si>
  <si>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</si>
  <si>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</si>
  <si>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</si>
  <si>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</si>
  <si>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</si>
  <si>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</si>
  <si>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</si>
  <si>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</si>
  <si>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</si>
  <si>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</si>
  <si>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</si>
  <si>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</si>
  <si>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</si>
  <si>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</si>
  <si>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</si>
  <si>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</si>
  <si>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</si>
  <si>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</si>
  <si>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</si>
  <si>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</si>
  <si>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</si>
  <si>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</si>
  <si>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</si>
  <si>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</si>
  <si>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</si>
  <si>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</si>
  <si>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</si>
  <si>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</si>
  <si>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</si>
  <si>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</si>
  <si>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</si>
  <si>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</si>
  <si>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</si>
  <si>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</si>
  <si>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</si>
  <si>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</si>
  <si>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</si>
  <si>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</si>
  <si>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</si>
  <si>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</si>
  <si>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</si>
  <si>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</si>
  <si>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</si>
  <si>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</si>
  <si>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</si>
  <si>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</si>
  <si>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</si>
  <si>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</si>
  <si>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</si>
  <si>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</si>
  <si>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</si>
  <si>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</si>
  <si>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</si>
  <si>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</si>
  <si>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</si>
  <si>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</si>
  <si>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</si>
  <si>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</si>
  <si>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</si>
  <si>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</si>
  <si>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</si>
  <si>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</si>
  <si>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</si>
  <si>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</si>
  <si>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</si>
  <si>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</si>
  <si>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</si>
  <si>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</si>
  <si>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</si>
  <si>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</si>
  <si>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</si>
  <si>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</si>
  <si>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</si>
  <si>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</si>
  <si>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</si>
  <si>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</si>
  <si>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</si>
  <si>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</si>
  <si>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</si>
  <si>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</si>
  <si>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</si>
  <si>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</si>
  <si>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</si>
  <si>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</si>
  <si>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</si>
  <si>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</si>
  <si>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</si>
  <si>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</si>
  <si>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</si>
  <si>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</si>
  <si>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</si>
  <si>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</si>
  <si>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</si>
  <si>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</si>
  <si>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</si>
  <si>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</si>
  <si>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</si>
  <si>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</si>
  <si>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</si>
  <si>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</si>
  <si>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</si>
  <si>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</si>
  <si>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</si>
  <si>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</si>
  <si>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</si>
  <si>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</si>
  <si>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</si>
  <si>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</si>
  <si>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</si>
  <si>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</si>
  <si>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</si>
  <si>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</si>
  <si>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</si>
  <si>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</si>
  <si>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</si>
  <si>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</si>
  <si>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</si>
  <si>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</si>
  <si>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</si>
  <si>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</si>
  <si>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</si>
  <si>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</si>
  <si>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</si>
  <si>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</si>
  <si>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</si>
  <si>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</si>
  <si>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</si>
  <si>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</si>
  <si>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</si>
  <si>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</si>
  <si>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</si>
  <si>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</si>
  <si>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</si>
  <si>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</si>
  <si>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</si>
  <si>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</si>
  <si>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</si>
  <si>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</si>
  <si>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</si>
  <si>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</si>
  <si>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</si>
  <si>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</si>
  <si>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</si>
  <si>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</si>
  <si>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</si>
  <si>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</si>
  <si>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</si>
  <si>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</si>
  <si>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</si>
  <si>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</si>
  <si>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</si>
  <si>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</si>
  <si>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</si>
  <si>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</si>
  <si>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</si>
  <si>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</si>
  <si>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</si>
  <si>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</si>
  <si>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</si>
  <si>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</si>
  <si>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</si>
  <si>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</si>
  <si>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</si>
  <si>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</si>
  <si>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</si>
  <si>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</si>
  <si>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</si>
  <si>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</si>
  <si>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</si>
  <si>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</si>
  <si>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</si>
  <si>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</si>
  <si>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</si>
  <si>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</si>
  <si>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</si>
  <si>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</si>
  <si>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</si>
  <si>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</si>
  <si>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</si>
  <si>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</si>
  <si>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</si>
  <si>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</si>
  <si>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</si>
  <si>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</si>
  <si>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</si>
  <si>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</si>
  <si>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</si>
  <si>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</si>
  <si>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</si>
  <si>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</si>
  <si>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</si>
  <si>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</si>
  <si>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</si>
  <si>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</si>
  <si>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</si>
  <si>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</si>
  <si>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</si>
  <si>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</si>
  <si>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</si>
  <si>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</si>
  <si>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</si>
  <si>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</si>
  <si>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</si>
  <si>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</si>
  <si>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</si>
  <si>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</si>
  <si>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</si>
  <si>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</si>
  <si>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</si>
  <si>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</si>
  <si>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</si>
  <si>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</si>
  <si>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</si>
  <si>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</si>
  <si>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</si>
  <si>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</si>
  <si>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</si>
  <si>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</si>
  <si>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</si>
  <si>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</si>
  <si>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</si>
  <si>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</si>
  <si>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</si>
  <si>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</si>
  <si>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</si>
  <si>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</si>
  <si>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</si>
  <si>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</si>
  <si>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</si>
  <si>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</si>
  <si>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</si>
  <si>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</si>
  <si>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</si>
  <si>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</si>
  <si>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</si>
  <si>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</si>
  <si>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</si>
  <si>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</si>
  <si>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</si>
  <si>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</si>
  <si>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</si>
  <si>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</si>
  <si>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</si>
  <si>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</si>
  <si>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</si>
  <si>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</si>
  <si>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</si>
  <si>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</si>
  <si>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</si>
  <si>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</si>
  <si>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</si>
  <si>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</si>
  <si>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</si>
  <si>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</si>
  <si>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</si>
  <si>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</si>
  <si>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</si>
  <si>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</si>
  <si>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</si>
  <si>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</si>
  <si>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</si>
  <si>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</si>
  <si>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</si>
  <si>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</si>
  <si>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</si>
  <si>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</si>
  <si>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</si>
  <si>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</si>
  <si>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</si>
  <si>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</si>
  <si>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</si>
  <si>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</si>
  <si>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</si>
  <si>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</si>
  <si>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</si>
  <si>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</si>
  <si>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</si>
  <si>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</si>
  <si>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</si>
  <si>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</si>
  <si>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</si>
  <si>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</si>
  <si>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</si>
  <si>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</si>
  <si>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</si>
  <si>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</si>
  <si>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</si>
  <si>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</si>
  <si>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</si>
  <si>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</si>
  <si>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</si>
  <si>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</si>
  <si>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</si>
  <si>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</si>
  <si>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</si>
  <si>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</si>
  <si>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</si>
  <si>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</si>
  <si>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</si>
  <si>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</si>
  <si>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</si>
  <si>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</si>
  <si>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</si>
  <si>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</si>
  <si>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</si>
  <si>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</si>
  <si>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</si>
  <si>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</si>
  <si>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</si>
  <si>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</si>
  <si>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</si>
  <si>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</si>
  <si>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</si>
  <si>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</si>
  <si>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</si>
  <si>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</si>
  <si>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</si>
  <si>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</si>
  <si>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</si>
  <si>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</si>
  <si>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</si>
  <si>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</si>
  <si>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</si>
  <si>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</si>
  <si>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</si>
  <si>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</si>
  <si>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</si>
  <si>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</si>
  <si>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</si>
  <si>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</si>
  <si>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</si>
  <si>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</si>
  <si>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</si>
  <si>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</si>
  <si>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</si>
  <si>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</si>
  <si>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</si>
  <si>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</si>
  <si>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</si>
  <si>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</si>
  <si>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</si>
  <si>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</si>
  <si>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</si>
  <si>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</si>
  <si>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</si>
  <si>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</si>
  <si>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</si>
  <si>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</si>
  <si>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</si>
  <si>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</si>
  <si>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</si>
  <si>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</si>
  <si>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</si>
  <si>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</si>
  <si>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</si>
  <si>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</si>
  <si>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</si>
  <si>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</si>
  <si>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</si>
  <si>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</si>
  <si>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</si>
  <si>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</si>
  <si>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</si>
  <si>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</si>
  <si>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</si>
  <si>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</si>
  <si>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</si>
  <si>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</si>
  <si>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</si>
  <si>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</si>
  <si>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</si>
  <si>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</si>
  <si>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</si>
  <si>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</si>
  <si>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</si>
  <si>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</si>
  <si>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</si>
  <si>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</si>
  <si>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</si>
  <si>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</si>
  <si>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</si>
  <si>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</si>
  <si>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</si>
  <si>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</si>
  <si>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</si>
  <si>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</si>
  <si>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</si>
  <si>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</si>
  <si>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</si>
  <si>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</si>
  <si>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</si>
  <si>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</si>
  <si>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</si>
  <si>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</si>
  <si>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</si>
  <si>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</si>
  <si>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</si>
  <si>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</si>
  <si>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</si>
  <si>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</si>
  <si>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</si>
  <si>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</si>
  <si>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</si>
  <si>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</si>
  <si>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</si>
  <si>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</si>
  <si>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</si>
  <si>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</si>
  <si>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</si>
  <si>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</si>
  <si>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</si>
  <si>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</si>
  <si>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</si>
  <si>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</si>
  <si>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</si>
  <si>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</si>
  <si>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</si>
  <si>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</si>
  <si>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</si>
  <si>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</si>
  <si>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</si>
  <si>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</si>
  <si>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</si>
  <si>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</si>
  <si>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</si>
  <si>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</si>
  <si>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</si>
  <si>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</si>
  <si>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</si>
  <si>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</si>
  <si>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</si>
  <si>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</si>
  <si>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</si>
  <si>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</si>
  <si>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</si>
  <si>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</si>
  <si>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</si>
  <si>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</si>
  <si>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</si>
  <si>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</si>
  <si>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</si>
  <si>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</si>
  <si>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</si>
  <si>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</si>
  <si>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</si>
  <si>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</si>
  <si>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</si>
  <si>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</si>
  <si>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</si>
  <si>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</si>
  <si>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</si>
  <si>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</si>
  <si>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</si>
  <si>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</si>
  <si>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</si>
  <si>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</si>
  <si>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</si>
  <si>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</si>
  <si>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</si>
  <si>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</si>
  <si>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</si>
  <si>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</si>
  <si>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</si>
  <si>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</si>
  <si>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</si>
  <si>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</si>
  <si>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</si>
  <si>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</si>
  <si>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</si>
  <si>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</si>
  <si>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</si>
  <si>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</si>
  <si>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</si>
  <si>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</si>
  <si>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</si>
  <si>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</si>
  <si>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</si>
  <si>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</si>
  <si>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</si>
  <si>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</si>
  <si>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</si>
  <si>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</si>
  <si>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</si>
  <si>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</si>
  <si>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</si>
  <si>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</si>
  <si>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</si>
  <si>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</si>
  <si>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</si>
  <si>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</si>
  <si>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</si>
  <si>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</si>
  <si>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</si>
  <si>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</si>
  <si>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</si>
  <si>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</si>
  <si>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</si>
  <si>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</si>
  <si>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</si>
  <si>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</si>
  <si>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</si>
  <si>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</si>
  <si>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</si>
  <si>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</si>
  <si>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</si>
  <si>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</si>
  <si>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</si>
  <si>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</si>
  <si>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</si>
  <si>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</si>
  <si>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</si>
  <si>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</si>
  <si>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</si>
  <si>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</si>
  <si>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</si>
  <si>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</si>
  <si>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</si>
  <si>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</si>
  <si>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</si>
  <si>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</si>
  <si>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</si>
  <si>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</si>
  <si>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</si>
  <si>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</si>
  <si>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</si>
  <si>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</si>
  <si>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</si>
  <si>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</si>
  <si>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</si>
  <si>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</si>
  <si>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</si>
  <si>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</si>
  <si>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</si>
  <si>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</si>
  <si>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</si>
  <si>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</si>
  <si>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</si>
  <si>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</si>
  <si>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</si>
  <si>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</si>
  <si>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</si>
  <si>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</si>
  <si>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</si>
  <si>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</si>
  <si>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</si>
  <si>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</si>
  <si>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</si>
  <si>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</si>
  <si>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</si>
  <si>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</si>
  <si>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</si>
  <si>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</si>
  <si>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</si>
  <si>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</si>
  <si>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</si>
  <si>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</si>
  <si>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</si>
  <si>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</si>
  <si>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</si>
  <si>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</si>
  <si>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</si>
  <si>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</si>
  <si>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</si>
  <si>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</si>
  <si>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</si>
  <si>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</si>
  <si>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</si>
  <si>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</si>
  <si>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</si>
  <si>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</si>
  <si>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</si>
  <si>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</si>
  <si>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</si>
  <si>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</si>
  <si>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</si>
  <si>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</si>
  <si>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</si>
  <si>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</si>
  <si>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</si>
  <si>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</si>
  <si>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</si>
  <si>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</si>
  <si>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</si>
  <si>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</si>
  <si>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</si>
  <si>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</si>
  <si>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</si>
  <si>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</si>
  <si>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</si>
  <si>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</si>
  <si>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</si>
  <si>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</si>
  <si>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</si>
  <si>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</si>
  <si>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</si>
  <si>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</si>
  <si>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</si>
  <si>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</si>
  <si>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</si>
  <si>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</si>
  <si>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</si>
  <si>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</si>
  <si>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</si>
  <si>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</si>
  <si>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</si>
  <si>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</si>
  <si>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</si>
  <si>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</si>
  <si>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</si>
  <si>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</si>
  <si>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</si>
  <si>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</si>
  <si>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</si>
  <si>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</si>
  <si>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</si>
  <si>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</si>
  <si>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</si>
  <si>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</si>
  <si>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</si>
  <si>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</si>
  <si>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</si>
  <si>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</si>
  <si>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</si>
  <si>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</si>
  <si>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</si>
  <si>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</si>
  <si>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</si>
  <si>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</si>
  <si>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</si>
  <si>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</si>
  <si>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</si>
  <si>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</si>
  <si>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</si>
  <si>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</si>
  <si>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</si>
  <si>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</si>
  <si>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</si>
  <si>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</si>
  <si>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</si>
  <si>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</si>
  <si>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</si>
  <si>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</si>
  <si>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</si>
  <si>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</si>
  <si>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</si>
  <si>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</si>
  <si>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</si>
  <si>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</si>
  <si>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</si>
  <si>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</si>
  <si>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</si>
  <si>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</si>
  <si>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</si>
  <si>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</si>
  <si>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</si>
  <si>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</si>
  <si>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</si>
  <si>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</si>
  <si>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</si>
  <si>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</si>
  <si>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</si>
  <si>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</si>
  <si>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</si>
  <si>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</si>
  <si>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</si>
  <si>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</si>
  <si>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</si>
  <si>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</si>
  <si>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</si>
  <si>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</si>
  <si>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</si>
  <si>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</si>
  <si>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</si>
  <si>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</si>
  <si>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</si>
  <si>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</si>
  <si>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</si>
  <si>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</si>
  <si>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</si>
  <si>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</si>
  <si>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</si>
  <si>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</si>
  <si>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</si>
  <si>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</si>
  <si>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</si>
  <si>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</si>
  <si>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</si>
  <si>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</si>
  <si>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</si>
  <si>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</si>
  <si>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</si>
  <si>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</si>
  <si>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</si>
  <si>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</si>
  <si>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</si>
  <si>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</si>
  <si>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</si>
  <si>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</si>
  <si>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</si>
  <si>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</si>
  <si>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</si>
  <si>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</si>
  <si>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</si>
  <si>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</si>
  <si>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</si>
  <si>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</si>
  <si>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</si>
  <si>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</si>
  <si>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</si>
  <si>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</si>
  <si>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</si>
  <si>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</si>
  <si>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</si>
  <si>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</si>
  <si>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</si>
  <si>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</si>
  <si>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</si>
  <si>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</si>
  <si>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</si>
  <si>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</si>
  <si>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</si>
  <si>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</si>
  <si>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</si>
  <si>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</si>
  <si>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</si>
  <si>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</si>
  <si>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</si>
  <si>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</si>
  <si>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</si>
  <si>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</si>
  <si>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</si>
  <si>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</si>
  <si>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</si>
  <si>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</si>
  <si>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</si>
  <si>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</si>
  <si>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</si>
  <si>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</si>
  <si>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</si>
  <si>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</si>
  <si>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</si>
  <si>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</si>
  <si>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</si>
  <si>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</si>
  <si>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</si>
  <si>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</si>
  <si>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</si>
  <si>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</si>
  <si>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</si>
  <si>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</si>
  <si>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</si>
  <si>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</si>
  <si>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</si>
  <si>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</si>
  <si>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</si>
  <si>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</si>
  <si>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</si>
  <si>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</si>
  <si>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</si>
  <si>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</si>
  <si>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</si>
  <si>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</si>
  <si>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</si>
  <si>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</si>
  <si>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</si>
  <si>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</si>
  <si>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</si>
  <si>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</si>
  <si>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</si>
  <si>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</si>
  <si>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</si>
  <si>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</si>
  <si>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</si>
  <si>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</si>
  <si>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</si>
  <si>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</si>
  <si>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</si>
  <si>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</si>
  <si>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</si>
  <si>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</si>
  <si>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</si>
  <si>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</si>
  <si>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</si>
  <si>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</si>
  <si>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</si>
  <si>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</si>
  <si>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</si>
  <si>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</si>
  <si>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</si>
  <si>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</si>
  <si>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</si>
  <si>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</si>
  <si>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</si>
  <si>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</si>
  <si>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</si>
  <si>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</si>
  <si>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</si>
  <si>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</si>
  <si>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</si>
  <si>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</si>
  <si>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</si>
  <si>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</si>
  <si>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</si>
  <si>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</si>
  <si>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</si>
  <si>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</si>
  <si>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</si>
  <si>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</si>
  <si>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</si>
  <si>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</si>
  <si>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</si>
  <si>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</si>
  <si>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</si>
  <si>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</si>
  <si>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</si>
  <si>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</si>
  <si>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</si>
  <si>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</si>
  <si>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</si>
  <si>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</si>
  <si>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</si>
  <si>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</si>
  <si>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</si>
  <si>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</si>
  <si>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</si>
  <si>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</si>
  <si>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</si>
  <si>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</si>
  <si>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</si>
  <si>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</si>
  <si>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</si>
  <si>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</si>
  <si>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</si>
  <si>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</si>
  <si>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</si>
  <si>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</si>
  <si>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</si>
  <si>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</si>
  <si>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</si>
  <si>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</si>
  <si>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</si>
  <si>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</si>
  <si>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</si>
  <si>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</si>
  <si>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</si>
  <si>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</si>
  <si>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</si>
  <si>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</si>
  <si>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</si>
  <si>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</si>
  <si>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</si>
  <si>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</si>
  <si>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</si>
  <si>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</si>
  <si>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</si>
  <si>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</si>
  <si>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</si>
  <si>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</si>
  <si>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</si>
  <si>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</si>
  <si>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</si>
  <si>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</si>
  <si>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</si>
  <si>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</si>
  <si>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</si>
  <si>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</si>
  <si>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</si>
  <si>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</si>
  <si>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</si>
  <si>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</si>
  <si>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</si>
  <si>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</si>
  <si>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</si>
  <si>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</si>
  <si>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</si>
  <si>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</si>
  <si>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</si>
  <si>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</si>
  <si>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</si>
  <si>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</si>
  <si>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</si>
  <si>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</si>
  <si>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</si>
  <si>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</si>
  <si>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</si>
  <si>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</si>
  <si>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</si>
  <si>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</si>
  <si>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</si>
  <si>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</si>
  <si>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</si>
  <si>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</si>
  <si>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</si>
  <si>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</si>
  <si>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</si>
  <si>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</si>
  <si>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</si>
  <si>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</si>
  <si>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</si>
  <si>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</si>
  <si>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</si>
  <si>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</si>
  <si>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</si>
  <si>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</si>
  <si>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</si>
  <si>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</si>
  <si>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</si>
  <si>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</si>
  <si>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</si>
  <si>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</si>
  <si>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</si>
  <si>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</si>
  <si>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</si>
  <si>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</si>
  <si>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</si>
  <si>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</si>
  <si>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</si>
  <si>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</si>
  <si>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</si>
  <si>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</si>
  <si>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</si>
  <si>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</si>
  <si>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</si>
  <si>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</si>
  <si>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</si>
  <si>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</si>
  <si>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</si>
  <si>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</si>
  <si>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</si>
  <si>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</si>
  <si>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</si>
  <si>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</si>
  <si>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</si>
  <si>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</si>
  <si>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</si>
  <si>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</si>
  <si>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</si>
  <si>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</si>
  <si>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</si>
  <si>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</si>
  <si>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</si>
  <si>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</si>
  <si>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</si>
  <si>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</si>
  <si>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</si>
  <si>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</si>
  <si>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</si>
  <si>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</si>
  <si>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</si>
  <si>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</si>
  <si>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</si>
  <si>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</si>
  <si>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</si>
  <si>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</si>
  <si>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</si>
  <si>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</si>
  <si>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</si>
  <si>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</si>
  <si>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</si>
  <si>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</si>
  <si>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</si>
  <si>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</si>
  <si>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</si>
  <si>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</si>
  <si>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</si>
  <si>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</si>
  <si>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</si>
  <si>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</si>
  <si>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</si>
  <si>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</si>
  <si>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</si>
  <si>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</si>
  <si>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</si>
  <si>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</si>
  <si>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</si>
  <si>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</si>
  <si>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</si>
  <si>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</si>
  <si>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</si>
  <si>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</si>
  <si>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</si>
  <si>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</si>
  <si>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</si>
  <si>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</si>
  <si>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</si>
  <si>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</si>
  <si>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</si>
  <si>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</si>
  <si>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</si>
  <si>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</si>
  <si>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</si>
  <si>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</si>
  <si>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</si>
  <si>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</si>
  <si>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</si>
  <si>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</si>
  <si>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</si>
  <si>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</si>
  <si>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</si>
  <si>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</si>
  <si>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</si>
  <si>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</si>
  <si>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</si>
  <si>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</si>
  <si>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</si>
  <si>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</si>
  <si>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</si>
  <si>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</si>
  <si>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</si>
  <si>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</si>
  <si>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</si>
  <si>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</si>
  <si>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</si>
  <si>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</si>
  <si>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</si>
  <si>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</si>
  <si>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</si>
  <si>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</si>
  <si>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</si>
  <si>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</si>
  <si>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</si>
  <si>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</si>
  <si>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</si>
  <si>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</si>
  <si>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</si>
  <si>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</si>
  <si>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</si>
  <si>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</si>
  <si>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</si>
  <si>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</si>
  <si>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</si>
  <si>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</si>
  <si>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</si>
  <si>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</si>
  <si>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</si>
  <si>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</si>
  <si>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</si>
  <si>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</si>
  <si>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</si>
  <si>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</si>
  <si>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</si>
  <si>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</si>
  <si>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</si>
  <si>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</si>
  <si>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</si>
  <si>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</si>
  <si>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</si>
  <si>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</si>
  <si>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</si>
  <si>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</si>
  <si>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</si>
  <si>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</si>
  <si>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</si>
  <si>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</si>
  <si>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</si>
  <si>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</si>
  <si>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</si>
  <si>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</si>
  <si>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</si>
  <si>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</si>
  <si>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</si>
  <si>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</si>
  <si>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</si>
  <si>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</si>
  <si>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</si>
  <si>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</si>
  <si>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</si>
  <si>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</si>
  <si>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</si>
  <si>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</si>
  <si>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</si>
  <si>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</si>
  <si>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</si>
  <si>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</si>
  <si>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</si>
  <si>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</si>
  <si>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</si>
  <si>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</si>
  <si>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</si>
  <si>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</si>
  <si>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</si>
  <si>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</si>
  <si>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</si>
  <si>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</si>
  <si>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</si>
  <si>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</si>
  <si>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</si>
  <si>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</si>
  <si>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</si>
  <si>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</si>
  <si>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</si>
  <si>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</si>
  <si>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</si>
  <si>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</si>
  <si>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</si>
  <si>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</si>
  <si>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</si>
  <si>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</si>
  <si>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</si>
  <si>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</si>
  <si>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</si>
  <si>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</si>
  <si>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</si>
  <si>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</si>
  <si>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</si>
  <si>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</si>
  <si>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</si>
  <si>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</si>
  <si>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</si>
  <si>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</si>
  <si>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</si>
  <si>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</si>
  <si>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</si>
  <si>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</si>
  <si>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</si>
  <si>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</si>
  <si>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</si>
  <si>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</si>
  <si>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</si>
  <si>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</si>
  <si>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</si>
  <si>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</si>
  <si>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</si>
  <si>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</si>
  <si>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</si>
  <si>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</si>
  <si>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</si>
  <si>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</si>
  <si>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</si>
  <si>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</si>
  <si>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</si>
  <si>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</si>
  <si>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</si>
  <si>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</si>
  <si>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</si>
  <si>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</si>
  <si>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</si>
  <si>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</si>
  <si>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</si>
  <si>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</si>
  <si>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</si>
  <si>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</si>
  <si>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</si>
  <si>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</si>
  <si>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</si>
  <si>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</si>
  <si>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</si>
  <si>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</si>
  <si>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</si>
  <si>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</si>
  <si>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</si>
  <si>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</si>
  <si>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</si>
  <si>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</si>
  <si>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</si>
  <si>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</si>
  <si>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</si>
  <si>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</si>
  <si>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</si>
  <si>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</si>
  <si>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</si>
  <si>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</si>
  <si>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</si>
  <si>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</si>
  <si>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</si>
  <si>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</si>
  <si>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</si>
  <si>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</si>
  <si>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</si>
  <si>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</si>
  <si>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</si>
  <si>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</si>
  <si>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</si>
  <si>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</si>
  <si>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</si>
  <si>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</si>
  <si>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</si>
  <si>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</si>
  <si>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</si>
  <si>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</si>
  <si>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</si>
  <si>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</si>
  <si>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</si>
  <si>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</si>
  <si>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</si>
  <si>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</si>
  <si>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</si>
  <si>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</si>
  <si>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</si>
  <si>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</si>
  <si>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</si>
  <si>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</si>
  <si>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</si>
  <si>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</si>
  <si>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</si>
  <si>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</si>
  <si>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</si>
  <si>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</si>
  <si>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</si>
  <si>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</si>
  <si>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</si>
  <si>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</si>
  <si>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</si>
  <si>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</si>
  <si>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</si>
  <si>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</si>
  <si>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</si>
  <si>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</si>
  <si>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</si>
  <si>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</si>
  <si>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</si>
  <si>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</si>
  <si>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</si>
  <si>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</si>
  <si>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</si>
  <si>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</si>
  <si>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</si>
  <si>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</si>
  <si>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</si>
  <si>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</si>
  <si>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</si>
  <si>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</si>
  <si>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</si>
  <si>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</si>
  <si>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</si>
  <si>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</si>
  <si>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</si>
  <si>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</si>
  <si>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</si>
  <si>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</si>
  <si>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</si>
  <si>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</si>
  <si>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</si>
  <si>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</si>
  <si>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</si>
  <si>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</si>
  <si>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</si>
  <si>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</si>
  <si>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</si>
  <si>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</si>
  <si>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</si>
  <si>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</si>
  <si>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</si>
  <si>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</si>
  <si>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</si>
  <si>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</si>
  <si>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</si>
  <si>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</si>
  <si>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</si>
  <si>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</si>
  <si>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</si>
  <si>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</si>
  <si>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</si>
  <si>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</si>
  <si>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</si>
  <si>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</si>
  <si>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</si>
  <si>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</si>
  <si>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</si>
  <si>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</si>
  <si>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</si>
  <si>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</si>
  <si>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</si>
  <si>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</si>
  <si>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</si>
  <si>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</si>
  <si>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</si>
  <si>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</si>
  <si>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</si>
  <si>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</si>
  <si>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</si>
  <si>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</si>
  <si>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</si>
  <si>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</si>
  <si>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</si>
  <si>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</si>
  <si>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</si>
  <si>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</si>
  <si>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</si>
  <si>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</si>
  <si>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</si>
  <si>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</si>
  <si>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</si>
  <si>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</si>
  <si>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</si>
  <si>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</si>
  <si>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</si>
  <si>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</si>
  <si>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</si>
  <si>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</si>
  <si>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</si>
  <si>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</si>
  <si>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</si>
  <si>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</si>
  <si>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</si>
  <si>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</si>
  <si>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</si>
  <si>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</si>
  <si>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</si>
  <si>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</si>
  <si>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</si>
  <si>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</si>
  <si>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</si>
  <si>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</si>
  <si>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</si>
  <si>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</si>
  <si>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</si>
  <si>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</si>
  <si>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</si>
  <si>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</si>
  <si>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</si>
  <si>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</si>
  <si>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</si>
  <si>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</si>
  <si>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</si>
  <si>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</si>
  <si>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</si>
  <si>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</si>
  <si>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</si>
  <si>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</si>
  <si>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</si>
  <si>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</si>
  <si>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</si>
  <si>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</si>
  <si>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</si>
  <si>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</si>
  <si>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</si>
  <si>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</si>
  <si>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</si>
  <si>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</si>
  <si>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</si>
  <si>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</si>
  <si>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</si>
  <si>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</si>
  <si>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</si>
  <si>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</si>
  <si>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</si>
  <si>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</si>
  <si>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</si>
  <si>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</si>
  <si>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</si>
  <si>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</si>
  <si>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</si>
  <si>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</si>
  <si>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</si>
  <si>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</si>
  <si>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</si>
  <si>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</si>
  <si>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</si>
  <si>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</si>
  <si>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</si>
  <si>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</si>
  <si>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</si>
  <si>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</si>
  <si>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</si>
  <si>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</si>
  <si>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</si>
  <si>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</si>
  <si>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</si>
  <si>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</si>
  <si>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</si>
  <si>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</si>
  <si>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</si>
  <si>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</si>
  <si>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</si>
  <si>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</si>
  <si>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</si>
  <si>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</si>
  <si>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</si>
  <si>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</si>
  <si>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</si>
  <si>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</si>
  <si>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</si>
  <si>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</si>
  <si>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</si>
  <si>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</si>
  <si>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</si>
  <si>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</si>
  <si>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</si>
  <si>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</si>
  <si>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</si>
  <si>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</si>
  <si>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</si>
  <si>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</si>
  <si>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</si>
  <si>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</si>
  <si>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</si>
  <si>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</si>
  <si>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</si>
  <si>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</si>
  <si>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</si>
  <si>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</si>
  <si>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</si>
  <si>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</si>
  <si>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</si>
  <si>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</si>
  <si>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</si>
  <si>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</si>
  <si>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</si>
  <si>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</si>
  <si>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</si>
  <si>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</si>
  <si>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</si>
  <si>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</si>
  <si>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</si>
  <si>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</si>
  <si>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</si>
  <si>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</si>
  <si>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</si>
  <si>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</si>
  <si>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</si>
  <si>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</si>
  <si>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</si>
  <si>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</si>
  <si>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</si>
  <si>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</si>
  <si>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</si>
  <si>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</si>
  <si>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</si>
  <si>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</si>
  <si>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</si>
  <si>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</si>
  <si>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</si>
  <si>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</si>
  <si>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</si>
  <si>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</si>
  <si>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</si>
  <si>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</si>
  <si>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</si>
  <si>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</si>
  <si>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</si>
  <si>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</si>
  <si>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</si>
  <si>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</si>
  <si>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</si>
  <si>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</si>
  <si>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</si>
  <si>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</si>
  <si>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</si>
  <si>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</si>
  <si>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</si>
  <si>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</si>
  <si>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</si>
  <si>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</si>
  <si>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</si>
  <si>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</si>
  <si>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</si>
  <si>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</si>
  <si>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</si>
  <si>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</si>
  <si>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</si>
  <si>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</si>
  <si>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</si>
  <si>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</si>
  <si>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</si>
  <si>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</si>
  <si>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</si>
  <si>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</si>
  <si>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</si>
  <si>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</si>
  <si>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</si>
  <si>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</si>
  <si>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</si>
  <si>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</si>
  <si>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</si>
  <si>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</si>
  <si>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</si>
  <si>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</si>
  <si>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</si>
  <si>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</si>
  <si>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</si>
  <si>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</si>
  <si>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</si>
  <si>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</si>
  <si>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</si>
  <si>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</si>
  <si>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</si>
  <si>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</si>
  <si>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</si>
  <si>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</si>
  <si>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</si>
  <si>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</si>
  <si>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</si>
  <si>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</si>
  <si>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</si>
  <si>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</si>
  <si>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</si>
  <si>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</si>
  <si>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</si>
  <si>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</si>
  <si>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</si>
  <si>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</si>
  <si>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</si>
  <si>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</si>
  <si>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</si>
  <si>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</si>
  <si>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</si>
  <si>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</si>
  <si>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</si>
  <si>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</si>
  <si>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</si>
  <si>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</si>
  <si>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</si>
  <si>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</si>
  <si>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</si>
  <si>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</si>
  <si>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</si>
  <si>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</si>
  <si>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</si>
  <si>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</si>
  <si>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</si>
  <si>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</si>
  <si>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</si>
  <si>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</si>
  <si>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</si>
  <si>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</si>
  <si>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</si>
  <si>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</si>
  <si>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</si>
  <si>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</si>
  <si>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</si>
  <si>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</si>
  <si>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</si>
  <si>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</si>
  <si>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</si>
  <si>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</si>
  <si>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</si>
  <si>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</si>
  <si>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</si>
  <si>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</si>
  <si>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</si>
  <si>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</si>
  <si>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</si>
  <si>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</si>
  <si>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</si>
  <si>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</si>
  <si>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</si>
  <si>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</si>
  <si>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</si>
  <si>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</si>
  <si>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</si>
  <si>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</si>
  <si>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</si>
  <si>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</si>
  <si>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</si>
  <si>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</si>
  <si>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</si>
  <si>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</si>
  <si>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</si>
  <si>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</si>
  <si>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</si>
  <si>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</si>
  <si>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</si>
  <si>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</si>
  <si>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</si>
  <si>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</si>
  <si>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</si>
  <si>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</si>
  <si>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</si>
  <si>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</si>
  <si>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</si>
  <si>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</si>
  <si>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</si>
  <si>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</si>
  <si>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</si>
  <si>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</si>
  <si>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</si>
  <si>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</si>
  <si>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</si>
  <si>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</si>
  <si>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</si>
  <si>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</si>
  <si>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</si>
  <si>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</si>
  <si>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</si>
  <si>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</si>
  <si>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</si>
  <si>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</si>
  <si>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</si>
  <si>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</si>
  <si>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</si>
  <si>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</si>
  <si>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</si>
  <si>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</si>
  <si>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</si>
  <si>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</si>
  <si>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</si>
  <si>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</si>
  <si>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</si>
  <si>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</si>
  <si>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</si>
  <si>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</si>
  <si>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</si>
  <si>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</si>
  <si>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</si>
  <si>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</si>
  <si>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</si>
  <si>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</si>
  <si>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</si>
  <si>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</si>
  <si>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</si>
  <si>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</si>
  <si>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</si>
  <si>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</si>
  <si>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</si>
  <si>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</si>
  <si>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</si>
  <si>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</si>
  <si>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</si>
  <si>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</si>
  <si>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</si>
  <si>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</si>
  <si>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</si>
  <si>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</si>
  <si>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</si>
  <si>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</si>
  <si>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</si>
  <si>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</si>
  <si>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</si>
  <si>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</si>
  <si>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</si>
  <si>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</si>
  <si>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</si>
  <si>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</si>
  <si>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</si>
  <si>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</si>
  <si>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</si>
  <si>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</si>
  <si>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</si>
  <si>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</si>
  <si>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</si>
  <si>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</si>
  <si>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</si>
  <si>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</si>
  <si>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</si>
  <si>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</si>
  <si>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</si>
  <si>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</si>
  <si>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</si>
  <si>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</si>
  <si>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</si>
  <si>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</si>
  <si>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</si>
  <si>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</si>
  <si>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</si>
  <si>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</si>
  <si>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</si>
  <si>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</si>
  <si>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</si>
  <si>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</si>
  <si>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</si>
  <si>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</si>
  <si>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</si>
  <si>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</si>
  <si>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</si>
  <si>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</si>
  <si>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</si>
  <si>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</si>
  <si>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</si>
  <si>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</si>
  <si>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</si>
  <si>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</si>
  <si>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</si>
  <si>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</si>
  <si>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</si>
  <si>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</si>
  <si>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</si>
  <si>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</si>
  <si>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</si>
  <si>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</si>
  <si>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</si>
  <si>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</si>
  <si>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</si>
  <si>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</si>
  <si>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</si>
  <si>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</si>
  <si>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</si>
  <si>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</si>
  <si>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</si>
  <si>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</si>
  <si>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</si>
  <si>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</si>
  <si>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</si>
  <si>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</si>
  <si>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</si>
  <si>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</si>
  <si>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</si>
  <si>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</si>
  <si>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</si>
  <si>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</si>
  <si>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</si>
  <si>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</si>
  <si>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</si>
  <si>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</si>
  <si>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</si>
  <si>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</si>
  <si>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</si>
  <si>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</si>
  <si>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</si>
  <si>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</si>
  <si>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</si>
  <si>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</si>
  <si>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</si>
  <si>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</si>
  <si>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</si>
  <si>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</si>
  <si>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</si>
  <si>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</si>
  <si>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</si>
  <si>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</si>
  <si>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</si>
  <si>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</si>
  <si>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</si>
  <si>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</si>
  <si>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</si>
  <si>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</si>
  <si>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</si>
  <si>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</si>
  <si>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</si>
  <si>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</si>
  <si>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</si>
  <si>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</si>
  <si>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</si>
  <si>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</si>
  <si>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</si>
  <si>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</si>
  <si>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</si>
  <si>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</si>
  <si>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</si>
  <si>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</si>
  <si>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</si>
  <si>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</si>
  <si>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</si>
  <si>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</si>
  <si>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</si>
  <si>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</si>
  <si>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</si>
  <si>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</si>
  <si>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</si>
  <si>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</si>
  <si>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</si>
  <si>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</si>
  <si>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</si>
  <si>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</si>
  <si>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</si>
  <si>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</si>
  <si>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</si>
  <si>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</si>
  <si>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</si>
  <si>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</si>
  <si>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</si>
  <si>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</si>
  <si>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</si>
  <si>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</si>
  <si>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</si>
  <si>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</si>
  <si>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</si>
  <si>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</si>
  <si>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</si>
  <si>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</si>
  <si>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</si>
  <si>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</si>
  <si>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</si>
  <si>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</si>
  <si>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</si>
  <si>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</si>
  <si>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</si>
  <si>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</si>
  <si>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</si>
  <si>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</si>
  <si>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</si>
  <si>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</si>
  <si>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</si>
  <si>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</si>
  <si>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</si>
  <si>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</si>
  <si>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</si>
  <si>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</si>
  <si>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</si>
  <si>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</si>
  <si>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</si>
  <si>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</si>
  <si>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</si>
  <si>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</si>
  <si>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</si>
  <si>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</si>
  <si>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</si>
  <si>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</si>
  <si>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</si>
  <si>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</si>
  <si>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</si>
  <si>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</si>
  <si>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</si>
  <si>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</si>
  <si>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</si>
  <si>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</si>
  <si>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</si>
  <si>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</si>
  <si>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</si>
  <si>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</si>
  <si>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</si>
  <si>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</si>
  <si>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</si>
  <si>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</si>
  <si>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</si>
  <si>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</si>
  <si>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</si>
  <si>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</si>
  <si>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</si>
  <si>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</si>
  <si>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</si>
  <si>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</si>
  <si>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</si>
  <si>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</si>
  <si>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</si>
  <si>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</si>
  <si>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</si>
  <si>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</si>
  <si>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</si>
  <si>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</si>
  <si>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</si>
  <si>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</si>
  <si>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</si>
  <si>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</si>
  <si>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</si>
  <si>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</si>
  <si>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</si>
  <si>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</si>
  <si>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</si>
  <si>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</si>
  <si>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</si>
  <si>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</si>
  <si>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</si>
  <si>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</si>
  <si>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</si>
  <si>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</si>
  <si>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</si>
  <si>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</si>
  <si>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</si>
  <si>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</si>
  <si>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</si>
  <si>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</si>
  <si>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</si>
  <si>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</si>
  <si>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</si>
  <si>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</si>
  <si>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</si>
  <si>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</si>
  <si>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</si>
  <si>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</si>
  <si>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</si>
  <si>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</si>
  <si>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</si>
  <si>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</si>
  <si>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</si>
  <si>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</si>
  <si>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</si>
  <si>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</si>
  <si>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</si>
  <si>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</si>
  <si>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</si>
  <si>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</si>
  <si>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</si>
  <si>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</si>
  <si>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</si>
  <si>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</si>
  <si>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</si>
  <si>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</si>
  <si>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</si>
  <si>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</si>
  <si>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</si>
  <si>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</si>
  <si>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</si>
  <si>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</si>
  <si>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</si>
  <si>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</si>
  <si>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</si>
  <si>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</si>
  <si>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</si>
  <si>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</si>
  <si>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</si>
  <si>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</si>
  <si>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</si>
  <si>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</si>
  <si>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</si>
  <si>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</si>
  <si>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</si>
  <si>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</si>
  <si>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</si>
  <si>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</si>
  <si>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</si>
  <si>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</si>
  <si>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</si>
  <si>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</si>
  <si>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</si>
  <si>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</si>
  <si>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</si>
  <si>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</si>
  <si>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</si>
  <si>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</si>
  <si>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</si>
  <si>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</si>
  <si>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</si>
  <si>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</si>
  <si>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</si>
  <si>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</si>
  <si>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</si>
  <si>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</si>
  <si>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</si>
  <si>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</si>
  <si>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</si>
  <si>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</si>
  <si>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</si>
  <si>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</si>
  <si>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</si>
  <si>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</si>
  <si>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</si>
  <si>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</si>
  <si>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</si>
  <si>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</si>
  <si>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</si>
  <si>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</si>
  <si>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</si>
  <si>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</si>
  <si>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</si>
  <si>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</si>
  <si>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</si>
  <si>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</si>
  <si>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</si>
  <si>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</si>
  <si>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</si>
  <si>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</si>
  <si>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</si>
  <si>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</si>
  <si>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</si>
  <si>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</si>
  <si>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</si>
  <si>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</si>
  <si>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</si>
  <si>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</si>
  <si>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</si>
  <si>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</si>
  <si>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</si>
  <si>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</si>
  <si>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</si>
  <si>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</si>
  <si>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</si>
  <si>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</si>
  <si>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</si>
  <si>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</si>
  <si>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</si>
  <si>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</si>
  <si>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</si>
  <si>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</si>
  <si>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</si>
  <si>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</si>
  <si>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</si>
  <si>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</si>
  <si>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</si>
  <si>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</si>
  <si>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</si>
  <si>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</si>
  <si>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</si>
  <si>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</si>
  <si>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</si>
  <si>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</si>
  <si>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</si>
  <si>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</si>
  <si>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</si>
  <si>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</si>
  <si>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</si>
  <si>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</si>
  <si>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</si>
  <si>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</si>
  <si>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</si>
  <si>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</si>
  <si>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</si>
  <si>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</si>
  <si>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</si>
  <si>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</si>
  <si>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</si>
  <si>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</si>
  <si>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</si>
  <si>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</si>
  <si>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</si>
  <si>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</si>
  <si>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</si>
  <si>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</si>
  <si>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</si>
  <si>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</si>
  <si>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</si>
  <si>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</si>
  <si>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</si>
  <si>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</si>
  <si>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</si>
  <si>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</si>
  <si>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</si>
  <si>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</si>
  <si>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</si>
  <si>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</si>
  <si>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</si>
  <si>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</si>
  <si>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</si>
  <si>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</si>
  <si>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</si>
  <si>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</si>
  <si>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</si>
  <si>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</si>
  <si>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</si>
  <si>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</si>
  <si>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</si>
  <si>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</si>
  <si>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</si>
  <si>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</si>
  <si>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</si>
  <si>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</si>
  <si>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</si>
  <si>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</si>
  <si>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</si>
  <si>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</si>
  <si>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</si>
  <si>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</si>
  <si>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</si>
  <si>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</si>
  <si>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</si>
  <si>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</si>
  <si>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</si>
  <si>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</si>
  <si>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</si>
  <si>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</si>
  <si>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</si>
  <si>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</si>
  <si>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</si>
  <si>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</si>
  <si>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</si>
  <si>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</si>
  <si>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</si>
  <si>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</si>
  <si>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</si>
  <si>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</si>
  <si>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</si>
  <si>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</si>
  <si>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</si>
  <si>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</si>
  <si>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</si>
  <si>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</si>
  <si>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</si>
  <si>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</si>
  <si>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</si>
  <si>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</si>
  <si>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</si>
  <si>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</si>
  <si>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</si>
  <si>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</si>
  <si>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</si>
  <si>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</si>
  <si>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</si>
  <si>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</si>
  <si>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</si>
  <si>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</si>
  <si>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</si>
  <si>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</si>
  <si>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</si>
  <si>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</si>
  <si>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</si>
  <si>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</si>
  <si>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</si>
  <si>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</si>
  <si>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</si>
  <si>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</si>
  <si>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</si>
  <si>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</si>
  <si>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</si>
  <si>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</si>
  <si>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</si>
  <si>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</si>
  <si>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</si>
  <si>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</si>
  <si>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</si>
  <si>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</si>
  <si>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</si>
  <si>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</si>
  <si>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</si>
  <si>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</si>
  <si>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</si>
  <si>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</si>
  <si>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</si>
  <si>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</si>
  <si>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</si>
  <si>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</si>
  <si>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</si>
  <si>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</si>
  <si>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</si>
  <si>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</si>
  <si>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</si>
  <si>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</si>
  <si>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</si>
  <si>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</si>
  <si>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</si>
  <si>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</si>
  <si>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</si>
  <si>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</si>
  <si>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</si>
  <si>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</si>
  <si>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</si>
  <si>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</si>
  <si>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</si>
  <si>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</si>
  <si>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</si>
  <si>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</si>
  <si>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</si>
  <si>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</si>
  <si>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</si>
  <si>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</si>
  <si>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</si>
  <si>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</si>
  <si>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</si>
  <si>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</si>
  <si>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</si>
  <si>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</si>
  <si>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</si>
  <si>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</si>
  <si>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</si>
  <si>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</si>
  <si>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</si>
  <si>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</si>
  <si>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</si>
  <si>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</si>
  <si>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</si>
  <si>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</si>
  <si>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</si>
  <si>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</si>
  <si>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</si>
  <si>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</si>
  <si>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</si>
  <si>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</si>
  <si>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</si>
  <si>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</si>
  <si>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</si>
  <si>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</si>
  <si>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</si>
  <si>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</si>
  <si>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</si>
  <si>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</si>
  <si>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</si>
  <si>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</si>
  <si>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</si>
  <si>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</si>
  <si>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</si>
  <si>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</si>
  <si>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</si>
  <si>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</si>
  <si>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</si>
  <si>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</si>
  <si>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</si>
  <si>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</si>
  <si>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</si>
  <si>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</si>
  <si>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</si>
  <si>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</si>
  <si>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</si>
  <si>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</si>
  <si>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</si>
  <si>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</si>
  <si>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</si>
  <si>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</si>
  <si>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</si>
  <si>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</si>
  <si>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</si>
  <si>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</si>
  <si>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</si>
  <si>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</si>
  <si>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</si>
  <si>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</si>
  <si>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</si>
  <si>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</si>
  <si>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</si>
  <si>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</si>
  <si>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</si>
  <si>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</si>
  <si>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</si>
  <si>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</si>
  <si>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</si>
  <si>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</si>
  <si>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</si>
  <si>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</si>
  <si>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</si>
  <si>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</si>
  <si>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</si>
  <si>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</si>
  <si>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</si>
  <si>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</si>
  <si>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</si>
  <si>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</si>
  <si>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</si>
  <si>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</si>
  <si>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</si>
  <si>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</si>
  <si>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</si>
  <si>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</si>
  <si>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</si>
  <si>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</si>
  <si>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</si>
  <si>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</si>
  <si>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</si>
  <si>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</si>
  <si>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</si>
  <si>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</si>
  <si>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</si>
  <si>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</si>
  <si>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</si>
  <si>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</si>
  <si>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</si>
  <si>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</si>
  <si>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</si>
  <si>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</si>
  <si>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</si>
  <si>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</si>
  <si>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</si>
  <si>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</si>
  <si>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</si>
  <si>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</si>
  <si>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</si>
  <si>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</si>
  <si>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</si>
  <si>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</si>
  <si>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</si>
  <si>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</si>
  <si>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</si>
  <si>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</si>
  <si>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</si>
  <si>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</si>
  <si>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</si>
  <si>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</si>
  <si>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</si>
  <si>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</si>
  <si>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</si>
  <si>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</si>
  <si>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</si>
  <si>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</si>
  <si>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</si>
  <si>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</si>
  <si>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</si>
  <si>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</si>
  <si>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</si>
  <si>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</si>
  <si>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</si>
  <si>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</si>
  <si>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</si>
  <si>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</si>
  <si>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</si>
  <si>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</si>
  <si>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</si>
  <si>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</si>
  <si>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</si>
  <si>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</si>
  <si>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</si>
  <si>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</si>
  <si>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</si>
  <si>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</si>
  <si>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</si>
  <si>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</si>
  <si>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</si>
  <si>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</si>
  <si>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</si>
  <si>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</si>
  <si>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</si>
  <si>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</si>
  <si>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</si>
  <si>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</si>
  <si>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</si>
  <si>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</si>
  <si>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</si>
  <si>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</si>
  <si>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</si>
  <si>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</si>
  <si>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</si>
  <si>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</si>
  <si>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</si>
  <si>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</si>
  <si>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</si>
  <si>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</si>
  <si>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</si>
  <si>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</si>
  <si>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</si>
  <si>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</si>
  <si>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</si>
  <si>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</si>
  <si>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</si>
  <si>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</si>
  <si>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</si>
  <si>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</si>
  <si>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</si>
  <si>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</si>
  <si>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</si>
  <si>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</si>
  <si>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</si>
  <si>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</si>
  <si>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</si>
  <si>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</si>
  <si>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</si>
  <si>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</si>
  <si>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</si>
  <si>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</si>
  <si>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</si>
  <si>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</si>
  <si>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</si>
  <si>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</si>
  <si>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</si>
  <si>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</si>
  <si>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</si>
  <si>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</si>
  <si>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</si>
  <si>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</si>
  <si>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</si>
  <si>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</si>
  <si>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</si>
  <si>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</si>
  <si>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</si>
  <si>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</si>
  <si>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</si>
  <si>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</si>
  <si>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</si>
  <si>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</si>
  <si>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</si>
  <si>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</si>
  <si>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</si>
  <si>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</si>
  <si>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</si>
  <si>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</si>
  <si>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</si>
  <si>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</si>
  <si>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</si>
  <si>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</si>
  <si>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</si>
  <si>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</si>
  <si>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</si>
  <si>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</si>
  <si>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</si>
  <si>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</si>
  <si>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</si>
  <si>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</si>
  <si>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</si>
  <si>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</si>
  <si>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</si>
  <si>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</si>
  <si>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</si>
  <si>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</si>
  <si>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</si>
  <si>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</si>
  <si>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</si>
  <si>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</si>
  <si>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</si>
  <si>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</si>
  <si>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</si>
  <si>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</si>
  <si>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</si>
  <si>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</si>
  <si>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</si>
  <si>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</si>
  <si>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</si>
  <si>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</si>
  <si>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</si>
  <si>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</si>
  <si>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</si>
  <si>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</si>
  <si>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</si>
  <si>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</si>
  <si>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</si>
  <si>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</si>
  <si>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</si>
  <si>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</si>
  <si>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</si>
  <si>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</si>
  <si>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</si>
  <si>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</si>
  <si>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</si>
  <si>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</si>
  <si>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</si>
  <si>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</si>
  <si>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</si>
  <si>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</si>
  <si>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</si>
  <si>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</si>
  <si>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</si>
  <si>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</si>
  <si>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</si>
  <si>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</si>
  <si>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</si>
  <si>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</si>
  <si>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</si>
  <si>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</si>
  <si>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</si>
  <si>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</si>
  <si>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</si>
  <si>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</si>
  <si>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</si>
  <si>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</si>
  <si>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</si>
  <si>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</si>
  <si>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</si>
  <si>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</si>
  <si>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</si>
  <si>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</si>
  <si>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</si>
  <si>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</si>
  <si>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</si>
  <si>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</si>
  <si>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</si>
  <si>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</si>
  <si>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</si>
  <si>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</si>
  <si>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</si>
  <si>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</si>
  <si>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</si>
  <si>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</si>
  <si>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</si>
  <si>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</si>
  <si>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</si>
  <si>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</si>
  <si>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</si>
  <si>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</si>
  <si>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</si>
  <si>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</si>
  <si>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</si>
  <si>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</si>
  <si>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</si>
  <si>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</si>
  <si>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</si>
  <si>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</si>
  <si>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</si>
  <si>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</si>
  <si>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</si>
  <si>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</si>
  <si>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</si>
  <si>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</si>
  <si>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</si>
  <si>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</si>
  <si>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</si>
  <si>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</si>
  <si>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</si>
  <si>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</si>
  <si>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</si>
  <si>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</si>
  <si>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</si>
  <si>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</si>
  <si>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</si>
  <si>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</si>
  <si>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</si>
  <si>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</si>
  <si>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</si>
  <si>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</si>
  <si>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</si>
  <si>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</si>
  <si>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</si>
  <si>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</si>
  <si>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</si>
  <si>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</si>
  <si>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</si>
  <si>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</si>
  <si>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</si>
  <si>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</si>
  <si>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</si>
  <si>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</si>
  <si>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</si>
  <si>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</si>
  <si>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</si>
  <si>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</si>
  <si>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</si>
  <si>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</si>
  <si>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</si>
  <si>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</si>
  <si>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</si>
  <si>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</si>
  <si>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</si>
  <si>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</si>
  <si>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</si>
  <si>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</si>
  <si>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</si>
  <si>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</si>
  <si>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</si>
  <si>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</si>
  <si>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</si>
  <si>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</si>
  <si>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</si>
  <si>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</si>
  <si>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</si>
  <si>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</si>
  <si>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</si>
  <si>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</si>
  <si>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</si>
  <si>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</si>
  <si>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</si>
  <si>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</si>
  <si>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</si>
  <si>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</si>
  <si>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</si>
  <si>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</si>
  <si>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</si>
  <si>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</si>
  <si>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</si>
  <si>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</si>
  <si>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</si>
  <si>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</si>
  <si>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</si>
  <si>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</si>
  <si>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</si>
  <si>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</si>
  <si>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</si>
  <si>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</si>
  <si>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</si>
  <si>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</si>
  <si>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</si>
  <si>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</si>
  <si>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</si>
  <si>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</si>
  <si>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</si>
  <si>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</si>
  <si>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</si>
  <si>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</si>
  <si>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</si>
  <si>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</si>
  <si>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</si>
  <si>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</si>
  <si>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</si>
  <si>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</si>
  <si>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</si>
  <si>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</si>
  <si>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</si>
  <si>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</si>
  <si>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</si>
  <si>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</si>
  <si>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</si>
  <si>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</si>
  <si>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</si>
  <si>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</si>
  <si>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</si>
  <si>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</si>
  <si>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</si>
  <si>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</si>
  <si>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</si>
  <si>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</si>
  <si>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</si>
  <si>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</si>
  <si>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</si>
  <si>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</si>
  <si>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</si>
  <si>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</si>
  <si>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</si>
  <si>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</si>
  <si>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</si>
  <si>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</si>
  <si>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</si>
  <si>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</si>
  <si>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</si>
  <si>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</si>
  <si>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</si>
  <si>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</si>
  <si>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</si>
  <si>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</si>
  <si>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</si>
  <si>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</si>
  <si>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</si>
  <si>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</si>
  <si>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</si>
  <si>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</si>
  <si>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</si>
  <si>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</si>
  <si>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</si>
  <si>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</si>
  <si>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</si>
  <si>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</si>
  <si>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</si>
  <si>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</si>
  <si>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</si>
  <si>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</si>
  <si>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</si>
  <si>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</si>
  <si>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</si>
  <si>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</si>
  <si>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</si>
  <si>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</si>
  <si>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</si>
  <si>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</si>
  <si>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</si>
  <si>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</si>
  <si>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</si>
  <si>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</si>
  <si>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</si>
  <si>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</si>
  <si>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</si>
  <si>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</si>
  <si>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</si>
  <si>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</si>
  <si>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</si>
  <si>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</si>
  <si>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</si>
  <si>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</si>
  <si>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</si>
  <si>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</si>
  <si>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</si>
  <si>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</si>
  <si>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</si>
  <si>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</si>
  <si>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</si>
  <si>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</si>
  <si>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</si>
  <si>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</si>
  <si>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</si>
  <si>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</si>
  <si>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</si>
  <si>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</si>
  <si>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</si>
  <si>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</si>
  <si>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</si>
  <si>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</si>
  <si>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</si>
  <si>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</si>
  <si>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</si>
  <si>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</si>
  <si>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</si>
  <si>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</si>
  <si>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</si>
  <si>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</si>
  <si>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</si>
  <si>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</si>
  <si>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</si>
  <si>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</si>
  <si>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</si>
  <si>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</si>
  <si>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</si>
  <si>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</si>
  <si>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</si>
  <si>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</si>
  <si>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</si>
  <si>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</si>
  <si>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</si>
  <si>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</si>
  <si>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</si>
  <si>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</si>
  <si>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</si>
  <si>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</si>
  <si>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</si>
  <si>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</si>
  <si>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</si>
  <si>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</si>
  <si>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</si>
  <si>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</si>
  <si>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</si>
  <si>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</si>
  <si>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</si>
  <si>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</si>
  <si>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</si>
  <si>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</si>
  <si>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</si>
  <si>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</si>
  <si>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</si>
  <si>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</si>
  <si>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</si>
  <si>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</si>
  <si>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</si>
  <si>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</si>
  <si>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</si>
  <si>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</si>
  <si>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</si>
  <si>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</si>
  <si>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</si>
  <si>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</si>
  <si>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</si>
  <si>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</si>
  <si>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</si>
  <si>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</si>
  <si>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</si>
  <si>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</si>
  <si>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</si>
  <si>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</si>
  <si>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</si>
  <si>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</si>
  <si>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</si>
  <si>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</si>
  <si>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</si>
  <si>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</si>
  <si>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</si>
  <si>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</si>
  <si>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</si>
  <si>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</si>
  <si>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</si>
  <si>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</si>
  <si>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</si>
  <si>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</si>
  <si>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</si>
  <si>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</si>
  <si>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</si>
  <si>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</si>
  <si>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</si>
  <si>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</si>
  <si>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</si>
  <si>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</si>
  <si>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</si>
  <si>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</si>
  <si>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</si>
  <si>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</si>
  <si>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</si>
  <si>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</si>
  <si>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</si>
  <si>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</si>
  <si>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</si>
  <si>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</si>
  <si>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</si>
  <si>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</si>
  <si>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</si>
  <si>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</si>
  <si>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</si>
  <si>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</si>
  <si>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</si>
  <si>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</si>
  <si>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</si>
  <si>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</si>
  <si>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</si>
  <si>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</si>
  <si>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</si>
  <si>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</si>
  <si>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</si>
  <si>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</si>
  <si>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</si>
  <si>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</si>
  <si>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</si>
  <si>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</si>
  <si>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</si>
  <si>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</si>
  <si>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</si>
  <si>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</si>
  <si>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</si>
  <si>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</si>
  <si>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</si>
  <si>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</si>
  <si>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</si>
  <si>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</si>
  <si>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</si>
  <si>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</si>
  <si>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</si>
  <si>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</si>
  <si>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</si>
  <si>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</si>
  <si>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</si>
  <si>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</si>
  <si>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</si>
  <si>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</si>
  <si>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</si>
  <si>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</si>
  <si>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</si>
  <si>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</si>
  <si>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</si>
  <si>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</si>
  <si>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</si>
  <si>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</si>
  <si>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</si>
  <si>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</si>
  <si>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</si>
  <si>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</si>
  <si>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</si>
  <si>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</si>
  <si>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</si>
  <si>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</si>
  <si>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</si>
  <si>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</si>
  <si>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</si>
  <si>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</si>
  <si>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</si>
  <si>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</si>
  <si>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</si>
  <si>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</si>
  <si>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</si>
  <si>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</si>
  <si>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</si>
  <si>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</si>
  <si>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</si>
  <si>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</si>
  <si>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</si>
  <si>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</si>
  <si>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</si>
  <si>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</si>
  <si>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</si>
  <si>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</si>
  <si>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</si>
  <si>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</si>
  <si>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</si>
  <si>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</si>
  <si>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</si>
  <si>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</si>
  <si>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</si>
  <si>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</si>
  <si>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</si>
  <si>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</si>
  <si>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</si>
  <si>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</si>
  <si>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</si>
  <si>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</si>
  <si>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</si>
  <si>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</si>
  <si>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</si>
  <si>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</si>
  <si>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</si>
  <si>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</si>
  <si>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</si>
  <si>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</si>
  <si>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</si>
  <si>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</si>
  <si>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</si>
  <si>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</si>
  <si>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</si>
  <si>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</si>
  <si>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</si>
  <si>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</si>
  <si>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</si>
  <si>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</si>
  <si>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</si>
  <si>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</si>
  <si>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</si>
  <si>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</si>
  <si>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</si>
  <si>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</si>
  <si>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</si>
  <si>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</si>
  <si>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</si>
  <si>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</si>
  <si>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</si>
  <si>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</si>
  <si>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</si>
  <si>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</si>
  <si>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</si>
  <si>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</si>
  <si>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</si>
  <si>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</si>
  <si>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</si>
  <si>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</si>
  <si>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</si>
  <si>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</si>
  <si>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</si>
  <si>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</si>
  <si>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</si>
  <si>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</si>
  <si>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</si>
  <si>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</si>
  <si>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</si>
  <si>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</si>
  <si>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</si>
  <si>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</si>
  <si>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</si>
  <si>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</si>
  <si>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</si>
  <si>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</si>
  <si>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</si>
  <si>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</si>
  <si>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</si>
  <si>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</si>
  <si>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</si>
  <si>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</si>
  <si>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</si>
  <si>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</si>
  <si>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</si>
  <si>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</si>
  <si>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</si>
  <si>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</si>
  <si>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</si>
  <si>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</si>
  <si>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</si>
  <si>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</si>
  <si>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</si>
  <si>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</si>
  <si>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</si>
  <si>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</si>
  <si>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</si>
  <si>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</si>
  <si>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</si>
  <si>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</si>
  <si>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</si>
  <si>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</si>
  <si>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</si>
  <si>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</si>
  <si>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</si>
  <si>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</si>
  <si>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</si>
  <si>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</si>
  <si>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</si>
  <si>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</si>
  <si>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</si>
  <si>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</si>
  <si>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</si>
  <si>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</si>
  <si>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</si>
  <si>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</si>
  <si>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</si>
  <si>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</si>
  <si>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</si>
  <si>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</si>
  <si>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</si>
  <si>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</si>
  <si>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</si>
  <si>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</si>
  <si>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</si>
  <si>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</si>
  <si>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</si>
  <si>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</si>
  <si>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</si>
  <si>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</si>
  <si>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</si>
  <si>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</si>
  <si>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</si>
  <si>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</si>
  <si>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</si>
  <si>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</si>
  <si>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</si>
  <si>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</si>
  <si>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</si>
  <si>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</si>
  <si>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</si>
  <si>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</si>
  <si>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</si>
  <si>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</si>
  <si>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</si>
  <si>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</si>
  <si>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</si>
  <si>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</si>
  <si>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</si>
  <si>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</si>
  <si>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</si>
  <si>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</si>
  <si>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</si>
  <si>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</si>
  <si>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</si>
  <si>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</si>
  <si>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</si>
  <si>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</si>
  <si>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</si>
  <si>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</si>
  <si>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</si>
  <si>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</si>
  <si>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</si>
  <si>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</si>
  <si>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</si>
  <si>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</si>
  <si>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</si>
  <si>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</si>
  <si>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</si>
  <si>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</si>
  <si>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</si>
  <si>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</si>
  <si>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</si>
  <si>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</si>
  <si>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</si>
  <si>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</si>
  <si>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</si>
  <si>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</si>
  <si>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</si>
  <si>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</si>
  <si>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</si>
  <si>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</si>
  <si>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</si>
  <si>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</si>
  <si>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</si>
  <si>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</si>
  <si>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</si>
  <si>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</si>
  <si>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</si>
  <si>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</si>
  <si>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</si>
  <si>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</si>
  <si>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</si>
  <si>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</si>
  <si>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</si>
  <si>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</si>
  <si>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</si>
  <si>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</si>
  <si>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</si>
  <si>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</si>
  <si>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</si>
  <si>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</si>
  <si>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</si>
  <si>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</si>
  <si>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</si>
  <si>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</si>
  <si>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</si>
  <si>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</si>
  <si>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</si>
  <si>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</si>
  <si>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</si>
  <si>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</si>
  <si>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</si>
  <si>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</si>
  <si>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</si>
  <si>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</si>
  <si>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</si>
  <si>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</si>
  <si>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</si>
  <si>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</si>
  <si>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</si>
  <si>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</si>
  <si>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</si>
  <si>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</si>
  <si>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</si>
  <si>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</si>
  <si>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</si>
  <si>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</si>
  <si>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</si>
  <si>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</si>
  <si>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</si>
  <si>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</si>
  <si>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</si>
  <si>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</si>
  <si>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</si>
  <si>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</si>
  <si>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</si>
  <si>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</si>
  <si>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</si>
  <si>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</si>
  <si>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</si>
  <si>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</si>
  <si>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</si>
  <si>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</si>
  <si>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</si>
  <si>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</si>
  <si>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</si>
  <si>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</si>
  <si>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</si>
  <si>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</si>
  <si>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</si>
  <si>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</si>
  <si>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</si>
  <si>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</si>
  <si>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</si>
  <si>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</si>
  <si>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</si>
  <si>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</si>
  <si>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</si>
  <si>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</si>
  <si>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</si>
  <si>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</si>
  <si>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</si>
  <si>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</si>
  <si>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</si>
  <si>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</si>
  <si>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</si>
  <si>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</si>
  <si>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</si>
  <si>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</si>
  <si>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</si>
  <si>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</si>
  <si>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</si>
  <si>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</si>
  <si>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</si>
  <si>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</si>
  <si>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</si>
  <si>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</si>
  <si>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</si>
  <si>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</si>
  <si>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</si>
  <si>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</si>
  <si>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</si>
  <si>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</si>
  <si>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</si>
  <si>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</si>
  <si>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</si>
  <si>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</si>
  <si>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</si>
  <si>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</si>
  <si>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</si>
  <si>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</si>
  <si>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</si>
  <si>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</si>
  <si>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</si>
  <si>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</si>
  <si>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</si>
  <si>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</si>
  <si>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</si>
  <si>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</si>
  <si>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</si>
  <si>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</si>
  <si>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</si>
  <si>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</si>
  <si>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</si>
  <si>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</si>
  <si>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</si>
  <si>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</si>
  <si>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</si>
  <si>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</si>
  <si>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</si>
  <si>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</si>
  <si>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</si>
  <si>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</si>
  <si>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</si>
  <si>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</si>
  <si>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</si>
  <si>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</si>
  <si>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</si>
  <si>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</si>
  <si>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</si>
  <si>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</si>
  <si>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</si>
  <si>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</si>
  <si>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</si>
  <si>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</si>
  <si>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</si>
  <si>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</si>
  <si>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</si>
  <si>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</si>
  <si>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</si>
  <si>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</si>
  <si>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</si>
  <si>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</si>
  <si>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</si>
  <si>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</si>
  <si>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</si>
  <si>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</si>
  <si>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</si>
  <si>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</si>
  <si>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</si>
  <si>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</si>
  <si>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</si>
  <si>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</si>
  <si>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</si>
  <si>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</si>
  <si>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</si>
  <si>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</si>
  <si>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</si>
  <si>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</si>
  <si>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</si>
  <si>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</si>
  <si>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</si>
  <si>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</si>
  <si>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</si>
  <si>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</si>
  <si>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</si>
  <si>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</si>
  <si>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</si>
  <si>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</si>
  <si>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</si>
  <si>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</si>
  <si>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</si>
  <si>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</si>
  <si>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</si>
  <si>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</si>
  <si>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</si>
  <si>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</si>
  <si>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</si>
  <si>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</si>
  <si>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</si>
  <si>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</si>
  <si>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</si>
  <si>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</si>
  <si>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</si>
  <si>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</si>
  <si>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</si>
  <si>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</si>
  <si>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</si>
  <si>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</si>
  <si>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</si>
  <si>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</si>
  <si>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</si>
  <si>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</si>
  <si>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</si>
  <si>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</si>
  <si>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</si>
  <si>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</si>
  <si>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</si>
  <si>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</si>
  <si>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</si>
  <si>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</si>
  <si>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</si>
  <si>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</si>
  <si>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</si>
  <si>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</si>
  <si>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</si>
  <si>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</si>
  <si>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</si>
  <si>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</si>
  <si>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</si>
  <si>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</si>
  <si>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</si>
  <si>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</si>
  <si>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</si>
  <si>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</si>
  <si>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</si>
  <si>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</si>
  <si>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</si>
  <si>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</si>
  <si>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</si>
  <si>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</si>
  <si>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</si>
  <si>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</si>
  <si>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</si>
  <si>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</si>
  <si>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</si>
  <si>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</si>
  <si>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</si>
  <si>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</si>
  <si>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</si>
  <si>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</si>
  <si>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</si>
  <si>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</si>
  <si>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</si>
  <si>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</si>
  <si>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</si>
  <si>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</si>
  <si>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</si>
  <si>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</si>
  <si>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</si>
  <si>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</si>
  <si>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</si>
  <si>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</si>
  <si>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</si>
  <si>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</si>
  <si>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</si>
  <si>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</si>
  <si>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</si>
  <si>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</si>
  <si>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</si>
  <si>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</si>
  <si>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</si>
  <si>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</si>
  <si>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</si>
  <si>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</si>
  <si>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</si>
  <si>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</si>
  <si>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</si>
  <si>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</si>
  <si>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</si>
  <si>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</si>
  <si>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</si>
  <si>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</si>
  <si>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</si>
  <si>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</si>
  <si>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</si>
  <si>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</si>
  <si>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</si>
  <si>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</si>
  <si>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</si>
  <si>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</si>
  <si>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</si>
  <si>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</si>
  <si>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</si>
  <si>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</si>
  <si>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</si>
  <si>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</si>
  <si>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</si>
  <si>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</si>
  <si>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</si>
  <si>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</si>
  <si>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</si>
  <si>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</si>
  <si>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</si>
  <si>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</si>
  <si>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</si>
  <si>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</si>
  <si>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</si>
  <si>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</si>
  <si>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</si>
  <si>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</si>
  <si>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</si>
  <si>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</si>
  <si>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</si>
  <si>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</si>
  <si>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</si>
  <si>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</si>
  <si>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</si>
  <si>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</si>
  <si>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</si>
  <si>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</si>
  <si>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</si>
  <si>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</si>
  <si>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</si>
  <si>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</si>
  <si>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</si>
  <si>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</si>
  <si>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</si>
  <si>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</si>
  <si>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</si>
  <si>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</si>
  <si>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</si>
  <si>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</si>
  <si>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</si>
  <si>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</si>
  <si>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</si>
  <si>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</si>
  <si>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</si>
  <si>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</si>
  <si>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</si>
  <si>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</si>
  <si>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</si>
  <si>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</si>
  <si>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</si>
  <si>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</si>
  <si>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</si>
  <si>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</si>
  <si>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</si>
  <si>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</si>
  <si>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</si>
  <si>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</si>
  <si>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</si>
  <si>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</si>
  <si>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</si>
  <si>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</si>
  <si>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</si>
  <si>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</si>
  <si>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</si>
  <si>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</si>
  <si>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</si>
  <si>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</si>
  <si>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</si>
  <si>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</si>
  <si>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</si>
  <si>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</si>
  <si>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</si>
  <si>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</si>
  <si>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</si>
  <si>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</si>
  <si>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</si>
  <si>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</si>
  <si>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</si>
  <si>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</si>
  <si>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</si>
  <si>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</si>
  <si>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</si>
  <si>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</si>
  <si>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</si>
  <si>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</si>
  <si>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</si>
  <si>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</si>
  <si>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</si>
  <si>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</si>
  <si>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</si>
  <si>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</si>
  <si>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</si>
  <si>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</si>
  <si>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</si>
  <si>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</si>
  <si>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</si>
  <si>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</si>
  <si>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</si>
  <si>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</si>
  <si>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</si>
  <si>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</si>
  <si>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</si>
  <si>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</si>
  <si>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</si>
  <si>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</si>
  <si>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</si>
  <si>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</si>
  <si>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</si>
  <si>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</si>
  <si>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</si>
  <si>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</si>
  <si>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</si>
  <si>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</si>
  <si>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</si>
  <si>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</si>
  <si>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</si>
  <si>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</si>
  <si>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</si>
  <si>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</si>
  <si>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</si>
  <si>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</si>
  <si>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</si>
  <si>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</si>
  <si>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</si>
  <si>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</si>
  <si>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</si>
  <si>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</si>
  <si>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</si>
  <si>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</si>
  <si>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</si>
  <si>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</si>
  <si>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</si>
  <si>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</si>
  <si>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</si>
  <si>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</si>
  <si>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</si>
  <si>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</si>
  <si>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</si>
  <si>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</si>
  <si>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</si>
  <si>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</si>
  <si>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</si>
  <si>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</si>
  <si>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</si>
  <si>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</si>
  <si>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</si>
  <si>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</si>
  <si>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</si>
  <si>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</si>
  <si>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</si>
  <si>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</si>
  <si>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</si>
  <si>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</si>
  <si>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</si>
  <si>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</si>
  <si>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</si>
  <si>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</si>
  <si>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</si>
  <si>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</si>
  <si>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</si>
  <si>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</si>
  <si>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</si>
  <si>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</si>
  <si>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</si>
  <si>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</si>
  <si>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</si>
  <si>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</si>
  <si>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</si>
  <si>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</si>
  <si>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</si>
  <si>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</si>
  <si>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</si>
  <si>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</si>
  <si>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</si>
  <si>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</si>
  <si>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</si>
  <si>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</si>
  <si>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</si>
  <si>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</si>
  <si>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</si>
  <si>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</si>
  <si>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</si>
  <si>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</si>
  <si>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</si>
  <si>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</si>
  <si>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</si>
  <si>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</si>
  <si>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</si>
  <si>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</si>
  <si>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</si>
  <si>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</si>
  <si>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</si>
  <si>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</si>
  <si>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</si>
  <si>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</si>
  <si>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</si>
  <si>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</si>
  <si>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</si>
  <si>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</si>
  <si>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</si>
  <si>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</si>
  <si>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</si>
  <si>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</si>
  <si>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</si>
  <si>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</si>
  <si>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</si>
  <si>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</si>
  <si>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</si>
  <si>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</si>
  <si>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</si>
  <si>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</si>
  <si>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</si>
  <si>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</si>
  <si>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</si>
  <si>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</si>
  <si>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</si>
  <si>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</si>
  <si>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</si>
  <si>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</si>
  <si>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</si>
  <si>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</si>
  <si>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</si>
  <si>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</si>
  <si>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</si>
  <si>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</si>
  <si>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</si>
  <si>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</si>
  <si>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</si>
  <si>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</si>
  <si>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</si>
  <si>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</si>
  <si>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</si>
  <si>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</si>
  <si>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</si>
  <si>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</si>
  <si>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</si>
  <si>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</si>
  <si>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</si>
  <si>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</si>
  <si>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</si>
  <si>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</si>
  <si>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</si>
  <si>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</si>
  <si>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</si>
  <si>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</si>
  <si>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</si>
  <si>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</si>
  <si>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</si>
  <si>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</si>
  <si>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</si>
  <si>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</si>
  <si>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</si>
  <si>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</si>
  <si>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</si>
  <si>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</si>
  <si>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</si>
  <si>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</si>
  <si>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</si>
  <si>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</si>
  <si>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</si>
  <si>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</si>
  <si>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</si>
  <si>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</si>
  <si>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</si>
  <si>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</si>
  <si>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</si>
  <si>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</si>
  <si>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</si>
  <si>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</si>
  <si>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</si>
  <si>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</si>
  <si>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</si>
  <si>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</si>
  <si>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</si>
  <si>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</si>
  <si>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</si>
  <si>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</si>
  <si>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</si>
  <si>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</si>
  <si>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</si>
  <si>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</si>
  <si>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</si>
  <si>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</si>
  <si>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</si>
  <si>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</si>
  <si>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</si>
  <si>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</si>
  <si>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</si>
  <si>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</si>
  <si>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</si>
  <si>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</si>
  <si>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</si>
  <si>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</si>
  <si>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</si>
  <si>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</si>
  <si>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</si>
  <si>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</si>
  <si>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</si>
  <si>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</si>
  <si>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</si>
  <si>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</si>
  <si>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</si>
  <si>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</si>
  <si>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</si>
  <si>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</si>
  <si>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</si>
  <si>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</si>
  <si>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</si>
  <si>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</si>
  <si>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</si>
  <si>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</si>
  <si>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</si>
  <si>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</si>
  <si>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</si>
  <si>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</si>
  <si>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</si>
  <si>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</si>
  <si>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</si>
  <si>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</si>
  <si>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</si>
  <si>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</si>
  <si>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</si>
  <si>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</si>
  <si>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</si>
  <si>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</si>
  <si>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</si>
  <si>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</si>
  <si>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</si>
  <si>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</si>
  <si>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</si>
  <si>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</si>
  <si>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</si>
  <si>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</si>
  <si>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</si>
  <si>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</si>
  <si>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</si>
  <si>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</si>
  <si>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</si>
  <si>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</si>
  <si>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</si>
  <si>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</si>
  <si>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</si>
  <si>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</si>
  <si>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</si>
  <si>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</si>
  <si>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</si>
  <si>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</si>
  <si>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</si>
  <si>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</si>
  <si>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</si>
  <si>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</si>
  <si>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</si>
  <si>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</si>
  <si>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</si>
  <si>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</si>
  <si>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</si>
  <si>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</si>
  <si>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</si>
  <si>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</si>
  <si>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</si>
  <si>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</si>
  <si>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</si>
  <si>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</si>
  <si>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</si>
  <si>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</si>
  <si>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</si>
  <si>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</si>
  <si>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</si>
  <si>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</si>
  <si>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</si>
  <si>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</si>
  <si>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</si>
  <si>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</si>
  <si>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</si>
  <si>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</si>
  <si>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</si>
  <si>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</si>
  <si>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</si>
  <si>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</si>
  <si>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</si>
  <si>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</si>
  <si>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</si>
  <si>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</si>
  <si>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</si>
  <si>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</si>
  <si>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</si>
  <si>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</si>
  <si>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</si>
  <si>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</si>
  <si>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</si>
  <si>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</si>
  <si>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</si>
  <si>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</si>
  <si>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</si>
  <si>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</si>
  <si>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</si>
  <si>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</si>
  <si>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</si>
  <si>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</si>
  <si>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</si>
  <si>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</si>
  <si>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</si>
  <si>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</si>
  <si>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</si>
  <si>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</si>
  <si>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</si>
  <si>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</si>
  <si>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</si>
  <si>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</si>
  <si>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</si>
  <si>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</si>
  <si>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</si>
  <si>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</si>
  <si>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</si>
  <si>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</si>
  <si>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</si>
  <si>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</si>
  <si>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</si>
  <si>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</si>
  <si>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</si>
  <si>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</si>
  <si>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</si>
  <si>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</si>
  <si>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</si>
  <si>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</si>
  <si>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</si>
  <si>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</si>
  <si>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</si>
  <si>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</si>
  <si>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</si>
  <si>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</si>
  <si>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</si>
  <si>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</si>
  <si>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</si>
  <si>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</si>
  <si>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</si>
  <si>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</si>
  <si>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</si>
  <si>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</si>
  <si>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</si>
  <si>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</si>
  <si>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</si>
  <si>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</si>
  <si>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</si>
  <si>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</si>
  <si>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</si>
  <si>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</si>
  <si>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</si>
  <si>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</si>
  <si>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</si>
  <si>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</si>
  <si>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</si>
  <si>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</si>
  <si>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</si>
  <si>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</si>
  <si>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</si>
  <si>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</si>
  <si>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</si>
  <si>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</si>
  <si>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</si>
  <si>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</si>
  <si>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</si>
  <si>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</si>
  <si>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</si>
  <si>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</si>
  <si>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</si>
  <si>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</si>
  <si>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</si>
  <si>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</si>
  <si>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</si>
  <si>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</si>
  <si>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</si>
  <si>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</si>
  <si>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</si>
  <si>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</si>
  <si>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</si>
  <si>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</si>
  <si>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</si>
  <si>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</si>
  <si>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</si>
  <si>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</si>
  <si>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</si>
  <si>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</si>
  <si>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</si>
  <si>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</si>
  <si>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</si>
  <si>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</si>
  <si>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</si>
  <si>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</si>
  <si>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</si>
  <si>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</si>
  <si>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</si>
  <si>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</si>
  <si>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</si>
  <si>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</si>
  <si>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</si>
  <si>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</si>
  <si>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</si>
  <si>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</si>
  <si>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</si>
  <si>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</si>
  <si>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</si>
  <si>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</si>
  <si>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</si>
  <si>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</si>
  <si>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</si>
  <si>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</si>
  <si>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</si>
  <si>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</si>
  <si>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</si>
  <si>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</si>
  <si>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</si>
  <si>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</si>
  <si>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</si>
  <si>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</si>
  <si>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</si>
  <si>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</si>
  <si>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</si>
  <si>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</si>
  <si>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</si>
  <si>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</si>
  <si>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</si>
  <si>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</si>
  <si>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</si>
  <si>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</si>
  <si>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</si>
  <si>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</si>
  <si>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</si>
  <si>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</si>
  <si>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</si>
  <si>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</si>
  <si>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</si>
  <si>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</si>
  <si>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</si>
  <si>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</si>
  <si>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</si>
  <si>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</si>
  <si>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</si>
  <si>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</si>
  <si>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</si>
  <si>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</si>
  <si>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</si>
  <si>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</si>
  <si>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</si>
  <si>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</si>
  <si>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</si>
  <si>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</si>
  <si>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</si>
  <si>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</si>
  <si>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</si>
  <si>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</si>
  <si>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</si>
  <si>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</si>
  <si>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</si>
  <si>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</si>
  <si>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</si>
  <si>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</si>
  <si>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</si>
  <si>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</si>
  <si>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</si>
  <si>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</si>
  <si>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</si>
  <si>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</si>
  <si>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</si>
  <si>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</si>
  <si>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</si>
  <si>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</si>
  <si>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</si>
  <si>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</si>
  <si>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</si>
  <si>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</si>
  <si>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</si>
  <si>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</si>
  <si>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</si>
  <si>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</si>
  <si>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</si>
  <si>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</si>
  <si>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</si>
  <si>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</si>
  <si>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</si>
  <si>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</si>
  <si>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</si>
  <si>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</si>
  <si>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</si>
  <si>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</si>
  <si>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</si>
  <si>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</si>
  <si>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</si>
  <si>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</si>
  <si>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</si>
  <si>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</si>
  <si>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</si>
  <si>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</si>
  <si>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</si>
  <si>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</si>
  <si>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</si>
  <si>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</si>
  <si>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</si>
  <si>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</si>
  <si>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</si>
  <si>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</si>
  <si>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</si>
  <si>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</si>
  <si>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</si>
  <si>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</si>
  <si>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</si>
  <si>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</si>
  <si>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</si>
  <si>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</si>
  <si>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</si>
  <si>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</si>
  <si>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</si>
  <si>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</si>
  <si>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</si>
  <si>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</si>
  <si>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</si>
  <si>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</si>
  <si>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</si>
  <si>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</si>
  <si>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</si>
  <si>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</si>
  <si>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</si>
  <si>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</si>
  <si>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</si>
  <si>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</si>
  <si>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</si>
  <si>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</si>
  <si>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</si>
  <si>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</si>
  <si>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</si>
  <si>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</si>
  <si>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</si>
  <si>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</si>
  <si>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</si>
  <si>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</si>
  <si>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</si>
  <si>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</si>
  <si>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</si>
  <si>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</si>
  <si>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</si>
  <si>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</si>
  <si>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</si>
  <si>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</si>
  <si>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</si>
  <si>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</si>
  <si>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</si>
  <si>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</si>
  <si>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</si>
  <si>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</si>
  <si>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</si>
  <si>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</si>
  <si>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</si>
  <si>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</si>
  <si>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</si>
  <si>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</si>
  <si>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</si>
  <si>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</si>
  <si>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</si>
  <si>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</si>
  <si>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</si>
  <si>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</si>
  <si>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</si>
  <si>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</si>
  <si>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</si>
  <si>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</si>
  <si>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</si>
  <si>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</si>
  <si>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</si>
  <si>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</si>
  <si>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</si>
  <si>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</si>
  <si>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</si>
  <si>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</si>
  <si>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</si>
  <si>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</si>
  <si>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</si>
  <si>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</si>
  <si>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</si>
  <si>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</si>
  <si>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</si>
  <si>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</si>
  <si>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</si>
  <si>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</si>
  <si>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</si>
  <si>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</si>
  <si>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</si>
  <si>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</si>
  <si>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</si>
  <si>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</si>
  <si>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</si>
  <si>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</si>
  <si>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</si>
  <si>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</si>
  <si>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</si>
  <si>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</si>
  <si>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</si>
  <si>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</si>
  <si>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</si>
  <si>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</si>
  <si>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</si>
  <si>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</si>
  <si>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</si>
  <si>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</si>
  <si>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</si>
  <si>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</si>
  <si>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</si>
  <si>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</si>
  <si>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</si>
  <si>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</si>
  <si>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</si>
  <si>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</si>
  <si>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</si>
  <si>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</si>
  <si>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</si>
  <si>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</si>
  <si>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</si>
  <si>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</si>
  <si>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</si>
  <si>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</si>
  <si>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</si>
  <si>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</si>
  <si>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</si>
  <si>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</si>
  <si>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</si>
  <si>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</si>
  <si>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</si>
  <si>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</si>
  <si>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</si>
  <si>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</si>
  <si>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</si>
  <si>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</si>
  <si>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</si>
  <si>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</si>
  <si>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</si>
  <si>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</si>
  <si>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</si>
  <si>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</si>
  <si>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</si>
  <si>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</si>
  <si>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</si>
  <si>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</si>
  <si>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</si>
  <si>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</si>
  <si>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</si>
  <si>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</si>
  <si>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</si>
  <si>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</si>
  <si>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</si>
  <si>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</si>
  <si>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</si>
  <si>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</si>
  <si>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</si>
  <si>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</si>
  <si>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</si>
  <si>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</si>
  <si>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</si>
  <si>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</si>
  <si>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</si>
  <si>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</si>
  <si>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</si>
  <si>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</si>
  <si>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</si>
  <si>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</si>
  <si>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</si>
  <si>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</si>
  <si>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</si>
  <si>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</si>
  <si>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</si>
  <si>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</si>
  <si>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</si>
  <si>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</si>
  <si>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</si>
  <si>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</si>
  <si>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</si>
  <si>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</si>
  <si>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</si>
  <si>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</si>
  <si>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</si>
  <si>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</si>
  <si>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</si>
  <si>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</si>
  <si>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</si>
  <si>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</si>
  <si>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</si>
  <si>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</si>
  <si>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</si>
  <si>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</si>
  <si>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</si>
  <si>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</si>
  <si>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</si>
  <si>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</si>
  <si>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</si>
  <si>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</si>
  <si>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</si>
  <si>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</si>
  <si>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</si>
  <si>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</si>
  <si>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</si>
  <si>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</si>
  <si>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</si>
  <si>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</si>
  <si>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</si>
  <si>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</si>
  <si>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</si>
  <si>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</si>
  <si>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</si>
  <si>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</si>
  <si>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</si>
  <si>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</si>
  <si>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</si>
  <si>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</si>
  <si>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</si>
  <si>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</si>
  <si>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</si>
  <si>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</si>
  <si>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</si>
  <si>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</si>
  <si>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</si>
  <si>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</si>
  <si>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</si>
  <si>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</si>
  <si>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</si>
  <si>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</si>
  <si>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</si>
  <si>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</si>
  <si>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</si>
  <si>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</si>
  <si>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</si>
  <si>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</si>
  <si>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</si>
  <si>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</si>
  <si>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</si>
  <si>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</si>
  <si>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</si>
  <si>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</si>
  <si>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</si>
  <si>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</si>
  <si>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</si>
  <si>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</si>
  <si>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</si>
  <si>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</si>
  <si>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</si>
  <si>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</si>
  <si>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</si>
  <si>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</si>
  <si>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</si>
  <si>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</si>
  <si>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</si>
  <si>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</si>
  <si>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</si>
  <si>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</si>
  <si>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</si>
  <si>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</si>
  <si>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</si>
  <si>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</si>
  <si>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</si>
  <si>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</si>
  <si>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</si>
  <si>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</si>
  <si>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</si>
  <si>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</si>
  <si>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</si>
  <si>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</si>
  <si>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</si>
  <si>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</si>
  <si>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</si>
  <si>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</si>
  <si>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</si>
  <si>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</si>
  <si>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</si>
  <si>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</si>
  <si>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</si>
  <si>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</si>
  <si>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</si>
  <si>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</si>
  <si>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</si>
  <si>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</si>
  <si>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</si>
  <si>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</si>
  <si>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</si>
  <si>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</si>
  <si>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</si>
  <si>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</si>
  <si>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</si>
  <si>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</si>
  <si>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</si>
  <si>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</si>
  <si>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</si>
  <si>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</si>
  <si>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</si>
  <si>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</si>
  <si>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</si>
  <si>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</si>
  <si>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</si>
  <si>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</si>
  <si>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</si>
  <si>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</si>
  <si>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</si>
  <si>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</si>
  <si>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</si>
  <si>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</si>
  <si>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</si>
  <si>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</si>
  <si>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</si>
  <si>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</si>
  <si>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</si>
  <si>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</si>
  <si>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</si>
  <si>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</si>
  <si>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</si>
  <si>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</si>
  <si>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</si>
  <si>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</si>
  <si>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</si>
  <si>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</si>
  <si>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</si>
  <si>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</si>
  <si>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</si>
  <si>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</si>
  <si>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</si>
  <si>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</si>
  <si>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</si>
  <si>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</si>
  <si>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</si>
  <si>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</si>
  <si>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</si>
  <si>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</si>
  <si>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</si>
  <si>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</si>
  <si>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</si>
  <si>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</si>
  <si>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</si>
  <si>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</si>
  <si>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</si>
  <si>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</si>
  <si>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</si>
  <si>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</si>
  <si>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</si>
  <si>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</si>
  <si>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</si>
  <si>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</si>
  <si>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</si>
  <si>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</si>
  <si>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</si>
  <si>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</si>
  <si>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</si>
  <si>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</si>
  <si>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</si>
  <si>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</si>
  <si>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</si>
  <si>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</si>
  <si>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</si>
  <si>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</si>
  <si>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</si>
  <si>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</si>
  <si>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</si>
  <si>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</si>
  <si>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</si>
  <si>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</si>
  <si>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</si>
  <si>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</si>
  <si>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</si>
  <si>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</si>
  <si>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</si>
  <si>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</si>
  <si>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</si>
  <si>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</si>
  <si>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</si>
  <si>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</si>
  <si>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</si>
  <si>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</si>
  <si>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</si>
  <si>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</si>
  <si>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</si>
  <si>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</si>
  <si>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</si>
  <si>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</si>
  <si>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</si>
  <si>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</si>
  <si>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</si>
  <si>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</si>
  <si>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</si>
  <si>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</si>
  <si>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</si>
  <si>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</si>
  <si>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</si>
  <si>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</si>
  <si>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</si>
  <si>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</si>
  <si>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</si>
  <si>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</si>
  <si>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</si>
  <si>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</si>
  <si>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</si>
  <si>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</si>
  <si>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</si>
  <si>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</si>
  <si>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</si>
  <si>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</si>
  <si>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</si>
  <si>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</si>
  <si>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</si>
  <si>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</si>
  <si>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</si>
  <si>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</si>
  <si>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</si>
  <si>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</si>
  <si>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</si>
  <si>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</si>
  <si>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</si>
  <si>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</si>
  <si>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</si>
  <si>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</si>
  <si>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</si>
  <si>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</si>
  <si>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</si>
  <si>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</si>
  <si>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</si>
  <si>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</si>
  <si>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</si>
  <si>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</si>
  <si>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</si>
  <si>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</si>
  <si>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</si>
  <si>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</si>
  <si>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</si>
  <si>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</si>
  <si>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</si>
  <si>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</si>
  <si>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</si>
  <si>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</si>
  <si>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</si>
  <si>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</si>
  <si>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</si>
  <si>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</si>
  <si>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</si>
  <si>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</si>
  <si>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</si>
  <si>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</si>
  <si>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</si>
  <si>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</si>
  <si>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</si>
  <si>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</si>
  <si>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</si>
  <si>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</si>
  <si>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</si>
  <si>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</si>
  <si>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</si>
  <si>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</si>
  <si>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</si>
  <si>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</si>
  <si>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</si>
  <si>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</si>
  <si>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</si>
  <si>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</si>
  <si>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</si>
  <si>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</si>
  <si>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</si>
  <si>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</si>
  <si>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</si>
  <si>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</si>
  <si>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</si>
  <si>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</si>
  <si>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</si>
  <si>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</si>
  <si>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</si>
  <si>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</si>
  <si>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</si>
  <si>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</si>
  <si>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</si>
  <si>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</si>
  <si>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</si>
  <si>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</si>
  <si>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</si>
  <si>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</si>
  <si>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</si>
  <si>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</si>
  <si>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</si>
  <si>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</si>
  <si>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</si>
  <si>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</si>
  <si>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</si>
  <si>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</si>
  <si>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</si>
  <si>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</si>
  <si>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</si>
  <si>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</si>
  <si>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</si>
  <si>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</si>
  <si>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</si>
  <si>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</si>
  <si>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</si>
  <si>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</si>
  <si>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</si>
  <si>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</si>
  <si>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</si>
  <si>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</si>
  <si>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</si>
  <si>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</si>
  <si>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</si>
  <si>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</si>
  <si>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</si>
  <si>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</si>
  <si>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</si>
  <si>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</si>
  <si>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</si>
  <si>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</si>
  <si>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</si>
  <si>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</si>
  <si>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</si>
  <si>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</si>
  <si>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</si>
  <si>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</si>
  <si>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</si>
  <si>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</si>
  <si>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</si>
  <si>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</si>
  <si>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</si>
  <si>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</si>
  <si>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</si>
  <si>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</si>
  <si>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</si>
  <si>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</si>
  <si>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</si>
  <si>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</si>
  <si>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</si>
  <si>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</si>
  <si>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</si>
  <si>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</si>
  <si>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</si>
  <si>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</si>
  <si>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</si>
  <si>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</si>
  <si>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</si>
  <si>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</si>
  <si>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</si>
  <si>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</si>
  <si>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</si>
  <si>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</si>
  <si>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</si>
  <si>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</si>
  <si>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</si>
  <si>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</si>
  <si>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</si>
  <si>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</si>
  <si>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</si>
  <si>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</si>
  <si>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</si>
  <si>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</si>
  <si>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</si>
  <si>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</si>
  <si>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</si>
  <si>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</si>
  <si>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</si>
  <si>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</si>
  <si>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</si>
  <si>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</si>
  <si>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</si>
  <si>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</si>
  <si>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</si>
  <si>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</si>
  <si>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</si>
  <si>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</si>
  <si>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</si>
  <si>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</si>
  <si>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</si>
  <si>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</si>
  <si>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</si>
  <si>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</si>
  <si>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</si>
  <si>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</si>
  <si>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</si>
  <si>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</si>
  <si>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</si>
  <si>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</si>
  <si>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</si>
  <si>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</si>
  <si>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</si>
  <si>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</si>
  <si>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</si>
  <si>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</si>
  <si>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</si>
  <si>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</si>
  <si>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</si>
  <si>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</si>
  <si>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</si>
  <si>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</si>
  <si>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</si>
  <si>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</si>
  <si>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</si>
  <si>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</si>
  <si>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</si>
  <si>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</si>
  <si>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</si>
  <si>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</si>
  <si>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</si>
  <si>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</si>
  <si>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</si>
  <si>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</si>
  <si>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</si>
  <si>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</si>
  <si>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</si>
  <si>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</si>
  <si>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</si>
  <si>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</si>
  <si>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</si>
  <si>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</si>
  <si>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</si>
  <si>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</si>
  <si>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</si>
  <si>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</si>
  <si>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</si>
  <si>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</si>
  <si>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</si>
  <si>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</si>
  <si>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</si>
  <si>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</si>
  <si>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</si>
  <si>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</si>
  <si>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</si>
  <si>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</si>
  <si>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</si>
  <si>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</si>
  <si>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</si>
  <si>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</si>
  <si>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</si>
  <si>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</si>
  <si>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</si>
  <si>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</si>
  <si>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</si>
  <si>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</si>
  <si>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</si>
  <si>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</si>
  <si>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</si>
  <si>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</si>
  <si>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</si>
  <si>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</si>
  <si>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</si>
  <si>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</si>
  <si>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</si>
  <si>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</si>
  <si>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</si>
  <si>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</si>
  <si>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</si>
  <si>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</si>
  <si>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</si>
  <si>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</si>
  <si>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</si>
  <si>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</si>
  <si>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</si>
  <si>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</si>
  <si>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</si>
  <si>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</si>
  <si>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</si>
  <si>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</si>
  <si>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</si>
  <si>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</si>
  <si>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</si>
  <si>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</si>
  <si>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</si>
  <si>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</si>
  <si>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</si>
  <si>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</si>
  <si>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</si>
  <si>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</si>
  <si>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</si>
  <si>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</si>
  <si>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</si>
  <si>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</si>
  <si>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</si>
  <si>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</si>
  <si>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</si>
  <si>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</si>
  <si>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</si>
  <si>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</si>
  <si>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</si>
  <si>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</si>
  <si>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</si>
  <si>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</si>
  <si>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</si>
  <si>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</si>
  <si>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</si>
  <si>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</si>
  <si>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</si>
  <si>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</si>
  <si>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</si>
  <si>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</si>
  <si>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</si>
  <si>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</si>
  <si>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</si>
  <si>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</si>
  <si>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</si>
  <si>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</si>
  <si>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</si>
  <si>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</si>
  <si>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</si>
  <si>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</si>
  <si>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</si>
  <si>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</si>
  <si>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</si>
  <si>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</si>
  <si>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</si>
  <si>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</si>
  <si>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</si>
  <si>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</si>
  <si>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</si>
  <si>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</si>
  <si>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</si>
  <si>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</si>
  <si>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</si>
  <si>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</si>
  <si>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</si>
  <si>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</si>
  <si>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</si>
  <si>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</si>
  <si>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</si>
  <si>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</si>
  <si>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</si>
  <si>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</si>
  <si>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</si>
  <si>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</si>
  <si>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</si>
  <si>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</si>
  <si>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</si>
  <si>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</si>
  <si>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</si>
  <si>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</si>
  <si>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</si>
  <si>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</si>
  <si>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</si>
  <si>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</si>
  <si>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</si>
  <si>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</si>
  <si>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</si>
  <si>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</si>
  <si>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</si>
  <si>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</si>
  <si>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</si>
  <si>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</si>
  <si>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</si>
  <si>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</si>
  <si>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</si>
  <si>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</si>
  <si>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</si>
  <si>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</si>
  <si>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</si>
  <si>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</si>
  <si>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</si>
  <si>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</si>
  <si>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</si>
  <si>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</si>
  <si>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</si>
  <si>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</si>
  <si>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</si>
  <si>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</si>
  <si>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</si>
  <si>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</si>
  <si>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</si>
  <si>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</si>
  <si>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</si>
  <si>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</si>
  <si>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</si>
  <si>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</si>
  <si>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</si>
  <si>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</si>
  <si>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</si>
  <si>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</si>
  <si>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</si>
  <si>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</si>
  <si>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</si>
  <si>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</si>
  <si>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</si>
  <si>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</si>
  <si>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</si>
  <si>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</si>
  <si>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</si>
  <si>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</si>
  <si>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</si>
  <si>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</si>
  <si>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</si>
  <si>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</si>
  <si>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</si>
  <si>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</si>
  <si>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</si>
  <si>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</si>
  <si>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</si>
  <si>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</si>
  <si>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</si>
  <si>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</si>
  <si>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</si>
  <si>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</si>
  <si>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</si>
  <si>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</si>
  <si>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</si>
  <si>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</si>
  <si>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</si>
  <si>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</si>
  <si>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</si>
  <si>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</si>
  <si>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</si>
  <si>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</si>
  <si>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</si>
  <si>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</si>
  <si>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</si>
  <si>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</si>
  <si>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</si>
  <si>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</si>
  <si>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</si>
  <si>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</si>
  <si>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</si>
  <si>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</si>
  <si>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</si>
  <si>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</si>
  <si>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</si>
  <si>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</si>
  <si>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</si>
  <si>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</si>
  <si>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</si>
  <si>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</si>
  <si>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</si>
  <si>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</si>
  <si>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</si>
  <si>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</si>
  <si>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</si>
  <si>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</si>
  <si>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</si>
  <si>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</si>
  <si>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</si>
  <si>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</si>
  <si>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</si>
  <si>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</si>
  <si>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</si>
  <si>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</si>
  <si>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</si>
  <si>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</si>
  <si>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</si>
  <si>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</si>
  <si>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</si>
  <si>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</si>
  <si>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</si>
  <si>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</si>
  <si>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</si>
  <si>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</si>
  <si>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</si>
  <si>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</si>
  <si>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</si>
  <si>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</si>
  <si>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</si>
  <si>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</si>
  <si>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</si>
  <si>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</si>
  <si>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</si>
  <si>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</si>
  <si>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</si>
  <si>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</si>
  <si>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</si>
  <si>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</si>
  <si>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</si>
  <si>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</si>
  <si>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</si>
  <si>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</si>
  <si>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</si>
  <si>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</si>
  <si>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</si>
  <si>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</si>
  <si>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</si>
  <si>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</si>
  <si>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</si>
  <si>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</si>
  <si>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</si>
  <si>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</si>
  <si>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</si>
  <si>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</si>
  <si>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</si>
  <si>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</si>
  <si>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</si>
  <si>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</si>
  <si>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</si>
  <si>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</si>
  <si>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</si>
  <si>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</si>
  <si>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</si>
  <si>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</si>
  <si>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</si>
  <si>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</si>
  <si>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</si>
  <si>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</si>
  <si>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</si>
  <si>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</si>
  <si>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</si>
  <si>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</si>
  <si>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</si>
  <si>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</si>
  <si>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</si>
  <si>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</si>
  <si>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</si>
  <si>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</si>
  <si>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</si>
  <si>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</si>
  <si>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</si>
  <si>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</si>
  <si>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</si>
  <si>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</si>
  <si>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</si>
  <si>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</si>
  <si>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</si>
  <si>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</si>
  <si>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</si>
  <si>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</si>
  <si>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</si>
  <si>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</si>
  <si>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</si>
  <si>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</si>
  <si>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</si>
  <si>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</si>
  <si>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</si>
  <si>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</si>
  <si>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</si>
  <si>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</si>
  <si>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</si>
  <si>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</si>
  <si>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</si>
  <si>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</si>
  <si>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</si>
  <si>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</si>
  <si>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</si>
  <si>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</si>
  <si>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</si>
  <si>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</si>
  <si>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</si>
  <si>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</si>
  <si>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</si>
  <si>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</si>
  <si>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</si>
  <si>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</si>
  <si>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</si>
  <si>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</si>
  <si>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</si>
  <si>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</si>
  <si>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</si>
  <si>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</si>
  <si>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</si>
  <si>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</si>
  <si>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</si>
  <si>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</si>
  <si>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</si>
  <si>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</si>
  <si>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</si>
  <si>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</si>
  <si>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</si>
  <si>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</si>
  <si>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</si>
  <si>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</si>
  <si>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</si>
  <si>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</si>
  <si>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</si>
  <si>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</si>
  <si>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</si>
  <si>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</si>
  <si>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</si>
  <si>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</si>
  <si>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</si>
  <si>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</si>
  <si>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</si>
  <si>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</si>
  <si>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</si>
  <si>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</si>
  <si>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</si>
  <si>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</si>
  <si>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</si>
  <si>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</si>
  <si>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</si>
  <si>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</si>
  <si>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</si>
  <si>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</si>
  <si>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</si>
  <si>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</si>
  <si>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</si>
  <si>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</si>
  <si>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</si>
  <si>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</si>
  <si>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</si>
  <si>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</si>
  <si>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</si>
  <si>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</si>
  <si>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</si>
  <si>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</si>
  <si>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</si>
  <si>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</si>
  <si>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</si>
  <si>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</si>
  <si>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</si>
  <si>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</si>
  <si>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</si>
  <si>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</si>
  <si>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</si>
  <si>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</si>
  <si>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</si>
  <si>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</si>
  <si>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</si>
  <si>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</si>
  <si>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</si>
  <si>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</si>
  <si>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</si>
  <si>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</si>
  <si>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</si>
  <si>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</si>
  <si>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</si>
  <si>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</si>
  <si>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</si>
  <si>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</si>
  <si>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</si>
  <si>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</si>
  <si>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</si>
  <si>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</si>
  <si>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</si>
  <si>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</si>
  <si>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</si>
  <si>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</si>
  <si>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</si>
  <si>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</si>
  <si>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</si>
  <si>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</si>
  <si>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</si>
  <si>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</si>
  <si>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</si>
  <si>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</si>
  <si>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</si>
  <si>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</si>
  <si>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</si>
  <si>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</si>
  <si>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</si>
  <si>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</si>
  <si>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</si>
  <si>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</si>
  <si>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</si>
  <si>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</si>
  <si>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</si>
  <si>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</si>
  <si>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</si>
  <si>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</si>
  <si>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</si>
  <si>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</si>
  <si>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</si>
  <si>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</si>
  <si>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</si>
  <si>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</si>
  <si>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</si>
  <si>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</si>
  <si>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</si>
  <si>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</si>
  <si>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</si>
  <si>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</si>
  <si>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</si>
  <si>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</si>
  <si>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</si>
  <si>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</si>
  <si>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</si>
  <si>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</si>
  <si>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</si>
  <si>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</si>
  <si>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</si>
  <si>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</si>
  <si>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</si>
  <si>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</si>
  <si>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</si>
  <si>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</si>
  <si>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</si>
  <si>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</si>
  <si>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</si>
  <si>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</si>
  <si>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</si>
  <si>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</si>
  <si>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</si>
  <si>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</si>
  <si>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</si>
  <si>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</si>
  <si>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</si>
  <si>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</si>
  <si>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</si>
  <si>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</si>
  <si>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</si>
  <si>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</si>
  <si>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</si>
  <si>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</si>
  <si>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</si>
  <si>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</si>
  <si>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</si>
  <si>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</si>
  <si>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</si>
  <si>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</si>
  <si>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</si>
  <si>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</si>
  <si>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</si>
  <si>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</si>
  <si>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</si>
  <si>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</si>
  <si>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</si>
  <si>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</si>
  <si>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</si>
  <si>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</si>
  <si>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</si>
  <si>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</si>
  <si>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</si>
  <si>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</si>
  <si>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</si>
  <si>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</si>
  <si>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</si>
  <si>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</si>
  <si>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</si>
  <si>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</si>
  <si>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</si>
  <si>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</si>
  <si>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</si>
  <si>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</si>
  <si>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</si>
  <si>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</si>
  <si>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</si>
  <si>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</si>
  <si>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</si>
  <si>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</si>
  <si>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</si>
  <si>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</si>
  <si>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</si>
  <si>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</si>
  <si>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</si>
  <si>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</si>
  <si>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</si>
  <si>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</si>
  <si>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</si>
  <si>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</si>
  <si>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</si>
  <si>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</si>
  <si>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</si>
  <si>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</si>
  <si>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</si>
  <si>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</si>
  <si>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</si>
  <si>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</si>
  <si>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</si>
  <si>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</si>
  <si>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</si>
  <si>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</si>
  <si>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</si>
  <si>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</si>
  <si>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</si>
  <si>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</si>
  <si>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</si>
  <si>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</si>
  <si>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</si>
  <si>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</si>
  <si>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</si>
  <si>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</si>
  <si>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</si>
  <si>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</si>
  <si>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</si>
  <si>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</si>
  <si>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</si>
  <si>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</si>
  <si>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</si>
  <si>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</si>
  <si>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</si>
  <si>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</si>
  <si>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</si>
  <si>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</si>
  <si>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</si>
  <si>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</si>
  <si>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</si>
  <si>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</si>
  <si>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</si>
  <si>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</si>
  <si>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</si>
  <si>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</si>
  <si>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</si>
  <si>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</si>
  <si>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</si>
  <si>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</si>
  <si>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</si>
  <si>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</si>
  <si>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</si>
  <si>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</si>
  <si>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</si>
  <si>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</si>
  <si>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</si>
  <si>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</si>
  <si>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</si>
  <si>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</si>
  <si>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</si>
  <si>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</si>
  <si>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</si>
  <si>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</si>
  <si>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</si>
  <si>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</si>
  <si>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</si>
  <si>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</si>
  <si>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</si>
  <si>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</si>
  <si>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</si>
  <si>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</si>
  <si>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</si>
  <si>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</si>
  <si>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</si>
  <si>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</si>
  <si>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</si>
  <si>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</si>
  <si>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</si>
  <si>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</si>
  <si>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</si>
  <si>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</si>
  <si>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</si>
  <si>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</si>
  <si>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</si>
  <si>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</si>
  <si>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</si>
  <si>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</si>
  <si>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</si>
  <si>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</si>
  <si>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</si>
  <si>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</si>
  <si>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</si>
  <si>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</si>
  <si>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</si>
  <si>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</si>
  <si>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</si>
  <si>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</si>
  <si>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</si>
  <si>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</si>
  <si>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</si>
  <si>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</si>
  <si>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</si>
  <si>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</si>
  <si>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</si>
  <si>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</si>
  <si>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</si>
  <si>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</si>
  <si>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</si>
  <si>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</si>
  <si>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</si>
  <si>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</si>
  <si>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</si>
  <si>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</si>
  <si>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</si>
  <si>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</si>
  <si>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</si>
  <si>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</si>
  <si>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</si>
  <si>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</si>
  <si>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</si>
  <si>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</si>
  <si>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</si>
  <si>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</si>
  <si>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</si>
  <si>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</si>
  <si>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</si>
  <si>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</si>
  <si>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</si>
  <si>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</si>
  <si>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</si>
  <si>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</si>
  <si>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</si>
  <si>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</si>
  <si>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</si>
  <si>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</si>
  <si>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</si>
  <si>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</si>
  <si>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</si>
  <si>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</si>
  <si>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</si>
  <si>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</si>
  <si>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</si>
  <si>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</si>
  <si>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</si>
  <si>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</si>
  <si>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</si>
  <si>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</si>
  <si>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</si>
  <si>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</si>
  <si>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</si>
  <si>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</si>
  <si>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</si>
  <si>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</si>
  <si>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</si>
  <si>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</si>
  <si>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</si>
  <si>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</si>
  <si>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</si>
  <si>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</si>
  <si>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</si>
  <si>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</si>
  <si>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</si>
  <si>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</si>
  <si>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</si>
  <si>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</si>
  <si>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</si>
  <si>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</si>
  <si>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</si>
  <si>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</si>
  <si>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</si>
  <si>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</si>
  <si>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</si>
  <si>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</si>
  <si>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</si>
  <si>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</si>
  <si>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</si>
  <si>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</si>
  <si>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</si>
  <si>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</si>
  <si>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</si>
  <si>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</si>
  <si>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</si>
  <si>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</si>
  <si>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</si>
  <si>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</si>
  <si>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</si>
  <si>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</si>
  <si>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</si>
  <si>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</si>
  <si>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</si>
  <si>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</si>
  <si>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</si>
  <si>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</si>
  <si>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</si>
  <si>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</si>
  <si>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</si>
  <si>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</si>
  <si>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</si>
  <si>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</si>
  <si>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</si>
  <si>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</si>
  <si>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</si>
  <si>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</si>
  <si>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</si>
  <si>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</si>
  <si>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</si>
  <si>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</si>
  <si>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</si>
  <si>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</si>
  <si>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</si>
  <si>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</si>
  <si>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</si>
  <si>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</si>
  <si>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</si>
  <si>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</si>
  <si>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</si>
  <si>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</si>
  <si>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</si>
  <si>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</si>
  <si>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</si>
  <si>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</si>
  <si>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</si>
  <si>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</si>
  <si>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</si>
  <si>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</si>
  <si>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</si>
  <si>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</si>
  <si>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</si>
  <si>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</si>
  <si>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</si>
  <si>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</si>
  <si>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</si>
  <si>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</si>
  <si>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</si>
  <si>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</si>
  <si>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</si>
  <si>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</si>
  <si>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</si>
  <si>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</si>
  <si>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</si>
  <si>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</si>
  <si>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</si>
  <si>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</si>
  <si>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</si>
  <si>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</si>
  <si>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</si>
  <si>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</si>
  <si>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</si>
  <si>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</si>
  <si>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</si>
  <si>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</si>
  <si>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</si>
  <si>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</si>
  <si>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</si>
  <si>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</si>
  <si>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</si>
  <si>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</si>
  <si>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</si>
  <si>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</si>
  <si>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</si>
  <si>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</si>
  <si>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</si>
  <si>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</si>
  <si>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</si>
  <si>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</si>
  <si>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</si>
  <si>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</si>
  <si>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</si>
  <si>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</si>
  <si>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</si>
  <si>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</si>
  <si>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</si>
  <si>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</si>
  <si>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</si>
  <si>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</si>
  <si>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</si>
  <si>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</si>
  <si>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</si>
  <si>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</si>
  <si>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</si>
  <si>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</si>
  <si>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</si>
  <si>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</si>
  <si>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</si>
  <si>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</si>
  <si>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</si>
  <si>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</si>
  <si>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</si>
  <si>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</si>
  <si>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</si>
  <si>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</si>
  <si>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</si>
  <si>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</si>
  <si>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</si>
  <si>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</si>
  <si>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</si>
  <si>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</si>
  <si>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</si>
  <si>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</si>
  <si>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</si>
  <si>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</si>
  <si>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</si>
  <si>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</si>
  <si>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</si>
  <si>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</si>
  <si>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</si>
  <si>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</si>
  <si>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</si>
  <si>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</si>
  <si>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</si>
  <si>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</si>
  <si>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</si>
  <si>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</si>
  <si>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</si>
  <si>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</si>
  <si>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</si>
  <si>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</si>
  <si>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</si>
  <si>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</si>
  <si>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</si>
  <si>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</si>
  <si>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</si>
  <si>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</si>
  <si>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</si>
  <si>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</si>
  <si>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</si>
  <si>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</si>
  <si>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</si>
  <si>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</si>
  <si>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</si>
  <si>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</si>
  <si>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</si>
  <si>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</si>
  <si>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</si>
  <si>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</si>
  <si>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</si>
  <si>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</si>
  <si>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</si>
  <si>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</si>
  <si>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</si>
  <si>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</si>
  <si>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</si>
  <si>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</si>
  <si>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</si>
  <si>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</si>
  <si>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</si>
  <si>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</si>
  <si>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</si>
  <si>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</si>
  <si>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</si>
  <si>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</si>
  <si>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</si>
  <si>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</si>
  <si>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</si>
  <si>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</si>
  <si>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</si>
  <si>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</si>
  <si>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</si>
  <si>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</si>
  <si>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</si>
  <si>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</si>
  <si>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</si>
  <si>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</si>
  <si>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</si>
  <si>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</si>
  <si>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</si>
  <si>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</si>
  <si>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</si>
  <si>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</si>
  <si>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</si>
  <si>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</si>
  <si>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</si>
  <si>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</si>
  <si>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</si>
  <si>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</si>
  <si>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</si>
  <si>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</si>
  <si>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</si>
  <si>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</si>
  <si>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</si>
  <si>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</si>
  <si>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</si>
  <si>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</si>
  <si>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</si>
  <si>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</si>
  <si>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</si>
  <si>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</si>
  <si>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</si>
  <si>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</si>
  <si>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</si>
  <si>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</si>
  <si>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</si>
  <si>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</si>
  <si>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</si>
  <si>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</si>
  <si>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</si>
  <si>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</si>
  <si>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</si>
  <si>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</si>
  <si>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</si>
  <si>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</si>
  <si>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</si>
  <si>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</si>
  <si>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</si>
  <si>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</si>
  <si>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</si>
  <si>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</si>
  <si>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</si>
  <si>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</si>
  <si>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</si>
  <si>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</si>
  <si>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</si>
  <si>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</si>
  <si>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</si>
  <si>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</si>
  <si>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</si>
  <si>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</si>
  <si>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</si>
  <si>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</si>
  <si>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</si>
  <si>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</si>
  <si>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</si>
  <si>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</si>
  <si>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</si>
  <si>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</si>
  <si>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</si>
  <si>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</si>
  <si>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</si>
  <si>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</si>
  <si>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</si>
  <si>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</si>
  <si>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</si>
  <si>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</si>
  <si>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</si>
  <si>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</si>
  <si>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</si>
  <si>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</si>
  <si>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</si>
  <si>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</si>
  <si>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</si>
  <si>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</si>
  <si>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</si>
  <si>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</si>
  <si>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</si>
  <si>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</si>
  <si>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</si>
  <si>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</si>
  <si>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</si>
  <si>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</si>
  <si>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</si>
  <si>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</si>
  <si>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</si>
  <si>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</si>
  <si>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</si>
  <si>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</si>
  <si>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</si>
  <si>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</si>
  <si>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</si>
  <si>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</si>
  <si>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</si>
  <si>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</si>
  <si>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</si>
  <si>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</si>
  <si>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</si>
  <si>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</si>
  <si>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</si>
  <si>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</si>
  <si>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</si>
  <si>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</si>
  <si>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</si>
  <si>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</si>
  <si>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</si>
  <si>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</si>
  <si>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</si>
  <si>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</si>
  <si>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</si>
  <si>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</si>
  <si>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</si>
  <si>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</si>
  <si>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</si>
  <si>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</si>
  <si>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</si>
  <si>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</si>
  <si>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</si>
  <si>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</si>
  <si>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</si>
  <si>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</si>
  <si>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</si>
  <si>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</si>
  <si>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</si>
  <si>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</si>
  <si>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</si>
  <si>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</si>
  <si>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</si>
  <si>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</si>
  <si>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</si>
  <si>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</si>
  <si>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</si>
  <si>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</si>
  <si>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</si>
  <si>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</si>
  <si>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</si>
  <si>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</si>
  <si>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</si>
  <si>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</si>
  <si>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</si>
  <si>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</si>
  <si>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</si>
  <si>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</si>
  <si>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</si>
  <si>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</si>
  <si>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</si>
  <si>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</si>
  <si>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</si>
  <si>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</si>
  <si>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</si>
  <si>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</si>
  <si>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</si>
  <si>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</si>
  <si>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</si>
  <si>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</si>
  <si>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</si>
  <si>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</si>
  <si>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</si>
  <si>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</si>
  <si>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</si>
  <si>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</si>
  <si>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</si>
  <si>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</si>
  <si>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</si>
  <si>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</si>
  <si>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</si>
  <si>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</si>
  <si>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</si>
  <si>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</si>
  <si>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</si>
  <si>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</si>
  <si>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</si>
  <si>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</si>
  <si>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</si>
  <si>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</si>
  <si>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</si>
  <si>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</si>
  <si>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</si>
  <si>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</si>
  <si>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</si>
  <si>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</si>
  <si>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</si>
  <si>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</si>
  <si>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</si>
  <si>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</si>
  <si>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</si>
  <si>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</si>
  <si>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</si>
  <si>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</si>
  <si>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</si>
  <si>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</si>
  <si>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</si>
  <si>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</si>
  <si>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</si>
  <si>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</si>
  <si>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</si>
  <si>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</si>
  <si>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</si>
  <si>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</si>
  <si>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</si>
  <si>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</si>
  <si>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</si>
  <si>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</si>
  <si>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</si>
  <si>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</si>
  <si>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</si>
  <si>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</si>
  <si>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</si>
  <si>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</si>
  <si>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</si>
  <si>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</si>
  <si>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</si>
  <si>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</si>
  <si>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</si>
  <si>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</si>
  <si>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</si>
  <si>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</si>
  <si>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</si>
  <si>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</si>
  <si>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</si>
  <si>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</si>
  <si>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</si>
  <si>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</si>
  <si>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</si>
  <si>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</si>
  <si>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</si>
  <si>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</si>
  <si>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</si>
  <si>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</si>
  <si>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</si>
  <si>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</si>
  <si>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</si>
  <si>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</si>
  <si>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</si>
  <si>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</si>
  <si>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</si>
  <si>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</si>
  <si>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</si>
  <si>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</si>
  <si>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</si>
  <si>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</si>
  <si>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</si>
  <si>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</si>
  <si>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</si>
  <si>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</si>
  <si>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</si>
  <si>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</si>
  <si>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</si>
  <si>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</si>
  <si>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</si>
  <si>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</si>
  <si>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</si>
  <si>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</si>
  <si>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</si>
  <si>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</si>
  <si>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</si>
  <si>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</si>
  <si>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</si>
  <si>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</si>
  <si>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</si>
  <si>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</si>
  <si>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</si>
  <si>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</si>
  <si>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</si>
  <si>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</si>
  <si>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</si>
  <si>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</si>
  <si>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</si>
  <si>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</si>
  <si>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</si>
  <si>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</si>
  <si>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</si>
  <si>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</si>
  <si>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</si>
  <si>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</si>
  <si>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</si>
  <si>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</si>
  <si>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</si>
  <si>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</si>
  <si>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</si>
  <si>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</si>
  <si>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</si>
  <si>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</si>
  <si>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</si>
  <si>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</si>
  <si>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</si>
  <si>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</si>
  <si>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</si>
  <si>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</si>
  <si>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</si>
  <si>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</si>
  <si>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</si>
  <si>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</si>
  <si>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</si>
  <si>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</si>
  <si>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</si>
  <si>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</si>
  <si>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</si>
  <si>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</si>
  <si>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</si>
  <si>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</si>
  <si>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</si>
  <si>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</si>
  <si>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</si>
  <si>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</si>
  <si>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</si>
  <si>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</si>
  <si>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</si>
  <si>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</si>
  <si>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</si>
  <si>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</si>
  <si>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</si>
  <si>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</si>
  <si>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</si>
  <si>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</si>
  <si>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</si>
  <si>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</si>
  <si>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</si>
  <si>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</si>
  <si>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</si>
  <si>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</si>
  <si>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</si>
  <si>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</si>
  <si>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</si>
  <si>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</si>
  <si>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</si>
  <si>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</si>
  <si>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</si>
  <si>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</si>
  <si>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</si>
  <si>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</si>
  <si>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</si>
  <si>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</si>
  <si>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</si>
  <si>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</si>
  <si>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</si>
  <si>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</si>
  <si>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</si>
  <si>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</si>
  <si>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</si>
  <si>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</si>
  <si>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</si>
  <si>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</si>
  <si>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</si>
  <si>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</si>
  <si>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</si>
  <si>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</si>
  <si>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</si>
  <si>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</si>
  <si>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</si>
  <si>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</si>
  <si>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</si>
  <si>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</si>
  <si>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</si>
  <si>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</si>
  <si>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</si>
  <si>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</si>
  <si>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</si>
  <si>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</si>
  <si>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</si>
  <si>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</si>
  <si>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</si>
  <si>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</si>
  <si>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</si>
  <si>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</si>
  <si>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</si>
  <si>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</si>
  <si>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</si>
  <si>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</si>
  <si>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</si>
  <si>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</si>
  <si>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</si>
  <si>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</si>
  <si>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</si>
  <si>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</si>
  <si>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</si>
  <si>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</si>
  <si>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</si>
  <si>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</si>
  <si>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</si>
  <si>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</si>
  <si>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</si>
  <si>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</si>
  <si>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</si>
  <si>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</si>
  <si>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</si>
  <si>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</si>
  <si>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</si>
  <si>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</si>
  <si>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</si>
  <si>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</si>
  <si>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</si>
  <si>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</si>
  <si>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</si>
  <si>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</si>
  <si>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</si>
  <si>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</si>
  <si>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</si>
  <si>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</si>
  <si>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</si>
  <si>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</si>
  <si>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</si>
  <si>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</si>
  <si>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</si>
  <si>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</si>
  <si>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</si>
  <si>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</si>
  <si>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</si>
  <si>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</si>
  <si>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</si>
  <si>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</si>
  <si>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</si>
  <si>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</si>
  <si>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</si>
  <si>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</si>
  <si>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</si>
  <si>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</si>
  <si>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</si>
  <si>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</si>
  <si>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</si>
  <si>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</si>
  <si>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</si>
  <si>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</si>
  <si>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</si>
  <si>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</si>
  <si>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</si>
  <si>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</si>
  <si>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</si>
  <si>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</si>
  <si>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</si>
  <si>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</si>
  <si>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</si>
  <si>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</si>
  <si>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</si>
  <si>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</si>
  <si>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</si>
  <si>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</si>
  <si>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</si>
  <si>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</si>
  <si>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</si>
  <si>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</si>
  <si>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</si>
  <si>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</si>
  <si>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</si>
  <si>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</si>
  <si>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</si>
  <si>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</si>
  <si>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</si>
  <si>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</si>
  <si>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</si>
  <si>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</si>
  <si>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</si>
  <si>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</si>
  <si>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</si>
  <si>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</si>
  <si>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</si>
  <si>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</si>
  <si>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</si>
  <si>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</si>
  <si>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</si>
  <si>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</si>
  <si>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</si>
  <si>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</si>
  <si>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</si>
  <si>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</si>
  <si>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</si>
  <si>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</si>
  <si>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</si>
  <si>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</si>
  <si>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</si>
  <si>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</si>
  <si>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</si>
  <si>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</si>
  <si>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</si>
  <si>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</si>
  <si>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</si>
  <si>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</si>
  <si>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</si>
  <si>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</si>
  <si>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</si>
  <si>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</si>
  <si>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</si>
  <si>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</si>
  <si>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</si>
  <si>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</si>
  <si>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</si>
  <si>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</si>
  <si>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</si>
  <si>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</si>
  <si>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</si>
  <si>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</si>
  <si>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</si>
  <si>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</si>
  <si>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</si>
  <si>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</si>
  <si>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</si>
  <si>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</si>
  <si>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</si>
  <si>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</si>
  <si>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</si>
  <si>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</si>
  <si>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</si>
  <si>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</si>
  <si>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</si>
  <si>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</si>
  <si>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</si>
  <si>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</si>
  <si>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</si>
  <si>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</si>
  <si>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</si>
  <si>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</si>
  <si>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</si>
  <si>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</si>
  <si>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</si>
  <si>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</si>
  <si>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</si>
  <si>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</si>
  <si>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</si>
  <si>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</si>
  <si>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</si>
  <si>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</si>
  <si>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</si>
  <si>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</si>
  <si>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</si>
  <si>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</si>
  <si>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</si>
  <si>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</si>
  <si>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</si>
  <si>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</si>
  <si>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</si>
  <si>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</si>
  <si>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</si>
  <si>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</si>
  <si>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</si>
  <si>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</si>
  <si>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</si>
  <si>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</si>
  <si>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</si>
  <si>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</si>
  <si>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</si>
  <si>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</si>
  <si>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</si>
  <si>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</si>
  <si>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</si>
  <si>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</si>
  <si>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</si>
  <si>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</si>
  <si>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</si>
  <si>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</si>
  <si>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</si>
  <si>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</si>
  <si>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</si>
  <si>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</si>
  <si>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</si>
  <si>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</si>
  <si>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</si>
  <si>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</si>
  <si>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</si>
  <si>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</si>
  <si>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</si>
  <si>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</si>
  <si>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</si>
  <si>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</si>
  <si>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</si>
  <si>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</si>
  <si>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</si>
  <si>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</si>
  <si>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</si>
  <si>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</si>
  <si>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</si>
  <si>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</si>
  <si>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</si>
  <si>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</si>
  <si>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</si>
  <si>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</si>
  <si>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</si>
  <si>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</si>
  <si>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</si>
  <si>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</si>
  <si>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</si>
  <si>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</si>
  <si>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</si>
  <si>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</si>
  <si>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</si>
  <si>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</si>
  <si>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</si>
  <si>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</si>
  <si>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</si>
  <si>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</si>
  <si>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</si>
  <si>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</si>
  <si>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</si>
  <si>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</si>
  <si>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</si>
  <si>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</si>
  <si>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</si>
  <si>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</si>
  <si>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</si>
  <si>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</si>
  <si>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</si>
  <si>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</si>
  <si>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</si>
  <si>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</si>
  <si>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</si>
  <si>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</si>
  <si>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</si>
  <si>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</si>
  <si>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</si>
  <si>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</si>
  <si>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</si>
  <si>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</si>
  <si>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</si>
  <si>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</si>
  <si>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</si>
  <si>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</si>
  <si>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</si>
  <si>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</si>
  <si>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</si>
  <si>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</si>
  <si>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</si>
  <si>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</si>
  <si>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</si>
  <si>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</si>
  <si>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</si>
  <si>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</si>
  <si>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</si>
  <si>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</si>
  <si>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</si>
  <si>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</si>
  <si>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</si>
  <si>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</si>
  <si>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</si>
  <si>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</si>
  <si>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</si>
  <si>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</si>
  <si>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</si>
  <si>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</si>
  <si>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</si>
  <si>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</si>
  <si>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</si>
  <si>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</si>
  <si>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</si>
  <si>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</si>
  <si>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</si>
  <si>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</si>
  <si>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</si>
  <si>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</si>
  <si>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</si>
  <si>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</si>
  <si>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</si>
  <si>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</si>
  <si>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</si>
  <si>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</si>
  <si>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</si>
  <si>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</si>
  <si>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</si>
  <si>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</si>
  <si>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</si>
  <si>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</si>
  <si>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</si>
  <si>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</si>
  <si>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</si>
  <si>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</si>
  <si>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</si>
  <si>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</si>
  <si>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</si>
  <si>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</si>
  <si>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</si>
  <si>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</si>
  <si>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</si>
  <si>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</si>
  <si>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</si>
  <si>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</si>
  <si>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</si>
  <si>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</si>
  <si>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</si>
  <si>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</si>
  <si>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</si>
  <si>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</si>
  <si>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</si>
  <si>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</si>
  <si>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</si>
  <si>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</si>
  <si>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</si>
  <si>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</si>
  <si>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</si>
  <si>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</si>
  <si>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</si>
  <si>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</si>
  <si>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</si>
  <si>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</si>
  <si>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</si>
  <si>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</si>
  <si>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</si>
  <si>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</si>
  <si>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</si>
  <si>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</si>
  <si>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</si>
  <si>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</si>
  <si>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</si>
  <si>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</si>
  <si>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</si>
  <si>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</si>
  <si>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</si>
  <si>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</si>
  <si>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</si>
  <si>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</si>
  <si>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</si>
  <si>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</si>
  <si>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</si>
  <si>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</si>
  <si>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</si>
  <si>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</si>
  <si>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</si>
  <si>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</si>
  <si>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</si>
  <si>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</si>
  <si>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</si>
  <si>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</si>
  <si>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</si>
  <si>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</si>
  <si>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</si>
  <si>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</si>
  <si>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</si>
  <si>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</si>
  <si>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</si>
  <si>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</si>
  <si>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</si>
  <si>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</si>
  <si>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</si>
  <si>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</si>
  <si>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</si>
  <si>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</si>
  <si>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</si>
  <si>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</si>
  <si>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</si>
  <si>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</si>
  <si>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</si>
  <si>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</si>
  <si>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</si>
  <si>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</si>
  <si>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</si>
  <si>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</si>
  <si>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</si>
  <si>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</si>
  <si>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</si>
  <si>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</si>
  <si>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</si>
  <si>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</si>
  <si>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</si>
  <si>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</si>
  <si>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</si>
  <si>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</si>
  <si>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</si>
  <si>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</si>
  <si>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</si>
  <si>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</si>
  <si>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</si>
  <si>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</si>
  <si>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</si>
  <si>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</si>
  <si>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</si>
  <si>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</si>
  <si>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</si>
  <si>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</si>
  <si>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</si>
  <si>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</si>
  <si>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</si>
  <si>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</si>
  <si>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</si>
  <si>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</si>
  <si>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</si>
  <si>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</si>
  <si>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</si>
  <si>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</si>
  <si>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</si>
  <si>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</si>
  <si>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</si>
  <si>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</si>
  <si>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</si>
  <si>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</si>
  <si>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</si>
  <si>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</si>
  <si>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</si>
  <si>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</si>
  <si>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</si>
  <si>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</si>
  <si>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</si>
  <si>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</si>
  <si>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</si>
  <si>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</si>
  <si>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</si>
  <si>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</si>
  <si>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</si>
  <si>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</si>
  <si>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</si>
  <si>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</si>
  <si>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</si>
  <si>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</si>
  <si>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</si>
  <si>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</si>
  <si>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</si>
  <si>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</si>
  <si>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</si>
  <si>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</si>
  <si>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</si>
  <si>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</si>
  <si>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</si>
  <si>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</si>
  <si>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</si>
  <si>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</si>
  <si>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</si>
  <si>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</si>
  <si>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</si>
  <si>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</si>
  <si>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</si>
  <si>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</si>
  <si>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</si>
  <si>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</si>
  <si>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</si>
  <si>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</si>
  <si>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</si>
  <si>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</si>
  <si>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</si>
  <si>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</si>
  <si>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</si>
  <si>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</si>
  <si>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</si>
  <si>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</si>
  <si>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</si>
  <si>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</si>
  <si>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</si>
  <si>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</si>
  <si>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</si>
  <si>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</si>
  <si>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</si>
  <si>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</si>
  <si>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</si>
  <si>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</si>
  <si>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</si>
  <si>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</si>
  <si>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</si>
  <si>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</si>
  <si>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</si>
  <si>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</si>
  <si>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</si>
  <si>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</si>
  <si>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</si>
  <si>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</si>
  <si>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</si>
  <si>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</si>
  <si>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</si>
  <si>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</si>
  <si>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</si>
  <si>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</si>
  <si>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</si>
  <si>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</si>
  <si>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</si>
  <si>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</si>
  <si>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</si>
  <si>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</si>
  <si>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</si>
  <si>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</si>
  <si>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</si>
  <si>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</si>
  <si>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</si>
  <si>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</si>
  <si>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</si>
  <si>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</si>
  <si>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</si>
  <si>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</si>
  <si>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</si>
  <si>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</si>
  <si>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</si>
  <si>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</si>
  <si>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</si>
  <si>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</si>
  <si>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</si>
  <si>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</si>
  <si>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</si>
  <si>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</si>
  <si>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</si>
  <si>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</si>
  <si>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</si>
  <si>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</si>
  <si>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</si>
  <si>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</si>
  <si>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</si>
  <si>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</si>
  <si>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</si>
  <si>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</si>
  <si>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</si>
  <si>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</si>
  <si>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</si>
  <si>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</si>
  <si>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</si>
  <si>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</si>
  <si>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</si>
  <si>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</si>
  <si>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</si>
  <si>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</si>
  <si>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</si>
  <si>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</si>
  <si>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</si>
  <si>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</si>
  <si>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</si>
  <si>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</si>
  <si>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</si>
  <si>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</si>
  <si>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</si>
  <si>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</si>
  <si>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</si>
  <si>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</si>
  <si>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</si>
  <si>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</si>
  <si>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</si>
  <si>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</si>
  <si>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</si>
  <si>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</si>
  <si>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</si>
  <si>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</si>
  <si>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</si>
  <si>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</si>
  <si>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</si>
  <si>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</si>
  <si>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</si>
  <si>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</si>
  <si>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</si>
  <si>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</si>
  <si>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</si>
  <si>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</si>
  <si>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</si>
  <si>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</si>
  <si>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</si>
  <si>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</si>
  <si>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</si>
  <si>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</si>
  <si>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</si>
  <si>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</si>
  <si>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</si>
  <si>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</si>
  <si>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</si>
  <si>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</si>
  <si>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</si>
  <si>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</si>
  <si>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</si>
  <si>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</si>
  <si>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</si>
  <si>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</si>
  <si>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</si>
  <si>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</si>
  <si>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</si>
  <si>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</si>
  <si>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</si>
  <si>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</si>
  <si>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</si>
  <si>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</si>
  <si>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</si>
  <si>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</si>
  <si>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</si>
  <si>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</si>
  <si>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</si>
  <si>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</si>
  <si>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</si>
  <si>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</si>
  <si>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</si>
  <si>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</si>
  <si>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</si>
  <si>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</si>
  <si>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</si>
  <si>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</si>
  <si>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</si>
  <si>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</si>
  <si>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</si>
  <si>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</si>
  <si>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</si>
  <si>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</si>
  <si>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</si>
  <si>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</si>
  <si>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</si>
  <si>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</si>
  <si>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</si>
  <si>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</si>
  <si>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</si>
  <si>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</si>
  <si>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</si>
  <si>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</si>
  <si>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</si>
  <si>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</si>
  <si>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</si>
  <si>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</si>
  <si>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</si>
  <si>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</si>
  <si>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</si>
  <si>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</si>
  <si>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</si>
  <si>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</si>
  <si>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</si>
  <si>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</si>
  <si>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</si>
  <si>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</si>
  <si>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</si>
  <si>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</si>
  <si>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</si>
  <si>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</si>
  <si>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</si>
  <si>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</si>
  <si>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</si>
  <si>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</si>
  <si>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</si>
  <si>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</si>
  <si>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</si>
  <si>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</si>
  <si>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</si>
  <si>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</si>
  <si>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</si>
  <si>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</si>
  <si>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</si>
  <si>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</si>
  <si>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</si>
  <si>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</si>
  <si>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</si>
  <si>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</si>
  <si>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</si>
  <si>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</si>
  <si>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</si>
  <si>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</si>
  <si>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</si>
  <si>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</si>
  <si>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</si>
  <si>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</si>
  <si>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</si>
  <si>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</si>
  <si>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</si>
  <si>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</si>
  <si>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</si>
  <si>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</si>
  <si>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</si>
  <si>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</si>
  <si>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</si>
  <si>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</si>
  <si>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</si>
  <si>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</si>
  <si>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</si>
  <si>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</si>
  <si>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</si>
  <si>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</si>
  <si>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</si>
  <si>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</si>
  <si>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</si>
  <si>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</si>
  <si>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</si>
  <si>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</si>
  <si>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</si>
  <si>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</si>
  <si>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</si>
  <si>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</si>
  <si>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</si>
  <si>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</si>
  <si>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</si>
  <si>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</si>
  <si>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</si>
  <si>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</si>
  <si>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</si>
  <si>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</si>
  <si>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</si>
  <si>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</si>
  <si>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</si>
  <si>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</si>
  <si>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</si>
  <si>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</si>
  <si>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</si>
  <si>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</si>
  <si>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</si>
  <si>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</si>
  <si>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</si>
  <si>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</si>
  <si>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</si>
  <si>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</si>
  <si>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</si>
  <si>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</si>
  <si>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</si>
  <si>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</si>
  <si>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</si>
  <si>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</si>
  <si>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</si>
  <si>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</si>
  <si>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</si>
  <si>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</si>
  <si>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</si>
  <si>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</si>
  <si>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</si>
  <si>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</si>
  <si>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</si>
  <si>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</si>
  <si>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</si>
  <si>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</si>
  <si>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</si>
  <si>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</si>
  <si>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</si>
  <si>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</si>
  <si>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</si>
  <si>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</si>
  <si>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</si>
  <si>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</si>
  <si>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</si>
  <si>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</si>
  <si>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</si>
  <si>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</si>
  <si>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</si>
  <si>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</si>
  <si>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</si>
  <si>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</si>
  <si>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</si>
  <si>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</si>
  <si>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</si>
  <si>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</si>
  <si>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</si>
  <si>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</si>
  <si>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</si>
  <si>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</si>
  <si>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</si>
  <si>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</si>
  <si>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</si>
  <si>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</si>
  <si>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</si>
  <si>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</si>
  <si>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</si>
  <si>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</si>
  <si>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</si>
  <si>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</si>
  <si>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</si>
  <si>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</si>
  <si>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</si>
  <si>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</si>
  <si>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</si>
  <si>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</si>
  <si>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</si>
  <si>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</si>
  <si>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</si>
  <si>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</si>
  <si>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</si>
  <si>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</si>
  <si>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</si>
  <si>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</si>
  <si>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</si>
  <si>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</si>
  <si>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</si>
  <si>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</si>
  <si>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</si>
  <si>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</si>
  <si>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</si>
  <si>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</si>
  <si>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</si>
  <si>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</si>
  <si>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</si>
  <si>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</si>
  <si>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</si>
  <si>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</si>
  <si>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</si>
  <si>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</si>
  <si>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</si>
  <si>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</si>
  <si>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</si>
  <si>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</si>
  <si>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</si>
  <si>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</si>
  <si>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</si>
  <si>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</si>
  <si>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</si>
  <si>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</si>
  <si>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</si>
  <si>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</si>
  <si>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</si>
  <si>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</si>
  <si>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</si>
  <si>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</si>
  <si>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</si>
  <si>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</si>
  <si>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</si>
  <si>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</si>
  <si>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</si>
  <si>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</si>
  <si>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</si>
  <si>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</si>
  <si>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</si>
  <si>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</si>
  <si>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</si>
  <si>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</si>
  <si>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</si>
  <si>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</si>
  <si>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</si>
  <si>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</si>
  <si>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</si>
  <si>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</si>
  <si>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</si>
  <si>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</si>
  <si>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</si>
  <si>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</si>
  <si>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</si>
  <si>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</si>
  <si>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</si>
  <si>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</si>
  <si>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</si>
  <si>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</si>
  <si>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</si>
  <si>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</si>
  <si>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</si>
  <si>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</si>
  <si>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</si>
  <si>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</si>
  <si>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</si>
  <si>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</si>
  <si>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</si>
  <si>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</si>
  <si>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</si>
  <si>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</si>
  <si>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</si>
  <si>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</si>
  <si>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</si>
  <si>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</si>
  <si>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</si>
  <si>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</si>
  <si>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</si>
  <si>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</si>
  <si>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</si>
  <si>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</si>
  <si>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</si>
  <si>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</si>
  <si>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</si>
  <si>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</si>
  <si>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</si>
  <si>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</si>
  <si>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</si>
  <si>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</si>
  <si>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</si>
  <si>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</si>
  <si>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</si>
  <si>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</si>
  <si>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</si>
  <si>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</si>
  <si>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</si>
  <si>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</si>
  <si>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</si>
  <si>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</si>
  <si>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</si>
  <si>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</si>
  <si>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</si>
  <si>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</si>
  <si>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</si>
  <si>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</si>
  <si>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</si>
  <si>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</si>
  <si>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</si>
  <si>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</si>
  <si>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</si>
  <si>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</si>
  <si>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</si>
  <si>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</si>
  <si>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</si>
  <si>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</si>
  <si>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</si>
  <si>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</si>
  <si>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</si>
  <si>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</si>
  <si>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</si>
  <si>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</si>
  <si>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</si>
  <si>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</si>
  <si>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</si>
  <si>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</si>
  <si>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</si>
  <si>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</si>
  <si>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</si>
  <si>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</si>
  <si>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</si>
  <si>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</si>
  <si>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</si>
  <si>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</si>
  <si>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</si>
  <si>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</si>
  <si>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</si>
  <si>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</si>
  <si>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</si>
  <si>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</si>
  <si>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</si>
  <si>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</si>
  <si>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</si>
  <si>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</si>
  <si>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</si>
  <si>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</si>
  <si>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</si>
  <si>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</si>
  <si>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</si>
  <si>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</si>
  <si>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</si>
  <si>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</si>
  <si>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</si>
  <si>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</si>
  <si>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</si>
  <si>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</si>
  <si>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</si>
  <si>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</si>
  <si>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</si>
  <si>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</si>
  <si>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</si>
  <si>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</si>
  <si>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</si>
  <si>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</si>
  <si>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</si>
  <si>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</si>
  <si>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</si>
  <si>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</si>
  <si>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</si>
  <si>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</si>
  <si>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</si>
  <si>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</si>
  <si>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</si>
  <si>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</si>
  <si>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</si>
  <si>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</si>
  <si>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</si>
  <si>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</si>
  <si>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</si>
  <si>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</si>
  <si>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</si>
  <si>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</si>
  <si>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</si>
  <si>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</si>
  <si>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</si>
  <si>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</si>
  <si>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</si>
  <si>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</si>
  <si>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</si>
  <si>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</si>
  <si>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</si>
  <si>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</si>
  <si>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</si>
  <si>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</si>
  <si>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</si>
  <si>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</si>
  <si>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</si>
  <si>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</si>
  <si>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</si>
  <si>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</si>
  <si>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</si>
  <si>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</si>
  <si>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</si>
  <si>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</si>
  <si>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</si>
  <si>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</si>
  <si>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</si>
  <si>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</si>
  <si>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</si>
  <si>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</si>
  <si>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</si>
  <si>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</si>
  <si>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</si>
  <si>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</si>
  <si>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</si>
  <si>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</si>
  <si>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</si>
  <si>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</si>
  <si>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</si>
  <si>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</si>
  <si>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</si>
  <si>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</si>
  <si>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</si>
  <si>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</si>
  <si>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</si>
  <si>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</si>
  <si>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</si>
  <si>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</si>
  <si>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</si>
  <si>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</si>
  <si>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</si>
  <si>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</si>
  <si>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</si>
  <si>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</si>
  <si>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</si>
  <si>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</si>
  <si>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</si>
  <si>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</si>
  <si>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</si>
  <si>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</si>
  <si>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</si>
  <si>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</si>
  <si>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</si>
  <si>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</si>
  <si>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</si>
  <si>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</si>
  <si>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</si>
  <si>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</si>
  <si>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</si>
  <si>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</si>
  <si>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</si>
  <si>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</si>
  <si>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</si>
  <si>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</si>
  <si>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</si>
  <si>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</si>
  <si>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</si>
  <si>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</si>
  <si>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</si>
  <si>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</si>
  <si>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</si>
  <si>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</si>
  <si>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</si>
  <si>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</si>
  <si>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</si>
  <si>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</si>
  <si>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</si>
  <si>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</si>
  <si>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</si>
  <si>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</si>
  <si>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</si>
  <si>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</si>
  <si>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</si>
  <si>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</si>
  <si>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</si>
  <si>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</si>
  <si>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</si>
  <si>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</si>
  <si>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</si>
  <si>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</si>
  <si>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</si>
  <si>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</si>
  <si>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</si>
  <si>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</si>
  <si>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</si>
  <si>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</si>
  <si>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</si>
  <si>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</si>
  <si>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</si>
  <si>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</si>
  <si>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</si>
  <si>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</si>
  <si>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</si>
  <si>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</si>
  <si>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</si>
  <si>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</si>
  <si>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</si>
  <si>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</si>
  <si>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</si>
  <si>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</si>
  <si>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</si>
  <si>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</si>
  <si>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</si>
  <si>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</si>
  <si>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</si>
  <si>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</si>
  <si>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</si>
  <si>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</si>
  <si>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</si>
  <si>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</si>
  <si>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</si>
  <si>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</si>
  <si>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</si>
  <si>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</si>
  <si>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</si>
  <si>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</si>
  <si>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</si>
  <si>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</si>
  <si>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</si>
  <si>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</si>
  <si>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</si>
  <si>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</si>
  <si>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</si>
  <si>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</si>
  <si>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</si>
  <si>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</si>
  <si>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</si>
  <si>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</si>
  <si>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</si>
  <si>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</si>
  <si>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</si>
  <si>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</si>
  <si>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</si>
  <si>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</si>
  <si>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</si>
  <si>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</si>
  <si>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</si>
  <si>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</si>
  <si>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</si>
  <si>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</si>
  <si>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</si>
  <si>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</si>
  <si>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</si>
  <si>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</si>
  <si>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</si>
  <si>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</si>
  <si>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</si>
  <si>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</si>
  <si>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</si>
  <si>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</si>
  <si>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</si>
  <si>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</si>
  <si>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</si>
  <si>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</si>
  <si>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</si>
  <si>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</si>
  <si>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</si>
  <si>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</si>
  <si>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</si>
  <si>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</si>
  <si>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</si>
  <si>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</si>
  <si>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</si>
  <si>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</si>
  <si>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</si>
  <si>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</si>
  <si>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</si>
  <si>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</si>
  <si>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</si>
  <si>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</si>
  <si>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</si>
  <si>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</si>
  <si>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</si>
  <si>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</si>
  <si>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</si>
  <si>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</si>
  <si>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</si>
  <si>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</si>
  <si>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</si>
  <si>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</si>
  <si>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</si>
  <si>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</si>
  <si>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</si>
  <si>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</si>
  <si>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</si>
  <si>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</si>
  <si>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</si>
  <si>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</si>
  <si>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</si>
  <si>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</si>
  <si>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</si>
  <si>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</si>
  <si>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</si>
  <si>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</si>
  <si>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</si>
  <si>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</si>
  <si>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</si>
  <si>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</si>
  <si>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</si>
  <si>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</si>
  <si>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</si>
  <si>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</si>
  <si>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</si>
  <si>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</si>
  <si>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</si>
  <si>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</si>
  <si>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</si>
  <si>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</si>
  <si>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</si>
  <si>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</si>
  <si>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</si>
  <si>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</si>
  <si>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</si>
  <si>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</si>
  <si>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</si>
  <si>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</si>
  <si>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</si>
  <si>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</si>
  <si>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</si>
  <si>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</si>
  <si>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</si>
  <si>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</si>
  <si>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</si>
  <si>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</si>
  <si>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</si>
  <si>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</si>
  <si>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</si>
  <si>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</si>
  <si>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</si>
  <si>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</si>
  <si>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</si>
  <si>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</si>
  <si>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</si>
  <si>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</si>
  <si>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</si>
  <si>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</si>
  <si>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</si>
  <si>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</si>
  <si>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</si>
  <si>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</si>
  <si>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</si>
  <si>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</si>
  <si>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</si>
  <si>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</si>
  <si>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</si>
  <si>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</si>
  <si>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</si>
  <si>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</si>
  <si>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</si>
  <si>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</si>
  <si>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</si>
  <si>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</si>
  <si>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</si>
  <si>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</si>
  <si>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</si>
  <si>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</si>
  <si>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</si>
  <si>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</si>
  <si>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</si>
  <si>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</si>
  <si>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</si>
  <si>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</si>
  <si>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</si>
  <si>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</si>
  <si>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</si>
  <si>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</si>
  <si>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</si>
  <si>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</si>
  <si>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</si>
  <si>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</si>
  <si>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</si>
  <si>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</si>
  <si>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</si>
  <si>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</si>
  <si>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</si>
  <si>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</si>
  <si>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</si>
  <si>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</si>
  <si>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</si>
  <si>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</si>
  <si>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</si>
  <si>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</si>
  <si>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</si>
  <si>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</si>
  <si>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</si>
  <si>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</si>
  <si>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</si>
  <si>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</si>
  <si>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</si>
  <si>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</si>
  <si>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</si>
  <si>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</si>
  <si>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</si>
  <si>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</si>
  <si>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</si>
  <si>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</si>
  <si>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</si>
  <si>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</si>
  <si>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</si>
  <si>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</si>
  <si>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</si>
  <si>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</si>
  <si>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</si>
  <si>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</si>
  <si>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</si>
  <si>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</si>
  <si>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</si>
  <si>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</si>
  <si>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</si>
  <si>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</si>
  <si>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</si>
  <si>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</si>
  <si>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</si>
  <si>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</si>
  <si>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</si>
  <si>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</si>
  <si>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</si>
  <si>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</si>
  <si>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</si>
  <si>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</si>
  <si>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</si>
  <si>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</si>
  <si>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</si>
  <si>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</si>
  <si>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</si>
  <si>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</si>
  <si>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</si>
  <si>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</si>
  <si>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</si>
  <si>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</si>
  <si>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</si>
  <si>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</si>
  <si>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</si>
  <si>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</si>
  <si>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</si>
  <si>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</si>
  <si>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</si>
  <si>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</si>
  <si>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</si>
  <si>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</si>
  <si>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</si>
  <si>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</si>
  <si>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</si>
  <si>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</si>
  <si>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</si>
  <si>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</si>
  <si>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</si>
  <si>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</si>
  <si>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</si>
  <si>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</si>
  <si>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</si>
  <si>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</si>
  <si>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</si>
  <si>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</si>
  <si>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</si>
  <si>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</si>
  <si>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</si>
  <si>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</si>
  <si>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</si>
  <si>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</si>
  <si>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</si>
  <si>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</si>
  <si>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</si>
  <si>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</si>
  <si>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</si>
  <si>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</si>
  <si>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</si>
  <si>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</si>
  <si>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</si>
  <si>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</si>
  <si>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</si>
  <si>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</si>
  <si>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</si>
  <si>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</si>
  <si>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</si>
  <si>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</si>
  <si>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</si>
  <si>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</si>
  <si>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</si>
  <si>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</si>
  <si>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</si>
  <si>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</si>
  <si>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</si>
  <si>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</si>
  <si>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</si>
  <si>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</si>
  <si>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</si>
  <si>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</si>
  <si>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</si>
  <si>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</si>
  <si>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</si>
  <si>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</si>
  <si>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</si>
  <si>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</si>
  <si>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</si>
  <si>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</si>
  <si>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</si>
  <si>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</si>
  <si>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</si>
  <si>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</si>
  <si>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</si>
  <si>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</si>
  <si>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</si>
  <si>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</si>
  <si>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</si>
  <si>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</si>
  <si>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</si>
  <si>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</si>
  <si>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</si>
  <si>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</si>
  <si>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</si>
  <si>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</si>
  <si>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</si>
  <si>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</si>
  <si>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</si>
  <si>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</si>
  <si>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</si>
  <si>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</si>
  <si>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</si>
  <si>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</si>
  <si>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</si>
  <si>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</si>
  <si>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</si>
  <si>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</si>
  <si>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</si>
  <si>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</si>
  <si>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</si>
  <si>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</si>
  <si>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</si>
  <si>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</si>
  <si>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</si>
  <si>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</si>
  <si>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</si>
  <si>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</si>
  <si>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</si>
  <si>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</si>
  <si>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</si>
  <si>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</si>
  <si>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</si>
  <si>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</si>
  <si>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</si>
  <si>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</si>
  <si>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</si>
  <si>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</si>
  <si>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</si>
  <si>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</si>
  <si>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</si>
  <si>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</si>
  <si>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</si>
  <si>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</si>
  <si>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</si>
  <si>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</si>
  <si>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</si>
  <si>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</si>
  <si>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</si>
  <si>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</si>
  <si>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</si>
  <si>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</si>
  <si>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</si>
  <si>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</si>
  <si>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</si>
  <si>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</si>
  <si>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</si>
  <si>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</si>
  <si>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</si>
  <si>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</si>
  <si>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</si>
  <si>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</si>
  <si>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</si>
  <si>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</si>
  <si>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</si>
  <si>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</si>
  <si>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</si>
  <si>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</si>
  <si>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</si>
  <si>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</si>
  <si>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</si>
  <si>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</si>
  <si>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</si>
  <si>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</si>
  <si>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</si>
  <si>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</si>
  <si>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</si>
  <si>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</si>
  <si>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</si>
  <si>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</si>
  <si>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</si>
  <si>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</si>
  <si>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</si>
  <si>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</si>
  <si>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</si>
  <si>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</si>
  <si>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</si>
  <si>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</si>
  <si>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</si>
  <si>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</si>
  <si>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</si>
  <si>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</si>
  <si>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</si>
  <si>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</si>
  <si>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</si>
  <si>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</si>
  <si>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</si>
  <si>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</si>
  <si>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</si>
  <si>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</si>
  <si>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</si>
  <si>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</si>
  <si>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</si>
  <si>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</si>
  <si>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</si>
  <si>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</si>
  <si>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</si>
  <si>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</si>
  <si>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</si>
  <si>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</si>
  <si>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</si>
  <si>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</si>
  <si>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</si>
  <si>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</si>
  <si>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</si>
  <si>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</si>
  <si>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</si>
  <si>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</si>
  <si>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</si>
  <si>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</si>
  <si>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</si>
  <si>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</si>
  <si>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</si>
  <si>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</si>
  <si>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</si>
  <si>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</si>
  <si>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</si>
  <si>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</si>
  <si>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</si>
  <si>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</si>
  <si>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</si>
  <si>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</si>
  <si>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</si>
  <si>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</si>
  <si>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</si>
  <si>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</si>
  <si>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</si>
  <si>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</si>
  <si>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</si>
  <si>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</si>
  <si>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</si>
  <si>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</si>
  <si>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</si>
  <si>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</si>
  <si>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</si>
  <si>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</si>
  <si>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</si>
  <si>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</si>
  <si>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</si>
  <si>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</si>
  <si>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</si>
  <si>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</si>
  <si>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</si>
  <si>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</si>
  <si>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</si>
  <si>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</si>
  <si>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</si>
  <si>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</si>
  <si>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</si>
  <si>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</si>
  <si>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</si>
  <si>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</si>
  <si>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</si>
  <si>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</si>
  <si>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</si>
  <si>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</si>
  <si>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</si>
  <si>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</si>
  <si>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</si>
  <si>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</si>
  <si>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</si>
  <si>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</si>
  <si>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</si>
  <si>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</si>
  <si>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</si>
  <si>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</si>
  <si>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</si>
  <si>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</si>
  <si>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</si>
  <si>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</si>
  <si>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</si>
  <si>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</si>
  <si>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</si>
  <si>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</si>
  <si>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</si>
  <si>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</si>
  <si>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</si>
  <si>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</si>
  <si>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</si>
  <si>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</si>
  <si>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</si>
  <si>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</si>
  <si>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</si>
  <si>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</si>
  <si>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</si>
  <si>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</si>
  <si>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</si>
  <si>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</si>
  <si>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</si>
  <si>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</si>
  <si>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</si>
  <si>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</si>
  <si>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</si>
  <si>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</si>
  <si>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</si>
  <si>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</si>
  <si>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</si>
  <si>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</si>
  <si>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</si>
  <si>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</si>
  <si>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</si>
  <si>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</si>
  <si>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</si>
  <si>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</si>
  <si>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</si>
  <si>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</si>
  <si>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</si>
  <si>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</si>
  <si>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</si>
  <si>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</si>
  <si>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</si>
  <si>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</si>
  <si>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</si>
  <si>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</si>
  <si>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</si>
  <si>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</si>
  <si>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</si>
  <si>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</si>
  <si>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</si>
  <si>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</si>
  <si>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</si>
  <si>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</si>
  <si>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</si>
  <si>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</si>
  <si>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</si>
  <si>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</si>
  <si>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</si>
  <si>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</si>
  <si>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</si>
  <si>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</si>
  <si>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</si>
  <si>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</si>
  <si>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</si>
  <si>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</si>
  <si>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</si>
  <si>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</si>
  <si>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</si>
  <si>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</si>
  <si>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</si>
  <si>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</si>
  <si>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</si>
  <si>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</si>
  <si>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</si>
  <si>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</si>
  <si>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</si>
  <si>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</si>
  <si>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</si>
  <si>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</si>
  <si>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</si>
  <si>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</si>
  <si>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</si>
  <si>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</si>
  <si>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</si>
  <si>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</si>
  <si>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</si>
  <si>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</si>
  <si>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</si>
  <si>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</si>
  <si>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</si>
  <si>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</si>
  <si>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</si>
  <si>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</si>
  <si>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</si>
  <si>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</si>
  <si>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</si>
  <si>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</si>
  <si>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</si>
  <si>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</si>
  <si>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</si>
  <si>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</si>
  <si>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</si>
  <si>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</si>
  <si>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</si>
  <si>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</si>
  <si>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</si>
  <si>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</si>
  <si>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</si>
  <si>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</si>
  <si>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</si>
  <si>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</si>
  <si>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</si>
  <si>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</si>
  <si>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</si>
  <si>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</si>
  <si>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</si>
  <si>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</si>
  <si>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</si>
  <si>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</si>
  <si>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</si>
  <si>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</si>
  <si>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</si>
  <si>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</si>
  <si>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</si>
  <si>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</si>
  <si>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</si>
  <si>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</si>
  <si>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</si>
  <si>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</si>
  <si>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</si>
  <si>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</si>
  <si>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</si>
  <si>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</si>
  <si>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</si>
  <si>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</si>
  <si>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</si>
  <si>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</si>
  <si>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</si>
  <si>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</si>
  <si>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</si>
  <si>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</si>
  <si>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</si>
  <si>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</si>
  <si>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</si>
  <si>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</si>
  <si>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</si>
  <si>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</si>
  <si>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</si>
  <si>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</si>
  <si>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</si>
  <si>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</si>
  <si>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</si>
  <si>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</si>
  <si>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</si>
  <si>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</si>
  <si>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</si>
  <si>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</si>
  <si>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</si>
  <si>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</si>
  <si>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</si>
  <si>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</si>
  <si>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</si>
  <si>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</si>
  <si>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</si>
  <si>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</si>
  <si>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</si>
  <si>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</si>
  <si>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</si>
  <si>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</si>
  <si>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</si>
  <si>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</si>
  <si>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</si>
  <si>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</si>
  <si>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</si>
  <si>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</si>
  <si>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</si>
  <si>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</si>
  <si>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</si>
  <si>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</si>
  <si>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</si>
  <si>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</si>
  <si>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</si>
  <si>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</si>
  <si>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</si>
  <si>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</si>
  <si>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</si>
  <si>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</si>
  <si>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</si>
  <si>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</si>
  <si>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</si>
  <si>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</si>
  <si>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</si>
  <si>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</si>
  <si>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</si>
  <si>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</si>
  <si>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</si>
  <si>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</si>
  <si>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</si>
  <si>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</si>
  <si>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</si>
  <si>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</si>
  <si>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</si>
  <si>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</si>
  <si>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</si>
  <si>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</si>
  <si>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</si>
  <si>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</si>
  <si>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</si>
  <si>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</si>
  <si>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</si>
  <si>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</si>
  <si>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</si>
  <si>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</si>
  <si>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</si>
  <si>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</si>
  <si>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</si>
  <si>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</si>
  <si>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</si>
  <si>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</si>
  <si>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</si>
  <si>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</si>
  <si>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</si>
  <si>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</si>
  <si>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</si>
  <si>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</si>
  <si>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</si>
  <si>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</si>
  <si>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</si>
  <si>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</si>
  <si>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</si>
  <si>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</si>
  <si>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</si>
  <si>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</si>
  <si>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</si>
  <si>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</si>
  <si>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</si>
  <si>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</si>
  <si>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</si>
  <si>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</si>
  <si>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</si>
  <si>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</si>
  <si>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</si>
  <si>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</si>
  <si>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</si>
  <si>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</si>
  <si>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</si>
  <si>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</si>
  <si>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</si>
  <si>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</si>
  <si>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</si>
  <si>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</si>
  <si>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</si>
  <si>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</si>
  <si>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</si>
  <si>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</si>
  <si>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category</t>
  </si>
  <si>
    <t>Sum of Quantity</t>
  </si>
  <si>
    <t>Count of Order ID</t>
  </si>
  <si>
    <t xml:space="preserve">Sum of Profit Margin </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</si>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</sst>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6" formatCode="&quot;₹&quot;\ #,##0.00"/>
    <numFmt numFmtId="170" formatCode="\$\ 0.00,&quot; K&quot;"/>
    <numFmt numFmtId="171" formatCode="&quot;#&quot;\ 0"/>
    <numFmt numFmtId="173" formatCode="[Green]\▲0.00%;[Red]\▼0.0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rial"/>
      <family val="2"/>
    </font>
    <font>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1">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14" fontId="0" fillId="0" borderId="1" xfId="0" applyNumberFormat="1" applyBorder="1" applyAlignment="1">
      <alignment horizontal="left"/>
    </xf>
    <xf numFmtId="0" fontId="0" fillId="0" borderId="4" xfId="0" applyNumberFormat="1" applyBorder="1"/>
    <xf numFmtId="14" fontId="0" fillId="0" borderId="2" xfId="0" applyNumberFormat="1" applyBorder="1" applyAlignment="1">
      <alignment horizontal="left"/>
    </xf>
    <xf numFmtId="0" fontId="0" fillId="0" borderId="5" xfId="0" applyNumberFormat="1" applyBorder="1"/>
    <xf numFmtId="14" fontId="0" fillId="0" borderId="7" xfId="0" applyNumberFormat="1"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0" fontId="0" fillId="0" borderId="7" xfId="0" applyNumberFormat="1" applyBorder="1"/>
    <xf numFmtId="0" fontId="0" fillId="0" borderId="10" xfId="0" applyNumberFormat="1" applyBorder="1"/>
    <xf numFmtId="170" fontId="0" fillId="0" borderId="1" xfId="0" applyNumberFormat="1" applyBorder="1"/>
    <xf numFmtId="170" fontId="0" fillId="0" borderId="8" xfId="0" applyNumberFormat="1" applyBorder="1"/>
    <xf numFmtId="170" fontId="0" fillId="0" borderId="2" xfId="0" applyNumberFormat="1" applyBorder="1"/>
    <xf numFmtId="170" fontId="0" fillId="0" borderId="9" xfId="0" applyNumberFormat="1" applyBorder="1"/>
    <xf numFmtId="0" fontId="0" fillId="0" borderId="0" xfId="0" pivotButton="1"/>
    <xf numFmtId="0" fontId="0" fillId="0" borderId="0" xfId="0" applyAlignment="1">
      <alignment horizontal="left"/>
    </xf>
    <xf numFmtId="0" fontId="0" fillId="0" borderId="0" xfId="0" applyNumberFormat="1"/>
    <xf numFmtId="170" fontId="0" fillId="0" borderId="0" xfId="0" applyNumberFormat="1"/>
    <xf numFmtId="0" fontId="1" fillId="0" borderId="0" xfId="0" applyFont="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170" fontId="0" fillId="0" borderId="5" xfId="0" applyNumberFormat="1" applyBorder="1"/>
    <xf numFmtId="10" fontId="0" fillId="0" borderId="4" xfId="0" applyNumberFormat="1" applyBorder="1"/>
    <xf numFmtId="10" fontId="0" fillId="0" borderId="5" xfId="0" applyNumberFormat="1" applyBorder="1"/>
    <xf numFmtId="10" fontId="0" fillId="0" borderId="6" xfId="0" applyNumberFormat="1" applyBorder="1"/>
    <xf numFmtId="2" fontId="0" fillId="0" borderId="4" xfId="0" applyNumberFormat="1" applyBorder="1"/>
    <xf numFmtId="2" fontId="0" fillId="0" borderId="5" xfId="0" applyNumberFormat="1" applyBorder="1"/>
    <xf numFmtId="166" fontId="0" fillId="0" borderId="0" xfId="0" applyNumberFormat="1"/>
    <xf numFmtId="171" fontId="0" fillId="0" borderId="0" xfId="0" applyNumberFormat="1"/>
    <xf numFmtId="10" fontId="0" fillId="0" borderId="0" xfId="1" applyNumberFormat="1" applyFon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0" fontId="6" fillId="0" borderId="0" xfId="0" applyFont="1"/>
    <xf numFmtId="173" fontId="7" fillId="0" borderId="0" xfId="0" applyNumberFormat="1" applyFont="1" applyAlignment="1">
      <alignment horizontal="center" vertical="center"/>
    </xf>
  </cellXfs>
  <cellStyles count="2">
    <cellStyle name="Normal" xfId="0" builtinId="0"/>
    <cellStyle name="Percent" xfId="1" builtinId="5"/>
  </cellStyles>
  <dxfs count="175">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numFmt numFmtId="170" formatCode="\$\ 0.00,&quot; K&quot;"/>
    </dxf>
    <dxf>
      <numFmt numFmtId="2" formatCode="0.00"/>
    </dxf>
    <dxf>
      <numFmt numFmtId="170" formatCode="\$\ 0.00,&quot; K&quot;"/>
    </dxf>
    <dxf>
      <numFmt numFmtId="170" formatCode="\$\ 0.00,&quot; K&quot;"/>
    </dxf>
    <dxf>
      <numFmt numFmtId="14" formatCode="0.00%"/>
    </dxf>
    <dxf>
      <numFmt numFmtId="170" formatCode="\$\ 0.00,&quot; K&quot;"/>
    </dxf>
    <dxf>
      <font>
        <color theme="0"/>
      </font>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70" formatCode="\$\ 0.00,&quot; K&quot;"/>
    </dxf>
    <dxf>
      <numFmt numFmtId="2" formatCode="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70F8A8E2-6676-4E6E-B5C1-A18C398789A7}">
      <tableStyleElement type="wholeTable" dxfId="169"/>
      <tableStyleElement type="headerRow" dxfId="168"/>
    </tableStyle>
    <tableStyle name="Data-style" pivot="0" count="3" xr9:uid="{00000000-0011-0000-FFFF-FFFF00000000}">
      <tableStyleElement type="headerRow" dxfId="174"/>
      <tableStyleElement type="firstRowStripe" dxfId="173"/>
      <tableStyleElement type="secondRowStripe" dxfId="172"/>
    </tableStyle>
  </tableStyle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2413.9002</c:v>
                </c:pt>
                <c:pt idx="1">
                  <c:v>-37.634300000000202</c:v>
                </c:pt>
                <c:pt idx="2">
                  <c:v>944.21679999999992</c:v>
                </c:pt>
                <c:pt idx="3">
                  <c:v>-2221.6593000000016</c:v>
                </c:pt>
                <c:pt idx="4">
                  <c:v>1869.1435999999994</c:v>
                </c:pt>
                <c:pt idx="5">
                  <c:v>2442.7135000000003</c:v>
                </c:pt>
                <c:pt idx="6">
                  <c:v>1575.7352000000003</c:v>
                </c:pt>
                <c:pt idx="7">
                  <c:v>1552.4575999999997</c:v>
                </c:pt>
                <c:pt idx="8">
                  <c:v>2249.1032999999998</c:v>
                </c:pt>
                <c:pt idx="9">
                  <c:v>4031.1876999999981</c:v>
                </c:pt>
                <c:pt idx="10">
                  <c:v>2303.8763999999983</c:v>
                </c:pt>
                <c:pt idx="11">
                  <c:v>3965.6264999999989</c:v>
                </c:pt>
              </c:numCache>
            </c:numRef>
          </c:val>
          <c:extLst>
            <c:ext xmlns:c16="http://schemas.microsoft.com/office/drawing/2014/chart" uri="{C3380CC4-5D6E-409C-BE32-E72D297353CC}">
              <c16:uniqueId val="{00000001-E070-4E1B-829F-8AA5D4B3F363}"/>
            </c:ext>
          </c:extLst>
        </c:ser>
        <c:dLbls>
          <c:showLegendKey val="0"/>
          <c:showVal val="0"/>
          <c:showCatName val="0"/>
          <c:showSerName val="0"/>
          <c:showPercent val="0"/>
          <c:showBubbleSize val="0"/>
        </c:dLbls>
        <c:axId val="23998959"/>
        <c:axId val="24007695"/>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8538.3009999999977</c:v>
                </c:pt>
                <c:pt idx="1">
                  <c:v>6752.7984000000006</c:v>
                </c:pt>
                <c:pt idx="2">
                  <c:v>6523.2779999999993</c:v>
                </c:pt>
                <c:pt idx="3">
                  <c:v>12928.3215</c:v>
                </c:pt>
                <c:pt idx="4">
                  <c:v>9449.7439999999988</c:v>
                </c:pt>
                <c:pt idx="5">
                  <c:v>11352.910000000005</c:v>
                </c:pt>
                <c:pt idx="6">
                  <c:v>10494.178</c:v>
                </c:pt>
                <c:pt idx="7">
                  <c:v>6024.9359999999997</c:v>
                </c:pt>
                <c:pt idx="8">
                  <c:v>20435.007999999998</c:v>
                </c:pt>
                <c:pt idx="9">
                  <c:v>29871.893</c:v>
                </c:pt>
                <c:pt idx="10">
                  <c:v>21046.708000000006</c:v>
                </c:pt>
                <c:pt idx="11">
                  <c:v>16044.654999999997</c:v>
                </c:pt>
              </c:numCache>
            </c:numRef>
          </c:val>
          <c:extLst>
            <c:ext xmlns:c16="http://schemas.microsoft.com/office/drawing/2014/chart" uri="{C3380CC4-5D6E-409C-BE32-E72D297353CC}">
              <c16:uniqueId val="{00000000-E070-4E1B-829F-8AA5D4B3F363}"/>
            </c:ext>
          </c:extLst>
        </c:ser>
        <c:dLbls>
          <c:showLegendKey val="0"/>
          <c:showVal val="0"/>
          <c:showCatName val="0"/>
          <c:showSerName val="0"/>
          <c:showPercent val="0"/>
          <c:showBubbleSize val="0"/>
        </c:dLbls>
        <c:gapWidth val="219"/>
        <c:overlap val="-27"/>
        <c:axId val="23997711"/>
        <c:axId val="24004367"/>
      </c:barChart>
      <c:catAx>
        <c:axId val="2399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004367"/>
        <c:crosses val="autoZero"/>
        <c:auto val="1"/>
        <c:lblAlgn val="ctr"/>
        <c:lblOffset val="100"/>
        <c:noMultiLvlLbl val="0"/>
      </c:catAx>
      <c:valAx>
        <c:axId val="24004367"/>
        <c:scaling>
          <c:orientation val="minMax"/>
        </c:scaling>
        <c:delete val="0"/>
        <c:axPos val="l"/>
        <c:majorGridlines>
          <c:spPr>
            <a:ln w="9525" cap="flat" cmpd="sng" algn="ctr">
              <a:solidFill>
                <a:schemeClr val="tx1">
                  <a:lumMod val="15000"/>
                  <a:lumOff val="85000"/>
                </a:schemeClr>
              </a:solidFill>
              <a:round/>
            </a:ln>
            <a:effectLst/>
          </c:spPr>
        </c:majorGridlines>
        <c:numFmt formatCode="\$\ 0.00,&quot; 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7711"/>
        <c:crosses val="autoZero"/>
        <c:crossBetween val="between"/>
      </c:valAx>
      <c:valAx>
        <c:axId val="24007695"/>
        <c:scaling>
          <c:orientation val="minMax"/>
        </c:scaling>
        <c:delete val="0"/>
        <c:axPos val="r"/>
        <c:numFmt formatCode="\$\ 0.00,&quot; 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98959"/>
        <c:crosses val="max"/>
        <c:crossBetween val="between"/>
      </c:valAx>
      <c:catAx>
        <c:axId val="23998959"/>
        <c:scaling>
          <c:orientation val="minMax"/>
        </c:scaling>
        <c:delete val="1"/>
        <c:axPos val="b"/>
        <c:numFmt formatCode="General" sourceLinked="1"/>
        <c:majorTickMark val="out"/>
        <c:minorTickMark val="none"/>
        <c:tickLblPos val="nextTo"/>
        <c:crossAx val="24007695"/>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0.27889060126462445</c:v>
                </c:pt>
                <c:pt idx="1">
                  <c:v>0.25066129731006637</c:v>
                </c:pt>
                <c:pt idx="2">
                  <c:v>0.47044810142530902</c:v>
                </c:pt>
              </c:numCache>
            </c:numRef>
          </c:val>
          <c:extLst>
            <c:ext xmlns:c16="http://schemas.microsoft.com/office/drawing/2014/chart" uri="{C3380CC4-5D6E-409C-BE32-E72D297353CC}">
              <c16:uniqueId val="{00000000-CE38-4A11-8AC9-1D9CFCB17C67}"/>
            </c:ext>
          </c:extLst>
        </c:ser>
        <c:dLbls>
          <c:showLegendKey val="0"/>
          <c:showVal val="1"/>
          <c:showCatName val="0"/>
          <c:showSerName val="0"/>
          <c:showPercent val="0"/>
          <c:showBubbleSize val="0"/>
          <c:showLeaderLines val="1"/>
        </c:dLbls>
        <c:firstSliceAng val="0"/>
        <c:holeSize val="6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sun_category!PivotTable5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sun_category'!$B$3</c:f>
              <c:strCache>
                <c:ptCount val="1"/>
                <c:pt idx="0">
                  <c:v>Total</c:v>
                </c:pt>
              </c:strCache>
            </c:strRef>
          </c:tx>
          <c:spPr>
            <a:solidFill>
              <a:schemeClr val="accent1"/>
            </a:solidFill>
            <a:ln>
              <a:noFill/>
            </a:ln>
            <a:effectLst/>
          </c:spPr>
          <c:invertIfNegative val="0"/>
          <c:cat>
            <c:strRef>
              <c:f>'top 5 sun_category'!$A$4:$A$9</c:f>
              <c:strCache>
                <c:ptCount val="5"/>
                <c:pt idx="0">
                  <c:v>Chairs</c:v>
                </c:pt>
                <c:pt idx="1">
                  <c:v>Storage</c:v>
                </c:pt>
                <c:pt idx="2">
                  <c:v>Tables</c:v>
                </c:pt>
                <c:pt idx="3">
                  <c:v>Copiers</c:v>
                </c:pt>
                <c:pt idx="4">
                  <c:v>Phones</c:v>
                </c:pt>
              </c:strCache>
            </c:strRef>
          </c:cat>
          <c:val>
            <c:numRef>
              <c:f>'top 5 sun_category'!$B$4:$B$9</c:f>
              <c:numCache>
                <c:formatCode>General</c:formatCode>
                <c:ptCount val="5"/>
                <c:pt idx="0">
                  <c:v>16568.931</c:v>
                </c:pt>
                <c:pt idx="1">
                  <c:v>17112.080000000002</c:v>
                </c:pt>
                <c:pt idx="2">
                  <c:v>17450.886499999993</c:v>
                </c:pt>
                <c:pt idx="3">
                  <c:v>23079.77</c:v>
                </c:pt>
                <c:pt idx="4">
                  <c:v>27113.102000000003</c:v>
                </c:pt>
              </c:numCache>
            </c:numRef>
          </c:val>
          <c:extLst>
            <c:ext xmlns:c16="http://schemas.microsoft.com/office/drawing/2014/chart" uri="{C3380CC4-5D6E-409C-BE32-E72D297353CC}">
              <c16:uniqueId val="{00000000-1CF2-45DC-A68A-6B661D82B0AC}"/>
            </c:ext>
          </c:extLst>
        </c:ser>
        <c:dLbls>
          <c:showLegendKey val="0"/>
          <c:showVal val="0"/>
          <c:showCatName val="0"/>
          <c:showSerName val="0"/>
          <c:showPercent val="0"/>
          <c:showBubbleSize val="0"/>
        </c:dLbls>
        <c:gapWidth val="76"/>
        <c:axId val="256919711"/>
        <c:axId val="256920959"/>
      </c:barChart>
      <c:catAx>
        <c:axId val="25691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920959"/>
        <c:crosses val="autoZero"/>
        <c:auto val="1"/>
        <c:lblAlgn val="ctr"/>
        <c:lblOffset val="100"/>
        <c:noMultiLvlLbl val="0"/>
      </c:catAx>
      <c:valAx>
        <c:axId val="256920959"/>
        <c:scaling>
          <c:orientation val="minMax"/>
        </c:scaling>
        <c:delete val="0"/>
        <c:axPos val="b"/>
        <c:majorGridlines>
          <c:spPr>
            <a:ln w="9525" cap="flat" cmpd="sng" algn="ctr">
              <a:solidFill>
                <a:schemeClr val="tx1">
                  <a:lumMod val="15000"/>
                  <a:lumOff val="85000"/>
                </a:schemeClr>
              </a:solidFill>
              <a:round/>
            </a:ln>
            <a:effectLst/>
          </c:spPr>
        </c:majorGridlines>
        <c:numFmt formatCode="0;[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691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8538.3009999999977</c:v>
                </c:pt>
                <c:pt idx="1">
                  <c:v>6752.7984000000006</c:v>
                </c:pt>
                <c:pt idx="2">
                  <c:v>6523.2779999999993</c:v>
                </c:pt>
                <c:pt idx="3">
                  <c:v>12928.3215</c:v>
                </c:pt>
                <c:pt idx="4">
                  <c:v>9449.7439999999988</c:v>
                </c:pt>
                <c:pt idx="5">
                  <c:v>11352.910000000005</c:v>
                </c:pt>
                <c:pt idx="6">
                  <c:v>10494.178</c:v>
                </c:pt>
                <c:pt idx="7">
                  <c:v>6024.9359999999997</c:v>
                </c:pt>
                <c:pt idx="8">
                  <c:v>20435.007999999998</c:v>
                </c:pt>
                <c:pt idx="9">
                  <c:v>29871.893</c:v>
                </c:pt>
                <c:pt idx="10">
                  <c:v>21046.708000000006</c:v>
                </c:pt>
                <c:pt idx="11">
                  <c:v>16044.654999999997</c:v>
                </c:pt>
              </c:numCache>
            </c:numRef>
          </c:val>
          <c:smooth val="0"/>
          <c:extLst>
            <c:ext xmlns:c16="http://schemas.microsoft.com/office/drawing/2014/chart" uri="{C3380CC4-5D6E-409C-BE32-E72D297353CC}">
              <c16:uniqueId val="{00000000-1CCE-48E5-9505-B7F47A6F74C2}"/>
            </c:ext>
          </c:extLst>
        </c:ser>
        <c:dLbls>
          <c:showLegendKey val="0"/>
          <c:showVal val="0"/>
          <c:showCatName val="0"/>
          <c:showSerName val="0"/>
          <c:showPercent val="0"/>
          <c:showBubbleSize val="0"/>
        </c:dLbls>
        <c:smooth val="0"/>
        <c:axId val="257592191"/>
        <c:axId val="257595103"/>
      </c:lineChart>
      <c:catAx>
        <c:axId val="257592191"/>
        <c:scaling>
          <c:orientation val="minMax"/>
        </c:scaling>
        <c:delete val="1"/>
        <c:axPos val="b"/>
        <c:numFmt formatCode="General" sourceLinked="1"/>
        <c:majorTickMark val="none"/>
        <c:minorTickMark val="none"/>
        <c:tickLblPos val="nextTo"/>
        <c:crossAx val="257595103"/>
        <c:crosses val="autoZero"/>
        <c:auto val="1"/>
        <c:lblAlgn val="ctr"/>
        <c:lblOffset val="100"/>
        <c:noMultiLvlLbl val="0"/>
      </c:catAx>
      <c:valAx>
        <c:axId val="257595103"/>
        <c:scaling>
          <c:orientation val="minMax"/>
        </c:scaling>
        <c:delete val="1"/>
        <c:axPos val="l"/>
        <c:numFmt formatCode="General" sourceLinked="1"/>
        <c:majorTickMark val="none"/>
        <c:minorTickMark val="none"/>
        <c:tickLblPos val="nextTo"/>
        <c:crossAx val="257592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2413.9002</c:v>
                </c:pt>
                <c:pt idx="1">
                  <c:v>-37.634300000000202</c:v>
                </c:pt>
                <c:pt idx="2">
                  <c:v>944.21679999999992</c:v>
                </c:pt>
                <c:pt idx="3">
                  <c:v>-2221.6593000000016</c:v>
                </c:pt>
                <c:pt idx="4">
                  <c:v>1869.1435999999994</c:v>
                </c:pt>
                <c:pt idx="5">
                  <c:v>2442.7135000000003</c:v>
                </c:pt>
                <c:pt idx="6">
                  <c:v>1575.7352000000003</c:v>
                </c:pt>
                <c:pt idx="7">
                  <c:v>1552.4575999999997</c:v>
                </c:pt>
                <c:pt idx="8">
                  <c:v>2249.1032999999998</c:v>
                </c:pt>
                <c:pt idx="9">
                  <c:v>4031.1876999999981</c:v>
                </c:pt>
                <c:pt idx="10">
                  <c:v>2303.8763999999983</c:v>
                </c:pt>
                <c:pt idx="11">
                  <c:v>3965.6264999999989</c:v>
                </c:pt>
              </c:numCache>
            </c:numRef>
          </c:val>
          <c:smooth val="0"/>
          <c:extLst>
            <c:ext xmlns:c16="http://schemas.microsoft.com/office/drawing/2014/chart" uri="{C3380CC4-5D6E-409C-BE32-E72D297353CC}">
              <c16:uniqueId val="{00000000-82EF-46D8-9702-0EDA2935EE7B}"/>
            </c:ext>
          </c:extLst>
        </c:ser>
        <c:dLbls>
          <c:showLegendKey val="0"/>
          <c:showVal val="0"/>
          <c:showCatName val="0"/>
          <c:showSerName val="0"/>
          <c:showPercent val="0"/>
          <c:showBubbleSize val="0"/>
        </c:dLbls>
        <c:smooth val="0"/>
        <c:axId val="169843695"/>
        <c:axId val="169828303"/>
      </c:lineChart>
      <c:catAx>
        <c:axId val="169843695"/>
        <c:scaling>
          <c:orientation val="minMax"/>
        </c:scaling>
        <c:delete val="1"/>
        <c:axPos val="b"/>
        <c:numFmt formatCode="General" sourceLinked="1"/>
        <c:majorTickMark val="none"/>
        <c:minorTickMark val="none"/>
        <c:tickLblPos val="nextTo"/>
        <c:crossAx val="169828303"/>
        <c:crosses val="autoZero"/>
        <c:auto val="1"/>
        <c:lblAlgn val="ctr"/>
        <c:lblOffset val="100"/>
        <c:noMultiLvlLbl val="0"/>
      </c:catAx>
      <c:valAx>
        <c:axId val="169828303"/>
        <c:scaling>
          <c:orientation val="minMax"/>
        </c:scaling>
        <c:delete val="1"/>
        <c:axPos val="l"/>
        <c:numFmt formatCode="General" sourceLinked="1"/>
        <c:majorTickMark val="none"/>
        <c:minorTickMark val="none"/>
        <c:tickLblPos val="nextTo"/>
        <c:crossAx val="169843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c:v>
                </c:pt>
                <c:pt idx="1">
                  <c:v>112</c:v>
                </c:pt>
                <c:pt idx="2">
                  <c:v>194</c:v>
                </c:pt>
                <c:pt idx="3">
                  <c:v>187</c:v>
                </c:pt>
                <c:pt idx="4">
                  <c:v>167</c:v>
                </c:pt>
                <c:pt idx="5">
                  <c:v>186</c:v>
                </c:pt>
                <c:pt idx="6">
                  <c:v>146</c:v>
                </c:pt>
                <c:pt idx="7">
                  <c:v>141</c:v>
                </c:pt>
                <c:pt idx="8">
                  <c:v>277</c:v>
                </c:pt>
                <c:pt idx="9">
                  <c:v>286</c:v>
                </c:pt>
                <c:pt idx="10">
                  <c:v>350</c:v>
                </c:pt>
                <c:pt idx="11">
                  <c:v>243</c:v>
                </c:pt>
              </c:numCache>
            </c:numRef>
          </c:val>
          <c:smooth val="0"/>
          <c:extLst>
            <c:ext xmlns:c16="http://schemas.microsoft.com/office/drawing/2014/chart" uri="{C3380CC4-5D6E-409C-BE32-E72D297353CC}">
              <c16:uniqueId val="{00000000-81D2-43E3-BA82-216D34B4B333}"/>
            </c:ext>
          </c:extLst>
        </c:ser>
        <c:dLbls>
          <c:showLegendKey val="0"/>
          <c:showVal val="0"/>
          <c:showCatName val="0"/>
          <c:showSerName val="0"/>
          <c:showPercent val="0"/>
          <c:showBubbleSize val="0"/>
        </c:dLbls>
        <c:smooth val="0"/>
        <c:axId val="203137647"/>
        <c:axId val="203138063"/>
      </c:lineChart>
      <c:catAx>
        <c:axId val="203137647"/>
        <c:scaling>
          <c:orientation val="minMax"/>
        </c:scaling>
        <c:delete val="1"/>
        <c:axPos val="b"/>
        <c:numFmt formatCode="General" sourceLinked="1"/>
        <c:majorTickMark val="none"/>
        <c:minorTickMark val="none"/>
        <c:tickLblPos val="nextTo"/>
        <c:crossAx val="203138063"/>
        <c:crosses val="autoZero"/>
        <c:auto val="1"/>
        <c:lblAlgn val="ctr"/>
        <c:lblOffset val="100"/>
        <c:noMultiLvlLbl val="0"/>
      </c:catAx>
      <c:valAx>
        <c:axId val="203138063"/>
        <c:scaling>
          <c:orientation val="minMax"/>
        </c:scaling>
        <c:delete val="1"/>
        <c:axPos val="l"/>
        <c:numFmt formatCode="General" sourceLinked="1"/>
        <c:majorTickMark val="none"/>
        <c:minorTickMark val="none"/>
        <c:tickLblPos val="nextTo"/>
        <c:crossAx val="203137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39</c:v>
                </c:pt>
                <c:pt idx="1">
                  <c:v>33</c:v>
                </c:pt>
                <c:pt idx="2">
                  <c:v>53</c:v>
                </c:pt>
                <c:pt idx="3">
                  <c:v>56</c:v>
                </c:pt>
                <c:pt idx="4">
                  <c:v>45</c:v>
                </c:pt>
                <c:pt idx="5">
                  <c:v>52</c:v>
                </c:pt>
                <c:pt idx="6">
                  <c:v>39</c:v>
                </c:pt>
                <c:pt idx="7">
                  <c:v>34</c:v>
                </c:pt>
                <c:pt idx="8">
                  <c:v>82</c:v>
                </c:pt>
                <c:pt idx="9">
                  <c:v>73</c:v>
                </c:pt>
                <c:pt idx="10">
                  <c:v>91</c:v>
                </c:pt>
                <c:pt idx="11">
                  <c:v>67</c:v>
                </c:pt>
              </c:numCache>
            </c:numRef>
          </c:val>
          <c:smooth val="0"/>
          <c:extLst>
            <c:ext xmlns:c16="http://schemas.microsoft.com/office/drawing/2014/chart" uri="{C3380CC4-5D6E-409C-BE32-E72D297353CC}">
              <c16:uniqueId val="{00000000-CCBD-4F2E-8C1B-F01DF22B5F05}"/>
            </c:ext>
          </c:extLst>
        </c:ser>
        <c:dLbls>
          <c:showLegendKey val="0"/>
          <c:showVal val="0"/>
          <c:showCatName val="0"/>
          <c:showSerName val="0"/>
          <c:showPercent val="0"/>
          <c:showBubbleSize val="0"/>
        </c:dLbls>
        <c:smooth val="0"/>
        <c:axId val="184592639"/>
        <c:axId val="184595135"/>
      </c:lineChart>
      <c:catAx>
        <c:axId val="184592639"/>
        <c:scaling>
          <c:orientation val="minMax"/>
        </c:scaling>
        <c:delete val="1"/>
        <c:axPos val="b"/>
        <c:numFmt formatCode="General" sourceLinked="1"/>
        <c:majorTickMark val="none"/>
        <c:minorTickMark val="none"/>
        <c:tickLblPos val="nextTo"/>
        <c:crossAx val="184595135"/>
        <c:crosses val="autoZero"/>
        <c:auto val="1"/>
        <c:lblAlgn val="ctr"/>
        <c:lblOffset val="100"/>
        <c:noMultiLvlLbl val="0"/>
      </c:catAx>
      <c:valAx>
        <c:axId val="184595135"/>
        <c:scaling>
          <c:orientation val="minMax"/>
        </c:scaling>
        <c:delete val="1"/>
        <c:axPos val="l"/>
        <c:numFmt formatCode="General" sourceLinked="1"/>
        <c:majorTickMark val="none"/>
        <c:minorTickMark val="none"/>
        <c:tickLblPos val="nextTo"/>
        <c:crossAx val="1845926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0.28271434797156958</c:v>
                </c:pt>
                <c:pt idx="1">
                  <c:v>-5.5731413512952197E-3</c:v>
                </c:pt>
                <c:pt idx="2">
                  <c:v>0.14474575512495405</c:v>
                </c:pt>
                <c:pt idx="3">
                  <c:v>-0.17184437283679876</c:v>
                </c:pt>
                <c:pt idx="4">
                  <c:v>0.19779833189131893</c:v>
                </c:pt>
                <c:pt idx="5">
                  <c:v>0.21516188360517252</c:v>
                </c:pt>
                <c:pt idx="6">
                  <c:v>0.15015327546378576</c:v>
                </c:pt>
                <c:pt idx="7">
                  <c:v>0.25767204830059603</c:v>
                </c:pt>
                <c:pt idx="8">
                  <c:v>0.11006128796230469</c:v>
                </c:pt>
                <c:pt idx="9">
                  <c:v>0.13494918785361204</c:v>
                </c:pt>
                <c:pt idx="10">
                  <c:v>0.109464929147114</c:v>
                </c:pt>
                <c:pt idx="11">
                  <c:v>0.24716184299381941</c:v>
                </c:pt>
              </c:numCache>
            </c:numRef>
          </c:val>
          <c:smooth val="0"/>
          <c:extLst>
            <c:ext xmlns:c16="http://schemas.microsoft.com/office/drawing/2014/chart" uri="{C3380CC4-5D6E-409C-BE32-E72D297353CC}">
              <c16:uniqueId val="{00000000-CD44-478C-9E9A-0414CE875630}"/>
            </c:ext>
          </c:extLst>
        </c:ser>
        <c:dLbls>
          <c:showLegendKey val="0"/>
          <c:showVal val="0"/>
          <c:showCatName val="0"/>
          <c:showSerName val="0"/>
          <c:showPercent val="0"/>
          <c:showBubbleSize val="0"/>
        </c:dLbls>
        <c:smooth val="0"/>
        <c:axId val="183001423"/>
        <c:axId val="182998927"/>
      </c:lineChart>
      <c:catAx>
        <c:axId val="183001423"/>
        <c:scaling>
          <c:orientation val="minMax"/>
        </c:scaling>
        <c:delete val="1"/>
        <c:axPos val="b"/>
        <c:numFmt formatCode="General" sourceLinked="1"/>
        <c:majorTickMark val="none"/>
        <c:minorTickMark val="none"/>
        <c:tickLblPos val="nextTo"/>
        <c:crossAx val="182998927"/>
        <c:crosses val="autoZero"/>
        <c:auto val="1"/>
        <c:lblAlgn val="ctr"/>
        <c:lblOffset val="100"/>
        <c:noMultiLvlLbl val="0"/>
      </c:catAx>
      <c:valAx>
        <c:axId val="182998927"/>
        <c:scaling>
          <c:orientation val="minMax"/>
        </c:scaling>
        <c:delete val="1"/>
        <c:axPos val="l"/>
        <c:numFmt formatCode="General" sourceLinked="1"/>
        <c:majorTickMark val="none"/>
        <c:minorTickMark val="none"/>
        <c:tickLblPos val="nextTo"/>
        <c:crossAx val="18300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8538.3009999999977</c:v>
                </c:pt>
                <c:pt idx="1">
                  <c:v>6752.7984000000006</c:v>
                </c:pt>
                <c:pt idx="2">
                  <c:v>6523.2779999999993</c:v>
                </c:pt>
                <c:pt idx="3">
                  <c:v>12928.3215</c:v>
                </c:pt>
                <c:pt idx="4">
                  <c:v>9449.7439999999988</c:v>
                </c:pt>
                <c:pt idx="5">
                  <c:v>11352.910000000005</c:v>
                </c:pt>
                <c:pt idx="6">
                  <c:v>10494.178</c:v>
                </c:pt>
                <c:pt idx="7">
                  <c:v>6024.9359999999997</c:v>
                </c:pt>
                <c:pt idx="8">
                  <c:v>20435.007999999998</c:v>
                </c:pt>
                <c:pt idx="9">
                  <c:v>29871.893</c:v>
                </c:pt>
                <c:pt idx="10">
                  <c:v>21046.708000000006</c:v>
                </c:pt>
                <c:pt idx="11">
                  <c:v>16044.654999999997</c:v>
                </c:pt>
              </c:numCache>
            </c:numRef>
          </c:val>
          <c:smooth val="0"/>
          <c:extLst>
            <c:ext xmlns:c16="http://schemas.microsoft.com/office/drawing/2014/chart" uri="{C3380CC4-5D6E-409C-BE32-E72D297353CC}">
              <c16:uniqueId val="{00000000-578C-4361-BFD8-88FDC4446AF5}"/>
            </c:ext>
          </c:extLst>
        </c:ser>
        <c:dLbls>
          <c:showLegendKey val="0"/>
          <c:showVal val="0"/>
          <c:showCatName val="0"/>
          <c:showSerName val="0"/>
          <c:showPercent val="0"/>
          <c:showBubbleSize val="0"/>
        </c:dLbls>
        <c:smooth val="0"/>
        <c:axId val="257592191"/>
        <c:axId val="257595103"/>
      </c:lineChart>
      <c:catAx>
        <c:axId val="257592191"/>
        <c:scaling>
          <c:orientation val="minMax"/>
        </c:scaling>
        <c:delete val="1"/>
        <c:axPos val="b"/>
        <c:numFmt formatCode="General" sourceLinked="1"/>
        <c:majorTickMark val="none"/>
        <c:minorTickMark val="none"/>
        <c:tickLblPos val="nextTo"/>
        <c:crossAx val="257595103"/>
        <c:crosses val="autoZero"/>
        <c:auto val="1"/>
        <c:lblAlgn val="ctr"/>
        <c:lblOffset val="100"/>
        <c:noMultiLvlLbl val="0"/>
      </c:catAx>
      <c:valAx>
        <c:axId val="257595103"/>
        <c:scaling>
          <c:orientation val="minMax"/>
        </c:scaling>
        <c:delete val="1"/>
        <c:axPos val="l"/>
        <c:numFmt formatCode="General" sourceLinked="1"/>
        <c:majorTickMark val="none"/>
        <c:minorTickMark val="none"/>
        <c:tickLblPos val="nextTo"/>
        <c:crossAx val="25759219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2413.9002</c:v>
                </c:pt>
                <c:pt idx="1">
                  <c:v>-37.634300000000202</c:v>
                </c:pt>
                <c:pt idx="2">
                  <c:v>944.21679999999992</c:v>
                </c:pt>
                <c:pt idx="3">
                  <c:v>-2221.6593000000016</c:v>
                </c:pt>
                <c:pt idx="4">
                  <c:v>1869.1435999999994</c:v>
                </c:pt>
                <c:pt idx="5">
                  <c:v>2442.7135000000003</c:v>
                </c:pt>
                <c:pt idx="6">
                  <c:v>1575.7352000000003</c:v>
                </c:pt>
                <c:pt idx="7">
                  <c:v>1552.4575999999997</c:v>
                </c:pt>
                <c:pt idx="8">
                  <c:v>2249.1032999999998</c:v>
                </c:pt>
                <c:pt idx="9">
                  <c:v>4031.1876999999981</c:v>
                </c:pt>
                <c:pt idx="10">
                  <c:v>2303.8763999999983</c:v>
                </c:pt>
                <c:pt idx="11">
                  <c:v>3965.6264999999989</c:v>
                </c:pt>
              </c:numCache>
            </c:numRef>
          </c:val>
          <c:smooth val="0"/>
          <c:extLst>
            <c:ext xmlns:c16="http://schemas.microsoft.com/office/drawing/2014/chart" uri="{C3380CC4-5D6E-409C-BE32-E72D297353CC}">
              <c16:uniqueId val="{00000000-E532-411D-AA15-906274EDE9D7}"/>
            </c:ext>
          </c:extLst>
        </c:ser>
        <c:dLbls>
          <c:showLegendKey val="0"/>
          <c:showVal val="0"/>
          <c:showCatName val="0"/>
          <c:showSerName val="0"/>
          <c:showPercent val="0"/>
          <c:showBubbleSize val="0"/>
        </c:dLbls>
        <c:smooth val="0"/>
        <c:axId val="169843695"/>
        <c:axId val="169828303"/>
      </c:lineChart>
      <c:catAx>
        <c:axId val="169843695"/>
        <c:scaling>
          <c:orientation val="minMax"/>
        </c:scaling>
        <c:delete val="1"/>
        <c:axPos val="b"/>
        <c:numFmt formatCode="General" sourceLinked="1"/>
        <c:majorTickMark val="none"/>
        <c:minorTickMark val="none"/>
        <c:tickLblPos val="nextTo"/>
        <c:crossAx val="169828303"/>
        <c:crosses val="autoZero"/>
        <c:auto val="1"/>
        <c:lblAlgn val="ctr"/>
        <c:lblOffset val="100"/>
        <c:noMultiLvlLbl val="0"/>
      </c:catAx>
      <c:valAx>
        <c:axId val="169828303"/>
        <c:scaling>
          <c:orientation val="minMax"/>
        </c:scaling>
        <c:delete val="1"/>
        <c:axPos val="l"/>
        <c:numFmt formatCode="General" sourceLinked="1"/>
        <c:majorTickMark val="none"/>
        <c:minorTickMark val="none"/>
        <c:tickLblPos val="nextTo"/>
        <c:crossAx val="1698436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147</c:v>
                </c:pt>
                <c:pt idx="1">
                  <c:v>112</c:v>
                </c:pt>
                <c:pt idx="2">
                  <c:v>194</c:v>
                </c:pt>
                <c:pt idx="3">
                  <c:v>187</c:v>
                </c:pt>
                <c:pt idx="4">
                  <c:v>167</c:v>
                </c:pt>
                <c:pt idx="5">
                  <c:v>186</c:v>
                </c:pt>
                <c:pt idx="6">
                  <c:v>146</c:v>
                </c:pt>
                <c:pt idx="7">
                  <c:v>141</c:v>
                </c:pt>
                <c:pt idx="8">
                  <c:v>277</c:v>
                </c:pt>
                <c:pt idx="9">
                  <c:v>286</c:v>
                </c:pt>
                <c:pt idx="10">
                  <c:v>350</c:v>
                </c:pt>
                <c:pt idx="11">
                  <c:v>243</c:v>
                </c:pt>
              </c:numCache>
            </c:numRef>
          </c:val>
          <c:smooth val="0"/>
          <c:extLst>
            <c:ext xmlns:c16="http://schemas.microsoft.com/office/drawing/2014/chart" uri="{C3380CC4-5D6E-409C-BE32-E72D297353CC}">
              <c16:uniqueId val="{00000000-E783-4122-B9A1-B5C0DD6EA86A}"/>
            </c:ext>
          </c:extLst>
        </c:ser>
        <c:dLbls>
          <c:showLegendKey val="0"/>
          <c:showVal val="0"/>
          <c:showCatName val="0"/>
          <c:showSerName val="0"/>
          <c:showPercent val="0"/>
          <c:showBubbleSize val="0"/>
        </c:dLbls>
        <c:smooth val="0"/>
        <c:axId val="203137647"/>
        <c:axId val="203138063"/>
      </c:lineChart>
      <c:catAx>
        <c:axId val="203137647"/>
        <c:scaling>
          <c:orientation val="minMax"/>
        </c:scaling>
        <c:delete val="1"/>
        <c:axPos val="b"/>
        <c:numFmt formatCode="General" sourceLinked="1"/>
        <c:majorTickMark val="none"/>
        <c:minorTickMark val="none"/>
        <c:tickLblPos val="nextTo"/>
        <c:crossAx val="203138063"/>
        <c:crosses val="autoZero"/>
        <c:auto val="1"/>
        <c:lblAlgn val="ctr"/>
        <c:lblOffset val="100"/>
        <c:noMultiLvlLbl val="0"/>
      </c:catAx>
      <c:valAx>
        <c:axId val="203138063"/>
        <c:scaling>
          <c:orientation val="minMax"/>
        </c:scaling>
        <c:delete val="1"/>
        <c:axPos val="l"/>
        <c:numFmt formatCode="General" sourceLinked="1"/>
        <c:majorTickMark val="none"/>
        <c:minorTickMark val="none"/>
        <c:tickLblPos val="nextTo"/>
        <c:crossAx val="20313764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39</c:v>
                </c:pt>
                <c:pt idx="1">
                  <c:v>33</c:v>
                </c:pt>
                <c:pt idx="2">
                  <c:v>53</c:v>
                </c:pt>
                <c:pt idx="3">
                  <c:v>56</c:v>
                </c:pt>
                <c:pt idx="4">
                  <c:v>45</c:v>
                </c:pt>
                <c:pt idx="5">
                  <c:v>52</c:v>
                </c:pt>
                <c:pt idx="6">
                  <c:v>39</c:v>
                </c:pt>
                <c:pt idx="7">
                  <c:v>34</c:v>
                </c:pt>
                <c:pt idx="8">
                  <c:v>82</c:v>
                </c:pt>
                <c:pt idx="9">
                  <c:v>73</c:v>
                </c:pt>
                <c:pt idx="10">
                  <c:v>91</c:v>
                </c:pt>
                <c:pt idx="11">
                  <c:v>67</c:v>
                </c:pt>
              </c:numCache>
            </c:numRef>
          </c:val>
          <c:smooth val="0"/>
          <c:extLst>
            <c:ext xmlns:c16="http://schemas.microsoft.com/office/drawing/2014/chart" uri="{C3380CC4-5D6E-409C-BE32-E72D297353CC}">
              <c16:uniqueId val="{00000000-6165-46B7-98C1-C66E01B5D194}"/>
            </c:ext>
          </c:extLst>
        </c:ser>
        <c:dLbls>
          <c:showLegendKey val="0"/>
          <c:showVal val="0"/>
          <c:showCatName val="0"/>
          <c:showSerName val="0"/>
          <c:showPercent val="0"/>
          <c:showBubbleSize val="0"/>
        </c:dLbls>
        <c:smooth val="0"/>
        <c:axId val="184592639"/>
        <c:axId val="184595135"/>
      </c:lineChart>
      <c:catAx>
        <c:axId val="184592639"/>
        <c:scaling>
          <c:orientation val="minMax"/>
        </c:scaling>
        <c:delete val="1"/>
        <c:axPos val="b"/>
        <c:numFmt formatCode="General" sourceLinked="1"/>
        <c:majorTickMark val="none"/>
        <c:minorTickMark val="none"/>
        <c:tickLblPos val="nextTo"/>
        <c:crossAx val="184595135"/>
        <c:crosses val="autoZero"/>
        <c:auto val="1"/>
        <c:lblAlgn val="ctr"/>
        <c:lblOffset val="100"/>
        <c:noMultiLvlLbl val="0"/>
      </c:catAx>
      <c:valAx>
        <c:axId val="184595135"/>
        <c:scaling>
          <c:orientation val="minMax"/>
        </c:scaling>
        <c:delete val="1"/>
        <c:axPos val="l"/>
        <c:numFmt formatCode="General" sourceLinked="1"/>
        <c:majorTickMark val="none"/>
        <c:minorTickMark val="none"/>
        <c:tickLblPos val="nextTo"/>
        <c:crossAx val="1845926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0.28271434797156958</c:v>
                </c:pt>
                <c:pt idx="1">
                  <c:v>-5.5731413512952197E-3</c:v>
                </c:pt>
                <c:pt idx="2">
                  <c:v>0.14474575512495405</c:v>
                </c:pt>
                <c:pt idx="3">
                  <c:v>-0.17184437283679876</c:v>
                </c:pt>
                <c:pt idx="4">
                  <c:v>0.19779833189131893</c:v>
                </c:pt>
                <c:pt idx="5">
                  <c:v>0.21516188360517252</c:v>
                </c:pt>
                <c:pt idx="6">
                  <c:v>0.15015327546378576</c:v>
                </c:pt>
                <c:pt idx="7">
                  <c:v>0.25767204830059603</c:v>
                </c:pt>
                <c:pt idx="8">
                  <c:v>0.11006128796230469</c:v>
                </c:pt>
                <c:pt idx="9">
                  <c:v>0.13494918785361204</c:v>
                </c:pt>
                <c:pt idx="10">
                  <c:v>0.109464929147114</c:v>
                </c:pt>
                <c:pt idx="11">
                  <c:v>0.24716184299381941</c:v>
                </c:pt>
              </c:numCache>
            </c:numRef>
          </c:val>
          <c:smooth val="0"/>
          <c:extLst>
            <c:ext xmlns:c16="http://schemas.microsoft.com/office/drawing/2014/chart" uri="{C3380CC4-5D6E-409C-BE32-E72D297353CC}">
              <c16:uniqueId val="{00000000-89AB-44EF-A030-EFBDE6D6D1E1}"/>
            </c:ext>
          </c:extLst>
        </c:ser>
        <c:dLbls>
          <c:showLegendKey val="0"/>
          <c:showVal val="0"/>
          <c:showCatName val="0"/>
          <c:showSerName val="0"/>
          <c:showPercent val="0"/>
          <c:showBubbleSize val="0"/>
        </c:dLbls>
        <c:smooth val="0"/>
        <c:axId val="183001423"/>
        <c:axId val="182998927"/>
      </c:lineChart>
      <c:catAx>
        <c:axId val="183001423"/>
        <c:scaling>
          <c:orientation val="minMax"/>
        </c:scaling>
        <c:delete val="1"/>
        <c:axPos val="b"/>
        <c:numFmt formatCode="General" sourceLinked="1"/>
        <c:majorTickMark val="none"/>
        <c:minorTickMark val="none"/>
        <c:tickLblPos val="nextTo"/>
        <c:crossAx val="182998927"/>
        <c:crosses val="autoZero"/>
        <c:auto val="1"/>
        <c:lblAlgn val="ctr"/>
        <c:lblOffset val="100"/>
        <c:noMultiLvlLbl val="0"/>
      </c:catAx>
      <c:valAx>
        <c:axId val="182998927"/>
        <c:scaling>
          <c:orientation val="minMax"/>
        </c:scaling>
        <c:delete val="1"/>
        <c:axPos val="l"/>
        <c:numFmt formatCode="General" sourceLinked="1"/>
        <c:majorTickMark val="none"/>
        <c:minorTickMark val="none"/>
        <c:tickLblPos val="nextTo"/>
        <c:crossAx val="1830014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50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2413.9002</c:v>
                </c:pt>
                <c:pt idx="1">
                  <c:v>-37.634300000000202</c:v>
                </c:pt>
                <c:pt idx="2">
                  <c:v>944.21679999999992</c:v>
                </c:pt>
                <c:pt idx="3">
                  <c:v>-2221.6593000000016</c:v>
                </c:pt>
                <c:pt idx="4">
                  <c:v>1869.1435999999994</c:v>
                </c:pt>
                <c:pt idx="5">
                  <c:v>2442.7135000000003</c:v>
                </c:pt>
                <c:pt idx="6">
                  <c:v>1575.7352000000003</c:v>
                </c:pt>
                <c:pt idx="7">
                  <c:v>1552.4575999999997</c:v>
                </c:pt>
                <c:pt idx="8">
                  <c:v>2249.1032999999998</c:v>
                </c:pt>
                <c:pt idx="9">
                  <c:v>4031.1876999999981</c:v>
                </c:pt>
                <c:pt idx="10">
                  <c:v>2303.8763999999983</c:v>
                </c:pt>
                <c:pt idx="11">
                  <c:v>3965.6264999999989</c:v>
                </c:pt>
              </c:numCache>
            </c:numRef>
          </c:val>
          <c:extLst>
            <c:ext xmlns:c16="http://schemas.microsoft.com/office/drawing/2014/chart" uri="{C3380CC4-5D6E-409C-BE32-E72D297353CC}">
              <c16:uniqueId val="{00000000-2950-4A42-8C89-E1EA247EA2FF}"/>
            </c:ext>
          </c:extLst>
        </c:ser>
        <c:dLbls>
          <c:showLegendKey val="0"/>
          <c:showVal val="0"/>
          <c:showCatName val="0"/>
          <c:showSerName val="0"/>
          <c:showPercent val="0"/>
          <c:showBubbleSize val="0"/>
        </c:dLbls>
        <c:axId val="23998959"/>
        <c:axId val="24007695"/>
      </c:areaChart>
      <c:barChart>
        <c:barDir val="col"/>
        <c:grouping val="clustered"/>
        <c:varyColors val="0"/>
        <c:ser>
          <c:idx val="0"/>
          <c:order val="0"/>
          <c:tx>
            <c:strRef>
              <c:f>'Combo Chart'!$B$3</c:f>
              <c:strCache>
                <c:ptCount val="1"/>
                <c:pt idx="0">
                  <c:v>Sum of Sales</c:v>
                </c:pt>
              </c:strCache>
            </c:strRef>
          </c:tx>
          <c:spPr>
            <a:solidFill>
              <a:schemeClr val="bg2"/>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8538.3009999999977</c:v>
                </c:pt>
                <c:pt idx="1">
                  <c:v>6752.7984000000006</c:v>
                </c:pt>
                <c:pt idx="2">
                  <c:v>6523.2779999999993</c:v>
                </c:pt>
                <c:pt idx="3">
                  <c:v>12928.3215</c:v>
                </c:pt>
                <c:pt idx="4">
                  <c:v>9449.7439999999988</c:v>
                </c:pt>
                <c:pt idx="5">
                  <c:v>11352.910000000005</c:v>
                </c:pt>
                <c:pt idx="6">
                  <c:v>10494.178</c:v>
                </c:pt>
                <c:pt idx="7">
                  <c:v>6024.9359999999997</c:v>
                </c:pt>
                <c:pt idx="8">
                  <c:v>20435.007999999998</c:v>
                </c:pt>
                <c:pt idx="9">
                  <c:v>29871.893</c:v>
                </c:pt>
                <c:pt idx="10">
                  <c:v>21046.708000000006</c:v>
                </c:pt>
                <c:pt idx="11">
                  <c:v>16044.654999999997</c:v>
                </c:pt>
              </c:numCache>
            </c:numRef>
          </c:val>
          <c:extLst>
            <c:ext xmlns:c16="http://schemas.microsoft.com/office/drawing/2014/chart" uri="{C3380CC4-5D6E-409C-BE32-E72D297353CC}">
              <c16:uniqueId val="{00000001-2950-4A42-8C89-E1EA247EA2FF}"/>
            </c:ext>
          </c:extLst>
        </c:ser>
        <c:dLbls>
          <c:showLegendKey val="0"/>
          <c:showVal val="0"/>
          <c:showCatName val="0"/>
          <c:showSerName val="0"/>
          <c:showPercent val="0"/>
          <c:showBubbleSize val="0"/>
        </c:dLbls>
        <c:gapWidth val="80"/>
        <c:overlap val="-27"/>
        <c:axId val="23997711"/>
        <c:axId val="24004367"/>
      </c:barChart>
      <c:catAx>
        <c:axId val="2399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crossAx val="24004367"/>
        <c:crosses val="autoZero"/>
        <c:auto val="1"/>
        <c:lblAlgn val="ctr"/>
        <c:lblOffset val="100"/>
        <c:noMultiLvlLbl val="0"/>
      </c:catAx>
      <c:valAx>
        <c:axId val="24004367"/>
        <c:scaling>
          <c:orientation val="minMax"/>
        </c:scaling>
        <c:delete val="0"/>
        <c:axPos val="l"/>
        <c:numFmt formatCode="\$\ 0,&quot; 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23997711"/>
        <c:crosses val="autoZero"/>
        <c:crossBetween val="between"/>
      </c:valAx>
      <c:valAx>
        <c:axId val="24007695"/>
        <c:scaling>
          <c:orientation val="minMax"/>
        </c:scaling>
        <c:delete val="0"/>
        <c:axPos val="r"/>
        <c:numFmt formatCode="\$\ 0,&quot; 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Arial Black" panose="020B0A04020102020204" pitchFamily="34" charset="0"/>
                <a:ea typeface="+mn-ea"/>
                <a:cs typeface="+mn-cs"/>
              </a:defRPr>
            </a:pPr>
            <a:endParaRPr lang="en-US"/>
          </a:p>
        </c:txPr>
        <c:crossAx val="23998959"/>
        <c:crosses val="max"/>
        <c:crossBetween val="between"/>
      </c:valAx>
      <c:catAx>
        <c:axId val="23998959"/>
        <c:scaling>
          <c:orientation val="minMax"/>
        </c:scaling>
        <c:delete val="1"/>
        <c:axPos val="b"/>
        <c:numFmt formatCode="General" sourceLinked="1"/>
        <c:majorTickMark val="out"/>
        <c:minorTickMark val="none"/>
        <c:tickLblPos val="nextTo"/>
        <c:crossAx val="2400769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40000"/>
              <a:lumOff val="60000"/>
            </a:schemeClr>
          </a:solidFill>
          <a:ln w="19050">
            <a:solidFill>
              <a:schemeClr val="lt1"/>
            </a:solid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dLbl>
          <c:idx val="0"/>
          <c:numFmt formatCode="\$\ 0.00,&quot; 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dLbl>
      </c:pivotFmt>
    </c:pivotFmts>
    <c:plotArea>
      <c:layout>
        <c:manualLayout>
          <c:layoutTarget val="inner"/>
          <c:xMode val="edge"/>
          <c:yMode val="edge"/>
          <c:x val="0.22120807384284061"/>
          <c:y val="0.15918951396135728"/>
          <c:w val="0.56415873311694009"/>
          <c:h val="0.84081048603864272"/>
        </c:manualLayout>
      </c:layout>
      <c:doughnutChart>
        <c:varyColors val="1"/>
        <c:ser>
          <c:idx val="0"/>
          <c:order val="0"/>
          <c:tx>
            <c:strRef>
              <c:f>'Pie Chart'!$B$3</c:f>
              <c:strCache>
                <c:ptCount val="1"/>
                <c:pt idx="0">
                  <c:v>Total</c:v>
                </c:pt>
              </c:strCache>
            </c:strRef>
          </c:tx>
          <c:explosion val="1"/>
          <c:dPt>
            <c:idx val="0"/>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1-590C-4CC2-B9FE-036464BFE6F2}"/>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590C-4CC2-B9FE-036464BFE6F2}"/>
              </c:ext>
            </c:extLst>
          </c:dPt>
          <c:dPt>
            <c:idx val="2"/>
            <c:bubble3D val="0"/>
            <c:explosion val="2"/>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590C-4CC2-B9FE-036464BFE6F2}"/>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0.27889060126462445</c:v>
                </c:pt>
                <c:pt idx="1">
                  <c:v>0.25066129731006637</c:v>
                </c:pt>
                <c:pt idx="2">
                  <c:v>0.47044810142530902</c:v>
                </c:pt>
              </c:numCache>
            </c:numRef>
          </c:val>
          <c:extLst>
            <c:ext xmlns:c16="http://schemas.microsoft.com/office/drawing/2014/chart" uri="{C3380CC4-5D6E-409C-BE32-E72D297353CC}">
              <c16:uniqueId val="{00000006-590C-4CC2-B9FE-036464BFE6F2}"/>
            </c:ext>
          </c:extLst>
        </c:ser>
        <c:dLbls>
          <c:showLegendKey val="0"/>
          <c:showVal val="1"/>
          <c:showCatName val="0"/>
          <c:showSerName val="0"/>
          <c:showPercent val="0"/>
          <c:showBubbleSize val="0"/>
          <c:showLeaderLines val="1"/>
        </c:dLbls>
        <c:firstSliceAng val="0"/>
        <c:holeSize val="5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sun_category!PivotTable5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20000"/>
              <a:lumOff val="80000"/>
            </a:schemeClr>
          </a:solidFill>
          <a:ln>
            <a:noFill/>
          </a:ln>
          <a:effectLst/>
        </c:spPr>
        <c:marker>
          <c:symbol val="none"/>
        </c:marker>
        <c:dLbl>
          <c:idx val="0"/>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20000"/>
              <a:lumOff val="80000"/>
            </a:schemeClr>
          </a:solidFill>
          <a:ln>
            <a:noFill/>
          </a:ln>
          <a:effectLst/>
        </c:spPr>
      </c:pivotFmt>
    </c:pivotFmts>
    <c:plotArea>
      <c:layout>
        <c:manualLayout>
          <c:layoutTarget val="inner"/>
          <c:xMode val="edge"/>
          <c:yMode val="edge"/>
          <c:x val="9.9648685218695493E-2"/>
          <c:y val="7.4829931972789115E-2"/>
          <c:w val="0.90035131478130448"/>
          <c:h val="0.85034013605442171"/>
        </c:manualLayout>
      </c:layout>
      <c:barChart>
        <c:barDir val="bar"/>
        <c:grouping val="clustered"/>
        <c:varyColors val="0"/>
        <c:ser>
          <c:idx val="0"/>
          <c:order val="0"/>
          <c:tx>
            <c:strRef>
              <c:f>'top 5 sun_category'!$B$3</c:f>
              <c:strCache>
                <c:ptCount val="1"/>
                <c:pt idx="0">
                  <c:v>Total</c:v>
                </c:pt>
              </c:strCache>
            </c:strRef>
          </c:tx>
          <c:spPr>
            <a:solidFill>
              <a:schemeClr val="accent4">
                <a:lumMod val="20000"/>
                <a:lumOff val="80000"/>
              </a:schemeClr>
            </a:solidFill>
            <a:ln>
              <a:noFill/>
            </a:ln>
            <a:effectLst/>
          </c:spPr>
          <c:invertIfNegative val="0"/>
          <c:dLbls>
            <c:numFmt formatCode="\$\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sun_category'!$A$4:$A$9</c:f>
              <c:strCache>
                <c:ptCount val="5"/>
                <c:pt idx="0">
                  <c:v>Chairs</c:v>
                </c:pt>
                <c:pt idx="1">
                  <c:v>Storage</c:v>
                </c:pt>
                <c:pt idx="2">
                  <c:v>Tables</c:v>
                </c:pt>
                <c:pt idx="3">
                  <c:v>Copiers</c:v>
                </c:pt>
                <c:pt idx="4">
                  <c:v>Phones</c:v>
                </c:pt>
              </c:strCache>
            </c:strRef>
          </c:cat>
          <c:val>
            <c:numRef>
              <c:f>'top 5 sun_category'!$B$4:$B$9</c:f>
              <c:numCache>
                <c:formatCode>General</c:formatCode>
                <c:ptCount val="5"/>
                <c:pt idx="0">
                  <c:v>16568.931</c:v>
                </c:pt>
                <c:pt idx="1">
                  <c:v>17112.080000000002</c:v>
                </c:pt>
                <c:pt idx="2">
                  <c:v>17450.886499999993</c:v>
                </c:pt>
                <c:pt idx="3">
                  <c:v>23079.77</c:v>
                </c:pt>
                <c:pt idx="4">
                  <c:v>27113.102000000003</c:v>
                </c:pt>
              </c:numCache>
            </c:numRef>
          </c:val>
          <c:extLst>
            <c:ext xmlns:c16="http://schemas.microsoft.com/office/drawing/2014/chart" uri="{C3380CC4-5D6E-409C-BE32-E72D297353CC}">
              <c16:uniqueId val="{00000000-F8E5-4ADA-A4BD-91B785A9A599}"/>
            </c:ext>
          </c:extLst>
        </c:ser>
        <c:dLbls>
          <c:dLblPos val="outEnd"/>
          <c:showLegendKey val="0"/>
          <c:showVal val="1"/>
          <c:showCatName val="0"/>
          <c:showSerName val="0"/>
          <c:showPercent val="0"/>
          <c:showBubbleSize val="0"/>
        </c:dLbls>
        <c:gapWidth val="51"/>
        <c:axId val="256919711"/>
        <c:axId val="256920959"/>
      </c:barChart>
      <c:catAx>
        <c:axId val="256919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256920959"/>
        <c:crosses val="autoZero"/>
        <c:auto val="1"/>
        <c:lblAlgn val="ctr"/>
        <c:lblOffset val="100"/>
        <c:noMultiLvlLbl val="0"/>
      </c:catAx>
      <c:valAx>
        <c:axId val="256920959"/>
        <c:scaling>
          <c:orientation val="minMax"/>
        </c:scaling>
        <c:delete val="1"/>
        <c:axPos val="b"/>
        <c:numFmt formatCode="0" sourceLinked="0"/>
        <c:majorTickMark val="none"/>
        <c:minorTickMark val="none"/>
        <c:tickLblPos val="nextTo"/>
        <c:crossAx val="2569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plotArea>
      <cx:plotAreaRegion>
        <cx:series layoutId="waterfall" uniqueId="{AA51A192-A022-44E0-9064-4BE08D225CED}">
          <cx:dataId val="0"/>
          <cx:layoutPr>
            <cx:visibility connectorLines="0"/>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BC142E7E-F95C-4AA7-9929-C5F387C343A0}">
          <cx:dataId val="0"/>
          <cx:layoutPr>
            <cx:geography cultureLanguage="en-US" cultureRegion="IN" attribution="Powered by Bing">
              <cx:geoCache provider="{E9337A44-BEBE-4D9F-B70C-5C5E7DAFC167}">
                <cx:binary>1Fxpb9y6kv0rQT6PfCmS4vLw7gMuJfVmt504zuYvQsdxJGqjJGr/9VPtJbH7Oe96MJ4B3AgUt9V0
F3lYVacW6p9X4z+u8utd82Ys8tL+42r8823SttU//vjDXiXXxc4eFfqqMdb8aI+uTPGH+fFDX13/
8b3ZDbqM/8DIpX9cJbumvR7f/uuf8Nfia3NirnatNuX77rqZzq9tl7f2P9x78tab3fdCl4G2baOv
WvfPt++uy9JOeb8r9e7tm+uy1e10MVXXf7599Mm3b/44/Hv/9t1vchCv7b7DWIqOhGRMCnT3ct++
yU0Z3912OD8SRAjJOZI3L3H/3ae7AsY/V6obmXbfvzfX1sLUbv4/HP1oHnDzr7dvrkxXtvs1jGE5
/3z7sdTt9fc3H9pde23fvtHW+Lcf8M1+Mh8/3Mz+j8co/OufB7+A9Tj4zQOgDhfv7279G05/5btv
u+IFISL4iDNGMUPyFiPyGCLBjgRFhGCEbyGSjyF6hkBPo/Nz4AEwf528SmDudemN+fHGN3lXfHtJ
RSLiSCLKOffuUOCPUQJFQi7DQnDvFiXvMUr/U+mehuzpv3KAX+C/Svz+avRsypdULHqEJcFYuPQW
kgPIXNc9AsXzJPPYjeaBbby1u7e27xkCPY3Sz4EHwPx1+SqBOb0e3nw1TXa/Oi/glfCRJBITVxxA
wr0jhhGiwnN/QvYQkueI8jQmv0YegHL69VWC4puyvL5q9VXXviAu7pHHPdcjxLt1RaARj9gCuCoi
QKHwgXV7pjRPQ/No8AE6/sWrROf0ut99f0lTJo+IxyiVLnkSGNdlR8zziPQ89ylT9vfyPA3N/bgD
VE4/vUpU/F2uf5jmRQk24UfYo8Cw3Tv2dqAyriuPmMsxB/Zwa9Lu1fXWyTxPpqfReTj2ACH/r1eJ
0F9NtivtDrj/SwVAhEIABOEPce94GQQ4D02axEeUSNfzvLsQ6cCyPUeip9H5NfIAm7/OXyU2p6Zp
kzf+rjG5flGa5h2B4SLcI3ch6CEnkEeu8KjL3TuE8P3uuNWg58v1NE6H4w/QOn2dbHqRm0a/pAvC
4sjbuxdMIP58qEECNEhwQrG4800Qvz7kbM+Q5Glgfg48QGTxOuNTiElNs/tu7lfnf0+j9zGpFJ6H
KHDm/evQ9yBQLcoFYQeQPEeUpzH5NfIAFP/sVRq14DrfDbvm+gVBkUcICc4wuXM4B+oCIQ5lglEI
fp5OFDxDoqex+TWXA2yC8FVi8/natm8+6SbWL8vYxBFk2zwOUczPGPORPUNA2AgnEt1SaXSgPM8W
62mUDoYfQPX5dTLr5bUBmF4y4MEAEkSagv8GJHJEKSWcojtScADSMwR6Gp6fAw+AWb5OQn3WXMem
fDnrRglkbgTYL8JulefAurkYHQGVdl0CvughC/h7QZ7G437cARxnr5NDr7/vkhckAJQeESERx/Qu
XXYQ3LguhbQAcGtgCI/h+FtBnkbjbtgBGOvgVfoXdL8kv2Ni/4dVpHUOQZTR9u9EeFzq+ptKnwv7
gAIdvNXMg70gIIyioLee+MVLHirocyT6zab4OZfDffE6ifq6/K53LxrhyiNID0lIAd3ZzAOjCRU+
yKkKxORd2pXeb4vbCPcZAv0GmfuZHAJz+ioVdm2GF6QYFB8hTpnHKb2NnoBCPOSBkhzt4WAuurvP
DlD5G2l+A8nNqEM8Xie5OAb70V1l0/26/M6OPt+IQTbVw5xgQe+yqeC2HmIiPNAU6FWg9I5+HGjK
cyR6GpdfIw+wOf76KnXlxHTavrAZQ0dSQEwkvENNcSHH6gqotN4ZuANUniXL07A8GHqAy8nr1Jnt
rpnyXfn9BXUGskB7pfEOvApnRxxBjEvkXeHhIER6jiRPg/Jr5AEm2+BV6sp2Z+3uKunsddu+JCPD
R1D4IZ7HoKbw0Ipx6DtA4FugzPqTqj2kYs+W53fwPJrOIUavVG/0VaLj3UuGslAZ4pRLSAT9ROEh
SuBrOJQkuNxzt/3rwP9vnyHRbwD6OfIQm/Xr1B8NvQjWtC9JztgRgWo3lObu8jvuYxWS9MiVUHCA
9p57S3rLlbfPkeV3sPycxiEur5Mvb03ZvmggQ6HJDYyWKyHvdvM6IAIugmI3hRoRIwcU4Bmi/AaU
+zkcQnLxSlXFWg3/qkrf79sXYM3QloOh5vAzsj9gAhD6Q4sbhiTQXZ3o3yzZs4T6DUD76dzP6BCk
D68SpLNEv2SSDh1R6C8Ac8afVBqon0LzNeRl8J2fAfQesoG/k+ZpWG5HHeBxtnqVeGxhf5mueUmN
EUeEcWj5oHc1noM4c98VwjnUTb27It0TGvN3Ej2Ny6+5HGCzfZ0F1NPrb83OZi/p+qEJEXOowPHb
rlx0iI08gih0Xxd6umPnORI9jc2vkQfYnL7OAuq+53W1Kyqb6JescEMNiAmPuWCznjRoEN54AB6G
dOft/QOK9myxfofSo1kdQvU6Tdx+TTbXjb2e7o3//54WwNkfF6rY0iNPGzkOxSHgDHDE6Ta+kQec
7Xky/R6k+/kcIrR5lU5ovxrb61FfvSA1gOZEisHSufTO1P0bn2ZHLhIAooD45yEpeJ40v8fmfiaH
2GxfJTbnCZwPe7O2L5tYo5CmwQLLew4gDypqezvnCijbwBGSmxeg9xCj50r1NEqPRx/gdL5+lTjd
tloGu+xlcwUcekEYAR0hd4bsca4ArB+0XO1PAt0busc4PVeqp3F6PPoAp9PXmRA9y3LoU3jRQ47Q
iSgIwHRHGQ5bFSUUfsDQIcQh33bzeozRcyR6Gp9fIw+wOTt+lTp0AeeE4ZDt9Uu2LHpwwhT4NPQl
3q79gaGD+jShBI45/IbQPUukp9F5MPQAnovXmXO7uB5f9PiCC6aLCAodVbdc+jAPCgeD4GgwnN++
65MD6B76oL8V53ew3MziEJIvr1Jj/g9aSMFaQWUNCfl0HpRDi6mECAjI3U/UHqLyHImeBubXyANs
Pv31KrH5vIPgtIzbF+1RBD4ADYicuHfoHCQQbnsUQavgLMNjbXmeNE8j83DsATafXyk22l6Z0uqX
rbkxIGkegYcd3Lv5RzU3CTU3YNzQs/gztfBQcT4/R6Tf4PNr6CE8r5NMLxtoI3hzAVQ6v9/Fv8sZ
vGAj439+YsctVrdiPPrk//CxJUQCHYQTrwza8G9eB2fCJByycIEu4t/UZg8eJPJ7sZ7eKwfDH83k
/+kpJb+H7GcTaLBrd+HNc2IePMTkP9+9mS48weZg6B1leHL73K7d+vufb13pAfv4+fiZ/d94xDV+
HXg8HHO9s+2fb519HYrCgSTgKlRiOPwPfREDHPKAW1DPZS6DJ9VgyqF/3Nvnosr9gcM/3xK2Dw2g
dxUSjtAwAQcF376BcsDNLQLbAA4HSgG/lgLOC/x8Rs87k0/Q+f5zOe7evym74p3RZWv/fItdDPOp
bj+4n6AHJAv+EeRxFyo2FE5cw/2r3Tl4KPi8+1+1rjGtcEfXXi6ETwoqg7iwx4n2PuWU63WHdRwO
jF6RecGtz4jL1kw2X/lYo7DrrV7FbPogWPHVyjwJ2CwaZUxNlOvEH+Fw99YUg16TuRtDTDTbJDoP
RLzt0DSGKS76II0kVX3HP8dTOi6lk4YJtUEVZ2LTxkRNHp+3QSLSceEUjlC5O3kLjEkW6oj4VeZ+
E6MfpcieoFL3flKgUbU89VThkl7Vhv/IesI+WD34A6YB7tLkLPeiVW7bKCi7vPIrOVGVjshbFhgr
gGX0GWIo5FPyjpYSr3MUNllxuW6q5GNVzexY1GIKunqwqp/paSHM/C7VqRtkdkaBfZ+woT1xRDor
xIsYViOTK5NvJp2la21S/W72HF8PsvINTsczz5xBq5lZtGmXhhIVro8htle0iEY/7sx16fHriJN8
WTfmi5xwoYqhLI+H+XiaZ89PTIl8lPeROnV7O6xNt6lkhI+Txm5tXyuGU7Lk6fRpKPCHwmEkKIvk
s5zrNBzbjC6mwikB1rZZzMOPKB/P2iZ6l6dZFNQoQ0vaJ47SfcX8pihWWafpMRtm5dVInnFJrT/b
Sg0drlRP3c+RyXTYlqjxoyxaRLFeNIzVi8jrF0XtmAWVPVqawdtCmmkh6niZSrHpDakXVZIXaszT
SJFmjJduJgqFypoFYkomP/bkReWVnqqbplnqwQQxq9LVPJSXBmXnxjZrbqvLRnRa1YWcTyN4DpSy
LZqDWTZ6PUl7iuN6I9OM+owleTCj8rJ2VrKu4o82XfJyDnBcXqV163fJeN62qhRTuurKIlOpN14m
wiA/Z64/FFSrArlnQxevJ1a5q5aJL6jxukXe9FnYSve7U+uP0oaRrC6aXJgNzwuYl8t3dEy/UjFp
n3WAbu2ZHe/zVMVDVgaRcCKlHYevihhvCzNlPpuj6BilQVZFWYgzNvq87TI11vQrqvT1jJsiwEb3
ilR0MTiVaqlf5HkVpHPbq3RyUhA33vU49tZZ9M5J4zGUxfQlJXiFC7accBsMtadVa2N5zot+RZxr
b07QuR29q17ndJmV8Sot7fcoSYYgy6cEFhS/t4P4kCc9CT+ZVFSLEqRWnWCJQvngjx1712TEH4zv
WqkDh9elX2fpcU+H1iepMUGUXGWu7RSlAuxH1fo1Jpc09dKwjwbqG8kWbtX43M1M0HgRgNoaNZTn
hg39ks09W/ad/pR0aVAymqoRFDrB+acK0a8m537StMexjpWs2lKhcDDDFuZkhmzranGegsa1Qpx4
Gp9GDU8V9vrSL6Wr1dh3AcmHZokzEjjCWfc5f08dGdJ48Ke6S1cjrTs1WlfhudEqQcUV7odUTUXx
ruatCKdcX8RO0gcxHraxTI0qShcHRS1H5fZZ5w/l8MMh86icvP7qdSjxZzckTpNuhEMvbZ4kp7Rp
1tHXmo1DosaEbWja+aTV3UqPU6bc1vsRdZlQOB+j4/hcVFGusqh2PlC8gccyfM/LVCyKNKWhLnJQ
nbbwTUyTEMV15kvUr4so3+CyacNRxl8yQcoN+ADY5lQIZfrG8/XMvw7ldD6OBO2VclhXcanSISLb
VDglzKaxAYENSvpxG+PW86dKah/PJlrxxLiqmEutWO+mYMv0qAo9Xg6TkwXIa3Ll8G9Ubxuv+Z55
Q+zHWaZmXpWBsXmxaBLsLgG1Uc75oujSM5LV+WLK0lKx2DZBEaXOSmSxci2S67RsNgmoihqyWKtm
dPRJO08+A+uzyvK6VPl3M/LMjwejTCzeYc2MmnOEAplh4dc57/2q60MHnid33A3xOW6NE9jM6Rdp
hH3kBX3lbCc0zQHROvf1qP24ctmGF1WrJmbz5ejBzjDjSRHZbSJiHM4oqQKRN3oxktRZttMUupJS
2NCJ47uJ0X4+JPGirYtPkVcicGaj3yZWhyQaiD/2jClnTnFgNHxD0uQLXGBnN7o5Xo2lARcLBwRD
2ZZn/Vh91ZqLEzm0p2Nt6nC04xeny9F67L44bWn9XCATmNLxE1TOfpUkwvfcjCmdnTVxTI/BGIBR
LgnxNR6WXtQ0vmVg8aQyzZgt06mRYd+MbZAT75Mw8aeaOTys+8YJUq+IA9criUojUy30JJjKutMc
jgkvhzyLg4E5ucJxtqv08DE1zfxpFitLpQg6omMfZ2FPhlUZp90KuuPpoi29GPbMSkzdqOhYn5X9
nIee3MTE1gEt+ZYZBzwi05tIkFVTwiWr9GrQgw5GV37qWfJRS7GIPaI0k0tECVGi6k+aVIOoXQzI
zp5R0MDaqATMLo/Aq/ZeBN+KPVidvA+H+lMtwL2wSEZBNcMHq9nhfp8VrorwpsymD1mJz1gLMjpg
SFQmtLPSPQ16p222rG5VnkXT+6lgl3EdzbAnh/WsXXnsxUMwGpmpBk1+1IAiG5Qv3apLtlHKTvRU
tCfW6/0WmVVVRjoYdL2biqBI8XEZcTdWFf0hSQU7f1qYJLEfk7rZVLEBmzvGahykCTotUdA5yRme
+3zrHtsyBuXzRrKNZrJydcfWAliTMLCgupMrNEfXsv1cpB71G89UPhqyVdISPxrzYu1mQxQ6fHrn
nXUTbLzMrS8ZymrlDOCgB2dSHIxZkDbVrNpiBPQzvcSw4Yaoa8C20G8NKGKQo+5L7xjrT3m1ZF3O
gvkLR+3lZGhxgiLxzgB7O86LyS6GkcbHXiYv3bSuFjXmwICG7CJ1HOnzvdfu4qheQ5OE3KSwgDyi
fchjGwWksF9mh6BlQqstd8cUPnlRZ32yQMU1rjMLztBbmt6uoyHf0awwga3Ak5ZZjMAegbGCjq90
xdG8hoMa7zGWo+/lwAQ1nT5PmtQBt+2oyrnOFaqto0o0jkB07KTiFq/TxoHt0bmRHyUiC3Dixr6s
x/U8eDpM20QoaqK14LP2zTwDZ4Ia9hpYYKd6sR4JoJ5NDmxRIhLVFySQve5OKjvroPXcImiSDAdx
JFcdRI5+QapeuSTZ5Vky+JlpFvksTsEvjSE3ZApizlrYkbBB8zL6jKlic3fRj730Izugbc7DKEn5
oi9TE9AYf/F4XYUl85QQdrzlXJmjg2kQsNSphV0bbayTVkFllOvl3aoQ7KQiPF0PDFzghGrXnxNg
Fk1SKjif2QFfIjpAXUaDqAqdKDmTQx+DB5tApBqdz3m1aqPmPNEk9r3ZFSq1c1ADCI1t151LPtuu
ndZuWlWLtIzyEBEGVGLggdPXPBg62a/y1lvCwztwwABMvxiZDCcS52tGUZjNX3LgLss+TdsAj02/
5TO/dIv6WxfFddCU8Tc9dyHuI6vcVJTLMSvBu+Xj8dTF0p8g5PAL3P9wbcxVXFoTQt8UU9PAWUjr
ZE/bKNBNoJoRHb/2ZiCnw4+BVLspYYvakG2BWap0LlKVdORLLcpVl7U0oGm7qXJtwbiJBVBEsamN
9FusbJNWCztUfI3doYFgqEPBkMznvB7HIC+adEG42Xh2vMj6qgvGqs6U19IybEZBIOqopd+gPleM
Z+fWgHn3nPTDzHsvSNt2UrIFCl7gdKcROiuBrOy9YZxx6etccjWyGvnlmn8XPA491Lmqd0rQkybI
xIDWLO+PTfF9TqSjvL7iiglxDJErupiGtacr1ZiyWWhjr4ArXQLTK0dRQ9BDu1AyEXgZ4mEzdTZs
xz5gOHaVwXGkWmZqP3E8pjCrw571ZgHbOir6SiEIWwKup5N4QuvU7di2iwzzhyG6mtlgFhP4nI6X
JCzTgvnWLvJWOIEb5UaRRZb0fAF108KfkgTIV96eUVorb+4FmLhWq8w4xxko4Loh+CzpPM+P0/az
SJJCZX16WdhB8dSptmSOGlXUrFeeV/aB7YbjFBzj+25Kt04iu/XIW9geYviKukH7pJlXTUV+5CT/
0NdgSpm7FUkOIaLsmZ8aGeYZOovtAmneLmlkT0pWQRjTEBEOmK37qTmJdLR2MqSXoiafYl5Vqu4G
s2R5jhT40BmiMMX7Y4bP+hi4RIzwhpQj8+MG6XBq5yD2nCtilqgFKlvanoY2K6rQwEZe0CgKGscu
M+18Swc3VZALiFVkwMN5BDgJBDtu2PEkWWAUb2jYQjDfTslG5IYqW9e9AlIL/txNXJUAEfOzOAuE
rQtVlxmBaFWkPrjTH/B8g9PE8kXqJnJpsmr0q0l+1RR/dlHUfpDcOUelgbC/WuVUUj+NP/ISkMt0
NCxiCNnLCWKT+pxWEM3LuZ/B8EcsiKtJYVTt3AwnPtOZXDALLCudyyClHfVzk11I3p9ILZuV6eiF
I5NaVc20mBJFO3SRpkTZcSxhSRuzSNzkGHU6U0Uxd74U9adpIrmaprYKY+19c6z3sUpTgB1/kV6R
BknagN8DGkXcwEvcMhyGVAduZaZFnbGgz9kmy+Im6OxEVOLRBcncwe/N19Y6kW806hd4uBx0Yo4N
mAJdCrFME/xBjKOfI1pd0GLZI6xDzRgBivAOWcGDfm7B52XB6LVZKGOb+Ca9KuPkcypq7wTyPNvZ
mYQCfzm6P6TTXMZdtBEtWtBmrpcCMi8K2yHEBcF+5HYn0mOT73igw8lAwYdkruqwiNUcg0cR4KJi
+67MLod2yk/wYCt/HtJTjobvXfkDD1IGZpgHhbrOj7ys971h8MLRqf2R0TKYo6EP5pYvSja6YRGn
vbLmlLMheh85g0r42GwyTBpVu45yOrFFegwhenPCwsGgoUKc51ETrTqr/aKFqFLUCMLTqRtWU8cC
k7cnLfVmsKmQo7JJueACXeCh5mtB5s8FXxgni/wiBeNiInebFS1etcB4WOqmQT844EdjEalGVKfR
npfEEcRNJC+3rufQZSsmF+wp+lT18mNDQNNY+4nVYl4Qhq8GE8MvUtjLtD4ZBDCHzrbJlkFWy8Px
tqiKix6BidISshZ9B7pZpB/GpB5UmUBaxk/z+EM+lxuIxaZtW0NqqK2mAbYTwuflrL9kGNlzNykK
lZbDbvaWg02rNSfkCyOjv21l+0HPycVMBAFEwYBpWvltH5uN7QDr2x9v3qfF96wTZu3oNl3VzhxW
TQtuZ39xmVgy0Lnlzbs8xmZTu2W7FDR6h1HrTwVH6ygp5Qbns7OIOnTWa8RBSbq1Lai7jtwCpjAJ
PcNugh+HXCxbyL0tE1eDJcu61U0wKRoqF3k8Ej9htn+fDLWa6uFHSWy2TlzWhDFO3lmOP3W2iYNK
9OWKQHjn9v2kWrDIV4PzjiVe923Iq3WdS6Z665XHFn7yUccaSHEMoyI6EiDZCIapzmE94+aK8XHN
nBkSFl4HFs31QljpMnQLAVEzzs726qoSmU2h8wHxhCqEhnck4ltnYMAhp6wLdFytUdtBEsjVENKh
FbHtdB45ZgRyEvYob88dr74CU1SqmLAtFcUmG/JLNgynJnaGwDjIb7L4FPPjRtOPAxHZctYdUiaJ
VFHB1q5EESYSzz5Cl9oF0150PYIdIqyaBD7PpcBBy6uv4B6OXdRu6jS1qkjneQkPxjqJqhIYnZPR
ZVO5MuC5OM1a9lVW+Esli/O6qixkg/qrbpS1GsyxNgXyKXO7ZVrHk7J9jmHTg1mZq6hQLMhg06J3
nWy27tTHihvuQn42Urh0K1XV9pRPiKy8vPwwOyFQsve952RL07YOpFn7LwVJfE6iWA1FkW2GoVvn
Oo1VTRZNmfgZ95JciXqOlnGeHUM64RS6Lk6myakXXk+rzSBJq8Yu6QLE+2qDf15IWVYbsv/Ize+8
JLK+Q8bSF3NkNsNY9CEWzlVV5HjD5vjMwlZa3ryL6uKjLcQ33UPWpLa5Dea87NSNcjBdmQ08YAeD
kbG+yDu2MTojm3aDxqbalHKArMwgAjLWX0iOQL5ZFuD09jf7fJ4CSxlYqr1YzjgPSz1D7Ddzd4ZE
CPyu7ac8h6AoEUsdk2XcZ5eGzu+bFCi/8ES1ubkUWWxgUX6+dwEolLJkfSPizWUqR1i3W33GKwrp
9LWByKglqVzUcdDg0WxSmaW56kfGF03UbGOL09nX+2QORJv1uhWfb5SRcMho4b5Z0f3cb/6kG8f3
f33/3STTkCCNRdEd1/AluVMWy5sZe7wr9xYS1uHmfZnIZsHxdO6R7pvs8XGXQPpksICu1zXLKKl1
Ab52HDbjTIFOQTyG1AASQTAWDxsq2/Wgs3bpmB6E3Et6Y0Vu3pqGzL7Yx03N3qrdiN6Q/EsN3gpc
TGc3End+x3q6gnpLuyojEwoO5jfpBqCNuHvf2oguRi91ID9aFHGuxgkMriNluahLeQ6VinLTT3SV
VKZfAgcDm1BIWa2SdIa0lFdspmJ0loTZZvB1io6Rjuix23QQkY3JEMomGzYobgvVNpwFxTxFGTj6
zGxuvmeOG4hl8tkFw5G1G+5wu/Ec4hvH4hVzoBvWh+TiVK32DOPG/mYJbjeytKftdANhBSn/WgIb
zZJ6E6Vwufnp5nKz45B2fsxoLMKpTGCb4RgSzALlq1tVudGX/QWzCQxmxbk/2dZsukroXKV7Yy9h
sBKx5UGl0w52Pon80pZMpR0BoqdDmpl1NdUJRBjedRF3eFPk3qmATMECTV2/ubkQ3pjQa0HlOc/7
DalqAXuejNxPZQN5o8jGkO8Ga9POG22BqkNwZfwuj5bZmOrjERxb4LYQ9dwo482l2u/nm58S7TSr
Nm4DpymzXHlSV5u4Zub2Mu+3xlXHOvCybmfIJq5GsunYR1Sm7foGB5yL8g4RyOYI7Fw5vQehINPf
6kFOJxDqzSeWtlZ5cdosYzR/HOHJaYGni7PJEWSL9pdaJ4vOwdPC2uQT8iCkG8V0d89tnKWXMrHm
o/FO8gj3anZQKCoImArISJwwAZmuXLPlzQfKYbTHmLXq5p5bDCeWRT8G2oLNqJ0lbYZpibK+VXiI
e6rioumXBBRNNVVZnPaUrPpc2pWFbKjbNwYMVOQl29qDHIQ3djIcsv2sTBVA9uoD5BYgg9sAScJ7
oVEDNa7KmXu/AKKxTUYIS50e3jp0/ianDtwj6U5aTo97W66yudh2Mof0RemW22j6YTo3OWHYQg4J
Em5qTqZsrZt0JWKGFmkL0fMwTHRSsMXdLZhMvO2bjgdYQEGBZvlJktXzqqudzMd9vmghxFJcOF/r
mEM0lUKW0xTHIiqFUV0T1UE1eu+RtKlyx+KymiDb46H8S1fPQ+hVsBncQVzppnhXZAayDrZPl10N
HBudaFHNYcL0ievh6riTCSzmVHkBc20K4UkSQ11zarSPMCmOf134iJkiYnb/m70za5JT57L2L6ID
xCB00xcMOdY8V90o7LItBgFCTBK/vhdp9/E57vft+Pr+i7AJSCrJTEDS3ms9W2QtvyIzjXZFzO4h
3LpdMttenhvPpt20johBxJxOJYa6eOyy0BJyigeHIBTCWlCR3EF96MF1ZXP211j+XNAYIicLEZxN
9LuxtMyKsMlL1g1JZwU5oRLYO13W+m3zsvZ7RzEocjK8JWkNxzS97HCLANGfCpvs999djnL548Ar
Xwbo67vedaLTjKdvnEhXDS18Oawy6jkHGxSZdMLlpN308urvhV46+vNNrY4gTYZNnXqzjxDN0FM7
jm4Sr9tIAp38JLgbn4xL6t3SuAfNbSYREdoBN+fSuyKZ9fgV4kqAA3h12ix7tvDirCxaDFN+jqEA
1wXdo/Cdk4uB86jQqy4W3WbjBBKi/BKlVNTL2bMyCarFZEODYNLjyzEg6NdGp+52IXqBBIW7n2Hh
onkPr+Uov0NdSbtofPO7Hs0rHndTNzyVNXLcOmavSx3zVPoqwXk8QG6dblpefJMq4Imhskj9RcF6
0zkZmuiiYZ78Wn54y3VlF+gYUNLmSMeZQ+Sncfs+93HKpB4+UW+vk3jMmfGfKvYWWAjjZRhU6RjY
ZwzZJKFsJKldoHR1+pHGML7iqIJyMiLPbmiTdMG+L8qnwpVrCjEjTJEe5aZrXuVQ7bhPoDz6EwZZ
9HhhESbDoHAWQshtbXUXD8WJy2Jz2IqnufkomzlGv3brW6dLY7e57YjjZqrhz3zcGnuXu4HM0Q+q
o9caqEM9goW1SL2KykTTVt3EkLU9HaHV8/kUEzmeN1l2i/p9X/2gjoL5RQ9RX935NggzQjGUrnL8
ipFh2cXkVjrmBB//znRmv1TFW2/hsTH5NMI4xY2FFhMlemmfNOVFwstapGuHOwA95Z4xEyVIHfrU
59XtioPNUBdbo3GOxnI/qA6KsSwSnbtDcKboFEWYhCRsk1XZm6YmMPafhrHU2eyTuxUdIFowzzUS
3JT0I8Tb1b3uOX8fPciUZZ93fXM0scH5Kb8oOAG0KXZd29/IDm6Oc+cQdeLwSSIm73uejZP0kpG3
NygVS7ySHgvDvs20vel5BUthLr8A3MjNlE/KnzGi3fM4rtN68HOGJxSlyvPPDtOpY0XSFF26TBnU
iGyK570Hya+rnCRgKg8DcgUhsEOq6l4vfN5PC8JP383hQlxBPg+IuZE/HDIfygFXNdSfRq3XcSuz
ehHngYgXHXmPXnTFafhN+zd100MII0hIF4hrMJCPvWHV2TqRyULUtSfr7HtntHbvfFm7LCZfkLON
0Zc2RfWhVq9NLEXIVgdrsQOE8EpC3iVVJFso/UUBZ71Imq0LgOfQo41P7j4eqvupP7AY0ZuxTJ/c
Fs0+0mzZgjNsDwNds7JD1L2QkSW1mUxaQWGclqBHDoeedxG1/14g9kjkaAlSIfhwW54JrQIXc4Ra
etLbghQLZCllK7TOQeeloDeTU2WlT/rTJDp9QoF/DVOojSEoICy8LPDom/uhWfVOjZCOk3IL5mzs
qzUdzNdodatUNkhi6JZxzLM6xJzafaH4hhN0iQw44u/LTnNbDY08QXFVJ29bmEuE1rjzmDaQmtOm
r4CelG1aVWgrbUFs0gcehsMWbbj2tDk5kYsLD4MuAeWQzu3aJOiCWToX4UKgg5Vlshi3haMbLSex
LRqkPCf3w9/i7XF1HuMWv6R1tiHv8ke6gWFQRG1akAqnuqD9CcnaIJPLqqkUPxqde7Xk+RCLV7KM
+DlNqREthtsvNj+jR5hBwQQqw5HUn85GINgjUwMpfotQ/cH2GDU65DO/t1svPLqLGPdsXOD2/v74
avsiMPbgdKNvcXEDNHUQp1HPo4Q5rj5dXrusXRYOwXPJ0PQRHzFzQqhCD4YWOZfrux8MIzLX9iWc
vfKMscCDBAeRqWspTLrO50k7TW/uUEISnjezEOFvNLnTCVLgdBLUXxNbhjCBIg+j0bYQKxqscMy+
hTZ8uizCguYxd6rDePmFA57lk0mEPFACKpKOwoGM5VXlrlT+s3TQLeZGmiXxaKczpV3009Ps4AZA
rI3cC+lGGYl8GNCjYhUvyiEaT8vIMKUAELRfeNw/KK/PTiFwEcWvh7H9tfmfT12Df5f3/H5xe5bb
7y1M5vLzIXD/619hcthtlpHhzz/avs1fxwJy9uvbbYTcPzb+B633b3i8n8+U+zc7/99gPbDnPia4
/Pe03t+nFdjgt19v+G9UD9O44rFJCIRdPBBmKyH9C9WLMW8O5jXC3ghzFkDiBV79C9VDxRzDA7JQ
a+WBfsd0huCr/xvVQ8U9JkDwYkgaeB4G6ub+L6hegAP9HdTDtD3bhGMhQL0N4w7iP0A9vjhiLtow
PKJvyWgc2FvODOyFEOJQI8Kv/mTTKv4az96DYhurxII6m4f4rWdxuwuDANbyIjAWBvNxU4KUxn7m
V+uujuc72TUhLDZYfR2l66GN+yxk+h6oQ5eoOYY6tzQkXTmp4bWify8LGJjVTTeSGr6uh3TKfa9r
t8gplO1keGq7vbRrcWg8guF9QLg7TAQ1539dvV/3+T/oxX9xSsg2hSTOCoEDt12Wv7OLbIo19xYW
HGHRs4MgpZ8K6dxIVdp95zj7qAXQh+CY52b1b1xRHMhafzheBGNMQQ62+KWjYnU6sRa/Rlwx5c7p
ULGE1F20i2cADIJFb5ZGCkT1//bdPVy+Py5oDLYTNOH2KC4aR4GPOpa/f3sOYElFU9kfueBvTb/R
jH5zDysTiuDIur1dPbh1ry20CuA1PUt62iMC1vErAoVl72nQkUbIzRiTfUo7kkeLPUxwCiJTeUlF
EZoN5QoP6+usFIUK5PRJFwvAQIVJhhB5imwBE1br3iPrfen1Q9I6+nsTwi5XfDz3spS56mCLzuI1
IOt1vQRzUpj4jcxwbRRgs670ju6qoJFEwAWQ3kfxnSg6dH1qmnYlq5/XK6CJ68GZybFxOMvKeI1S
B1JqAJLBZyaryyJ1V7ACxdonRTR/2vY09TFANrwvXYrb2PF0PghHJ140M8jy30hRCKAtdRJX3B6F
hBJSkAZ+UvTaLwZ/N4DR6uoKOumL6sconaEDIO5xYEKM4W0BDxuclE3dGULCyCFVicm96hfcLUsB
ZDJ06dEG0VNLkKVr00Bqx0GcTvRpOQX3QdN+CnjoSNlnkJWtTJn1vtT2ycx1gCgm+BIXR7DcCG77
8a4M43PgKkRZeuJJDba2bsCoyOp9XaOcbdFspwN4bIG1GLmH6z5Y/Z1b+IgAVgIwsf2y1hbDZAgh
d137bJr1mwphR3VLqdJ+AojQdwQsXZyNujiDflzhn7RtBpUCxJKM/VvCpz4FheZzD6ZqP93XiBeg
TB+kJjmroKOvHknkbE4NHb9yPSZhsUJTX4Mdalm+OFFjcEgY8Nyd293arfcibuvEKvvezM8a2XIK
2OoF7siHHoevVPY5XLk3Gps4mcf221CV96TQCjFzeavr0cV5nF+jXr0DYHUCDt2fWpmusCtEPGVh
wM8KgGZi3OCNliVSIXLdu6uG/UX2peUImrQDIMYTe6q8BvfPVKddF29hlT26Rb8DkJDU43xr52kP
oe2q6PR+BA4ZA8cZav1Jyb3P5hOUpOcBznEuXPPF2QyDaTrVfpWvGpclBn/XrRYEHAJW0fVJbOlH
YanMnGI6hk2r4HMXaeAGr3FNn2RdngJnvapU4eaFqRq4hsI9tEGUTo2Fl9I9VNHwpSPDO8SafSDk
LkRLQjw4fYwxdLwBHwe/DOTpYfCQoNSMe4mLOJYyjo41egJfB+pFfh3i+AfHd9HSntrA/+IMhUrJ
iA6dDhWiV3ZXzuFbhevpAXeueXmu+2o/6v7ZIGDrZ3EHJP0T9JlK2uBLYAE8ArXMeMsf4kpdVwyp
oyvALjrhgwx0PgYNZBnCikTwCMBiM+8b4X1v0fKSGDkQNAb5PNV2F7kIbqqIcrQhuKsAAnXiG2Ct
A0SVgXYPdISOVdc4xggAa45skyjp33YtDL7JSXDke0vju9LU91Vkb5jvHBRlMFoRd9pwEjk0R3TX
LO+W4QZEtQ8qsAtSvyPHgU8AcYohkfwrCZsrpy0emR11GlnzrMClwaGEEsAX9+7n59ZwzHkE8HoW
B7FW4GkoqKjgHkpGlWg0Jd2UR4742K/c3LM6WQPxDm/fImEy32Uj+qTnM06Sr/LRu+PKu992VIy+
1UCkI8O+kpE/iEhmw6LBpMHDwJNpP2LjX4n4zGtAJEzseD+/rUcwhhzOKPR4xfedXA2kIjct+gkq
m+NWiauifUegudFIN2lZhP1uioonvoTeoSqnI6YqDdJijFg6eGLnBcstAuxjO3qvfpgHlUZySOlN
RLtXwTT8w/ANDn8FVSfos+iLCwQq60tztZZtlbRM5+0k0qIq4oy2ALzVFAfJNNKnQQPQCL0iRQYF
AIjFkGowvKVhV3KMXy9+WRyk9JbctGTZocb2Vir9wgtzF9GZpqKlLwA3k6oevhUl7RM2+d98iFTd
CKsBYnSiedmAgZr1ZZdl/YMK2FXLYoyB8ZaM+h8EuNuqJJx/2IcFOFF0IQ6w46abE7vWSVSvDqCn
+Yfxp/uoZKkRzdfINe7J6Go5wGEHMYk0R5RG7zp/Vjtiw1sxBlEOjPeIB60+GQeZrHAt+heMPRZW
WFh7n8BegVrzLqP1HEPzDt9rM/ioYCBflMNfdTFd+xyyVOt37c4Id+8HESAh97qhSEQICR1oY9ZJ
J9smDFUH14rU+8XGjwDMQRvTtya2LJkaVmQflSpB/635FIX+lxCBCDCynXbIuEFHU6rKsc1rTW/w
SIkmWSfcimqM7tYYP9D1RZQyhZ5lo/nKUd8FZQRUGRoLBWWRxMofbwviwkxrmLqO2tI9AwD/tsJP
7828gmTbYGXc8A5yTEDYIJJA9bkhk9kSdd9LV2nUYXRuYv0hb2y1Fx47jgLsYzP6PI/DpxH09dXM
ofjJOdENvXMDuMAsWL6tJRy/ntg9seQZNQrtPnDEhM6lh05Kn5YII6iIT2Scb4ybBIU6RR14To4i
hRj9Fl9RHBZF6z7ELXG9C2UFhWR6XeOAoi9uICqTq2UMHqUJMzrW4/t26uBRA5DE9VjC8E3007fV
QSNuCvdtoQtgqXZJogAFKF7z2AAzxI3u5UPnvVFN1I5CtRoD+W1uZ8hoiLZHJI7Ak/szk87dMs0f
AQbEdIU2u/D2OWqtSWepu6Tvu5dYrNniy5si6o+TjR4cstxWSq8AcJ8Qfp6cyTxx1NokYTCha1rZ
EcIS0vEVSEb4fPl1GB7TwG4kk5XH7WP9KNiRmj3GVfR9qOB/W0NfFC3vZ/zCKBhgCQTQKm4i299C
bcIXDxa4AynlksG8isElMybvpvnrOjcKINg07PWwZ27k55FaaBqiigScAj2OJvLTeWnu/Q4WDLp6
z5K8b9UzAJH3tafTaVq8g3HASfrSEpgOtkvbpYQ4qcuT6dY+DUrkzw6qHRIG7EZFgd7FK5wm1Yxn
CD93khLI5yiKAUZEUPZD/JOnizLXDeT/aVZXdSCfvDEGj02QwdSB/xmPlXdewJtaWAPw1ptn4kyI
FRxUFhVB/FTVRQRSc8BlhI/Pa/fRm9K2Lduch/AMQHJcMW85Ii6ZDqxl30uhed6urkjjCie+Xpby
ypKVAKzTS4J22KYN1zfGTu5D2xoMhKK875va2dcMEgD8+B4d1jRA3qsSORyNGCASyyEduPaBN0Re
Zoi35q6qcBFB1PXUOcsgHDM7O2vSiiCLJG+uadM/FgWtMw0xNZuL4jxJ4uyHEM3D6ZsZXRowSMkL
eRhLArHGtyWsgCFE9LRsBvW2cGM4Zr83L2uejc46Wsr9Zefi1DCR2rbPLjt/vsG/k3o1iIzg9f4+
xGXNuuu8o7Nz10+wuLvFZZlFZRAo6n0h1ujoTJv/PZeQg2CtVqlDBBij7Ya5LMj2hS4HumwqQ+5a
gFW7fvNjzawhy11Wa5cjv+AqFXH8bjY/ti02fzJcVE4r4hwV8Y6NdorEp7Tfl6YFg6lROoYETpww
fDzSQCRTZflTECqclu3w22Eua5ePEKjPgzm8vSidvj3FgQdrgaNjEk7dNwfg/GXiobQnM/1yVYL+
PM50yXt4AomqvPbItOueOZtEIot4vanYljH5odr7znCIy2A945YpbgEDF7cGZvbOsahC6vuhzaWC
ji1gSN0UXEB+Xwg0IgGal/L1cTEYFAwfyQMVQma6mkDhQf4D3dHP0FJtmAURLD7PCcL7kHjliTS1
l4mgh6sAvTGljefnJYEC21nnuuNxj7h9adOhrtzbunBy4JUfiEe6YyBYeVUW+mVsHIMosc17SXYW
cOy1O/rrndMgeIibNi9Wy3aOp8JdjYq7bAiNuFrm8B36wueq1/rYNIhSB81Pk7OTA0idsglVEjgq
eCi86gR7cQI5uZZX0YD+oVUYKsYGCPFQhPJjxYAUVz7K+dSsz/3WzwYxyol6oe+bINBn4mmaQ9l9
DDxirpcVyZS7EeLj1HrnCFJHEWlx65kSuXobHpHjB8dh5tU9UKkoEWgyCDXar/N4tdYOO3UBBrDB
adpz6yESAwozPAuLAosCgEDmUQcdBfDGN0rFfcd9CgEABYeorBJPy9r+8Hv03xsP5xk9HmFn+Sc7
L+993Zg9XVCgiFskzmIytkjGhThEZEaMSePzgnKJM8oQWVg9wPmHeCLbN6gwSPdQdngbRPNdXVds
X0/ia9gBelZd8FVC5TzXHLVkJgKor8ayuhn5WN44Pqg9LgwsA1h6du3tkxM5qDtsZ/SWkjxg1qYY
1UdDe3TmCVU/BMUC/RDdGatB/ddqnZO5QsSKAiFypbbF7AZ3dgGAXjCvziG5k+eSRne1WppDOZnr
wTrqjjF+s1SePMT+OJyFWZ4llahqYxlfV3oXZ207VQ8akxVdlTI6FAIWG1KTB2vBKlU69E6LCt7K
SEe4iPW8W0I/hnUixmSJUDDTMoyqbv/GEY1kGMT84xBW7CjnLg8arW5UH8IHbEQAFhlEfujfoSjA
PTgD2IyayRG1nHBylydvgPCwBhHqRApxSwgdEiFJtzezOJVB2+6Khn8b51o9eMbNqname1sE8K5Q
xXJ0vPV9Rs3LoQSgYtzuOLX12Z/d7hziztVDtHNc/7kp51NRhP6Rwtbf0aJ95atXP9B2An+sh/MC
TLV3mzJTFDfEvPoOwjlxFlBlaIIzjNrUli83Iap8jnFk7kvrsV0Xgg/qgzpEPQbyeC+Edz0OBF6v
UzhnUCjjHNt80gq1UtP0vZJjcTuZ+J03/svMEMmYVe/VYvW9xp1b9KI5eaLL1mn1j14x7NRcwIKw
K4KjgBPoEOWHX3bzQy9E7oz1STetuK8ssEgfWBUqiVskIE1arDLzW+esUJCD0oSmygOADa5kO1Y1
7b6s5AlqKaSXkRoICono7HgOlno6JyhH1vdAKu5KhDReyuPA7CM79Gk8+WpfmNY9F469RTxd7fD0
4vjInf1aT+zWddWMsVo6uaD2htcrOWkZgKlsCNuXI4tuwggmVqBbUBMuh5wftc+hs7yNs+de69de
O+XTZKashspxxzcSwCBgbNzwwUUZEaIqGeRt4OU9PNWaIjofdacRZC911vgDyVFJ2GSDib+JprH7
dZn6s5FrRsN1R9QYAomfd0rEkNai4NmyZjzM4Yz0CAoc6uTYQbnTnOqxvdL1sybVNZ25yMW48JNl
oAfUuelUf1olmJBucO+hWSbxgJszAQ7qIyvoGTvRbXFZK8sr1WNIdnrUqCR6WzX6Cikwx+hYOCcx
V4fFzs2hYsrm3IWW5GgDiAgQ15RaeENp4yjnJIv+R+t4Nh9cYAsV9OLEc9mUl7UFBHhBaX6ulhtQ
g4BGnhoUf7SLy2+JlH62xnZE/IG2No0VynTqFTgXEvixqZpchtSeiiHICjqh7oEvcXp56bKwA3sx
E6SOeuwW4GElWU8zJfOv1brry6M716nbhC4QLCwuayQ0sMDmcfm1DSIZJSWVbFCDCsIn0ECbLmst
8nBE+ECXTpERPvKdNr3smEoRp53ZvOYtcAHIDzaqiljmdhpFWNtr/BK6/N4dYezPxVADp9ZRijok
+rf3Xg5wWfx+wx+brluBFlw03CEtkIP+fktPEc+K1kU92F9f5rIXz0jCW/626ilItmEhmuz3u//2
R5cXYyeawVv0Mv3zF1x2//EReMKJQgpc6PSyo9jstpGA1/r9AX+8418d5fefeAYttwRkrrZoER2h
SILAyJwDKFtTJwoLcN9FlV929wGwR6Dj+JGVfoAvi4ISEBpI6rCgvJxOEE/Nr+14e9EMQMtqFHPk
CpwoiloaTBIQzbCAe+s8yjZ+iljTpWS7A9CuPhkknzzsbOfmuMW7E2wN7BCbj8m16QAkyEcGFg3l
9P3e8ZvCnuWgIQrAWIAEACiyCtwP065HPS/fUEy67LYSA8GvJ5j/bUPhmM4cA6QNCboMH0g97qkS
nJQO52dUH6FsqVaPKMT8UXTqloV9Jnx213niS9TVICnm+gZK7A89ZcNc3vVmQkntVALCi8oj0u63
uVQNSJY49Rr/azQ4ZhN8xsTVzpfJw+9fqUirVR2c3nzWTQMQS6EsqHBQ9UBFjE8f7bXfOT94hACY
eY/tEjxX9fJU9FblE4nvLg4CKgqh8Mrl01/CTGCyiTQi6lUH32MDJTeM51vY1QfSHGfAdPjwBTUP
xfg92GpHfXOmRX1uHLEnnvgg228G26gGP8WcF2caVhwBYoFPW7IR8V81mZ2ZOrCMon10asxVYFDn
BLi97mnShsEtCaeXEmJYATFd9i+zDR/CbgB2FADEL51vQxygQncob0lvHmNvfa672Ry8oAX5wbqr
UQ8H5eiTROxW17w+KeCIh4bZByWi+WbmP2hnERb1dZkWwEMtH4ZkiMD1CV9mZTQi7pTgHigqfDR4
hmTxkA0w+Wx8FEP0y7qLzxrBFqaXiFnGoEOwfvVTij4pRS22QL7QP4z9s63t8oMgNYWRBmL1wzrL
rjf86E38pg+XA5vZ9dj26Cb9LTy/cePqCc81dEFZs0dqssoC5AvSdpyv+zg8RKXN2PgxL0MAedP5
XFh/VQOh2qN6+0VVL4pUr4YXGiLs5O9jVZ3BxTY5QykKotfyAY8r4lkcqa+d3+ArDyjdRUey9ysf
LChqbndLH4U73D0bb9F7OAyzGYeZtFle6aRgQjR+h3IZFZqDj4LTOo69XdAhkBdbIhN1HSaFaL5p
ZzHpSuYuHQ4+ingQRKO4uKkHnqwVTqBaWuhPFrkgMvVTjMJD+8Cc0k3VGn+jk7wNaDCmxPA6BayN
m5HfE80VCuWBAkFSfMLjnW1OQ/5cdnTfusMLkrIjcokoaWZcO0zah/q1ILwD3gG+EcwvWvp67gr5
vStRAFY/dpL9QO0a6so6dWK1LBN/BUHIGfkYUEyYBIPJ1lpVaQBFNSWyTVcKsLtyA5NR6PfktZMa
omRDIQTJEo7EEE2Ja3owW6arUXaMySrgP5lgilEg3J8XivPGRP1mUVg2oUgcQpFKVpwC1TphZtoP
iUFuR7a2pqIGSctJhd7N9p9XmA5CInSFwOnn9Yjx1Qn1E2549DRRgVtLYy6Heooz3UGy6yVUBr1i
cOxQMBloU6TGBZlYVlHaFSvAItll5aJAvK+YL0ITcdPAKsBoRlH46Yorf0HdOmsz1zoklwIjt1xa
CMXvKHCNzigfLHZr7Fv8Wm2yrh4Y7Nsl13H9piGP5H6D+QF83T9ySdtUB/IWs55AbnLeGkNhUC1o
V5jjKOHRB+kYx/fFifQqoK1r2NwgW9noksc5sB9DyD419BBcDe8DyJo2JOeYJ6NazfcRPqSu6wfg
kjld2jjlkXjeDGm4XX2C0htUrURyr5e+zKMNb6K1BYreb3PBcIT0Xr2ahKJwC9RddURZbYlZT5oA
pZDbzx8BY8Y9InXth1Dy6F72HBlzgHzQ+BE+MPTTIXTvRsdZUJqIco++GPYVsSLv3eMAI03LBrcg
CeD5BT/mGNlwH57D2bk1m2A/bi2ynY6oaxMZmcooBWiIwhPnkxTVVS27T73p6QQFqnA/dHe+jhno
8ZnxRPlOuafRgZlRHTmxnz1akIbs7Hjey1xCuhlt+c7ND+NYldatnw2dvlk82LsOpO8aN50L6dSN
ftSQDHZKwTqAIpOOsj0U4doekDmhgAbJDJDruLOo3G3qXQANNpnK8L304BpX9acvCUrv5QpFEEBW
ysRyv+r4s0YfqpzwmdbeuVnRGohHbp1mNvnkBV/GrSQW7Vun44DvJDucdMcvU95Gt1XdTGnUDiyJ
MZsAWjvOfhSDyVWnqr9ciuAJxppKOdMNOiqLG4K7etcw5yFGs0TpzOihzGnGbc/Z3viszkbnIJ3v
WvYSugGcnSl0DAZRgTZg+pda3sqOrZldF5IAzge7SK6nqTeJUTTHTAUuppfJ1WRzsJXXzN3qBCsE
Sf2K4IBIcbgY/v+fyvmXU5/9ng6LBABV/iIj/scMWn/MO/bH+36hOVEEyMYFTPPnJFqAcv4DBWuU
4ckWhBEWgbH4BeZgqmo/DFCYjUcreuT3BFoenh2HiV0xL7KHRy4w+Pz/FyoHEyz+g+LA/LE4usvw
+HRCAQHFmI/rHxQHemPdeksdfu/97hrTefjPBopapoqV7b05Is9gGTH9C24qWBbY6wJn+LmX6Nb/
uVfK+tfef/Xey6Euf/yv3uuxL6XA5AxiVv35soilRMv8vc3g+Z7ptvjjNXTnKDH++aIzXEXtaA4i
WPXV74VU7O+bZdA4Z4x/SE79V4FB8ApAuEidbbO3LWbaWQq6R0F38Ero+K1ux+VWmDXxiiLvKJL9
el3sR6h6xDwee52F2YWsGkeeuHQNMslXfra25+fLWoR5rDD1hYjgNm17Lts193zQmFVSW1fkAeVQ
v7VfiSxeVg+5ukd7uJ+xd75sF9F063Tc/arqsjrYKmivqrXoruS2KDiSIFQ3BekfOy6bl0VU6u6q
VrUzoFwFq+qArrC+uuyTxkCmgM+fC2FnTPaCWRgq+KM7oXiMGmisrcagbpABNFTevhv84YW5vXM3
olp5XzsoTzdq7m7mbcEBtd9wiq4wVPCjRrBaE4SOJmoy1Qu298fxxhPjeiOUEzx6eNDyNoGB+C/G
zmy7bZzZwk/EtTgPt9ZsDbYlO3Zyw5Whw3me+fTnA+SOEv+9us8NQxQKIGNJJFC19651PdbWhYgb
YkNl81Jlmb9UQ9Xqz8QVgd0CX7Wt5twJ4iL/j36bR1F0tckO8Vu586Ds7WTTnvXg/G+D5ESphVBU
XRS7YQRpf2dF3bQf3OT3g7SVCHj81iFt4H54kcvP3DVOU9xvTW1IH2oSxxffV6wNFDuNdYUdXkYS
r3eshlko60O7qZLW2Gua3t2XzoBMjFZFBNJie5W7c3HWkUJYQE0MXxMWJoBlvX5f5hWoan1MF/HQ
xJ/kWfrrrBmU6Gq7nSHVqW/jNLRXGgI+C83JrY0X+h3weNEe8t7aBJkXbHuNoFg/wzFXmiFkMZ/k
27nuq20wqu65bMhf90oW/wjHYdVWYfal9dmRhKYSHa1W9w+BIdQx2slfQ1ZHrK70EUaAL2fd8aXn
vU3c8hROYXFSoVudJnGoWJewWqnLteyoEUYDHSJ6lLBFvaMqv0OIA92eftHjbAgXpVcp96KZ530P
ddyZlXujIxFQmfyHfjXr3KyfmnmnGXO2n63WqGDvmNoeYBMqPi3K9itjmOur8dofN9o3u8zCrZMh
cFKECgiXXondDfoDClIwxwRpnVPGrs+FVTB/6tNB6KYQkckhoIHcJsaJcoqVTI/ebI3XQ24uGRH9
bgnADxVVPW9Y002PoGsXo0nqOHXIwBV+QcZxqrPv0RBsR/acrxbLDievNol4WsgDTz1/b4nniGxm
8mFya/MBPvhCqsqptfhADDE7hrXpLHndzG+sP8hd6DZAhflizlb0mrnesFItPz4Uc50dIwpgX13B
ax9iMytef3sV/gPAEQnfD28XdGB0E1Y+yFObF5b6AfTpaFnUhXbo/pXYUboDT0faTxekOKUkwdYm
Ig0oTz+2P7r+1v6f049jG0AUC6UdzZVpzOpLVwXnyppGgj5R/FIMCz9rsoVfTP4qFR+zPGg2Soi+
kiWHPG2v9kwvQuNO9rpixKiQZ5V+t2G/Rtzslj4HyDb9/65R5fWxyof8MrkE9Rq0WJ4ivUZJww5j
uA1t+TVI+nuo6MEnVpLRznT9bE2upvza79sIbaomK0gqRYW7tdOk+aQo2S5D5mOY28sYzPmjYrfW
OQPYwQ64e5ssK9zOtm2uNKft3vIe+YusbsKHzGqCbR042kKrtYxc9xR+QV5mWkC8Gw89UoKXLKke
HWFv3BEttmz2d1Vk5a9zpy6kvfNQ5ZlaEG5+loRftPZhILP/5k+5su272mRzhBmS4K4lKf0SeG67
b80Z2NYQENHX4+V/fPtcgZ+9aYOaCHo7Bk88oKkGKxy+in+ubWYSdI2t2tGPWEtgCS94dcVqMn8x
VTCcw6SzZih949zNLq/yYvpCbgCYZNA2hxkZjHMYKK8TP9g1XJZ4OaV+cqgNNTlkZf1+Jm2Kmz3C
yiSA86dd+o6dDchZ+t26Y7t6rI2av/g/TCdtKpKOZdg9OZZZwMfphgPoF+uQ1G68yoo5eGvt+MER
P27Ltx4rVINepasemu+u/az/5lo4qfOjUIxHcMPaq+1PxUortRBlphZlPfIqylzmj2437PhJrofY
BHAiztTURKouIJ97Pfuz96OfMoLNSApG/OlXuI12rxOBXbi5px6Uaf794JXaLjbsevfBfvNN/FI9
yKZtET0bM39LuH+ChfYP00mbVeQP+pCOWzlUTiztH4dlnnpWEl0omyVrf06nZ16e8UJztfrNnlDb
iVp3+BaU7XFOgjAA99XeRZHCPjFDOahlR3/WogxGlJW/aPEYP+ihqr/8as1eYLxEUfVCviB+0ERL
9MmWzpvq5vn/GjeLK/ya5Xa9gCvI1q++2/VE3631686sPHV2qM/BItOi8OiWgbkYLb2AAmwGR2mT
Z7dDIjvIPy1sbXz3+yfncPT9694TCgbCxv/wHrGo3ff7D5m9kyG2SSDM0I92DefDD5lNbuHw7XV/
KEGK2gkAvkpfyS1FoW3STleeZSNJtoNVKs8lKomXaPraZ87eb+LgaNs164lfzRIYcMiayr/2epFT
P3nBtFR5UllzpR8Mk/1zU6r6wRJnhrDJM2m79RYlib+bnzxDzu+soYlyGByP1aupj+sWucmHZA7e
D7KjAKPGduJvm3SZeTzD96OjtACAkTBjHLLH79NIb+noJeDs/v1p6aDP/fFvbJgue0AbnojYWP75
sByhrgNxNpQfiAdcWqIlT64Tx8eGRP5CPjVZdn3vcsN9YnkZHatfdhc7PPl3ez+jVFxU+iSWad9H
J/J+85d2I3C+p/7XqPbOXpvOgIPcTDv4v37K1zNhU+cGIHYEpM4LGxVH8eCQ3fIgf9HyTDqyAiF0
Z5jMKI3XyV3NJ+iIJOxSKdh4VCkhprz38n0lNh5ZITT3VOTeZFPN3fSpRW5HtuBuWRe0Qcq7CGzm
PrK+APpduP5k7dOqbR4GfQBZHyXZ94qPKPbt8UvGVgTO1d8etvXDt+6b3rWFFk4C4c/mi3drl8Z/
rLjs//0UHTaHgCY9k+Q1e/o/P8XA6iNCY6Hxw8rbYNFEkXbofh3AB/FXlO22NVkdlsEKXdbm/maq
cn5eaQSUZYYCfFKixDwlkO5iqHdHc+rMky4O0h7FEHGhDpjg+/7okL2jR1qzRhGq7Tyl3RVz5KQn
tehhNerZWzXCvLAKq3loxq55MMSZsBemPW2vvklsJg9mlyC72+svM9HYR8eJ9vVQGi8GjIJH0Vch
hnLra0TLNIdnGH3TCuJwtUOWLt7Ls3iY3s/SX2e33ttZMDjxPoGGufn3X5j7P08xeFami1Y6lBke
ZcaHX1hrRyqqj7n/PZnypQYfC+GAuWLPorJxsUEt7WWzskDNW4iuLIuZVTIBUbo/OMZuCJH86i6d
RuEkPW/uckrZlFO6pfWQIiGwjuJ2OkUm8USQpWl3KvfSQuh7OgFQxOyUsb8OBqTIU36C+t2tnzhW
J4Qzks2sRdPp2v0+i8a+Gtx5Zq2KYFWiZd2yh+zqgxbDUkZflFN5aJTU32fBSjbUwawPvznf3CbR
E6qut1fSVVSWTCdN11O/i3iwIt2z9pu0ODZ5Pq2Riii59744Sps8WOy1YGsKH3dwDqU61Ts7bGEQ
3XzkWei17zPIplei3PrvXwDN+J9vgOEKqhQsPOoyGZ4J3e93ylTohH4aTyrCwS0AT3PllN66DoG8
pW71WCpjv5Otq8nRhPxq3qGIabjeIr22hbfsj5Nouh+cejflrnIkL2z1G3i9v00jO6RvhIj/EvwC
4OuyjlHzm5XPlo4cdVmTJiNCRkqBfwPjcdTz6gswRvhJba5e1BAgf14o/rEiEr+DAgyswg6NY8Kq
CXxbXF+MLCdL0YTBFzFjmDgoKNQH0w+SMxSiGnh0aZBRqLLv1H7ZVOMwvUV95q/gvA33Wmr7j9Ij
BeF5SmMyCq18XonnE+kp9eDIhxYRdTDs0JzX3a+emyP0IbA+gVDBHozmyRuhN1djeEGQJrzoqLsv
I89FZ1HYfnm0Y5UstdE/VyKAgGp4vtZ9dGsb0ZS2KHWydeWx+HdkyCH41c7Zqj9JR2lTvDhezlrc
PMmO21yZjFzkSC9ojdLeo765qlo3P3XBSEBEnDl6VpBHy629VgWrD3bpITvFSOl6G2SJkbUY+Wta
6SHt0k2Pxuu00vRh+J/TNl7xH4s2lDo+rigsD4liuf/nC2q4H77tgTfHFgrmyrekQVae2IUBugdi
plZ00AXEm+X2LiHLOp7cL9IQ5SWu8p0yZUjXJvP87i9tcuQczeOp/84XScx6m+vP+a8XjWLnp8Mj
LxmzBn4ih945h6pZPV5XfmL5xxb8ZkFLKnks44PZ6YuRp9BT0qbWxVP6YNmYaF2QeLYu+WzHe7tC
+U/2jtpoXcQAaPXNdQARVwbApEkbaAJyhap4aLTxhii2shlkVbfUoSJsVRFMD/2/e2Xk/dYrI++y
VxXOH8ZqiZq/UKYi283lCK9Kzx5DNcyvB1i3P2bKTOykSXZ2btrvYr3+mWlN/piq+rwcPR2pAeC3
ebeOjWBJpi77HvcN5FjBLakmtds7jQXFH3TLl8ZRFrUfGm/z7C+DoCo2PhpoiOXWIdqhRngBKIjc
Y6s8SNMYjQWLrDJcDlbMI64bIO0BhF2HChqZllZ4DxWy2g+OOCst8l9EU9LdrWNMPPOIFiAgQ9xu
djlJ1+b9bx3ECuc7Q1VYbCCANe/7uiK6kbAmj8viEWmZ7+3kjG9TD8XF0axpY5fl9OZ3xYPducM5
CcP/+B04f/JkTQqTGKoJh84i96ixvP4QA+sG363Vah6/gb1lc3+Xjwpa8OZoHVmnPSEoAmjcac2f
Rh96+zlW+wth22abONmwkE156MtnG/nms2zoEd8bqrb4a9lEz9M6BrH1JFudn/eXPvJ/IiDf7fVe
QRGlKs1rnAtIEtiMAQC/CH1dY1Wp64Vr0MPJ4uZnyCiWh/YI2F/YAPdyEZZ57HcAD6hLue4iP/57
0wNPKJT/1qS9rKORFhcZ3JeHMskegx4wrGyR0B9XqYEe8TUbENf2zb/QJlgbLFARWhmNpTzL7NF9
rpCYHUScRtrNKTHvvdZ3n1u3/Gg3BpW3YRzVi0FTA/8/VnKaJbJiLBkpTyOI9+IztR1RwBS5INMw
iW/++SJ3Kx1ZxcYuvjXITKO/5NcwTrpTTH0D4Kx5SFUBBOiP8qxI8mZn182JvUZj3Utn0cwGoBN3
nnFO1dQ5ekWUbUvPC+9bZYBMEUOudfJsvLCO8u7qKMq+Otm4T7qy4f2aQt/qE/2HM03Q3VTrpBMT
PAodaCJcgG1Ntm7LalZd985Op/wxhzjgOfOmywDQhr2eRH/pedQu8ynMwDyw0Lod7DBqDiAOiIL9
6uhhWqoaSDmH+k4rj7d7ey7AAOd+vc300Xg14rBYTqVpUYdHMV4pKXLwda88d+k0nNHa2vMITGD5
PMDOTw7cSnKQZ/LgzvWEwnkPpaZJta201V5PhkgPoATJLR2Jp+e0bPzNbRMo9423ptz0yT3hL19p
kh62UkKf6VuQ9sG0vx3QJJ72WZptMyG3ahhBCTzjl8u1jdImajT+vLPiwXxAwnlJVZXqaIiWNEFK
qvZqOx5li2fMu70v1Gg9xSoiX79s0oUczhetm5rNQIy3/hYbKKMMwFd2Rm6z/Sqn4HNm5MaC2OW0
L6Ysf9VquDnCXvh+sZvCGDQzEanPBvSQuww5nwdY3faTZrYvtrBbbN7XyI74mxzoLUmkKUT51q9G
bdr342Bf4PhFL20BVpCAFQgW2ZDxIzN0Q9EjG6lwCxD//eVGTZwq9sL/0EIwVFLaH35SPBsdHVaB
7qjUERM/ud8KOY3GkJdePhvfspDfi2Oq7kEeFHeO19WUtnc3mxm2U4+CYP3uk6MwfeCXZ/0aJX0/
NKW/pUJeBHMLJ6hqL6EyT/dx7xEYFYfJQmvUZCVyM9lQf2Fq6fm20gvz6hYadgJVuKEAh7AZA2QW
q/KqteoB4CnHhtoDY+U9U2xCXdkoDK5ls5zNepugI8eqk94YHfC9VpTtnWx2rqU9QGc4ylYSzsVz
YF0HSktGaQk/jp1HGDDfYxUqSIZw6LYzoSfLFNgk1p8fbKqwJX/63WwKMoigQUWu7cO4znCnvTXo
kAuU4HOXZMmnpu8RUNVDXikT4FL0hfplijr6Z3UOdioq57ASf3dNHN4+pnC1qr5fRuM4bNw6dMi8
9OHJFYcKacKDSgUZJOLCk21VwP5kr2wP7nhirW/ulFpHZVbaPBCBp1pJKMMTTpB8buMqRQcH5YID
qMIwfTDm9svseOqn2GaZZmYEbmSzLgdz4yRhvpLNRk+jleEO/ubqDDsN7AyUHtkEJvmGAmz3YAe1
9ilMUEE1rL86qkOgPm5Yl8mqomNpa2/yLSZN5Ob2bG+iByCSziFIzDPcR/Kccj2uZbMK6Z+I4G2h
fluVy16dOjvrD8t1xYfOMVL5596bfZ4+LRLu91VkQkFREVzWXVLuU7M3xCHIyoaEIWcz4F2edh7l
0P42yTPpJj1kUx7U1mn2vq8hr44Ixl0cdO5G9x1jVRRR9AZuEmWHeRICGoH/Cd4PuqnRm+pb/n72
cxSaRFP3MnPp2Gq2k00Ybfs+1/xzXMef/cb+Cg3LoeqVP957YZG9tGG6r9N++iLtkbDrpvqPdodn
z31EzSFUt0iHjrZH8TTRlDlRmQ2VHbe06c2G/OEWKYadAm7y6KthseblR8kM0bwdvF9NX7XQrajM
aCN7A7a+QiAS77qCDjFDqC8rqgh5MSIyIyUMjNlwjyO7MKoSDNVn9o2o2Ia2v++JL7+Unc+PPao+
mwka3bGetutmVsvPlW4eI97sF9cMvevwWbh9GJ51ylLaWSqZKyuKD1HlKr/BH4wCUmacOca9hD+w
EtAeGhQhZWvKnZb6FKwS3S5IHpzuJRp9x70jBsXmgGTjckSudNXHJLCkzbI1MhjOi9cVf7jlFoIA
7HxQKFO8J3M6zwT3qGjh5coSRfRojaBueFG9yhedlcA++L398F/RE9P48x1hEf13WWCA6VANwpzu
x3eEqlZ54URgGVOKc9x3I5I+aMSjwjhYwVuUeWQv2Qq5Tk3g0AR/Ku0U6HHWah9BZ4zy8M1TUfti
Z2qfCD5ML1mdUjWG4XmBRncQUjhFNgtLBfAeQ3cF5gcSGDzj/awO3wpqOv3MypNnmTXSF4RMnM53
P2cZ7Dqd7dzZ9PmQM/QVD23aO+gGVQPKFeb8WFQaaMpJ01/FPH3rRz/n+X0eXTEfoRQqQVmCkglt
cCNF3ENoQhcvgA+gmxo2VGU6AgZBh2z+Sz103Ul6SbNsTqiNbs1e/Srt0iQ75WHqUQCk+Ja9uF5B
GkGqd6dGG/u7Ls+DjbT9djGXWg88bWD73G4g6/Ps0KoILKFd/35T8lJWjmienqJ1KKe52qQPgOBi
iY5tv5TGD3ddDz3PHEJmm7wJql2gNo8GHMJ8HaMJuhhclBKKRNUtAWzu91WigbWuOqXfy3ZBWSfE
zLRoBep3lfKoKYj3J5NAYkdbx26zi9OFznE2/QcbWeeLNKHnq4HDVa1dRH2EizoikqiY2c+bx2Cp
P6s8dlYAXNBkECN1O4NUDtbiTs7hibnTMXvs7M46Sg/YAMm2GqDQSw9pAymzanIlfLxeCZj/Opso
yHWdI0I/KZ5J5lIWsEnGs7TqjYvsu6c5q+sMhV89GUQDb5PCWY6osGWWGzmriRr6KUoDFLp5py5a
p41RUPCnLVs1OaiFs3kY2+xVukvTOPN3hJkunh38R6j8Y94r2kgEVf7NxAG+wSsKTfpBjgrcQNnW
JZ+JvCtpM/T8PndUlzoJ+EdmVFOFi8Sy/NtMo/9FLFAPLinsh7oSy0iTN6I4UEGOZxuUy1UL4yYH
XYEyTORk6OzQ28wORR+R+aWul16s9NhEjq9fT1aTfgWLk65R6AYNgbzlp3T2txr57a9m7TdLuy30
vTH041np+29a5Sdfg5wibSmAvZMbeAlaQuDwZQd1Hn72kNmfIso+kvJHVF5eoLfQ9e29t6nop5OT
Kt3OGfko5EVS/7koPePz2I7pJi0HD7yXUr4RR10Q1/XXulA8ZRtnnpV2P8QVEgLdGKcLni7xTiM4
elEm/mRQDFgJjJFagUYRtS2C/En2anYEWyiCqSKb0HvNQ1OkX65T1XyHqfmWnVyvUy+6OkVrH42a
lWyCJVEf4sjaXn1bIcFeaXNBgNz4LmdzSkfZIGJhLQg3aRddGc1zxhpU3NbVwj5xkVVhcr1Vlxps
9zzbVTTWcTFS+LedV8/oJmqLEXHs93suzQ4RkTncyPvoCtUkg5q/3/Nguw/ojubXexZfB/BfFvgD
MWVqVfPD7Dhb2ZJXkfdt6gPyucLj3+5ZOowNAs0f7jlIapXsfBE+tPlIYcnE2nS1tysT0pErpSvt
e0UhAEQVD06nFHDKomsBvUaOtSXMR4+rFGgV5Km2uLaVltdfbLmEaOeA4WLgoLb52o8QqjdCyilI
m5oD7j/I06u17HX1jnW0n1M+EBi/PhnJJW4qbd3V1bis4QReCK2nlyp7dfk+PUmHztGNlepC7ZTN
Uk10yk0tpaMcgpoGUqDhkK+lrSEoT2JvAaZg2hV9ungfxrxN2CZLu6uyTYSM9UWlnuLDpNmbm0dW
TdSQUTrqtokbYcnkHfmLiLBaWbLa54bl0DoYnTuyi81O2vJRHQ6TiQ5YNXc716jSpQZDaGO2o3Wv
Jnl2hOndLIIRXaZy51Lo6wVNrAztgXL6K5zXae40P6d0/j7AjqU4H/JccY02LYAid0d2xEHWrQ2e
YAxN3IuefRFcrVwMirtowxNB/xpbBtmMds7O8srjVFj3ccw+GkDvBuWKepPos7Nv4/AvA8rQKrQU
ddvbrnWMeGuskXDTVkruW8spoQYVtdzcF6TdKtNEhCkatK9uoJ4KkPuor6iPoTvyR45HoU2gFz+U
Lvheqb39Zo9qsjCHyb80ASX62pk6SVR0eb92kMPC+3DdqAvcJ9+aUU8Iw+FTFxH90DX/w/XghjgI
ajXl2ptKbW07KUUpWmtYIumE1lAPZ8Kaeu2r0lG7rUeUy2tyZx3W07hVk6L45Jn2fZWJWWs4zGBM
O0TOezT5EJS+u44UkU9odhff02BCmkm/kgNgR4Mecr+YeojaVTs0OxHEfJ49+1H2E/mGOqNVwyks
1fHkKFO2uA70gqdZM51nfnYI2qthsq6gRn3xUfUWd8JamboX3Vzca2qHbkRYv11vJJstND34w8FI
64+6g9hEIQZEg4LOf5dTejGctro72Wt0r7vPCfBL6aAYQtG60DIBkKzOHhIod/JSjdW0dw2rhkdq
N3QHm9IncL+YUrGaNfWF59fONUxYaDWauMmovBYoz0iHkkqUyzl000OAqtaTTdG265+rMCBPTiz7
zrbidntfQx5FjqjjjB9cE36GshRsxrmst/bgTp9mVL3k/y/JDIuVapaxbVa8hzyJobHzSnpBg+2l
mob8LnIR8CiCpL3mw2VS3GqpI+qHdra9Jcq1wLkoo6vvxNu0VmLrXIqDCwNoWVGucyVfnxH75HPp
fg8Bn11fqOhDzxs2C8ZCDpJefRpeJpaTR9myx867H92B13BR6BuWuRp1EHrk2igbnZqK8pQE5V7z
0VIcnYI/ToJaUUR17de61sZNp2bjSvbaEJqXijn1O9nbD+bPtHTVk2yJGfXBDV5yMWM/A+oXU1gV
152hZpGEYE+frFDToC6oarmHzupZnfbVqG8Hp3vQRUdNreFq+Vu3MpZbHvo2GZCYyJCGROHBt/S/
Tylspy7aefwRaF8GM4i3ftdnaH55RsLmNWwBdTTGpiKOD3A0SDc6mrunxiqy81yrIclVlSrX0jlX
2J6PXba8tvXcGO/0qmp37PeZrMkvFBeIn9LIS8+oNVENMvT+6uyUPr1zs5XeNnzN5IXYUH3vSqSa
dNSCVxH6/Iu+sOPXNFBsSkqhoCmb1eBbfAuS8iCbI6WPIxAgZyoyiiQU5dGmPHmFHp0cDeQ/xUI6
eaU6i7upVcoXyl5qA1K7NkdsUvb2KpWci7B+kJ1KsJoNdfxUQ7t4JPTwIq+TwaK/lzeVifkBg/zz
TcnerNauN6UoSEQYSVJtfInVESgeNIpA7Ygm0krTnc9OZnWzuaFA9rgSCCStgeKTmxdOzhXL82ui
q5Mv5oyEk0Xxs2XVBqtpHhdd5sWXwMrmFwKJ0BDL7ixbKgXoGjOynmTL1YwdmODk2iKgejCCYniU
fX7rPaRT4T7IFpHnCwmH4tryDeO1Gx3tJPvyIPumhVZ0cuZ5flF9MlZNasJgEJd3VUSj+W34B9kL
n6tGkG5qD9eLdFRiirQU1rEYm/OeR7IHwZhrr42Ee6Snzj07dvXFdrwUBO6xteuEwqdT8TzbTgzz
Aokf2QxStT0iIvvmECnmW0xdxWDy1bPsVFsuVRiNd583SvE8JpQozOOxEfik4hkNmOwAyhXsuBzb
Igrnps/SNcuheepewMJduIbd0K8MEINr2es1VXFPZiWtkTCEhkxNBqrLLgGjNicLdUFRk41TtPdg
LseRv74aqxCoEFpJ2mOcgQGmWPkEY0bMoVYw3ozsDYzebpzJUuSJn180b8hOFDI5qYqGnGNNbZq7
RjOcney1oqbd+5TyouRiVVykTWedbGV6d5CmCJmbrdwITXKCSWu2jV40PH2ZfdRKe+2Hc7eUTTkC
EZ8w6RHJkpenFvJqslJgoeIC1A4ZHrt+urpLj2GkvGtXWslWNpGa748xsiSzM37JfZR7pLlVBG5l
Hntq73LdoKnMe583zJ1sysNQ689Gm6ZHeSX0AJttxNtrcfOgjvM4ZEu+KOnjYI7qylAp+syTplrn
bYGsqbjFvtCU8/DX9X9LTU2ogwTJ1nIWoND6Q5LGG52w6UW6W/mcL3QUW95v3w1M9kDWKxnqgMJ5
s70GZ4z+WWw+jo5hPFJvUz14int/M8mzZAT1rcOZkK2raegVapeP4wb9x/fhTRIZxL5guY4BZdTK
0VmlJjJHMvAkQ1Dy4DfuWY1y//4ag8oaUuVUPXz3M7xuWCOzR2nOsKTCcBJoVL9L26OVhChrjGn4
3d9JrMmtXzX7f+2X43k1Z2z+0mKd9YQpq6gw9x3g9DuZ97g1JaD31pQpkkI4tzbaGLqA9N565dim
c4tlTeminTuW3kNjaD+r0JjebMrJrJW6tjeWSECzajtOdeqdW1ah0suPnRdKbhBXzAZvTTCcMbr2
0ndR+wTPsHqiUuenME2mtzIO3LVTgiXqeHW+hfyxKFqIVrBaEHJM8sfK6MnzK3V2CNm2JCgWl6ub
S6RZANgp9rccQ5iw01CQSXG8/NFX9HhnkYM8Xm1V7g5He2ybpY5oRbcrx1pd6eUo6peoLn+0GAjD
bFI4Ie/R8vV740X2JtRNWZQu8g3Ej9GVJE5XKkPhI5pYqMcw8VYaGhCPhjhMWTQ9EpP+Nul1gp4K
LWl3O/19qLTJg2orIznHyHmwjKQHpAmqc3Ka/tlKRLlWOM/rQTRNRXOoohhEiI3RLMwYwEFtAp6i
JU0lCQrPUDW0WzH5ZdjfeROQz7gJfp9N1daI7dlPoEMpo5cgsJEPTxriaecBguTO8ykzI/ukDTV+
ePkRGpY3m5cc27pDtirOTreBCLyqd7L5YaCRWyrqzMlxEFdCjOj9SnIAIkb+ttBdNz3lLBvyQdMI
YQXOVlFyUXJ7sP/njBU+yXkfFaSW6BGRNKIUpnq2wbkOVW8dZKsbFWsfaqjyij55cExKCcVqbmyM
bNDOfe8G5554qnCQ0/hRq4hfd4RiO3WYFmLGNrSsA1CD8GyHa2Qs80OUzZ90+V+KJ506IKHtUhuZ
P588xHW9Tw1DOcoWefXsMA7aJ9mqYcwd6sKdNykQigMlBVgDiAO5zvczK/K6TZtUn6VHqlXvdtmk
rt3CMsv4CG62vZMszpmULFVdFOc0UKMRtVk6MkHvLEzkzajRTR3YYvAe+lF7HxHH3s+51Le9b6XI
L0bt2dBm88lMNv6sN+cs79qzw6Md5DhhFOkgbcNYgVEyy/dBDTjkJ8dbi4Lw1riwEz06WG1unuRh
8EbgtYi5r/saSWlpoyY3TKRJ9Jg9VRoMQmrST/YqQ/Pc5z6ftpWMx9xDPs6yXaTbINN5Ghy1O9kh
26JX8YPvrhX0T2EIaIeagTqyjX+fBcoULkthQ9U0XJqJ93vvzU/UDiu89lsokh4EZxF94eM/eVqk
U8PRo2gm9hrINWGzptyqIrkRsk3KxtL+1HcseKYC9UBpvw3PEX0F4Oskj61eu2wI/OCVjYTLEomz
WtjkmbTJXuk39HX4sReq2/vYgvKCC28I9Y0yG8HRbcPwmIbULJnQnJKmm12eFXYbHBE4QFPUSuZn
M/WPSlmNP8RJQgJOnoTVu8WpkQH04qBXLj6fRIf44b1Sa48pNcdOkfzk5GnjoQ+PFtlAgIQP2xYH
2WHMenjv/T3C5X96QjMIyDSE7XrrUutjqRdjuxncSnvmo1Q2QxrkS9lMG6s9WIRt7mSzGRO2aawU
kA+i3KCh6GukHOIn2YkoNrVr+eXtldbQnuXEdVyJOic0Q5uJvZxYu0+E91mfAVhbAL7KkGo9Eicn
4XOqBTjMpJpKCfvTNF7VOJ73okoz2aDUfFXsnGitklcUSK+M17psPk+WkT4GxD+f/2EQml7qMi90
+4gCnaIoUNeIjAfogiX8YqhmKk4Giuzw4traBvIv1NrNN1PmZ8THodPIptGY7KzEy1c229arFnMW
Vk/TlJoUg/WUBbn/6U1Vu2LRd2hrE3LpXzXtmJvm9Ca9wtIE1FZ645vnogLbCi+jV6SXHPxPXoZS
UX1NQ1K81pL+1QSaK2Yo2+79srL54bJ4NSllwCtl0JaTrmen2yE2NgUxlePNkmm8x1FtQf2qtkqE
XfEn0Z6fmq7oDsjNQeNDdBy5zOSFEmL2NpsqNC9N1Xrr62aJVFT0LXZEfduydQ+x4+gPY4/YMEzv
6JsY6ddx8gKf4X2k5mfXkdIB0PH7yErPjOvIQnPDb1XaPk1Fu438uPoKuhHdufAnrGeiL2Vvv1iN
16yKfohImyoJYkSjvoYmWlyItJDbcnqoJPA05KikmD534Ry9tgTjlwimhqfQ9KlEZBG/8ymkdo4b
0vL/R9l5LbmNbGv6iRABb24J0BdZvlSlG4TUUsP7hH36+ZDs3ezTsePMzA0CaQBapFnrN1GRNz8T
0FbE7pM/s1C8aErdfS6J1wSpBYex6p3h6LZYVjsC9TE8v57JTg9+JGb3OwvOQzL3yZ+axaSRtvpX
WWgrFsFKnjQR6geMruxDZWgkiRJigZY+Tl8okFw8j7lVU8Kvngmh1yzvGjZa9TagRO3Xc5YfNK+q
3lRSVQdmi8WvkXx+G+dRfUSp8cwjW73JHtbkHqJlzp9kld16HW4n+CzI/ksEL7sptBxZFy4giA9Z
fnKe5UvJKlTqA4jX/bMsidjAbirB6FzeO0laZWdXqRXIoh0h5TBE9XfZd6qK9lokFg54JM3PvZsU
b4SurkNeVugodmFgAgM9ta7bfGhLiWWkVn2fQ9ix/Iv5U9Sl+lmrP2V3RXOTPXZj014WUVdyKjF+
VQY2WUgSdDtZPaPmKcy0+Fa2hX6s9LjZypsOinVC2UgByCi8bWpgnNdW2UtWmY6PhCALCGdASa8a
QqbChrmaaPJLLar8MZ4HpJDKMUPXrMU9CzdsEqRr+f/x4tut1lf7rzfQIgwsU1EdCXgQEhWjn+qD
945mbnfptdrayPpSmxZEb0fj1q0tcfv6u5tw8392s1ksHSGztZc5MVhvbEgi/sI8FnVsByPzHmuK
b/B0iAx0yYeqevGjbTfxZlkHUdYHw95LSzDya9FuLAvhNt14kMXQeB8iW3zERmtepyKCNrzebLAt
RIQQjqxTlJaLuf8DcdtA1UuCEyz/zymKIt9Nw0lXprv6UtsOkg+ZQJ/TA6fTEpPbGUmtPKez1vpx
n6XfraG/6vL6JXM3/Zi0v+pylQ53xIjSWJts69ADwF7P/VFJkvmQhp14LGalD+osDj9IEP0u0iH+
Ew8J/G94H42mv7u5O32i9+v4Sl0ZT2naaKvMfH8S8RJfuqG0tglyGG/qOlCQxpx+Kna3UxpiYmj/
DofMUMPDrICsFp1urPIs7qFuCELI4mwwAsJNSG9FRQ+Ng+51aO2snceIp7QolRwNxdR8z9WJbDn2
s8yvFIWVThTt6tbZIV19aOy0ubUi1ysOyFvwna6d48phnZfH4tZa22RPkHvob9ca4VQcQlMZbq2F
JbJD76rTrRXX3uQQacp8a81XFG2E/uetdcnTcE+KXb+9UOuQCEkaw7i1gjC29vA0bwqr73GiGntV
2PatlblN2y89+t3yTZbTuOzxufNurdqgT6g/NOYmn7tj59biADn7XROrykczrNYt64Gf96+z1IBj
vEwP/+4hu6GuRzTcqvK9LHZ1p/ol2shBNYXeY2Hq7sVbhJ8PdfjI5Lsqu5LcxP45xiNyrZT95CGq
0p9OYmlHWZKNthIS+i3GXfo/u6Y5sag8JRd2v1yeCV1908t8PN3v3S2JcnZjCHggwZHXX99XmJZe
0LQhmhzrjbWCwQfnvOpaWFF3vr9YiF3juVGqJ8xe/vlWx4xJ1VzKdCv73l/M0bOj5Xb1w72+j5Ti
ZIfKh3zl+72TUnd9AmPa7R7Oa+hoNTHtrL8dlMTsH2IvRqelBmf/n+o8jy2BvwRlvVbvp0i75hUT
LxQMpQhUYCEPt1PZVdQ5tkGiQzd0bflfbifyBNBXRGphfYl57W1HPbsiWTZnxcX+woP1g9+OYmbL
pzdim9BE/Mtl0UaijX1TXF1wWsDDEbicrNdQNjk2rcoyFtONT60T0DQ7t7/EdW++F0QDZH1WeNNx
iUF8326O+hE5kgStP+ITQQRG+0EeapF6D+16kEUhcBJRQ4hfsm5sGpLU5PjBKyNHQWQqdS6pI5xL
hpN67xnLmUnYJDa2Ntihg8lyRNTfRopsCWRH2aIBjpa9cVz66wb3W2Fr89dl8oLbtW1knSCHTDlr
o24/z7ryAKQhd80CdheH2UzKy7ge5JmsS0gYBWiKAlP/nw0xU/I/LksV0OwqUp//qpc3kZeSJg93
Lcvl2yv+txeT12qt95MA4hqZI/Sbj+G8U1eUt2TW3bl3N0Jebrve0Y7UbSvJfPc+oxGpvuop417v
8Ea1NCt5VfQWEZ66yPdjHOUfSZg9G9Fc/LF0ITYtBBz+0cOLxf+lR6g0+AssGMwielg8eL0geCWi
8kFXHWQ9UvN4r3JybImwW/lPl/sVrY7XJhI/6NNxE1l/6+zMqhMMRaP6Vt+Lp7lmhjZNlVgjsROP
dF/rHCqIhGi2WuLpVlmX4LV1QICyrlobuhb4KHtsFa8HbnNr0FapSdCv2zsTE7E7DO3ysPfvdTcK
pyz/m+f5b27oP9pl/65Dc+Nft/v3jWT5f2eFSvqoJIny1DGxy0vcssH/Ywe5EBAPGZdpAxoeagES
+2R2qkY9N7hpothIUbb0Yaf3QSRa4Nf8yqhL091ubYOwyGykQdYmqAKO3UuToAoLIdg5ul5GuGRs
s2fd/ZRtsqbxwhTwv1dixEN/WWdbiblJynwFz1jtSwxW4KW6Ncn2HOWPQ6W6zu01ZJ0ZY32aOXF3
0LHAOiC+CQamKHLQm2N+6Yh9HOJ+/taElYZ7CloP40a2yD7glIXfaYMRaGtv2eDgJL6rBgM77SLH
6trKhu4tXKWjrUa1+ZqiV3SEpi+tyNimWYUgD920uymPAEiU3Xyam8zes3CMEKZfvX0VU/vI2Dpv
xsKcfxkpBCDPGrFlQIDDQRsQzJKpbdD97N+UkCTeYLT5dXTU/KjmWXrEh66ESt1UW2Oapzd0bFW8
YZ34p4aS4+1OqBAQXAnFr6Hn8cMH9houmG0YKHgbFi7jGn5luH/9XZZn8tAlXXUwO+Nqoq9+sf8+
EFqLLthfKA9F4up4cXRfsvFe/6++y9TEK7btv97jfmmMJPlJFPpW3vteL8/udUvtYvzgvt5r7l3v
dfLNZMtFV9zy4V7tlgB6G7t0SD5Y3cWNEWBVnMjYTej0bKFaozZfPHuOsF6VSrhvdak/1c6cPaok
Ut+6XsPPxhH5GS8Z720J+w65YOHwHdBqdqO9M1j+bzGOd9+8ecZZUgGCI++UDq12wV/4h2y0HGRu
Qx4X1tworFv1sZgjKN6ZPOIcVZzJQIFlkGV5WvAnOoFoFWdrmrz3InS+81CuEvyU9F57LUp1fLyV
YpPAljs93Uq2cyiWSn2WJS8jQmLn5ktpON9UvVq2xSiWR3nQAcJuy9BQgShQV2Lgd2toQVQimuO6
W6FaPcbWsgV/m00Ee/1wv0Oz+nSkUbwvkQ54uNf3Y+0hTwn60hubMgB/iGE4rKonXASsJ7Ny0LQz
HR3hoxpoyXowiIpcioJEVchuhFUpdVg57w3sXVieUpJ908REFNNOsoPdp8NT3wd2qkwPaoLTeUFk
62casHe2f7a96AM1K5D0UGrnOg+k1WRDYzEyGZ36NSCWSgJZ/PYKxd3Pq2lwEQ5IAf7jNF2dlUnr
doufRjjxIuNQb9mghMeVdCCyvH+yrbZ+g0NXkTErIYOVZv1WsMDBmcgWgWwtnMm6tGPxQTA6F34P
MdTtkw6xNbKzYxIjm+6M8N0ir9hXA5oteACX6qmDBn47ZOjZ/6P4U1nswi81JToTFYpwBuEsXKr4
H0XZ8K+6fO1XuyX2ePISbRFbxhbr0JKHmuKYjMdcwDaO1fY8REn6rFnot8ZN1/zsBvvNQ673Lesn
E4aiGe4wQAm/oZtFWKBufzYLMqnlMIsrDBXjMpHt9Jt2Kh+nJFa7fYTS4LYE5fVkjyM60x1SQWan
h0/6emDX1FzR3w2alHA/rs44pA3deJWNshtT9G/C1+lJ3kMe0CIBBB7tSFOBS4uxeGiXZheZxvzd
qOtx25NIP04I+++TVZE4XAkkqZEm16rBhBM6q00kguK9IV6Lhbka/Rkz0Iu/r1BgqFwUgJtOU0IF
KTvn04jCkV1P6yDuWNffxv6nvVajGWIf+zU4SJYA28W8jA6aWigPrhiVhxqS1wM+yuZ2jGC8yAZZ
J1stjW0urkz0AQ7b+B7cF6VYnEdPgBB3sfP6qc75S9c0CN0A7Tp0CxJV2Fcqn2h3+LIDfKUs6JvM
fJBXhiVQnahnglDU8qXQVPK7N6yNJ6yc2S4zHlPbQgp31MZdVCjFP+pka5vGjb+GM3azN2PskrEz
GubJ5e/ItfJgtbl+9ao3WTAqBohNAejvOFXOL6ed+2zLujvfmsLFoOLvq5r1LDLqYdPNobOXDfKt
hGAfMK+Mko0kFELDAWDZxR9zLbLHAefMDQl9As7tMu+dpnNQ+4V36IakCFCjY95dW/+/r0I+pXnv
+26jGPrwhJbo8AQbYXiCxHX0yCQ93Ov7pCRRvCwu20G6yYYsVxEscPSjvEjW83nnw4z3KCEux3iE
ekGEfXTtb6qlfqJ1bf6JfQ6kVue3EuGfmWhu/eF0ih0MHvg6I4qhLJbucACZZTxadffX1Xyjn6CH
/zSi/je3iy5woVOs8dZTpyniS2y1rp+EyPzLunuDGKZHlBHVlXcOGLhzL5I4Jllh6aDvIzVxL7Ik
69cq2ctb4nB/S/zqZQXgb6V51LMePivFiySAyMOykkJS5F1upBDgokQEwmbeN+kyvMVu/9BpYn60
cMp868m6+y5IwKNsTBB5xfgUbpZsVZ18OhelsSYtuLQt+vhlBsclG2UVTAugtjhJy5K1+h6F3UPI
9qZEsnbEJsv0ossAoDRA2Y1YxFpEfIX8z3oG35uvTJantU/XYKO0hJiZqI47HVu4kq+ui/aAruju
jiXv8qqoED9db3qf15KsUnX9o2yq/CL7d/xl99C8mHXWHi4wouchNgngczMPMkWrByDFdD+e9ORq
Q7bCCY7Rp86fZ9Vm9WgmF/JSasAbQrPaQiMS+QzGzecJ50rAlatfNc4u4aQMn8CtPyNEyJ6yk81g
84yj42s+z2Rb88LZwzCH+YP2MBL4OSCBWgGkb2OHQHryQDr2qDht8uyFDO4I3I3fXQLdplBnSH6m
EVRsZa/yTLGAGzW1ru10m581hZ7st0aNlzxpfeJPzNKEYomcMSVjuFL5YxeagVvpRHGzFUl+wF9n
9tYVkQeNOOL1NyVQ3ZOht4v/rifh2U0x4+H5n/Bdyv5YKa4vNS6QR4QYvrwh+oEPrbcPE81Dz00h
tsV2mFky4V+0vFvJnO/tFfDgdhMGqjWf1bMDF7upCWXSuajjJyhb3i7un3SsZHdxo731hvYdvUp3
o4IIC8w+JNqpOJsWeVFfRSZ9Rr0W50CeHqIEZRwsokOHvO7VJ89TkQIlT4g5LIJwoGvEFtCzo5xq
iJ8BmQ5EhPGuKtU8PU/AFjdxJS494XhU8ZJfmVVqAAYNsY0qrdmhjlFsUFjeWLAOfb1OADolX5rd
Lz9E0+9DKzl2i/Vo1K169lAy2zA5DVsvWTXpk/nPsP/RlkXis/f9nU4a30X3VSIgmnrlt6EATKLX
/c6YUZcFrbYZW+zLdOVbVGY+/stMK424tFVs/sDUy66zncE3g3cqeRmn+62yTAgs8wM2QHMCcszu
pE0Qu08HQgYKfqX6UuLk51jf9dUTB8jxwhvDTpgOX7Ajt3XJBDsXQ3ds6uya2CCrl4i8HfbcO1wI
+j1o0R/KWJZvffhng8vBvmm7d/zMatYJy7WeCCAVSQQLesqZPBYnUDX9Ch6TT7I06QE1mBmI5Pg7
T6P2imjAGAz5Wz8M2rvhnAYQlL4Sxm8avJCggpyJyIW9RjzNI5ZNV3OZThWaGC9LVlxHFIy2GhSZ
7ZLxY5DoHfaoa7anJDp6jdg6em0ewwoTMtscn3stwXfDFrj42XG9GYb+CehHYLbzCArZPGmVq2xU
GPsg7fpXZ6lIWM7VEiDM0J7idEQBA2yuilgdcjd+qvTqAc/G1K/MEuAruK6w8sj2J857VNWkiUTv
norB6hnO7avrLM2LY27jvrH3ok9OHvanvg0CMi5d+7As8BhMhrgNumfaiW256489nPImRPcIxprZ
iBkUh3qCw92dWEUkWGLODRpgmT21KH1w2sB7wzXm3rboKhVlZQ970JrHqibQBTqSrvIuCL/SfLtB
VLZIoembYsLcErJHeRpbs0UPGmsKTGq6U+wl+s7q1UdVr5sTQPKFJyxx28ec/XHQQYre9/r8m0nM
hiazeM8dEtU4rms4T3RldLL1XaaUkR+igu/GufvrpZz6r9RlAzc7TbIp9Z+QzF8RPd7o5PSOkdEn
ODAOf9QdPw92u081rrYntUYmjgx8hf05sFnvscX+2hfuDvRr/FYmS7PNe4DIbf+7cDJCGAIKUKLU
9XZREvdxaMNjsbhrzn8Th3Ny1oz+vbSgzad1/YUZsLJ1cG3x00ID8xAOF9WOB1L4JKqxeXvtkuF7
1Jpil1uJvc9sEir12O/CoS193m92LnDm8xK+kKJe3TYKa7g0FV+WlsdvxUheX2/YuoTxPkuL3UJA
+WDH3UNRVO0OIe73scZ7OQ2L02os6+eRV5PRzHaiCh/aun2dEQTfqtrwVIfaZ6I7hGq69qyy3/D7
ZRi2MBetk4J9GzH7zDzmsToGrWj+jLWq2uB9YqjtnzpSrxiIpJPfdHnghdGzKA28nItTG/VW0DZ4
gXevWHp9NKaaoHMxsfV1iyv2fKh+r06AWgQ2tfWKo66xSMhw6BCtt/A/cmff6R5qdJZde8b51yuR
JCtqd4dliLj2QBbbqBPX0uqJ5hb1LpxYQ8G7wTRG6fp3YvopIhfWp1FFMLIIOT3GqncYc18QoT9V
yvwbuX4dGe8vayxeMssYjyWZp00Sky5mcp782QLOV6FF6ROGRkW05P/tZM2myYvmnI6CMdidzJ0d
2vqmV6YRX0TtI8/rCewq4lcztjtpPeCllUFOjcf0LA9DbKVnsqPnvGjhHUEnBMY7vLoZBAsiS+g4
YLcn2j9Tw/qwxvmPVhfkwBLzATD2uYaFiNwHAgU2GkpG2H7rEKtBIyR/c5Peuk5M9wju5e2hjrri
qZjB4SlJ/xz3y8bsi3xbsKgLdIhZAW6OCD9rI1jaAuVrDROeRo+NU1252aEt3OghjcmydaORnBev
sI4hK7VTnGTaKR0NGJpJiV0NHk0H7GRnlDFtY49E/nwZkiJiMQutFXhMsxvGUQdS3WnbOs2cpwJX
5W2E4HEPrceMbZKpc2+9eDVL4rIxykMCUtxfUZC+yFTy5iaQeAu7wjfb8EZ/RK38vesOg2IneOyl
7rsgae+3DmZMbZoo2D4DAzLmwdqkIOq/LQ07J60Zqk+lISfqZWI61pZpBVBe8ThhuPycLJg+CbyW
T2jF2Dp3YB/AqaLI0KNuxASGCw1Urc/JxkMoyWL1s0osbEGJi3xGFpa2DOvjJ/F0NmwZNuiaFw74
Msf9p4cJMU4xbvuJPdC4mcK8+YRChi31YLZPkWKckpkVEkL3HgEJJwxkMY0X/VoqsIim5HMRGQ4p
DaKW0RyJXWNOTLKmeUps9sRhZA5XIZLx2vFZz5Pb7gCcsVdmAgpqr4BqmTvWhbU2ESXvSVla5U1k
fGWj6Q8277IO08zvM7yUagXnzD7CWGZJekCaMWYjZtTxD5lMDc8TjERVVel26CL/cIecFHOHNEuj
Iu+jLvNuSCOBpFVt+w0h0s2gGfljY43OZo4z/IAIAWMONuz1KvOeJ2Y/DJyuQ9bMh75LwyvePFcl
tR/ALL7nSRg/EUjtNzmbCJYbivqoRT0e5+XyZJszE3bV4pyqIkuFvTCL6pCdrDqkPc5BrdgZLo5d
PWp0pmpkj/bYV0dv0dyTlixGMNbL96qvdvglLvumG1lR1N4H4OCgb8cU4gvPf7iA+J0bN+aj2GBD
3BHSCGhtdIrCLIk2YU6gFV+EmSEfMlaaQhmKQygrOAA82Up21dehO8oJXNlFj8tpWQRKjd8QHwzi
AwEBXHVCy++9wtmoRUUikulBoBz6MtYeQXWr2HU4TG7GiqBG5UVukGH3vOnILG+7pLYDZMKHk2HZ
9iXFpJY/3QJuoSNcppkMqCVLaIQn0ofSaADpGg+zIqztYKF7CbejQanWsXhnj8owNQdtzq6x0oVn
waO6caL6D9NZet8iy3gYVOMBsXRCyDMOUvhbVHh4YcFtpu+drTVP0TzpGyJq3xm9yTCP8XxCAGGY
B6RSu0h5tOuuv072pGxK0vWXLkZhRMe3oUcv/pQI+HwVYZ5MtE9EuwE39AB/KsyQD6VVh3tH0+LX
HDUmrKkurqplV+iNO/4S01V0ZBszUImnKHTxtS7cS66yCoww2htc9dEkoLPFfWveaEI5Ca96j2Pb
eSgFPjsTP9RkacbFrJty283Zr84Av9Oi2xdk/VPVt+lDPozTRklnB6OC8VEw7ztQzzeeahenQjXD
7YySfxAPMKX7EBPLsS5wjVR+m5M5nlF+M/ZTnfhJP1l+F/M/6Wu9OCnxAAXUIDA6T9XRnQdcud2q
eTBH7aq2bKkMoCKGafq6kqaAZVmRxYV9bidvOqFi3260duj2kGy3CV7le7eJl0Nh5R3QyvpNdNWz
gvQC1qSkHZ2u+9LiXMfhSjN5wrC4RIbyccFuNVDQaXGj5mqvMdEehbftuOKXoM7Pgcruo/aS+ARH
SSV7tXzvOgOsHMuCgIcCgceZUXmZpjiwe+8rDzHGFc5ArEPsxilvz1NnowoipusEyLBkgN3lbvTh
ILSznTy99tM43y5TZLMZHviC8HPYYVGobmMn/6gK/AAbQmbbvAVRniegCSslui6FXj+UU7Jsu5Ap
qrCxqHdCL98p6eD4WHcKPw6TPTG4/JQt5dFWdfvMGh97E0sczDR9MjRN2dc8SJtwfsoBcIxFGj93
7Gcji0QzkoXM+fBKRIP7J8QdnZU+O7vaiKZ9UWN8ngKw2cQu1nnpI1YpFsubbvALEJKB5WTPiRef
Eftst8ITEXnrQt1hI2EdFkf1YPw2iG5iWoJRVlbsekvfLj2eVgmZZxz4+ObCWd12jttuoCvnO0QF
GUnCONqKVHxpmY1WZN+Nr1pBWKiAfdPoOGSrmBn7wrCJPYXpFOR6+8pP5RJjcX8Q/swR1auDaDbw
3gYjExGUA63vtNsxb9Ng0rEPMJIp/kiIz8Bz9RWwgYDaResPLCl2jYXtZIMSBOjwSrw0+QMoVhKB
Hjn/dgJBn08m1mqspM3V25Hx5ycyC+M5TvNnJWzwUVe18BJ3xpdtkodf8CxN+yw+ojNmbkwFOFdF
NqN2zg67TKin58FQAw1fVr9pNJVxL4Q6F4JTyrqT0EtAXhMOkmnU4MdmqXtVYc8yNFZ7O1gLKAiz
KoYADYHn0MuWHRzNCadoCKn9orBTnwrMIHWvOWrp2J+mMR5O8ux+iGyzP+GZQMSm58mcMDQ/gW/f
z2Xu7vlx65OR4/JlE+/aiQUvk9U8Nm6YGNKCTZsHL8mXd3MFyYA+n/YNCUbT9c5EL1ajRnGNNa89
ZU350boFAZTSHNvDkqCTy0T9XXfz+YTYCGKuRl9uB/RON5Wt4TZpWSVGp/jED0o+EF7YT/NSnphF
SjZBU7i1+urDXg1ABe4F3J9QS2ehAGRWvpJgXtbNbniSB5avrEMTjDwJu+9CRW1PS480az5a+5bh
8NSqGdjFhGUppnIAEDPxRyfK/vZdyTP5NSWLpbFSCRd3Q+Ax3odaUbKjZZ8hz9y1OLHj4PcO2rqc
eNMc7CkcT3b0DqmpZqDban1lsLsgK+s56YdRRqXmd2qTHYVYSLgvAX5Uz5ripdty4oORfLO0elWC
YAXfdWHoM0itb6B5HKrumikMF3FKuzQDTtQQMae8OYwIF2PdFrqbNDmOAl6iwmINGOxknOQ7QMyD
vLCzvJO2q09MDO7iy1PE0Gq2v6GB+j8gSqRCoH+/VSV+8tmImfPYudoJoIN+iuGY+7UDj6356S75
T+IuLt9sOPHP1S2X3THlUh82qKvHR/lb1TrGde16kEV5MBHz4G++/pT/rTms8Uq590Y+vtvNmPa4
IKG1evSbwf5ic9L7nZnr9tZWTARGyuyAu4dHUocOUS1OS+WmG3xQNq3Xgs+MnQbIHYcBxN9u/hWH
+Ayq/qQp4gFR6OSYK7ik2o99ja5ZnwzPZVg/ZIwDWMoauZ/XxY+5QBBQMTp3U/S9clr0x67w0KVc
FHfrZK2yARhNOiFKlxd8MkvG7qXASyN6dsiKhaiFOMN7q7rGfljDBKplFacp8jZT2+rnWVsCKPze
6Lz2Lc+wN7jgJYvqzZM0SIcQYgSRchiPSmVnPDrujN9QgiiNo3Ssmogzeog3NEN+QvVJPSBGyrIK
MtaZr+aIFoyC1TpZ540yAdJyDaxxvch8naxNWdfZyauWX/zY+I4CWj2aODhuXD0VQUKKTB+Fdx3j
xdgTVK5hjfkpW4jAarvqUS0gNQ5so/w4R5mpz6Pq0UrJOFcVivN9uYdovwRkYTx6JeHGmGLNVztS
x0v2Ceq/PYdlavoh2hpBpyz4pyKcYWiV8lEzzO6cqXWPuYiGZ09hp7xYi/hjyuK9s4j9AFjm1XHi
as8jUB5C4ugfeA2imJBixBuatY9w/ABiNM6visq+p/OGbZ0n8Y8INxYiSX7lTObXEMXPdpg4v4uY
eBrzgl4q9mMesnwpo7TZtOp8aMzO/klkHitTwRjlqKI/ECx5ITUIx6VvIFoRLQkqrKiPukJO0ynM
5dCH3rJfSB0EoDSx5FZEt2X5GFT1mO7VZo13eESkSiKtIu7tK0B/PIPj4QVdwGcjrbCNxOkHJjjJ
BP01q9VqJa8kW9Wwl5duVL9Ep32Wo2jO4QBhkmw/eZiqgPKceugAjWUQZTB/4zQrILdmM4PUVsxF
fm6Kejxba/RuBuo7Yg6K822rvKtzuo09g5AqjL0g7PPtFKXRO0jBn7Fwl4vZYjxhqAjmz4M6bt2+
ANloYeGat7jbt8SvW88FW9+F85nAZxTkJnJKAxnkgzEToS7ZUHXeiDFv5miP7ACMY1sn3b6De4aU
Dq6pA5nw3616MC0v/dXO/GEIsRjPXpXXKKYU5sFDNPbZwCPLF0pc/pHXv5EVSMiR4k6ytLb3CtoY
JffEgTDcLLi0L9nySIjh16yL4zLH4nXshPvcI2yRlOCZ54FpIU9W82mZ/855syeZ887IpeWbe/nW
LHvKSlmWB9n9fvW97r/eQjbbSyjH+VAvlCP6hqiVKgmzyu20GjUW0WtZnsn5ZkhUOsnyP07v7ffu
sk4e/lUn7yPrZk2UgaHWeN0NJOc3QIJrJtX1VHVYwhBO/U+tMZgsCNb2XAGyu9XXdlm+XXo7xjNp
QMVSdlEWNyd5qNdpdjQxJtjIstnN/ykrsccqcsCVa9ajF0tTeRzcwvABEUUvsq4ubEb31Bz3sk4e
VLjpajKGD7eqws6eIoax+0Vi9LyjqQPzuV9UdktLfocN/z/qUtwBNW1Qj/c6dpwIM9vGY2Xm2jbB
HmZv1RHmJEpjXdXaVK8hVhdMfZP40braRwEQ+VVXlem0hHGxtcvYfq7mhe1TNG+QAa2+EhAX+9So
swOJEVjLsBPHXAs03RuCoc2JpYTlxa6G7sFM873LHHtu7YklEsbHR5hj+4wt/7lsnW6PuMt72ebO
qg6pbhW2XQwrkX0ZxZSywlcvGYbsiKEUZ29k7dmwuTmAosL719PszawU6MdVy4/YMSKfL9p7JaB/
KUWrfqG3VgbxaJdbddGeSDf3bDH72scIfcJMoyn3ZluR6VERZNJ0iHIsvYNsGNR3zO0AjIpsZVMQ
ScoLCzy8GRmfaf3L6PqOnTKAxj6yPpbRrIMC7txLniBSUE/VT2L5iNCuVW2k91cvx8RrLckDROFo
10H9DmR/WSd6/d2zhvZBloakWsgwTRchZg+cmoiDqsjGlzIOS2iwybhV0CZ8kXVJxWIXcNRVlry+
ac5JU/xGhuavDstkOchhDGBQ1nvIQ6H/mYxW/Cxv49WIIKpYnGzuHQbMt1net/lR1uH3mDwIJbx6
OIdUMzqDsHeftKWATtpm885xozU8wbAt6yIreS5KMqiyyqqG5RzjMSzHdVmVjMvsq7Wm72Uxnbvq
ZSYqfrtDme0UHaCSxLxKkCtw0Ke0Tp1D2jG+ItnyH9DtrUuHbKqphd/u9f/uR4i/BA5p6Dt5v3vH
QUteJ7Jx7GxQ50bBqbogGWgejWnVz2lwmpB18jBUanUR6yFKFaw+9HlZNZ+g5vzdcO+M4bNzqHX1
6V4lz3AOqy73OjctfqtYKG7KNsGKuO3SS6WTMo6n5K+ze52tCEAErXeSPRQyTLduZdTkB0UHDIOR
40ic2gxX9RbxHhEI2oasGXayqCHTuWNPAu/asTrE6cMV5LPGCtfOyRgXhzSOAVWvxTHu6+OUgDNB
qom9V2y/G14Ovg1Dl1vRJKl+0DuQ+2Ls7fepbMcDAvBNIDvnU5cdRFvPQWTClR+E7ZzClkWJ/X8Y
e68lSZElXPeJMEOL29SZpUVXz/QN1mIarTVPvz+cOYu2Omtt2zcYEQRUFgRBhPsvEqJzqqKFiKSl
9rvT5yzBvPBDSlamJW9LnkBKkevb76h1o5LUZi9SVXQBs4msnO+lCGLK3Cej9XeFzsNBH1HhtSJk
bZUuUo6Wh3W7xtToouZM6qRYIPWC/hqTHGlsMFw8w2C4k4M+iI73rzrdGuvuyeC9Kstndblo0jLd
bT0vv5eGlYdHjj912En6drqTOsw7/WPYoELlsb7HErGHRMMnbpQPm3ybXB132DWNg7WjMu0NW58v
TtqcUFhNwX4G0TlHLeQdd+uyxHbaU6rklA6L7uVgvxEksEj+at2xAJX1RUl6olOp+hUtUL7uU559
sbRxYp7PKOc5dspc3HDu5gi6s7MUe2Uk2eL5H1XapV+ACBcvXmeepVSVQ/3uGFdGRwzM5+rsgAq6
ObruQd9KtMuIYfiXZiSSlVakpKDR6BctD5x9SE5gifI5+x6kyzFKze5EGGuJjblM57O3qTPyvaln
wcXTD/bCQrXVvn6RjZ5eDFN5MvL6a6cr0SnABP2JH40MRzESr05ZuygGtMiY5PE+sEuohjoagqhm
Fd/bvH/2/Up9jwOUJkHc7GrT898y4lpJxVxdVSruz6SBLlo2shcucwy7MB+CPEjXKm30o5ti9K9x
k/4sbde4NIYBVRyjvt3EFPcuq7K/mHs3P10zfOzHTPunRr8h8RqLxdIT3pQ7JuRYdg5tC1zCQpdd
R30qWPDXYV7vAlezvphxc40A8v7UMoThlOfUs6xX3S7uak3NT4VGnDZX4vwIgKUk6R19ZdJXnXsX
IkPYeuHOh9n1bPYFxnSRHf2sw+9qMNtnr9EWdH7uHiaVGGGOZjuWJy5BWxVkLN65GAgM+fvQxQu7
MA1vUsRF4IHUi3YP895+9ruJPFQ3VHA1jPE5qs2FXxY3J1DB8aWp0AixlPxi9Em+j1O7vhD0q4/m
QitnZW68MvXnz8/kIElQHABBHWOFRD9JLUym9DYieGPvTP1lUNrXYGYEMhhqT4GvFw9DnIP6UrTy
C+bMzVOd5S8Wq7Uv/exqL22jn+QY4qLeXYchy260f3UMzl/M0PHeEEHe2bZufektY3qbFX8nx0aE
4Ig1q3spqegtvlY9kfvlPPwY5tdcz49Swqm1fG285BT6pYU+eqW8EN8/y7HOs9QXBy38tVSa1Us7
zFdTTVTkK/RLUqXzY7ZsWnXA46HVCddQKrumP/WuYqNlpNuPo645rHmnbEdEB80AqTSWI7HFN2aa
srtMr+1HddA46k/tfDQjLDTWshySDQlMsyn6Rymsl8qqxiKpWhBGRe77MvQZYckmLHAqteoQwhDK
YVIslj9AEsDm7AX2TNYCOBHFsdVpPbvqfO3C6X0tyhGtLvtbZCWPWdr/ZRZxcc2IeD32ffXvBgVM
51gmdrX/dGBQvfFB56dsbVvD0YxdM2rVDgA50iLLVaKWYNCoxwgGYD3wZCTueAp7yJRaqgZPvEmQ
BOx+nu4j4FVSJ+3cqQyepIhH3TOMO6IMy/lb/Vw1yBfVtoIuY1AzlfMxOZ78EMYpmzxucwDGUCyH
tCSJvNRFJqMnQkABcA67fc+s/EvpV+GjlDxv8hdoZc5il4NDGytnZbBjFtJ5967auf5gl85XECMt
oBdaVMBSWRy/SSGsyTFldTLfS1FrgXJAxkvPUiynPL76gwdyeDkTGc/saR6i9Q9LlW1N+6hOg1cp
WdlAiHVAE0WK0RCPR9tcAtHL6aFtlTe4GPZOiqnuWM81FFwpye9rA/2S2ln9LL89W3BeoxUrV2lR
LcCiSdfKoxTLUJ3pmnm1Xs2zM2SQYoSglj8lV4v8/jktCfGSWCa1Zmm5iu16U99skgUEkqeKsdos
motqkxkKbC394oyM0XEQON8BEN/V7IUwTJ6Nxpp/E7f4mIiE/l120EVIyodvObpuO0w5il3PeuUR
BEd6KQvbv7XGHCJurkQX8pD5pUDE80nP4o8UebZfmMGg0B6OH45b/sqzwt4VZjLeNCwkn9wY9A2x
n+jXlUR8QwSfhYEWuPFjOuYxSJwguCNFeo7H+d2ec2OHHCfwjTK1H9q5K+ZdVml0b97UPs2eZKPY
dvpENNQAUPXdQeFx3ycw0N0BkzUCmj2AK6DncOhUNDY7WCxeO94Blp+vdVP9KJtUwRYnm96trqLb
jc+aX+sf9hz+zGcXFf3koZ9K/xTa4T9VlyVPURyhW5s6ygmavvpRWrHGpLU9aa5ufwntMymx9Ksx
z8PJUBbjQiW9CxTvJ9N19WbW0T9mVPzoxtAkvVM5Fw3EKFk29xiXCI2NdZyiwAT5wQuN5NtAkiid
LBcoUkWy0uHFTqrRO+gh6aUKIMBrUZyJyMek/MLT1ObxW9qiTkyWQPtazYF3sTwynwDf02MVIo9p
OoCVBrDwTdP799Y3F9b345Brr4ba3CCiVzuyUMFJLYiIWchdEngZifeqzM1rx3gax296yyTppWht
9zJlHfKHIwDlek+cUbloCnk1OE3VCe68jjyIb9x+AvVQH1MiYAf0lexDbuc7A7XKK59HJDbt4O8q
c+u3WeejTZX+5JC4B9zthERM2SjmGN6PXvxzyrFJHwe0c+e5/D1Dgylb3fsWdEGzt/qwfSF5q50t
XCNvgZUTlY9K9xDkqvEB8vMHJknlbxMVTHJB/0Rdh8GUs/ioFSXiEEPb7VRE6nBeCYZXtdCi5wqU
ipRkU1mtdoI4T3BsaSEbv9RBuozenQ9Z5RUZFQ3YX3wBG3GM7YEJj2aqbxOp1aOnk+uWooWQ4mMW
ew9S6kEXvg0GZOzR7u+lyoB9cHYiuzo0bqK9eb3RgvIEQLSUpEozLATf2jS5yQnL1+dq8GVm7hJd
Cs1f1D7L7m3ygbSaUfkipSLTgmPq+vlJiiMrG/LV7U1Knq51b5GSghBw+mmt0ydPu/ZeboPk5Wqy
YVJy4tXInuWEwFWmY1IlKmgEWjCrjp87nezDcjVl2YwDgT8F0sBVWhDqHm5+gQrUdsnATW+Irybr
b86iodhH3vQ2xYQ7JkvT3xrfQVuuDm9pFvKlK9r4t93a6Eozd3p1Qvs1HX6V3my8E9PcT4Y1vvKd
MN7LsfwZJghNyDFCtOoecUrvAmLUfLe1FjxXj2u7tM0NPbhVeDLs5eigkulRm8jCXv6Z730JGKae
MvwVmEFARYteZYM4SnHErrU4Jv+p06co2wWVh3i3rUevUzCC8vI9tL/NcxpGxptbdMZbMisM+mBa
rlKMFa+7ajPwEGmiDbbxxgdscrJobZ83pJFHVFov9nJ6FdQn4O4+guhw2yqlc15lk8QNo10zjFcn
iJ3XFm30xzFWoJnrANAKM4Adnc3EeZYziAiGL2jJsabx23wP6rc5coPGI8Dmf69Xd7+LTPGPMPsB
RumT8gqXTj8pWtOtRalrzfpQa3zPpKQGTXGeKwB2a1H3OWvOzj7AjSepGo2ZdF4Xq3uc0YI3qZtm
/6blvBhSqlulv7RWXdCCPyqb3p6eSsAhD2sVLMjrwPx/Zzh59Oy4vOYt2ln2hCMguV0yxcYQvMrG
U8OzWhjzo5RG320ecYg4F3oaJfu5WaLAdeXs5GgR8ZVPLZ3QWZPEp63O8JJ/PFXlo9eXzYuGD/Lu
H6c7WWOjvsqGfoSCR0+2eqvzzeEL0N7xHkUf9bUP/Pi+1uy/tgYJ6xSUN5rmvNW5B8L+43rRph8Q
rEBGaG+N9nSvR/FzO3rZI9/ADE+s7NZDgrhJCXNMW93JrpeGr1prttc/6uQ0qyl+1K0fHLQSf3ok
oZ0X2bg1UUIHQgAMdepKVQGkSy6mHg4JpNO3OvbLNz8pCa95cXSWuizKiVXGQMzDvCj3U+Xj5hNl
/lUam4b7LShQKTZM4D+larfHlGH2GHRR/VbP5WtLoPABvdf6rUgQuTVDxd+r0EHxehjunM7suQEc
DIFPHUikgpTS7PpNner4qYndqxyUKs01NIL3jXfVpqF8nMzxzq7Dnuc5GF8acyhv3lh3oIKmIHuo
g/KYl0dFHcpD0zj1QbOCGeCR35xMxXAe+gSKRtzjR5+Z6tGyq6+N4Rfw4ft7v+wfrD5AsT0kJwUv
4YffxScrRPAgsVjpFMwAMFyvLmOEYY+bg2Crr2ofwJxQQjDdaq8fWuYg+4bZR+59a2I9280ggfd4
hUAk9fmaS7YPfAzsehMMuqoMNxATX7Taic4BHwQC3CqQdEDKfa/fqTNac62mGCQXYCe5yjkd9Q/W
XQw2oBcOpaE+Zl16nRRHua+6EnpsP7jXrIcAZxhf4maIWf65rJNBe2Z96L7NmaWh2q7ciHe0BBON
YpflUwtnaqeORocmDdF66ETNwSt7TJdnvpEshh/U/kULG+95EeGbIDHYU2XCewyMe7OJ1ZMyIBdc
RB/osr6TETpErVaeCrt17/rMmGoCAexum2lAAd42qjtEy76CsBivvtr2pxKP1x1IDf+xz39xmfCG
3IqxQ/d52DumQea2ULT7jLlqZo3qi5Fy5aHK5jsLwdkgBCSSKfOxwF11gIB6abShvtWdXx9V0x0O
jeME96lbzwe11b8GI/4BIKa6Y4DnS6XO5YsF/OOl0s0vShxVF2zz2ntkEsGV8E05po3T3pdFQZRE
H+Bvzf4+qKb+HiDBpasRZGzrZJ/X5dnLRu+aG1OFwxOAKLs3w50RwY2o++5iVQsiMOi0oznggwVA
+AdSTd8Z5bKLSZZ8z93q98Dhuj3qbETw6Dd2owDXS9r2TmOLTgJwLbQkWLF3Bl97w4Zto/6oEn2C
V2fWdwNAg6uyBDyM5kVm1NoyrWaKQjfqyIOkIcIsOQZn12ho1S969r23lcc0heeLOMo+jV9AL/+e
XaO6kX9T+RImNZpr6m0qKu3VhOFh0u1J99r1kIC/caq9kYfRfZdXwS0YmWFkGu/vFBZ76J34C3rD
0nvLjJCV06NJ4URfJvwBjkZCDNWu6voc2tMPdzEgG138qQgFtiGh0BXs0EBwq3vbuQZ9iCNEAJlG
Q5dTK+olUvIVIkC+H+LoV5OVmMRG5oVveZ+AWEHeqj5xQ3/XKRYxI2F4sg+YcrSV9UxgRN/FoMsO
WI6+YXALx8xtDF5io7iGNeNgrJi4+/XNvuyICdT5M5qm6n2/GOyKea5jThapeqgd+S7UA/9odiD1
Qk1nhaI4HWOv1RyDJHH3gLJOURH8Usg8oMQQoShEKONnbw3lR4usOR/tS5f7+J64cJr0gByIOkJP
9ZgePwQNQJ75hRVJuyfvWZUmNpBptlOJQaaxGvLnHWuBUB8myMVPo0eAvda7iaxw8IqwCp/PtgKh
5KMUXaIsdT+CvMSMCGwWwVgA4yocHrMleD2nwcn2FvXZqv8VuH6GQJkBvNHVMQ5GYwrgoX8OZwe9
fQjzu06DytT+M0AajID9HhsMLMPadog6Ozszb9U9QtPFUS06EMqdggGLpirIR6IXEwQ+iYXSfZuq
6XUM7eaeUCNeit2EKFrWPsFefiXS3Ows9OSv3qSDAtV96+rY7k3xe++mJL57sxacThV33xvXuy8j
hlmzwR1UTavqMqOw1GohbsyFe6667hveBwacYDs4KmUyPQx4Fd07BI+LhUAcpPpb6rh34B8mZtmL
KZw+fBtZtRPdCIAv4RioG52/awpIFFlcEahoA5OsW2ldKrcqdlZit2eg6wWgOM8CdMPH4ASZ+ebk
JKX0As0tpGPfSqtzifIU2iGJ43M5tea5ryvvr9R7h8vUqa3/c7brA5x3vqXeApFRfkZGv8+tLLjp
YzDu9UptDqzUvUsP8OxsgQMFd0JKSvFZvHUQ7h2rIOihmgdmgA/eaA3P6YBGkUMJMRnMhM3gPc8U
+27bVEPhrEWbmf/VrqGI1bP1aPnMHb3BAsfoZgA9K887+Rj47kMP9TWNoW/PknmnqwGvom8ad3Md
kzZl9vErzfVjHiTTTZ2Rb0Io6kWLg3+sxSEKqs49JlrSGVmd8SFeNot4jpmP2r1q1u3L0OM53MbL
yE3JK4P2pY6Y6lZ1ei4DB9u71OExggm7Ki3rj65PmXlY0UeS6ugcmsWzZYz2acwj1t/LxncfZq+D
h9Zq8bHpXlKnSW4hy4Nb6jvRwSggAMDGju4s23zRAwP2hjfSozABG0BcEd+Lj4NSv8y6T3CNGAz9
H4EzLbsIBsxeMtJQhYElmtbidQUC8z8bpSNf1KNtiucrr2qIpJZfgtQYM68lzIJfg4Ps+ZIIUGb9
qPs3pcJwC45Ed0w8ONZBDxprCoaJFafPuYRG7hGUvtJRi7vGnJ4Xp3GoHb59GFGl2WNXOdLnyPv1
Jg/LTF2AZk6YwivpkJ6cNdBFnlncgci4DBOMFOBKj53ZvSgt/k+5GScHvavyeS+YuXAh8Fvgz47O
MOVwCmb3cUw1jalglz15pOZucVN9zMCNvuC1Adqw+B4OUfpFzfGC8dpfbuHTuSVK4CyhgnrWWemk
dCjHc7UH2Ux8wgBYecrBl9ZogAdMKmWrAPb0QQpMdY5p7XKFYtbe8YfOr1lcMmSPnXOorRh4CCkF
QHDFvC9QTIucwua9sPcmQ97DoEHprQEKKB3AqqTh7yE54j/EBFgvyRx+hEjBIT56wnWxPDjOCMF9
wRsB0D5gs1fd0P9NFdS36t+sa9q7dsjO9VjzmQQVmDiJf1YTSEItPM66vjrh30VeGl+RkEeRc3zV
k8C6pIPyOhMEWOituLmbi/FA/E3tjEvsjSHZ+oMXz941jKzHmFTaPtWRVWrVHOE/A8S4feea+nSv
pfH7qLJKDasAGcUQyvBi0lT56NokDX8PKNDHqgARZHV3skl4g+Uq7VU4Ip1+d4OjvQHbdZHGViYW
AibjtLbg6vO0bw5FanvPsACcJ3V6n0HwPRuAEew8aE5VnHwtmRggX4mFYl+STJXinOoZc74yA6Cp
YGvcuSHzJyMF/mId8qAz9lVZ9BfYEcV7Z9bNBZtPay9FPXEa8Ma1tQsbpXlgusz/03b2QS+DX5Ot
TOciTuc7hD+e+xmwt+nayVOAlMtT0Gg1mWGkMJ3eSY9WbVfnEhq4EcDOUBIk5jJ+3sLUcAekgp2Q
JGOBC+88ZkdW0U8GcQ5G8UOWPXUhYLHvuf2OaVl7zRbMTLng6kIQFlfTeYoW3GhtTOoVYES4IEll
M+nRh6IY/jH+T5XUS/Nsee3qWxlwX70WOh0O4SlbAXo2Oshpra6Cg3+aVIOJYfgeNyAF/LexCdJT
AJ3Xbg24RcP4hlA56oZ43q26GoIREtxQZrJgcGMHJe9Fe0MOdH4KSXL8MblNcAOXZc1HJqv8EtmV
N9qq4JJdZDeZiSDBwuLfG+oCtK/b6igIlcp5WiCFzGUBDvXArYMGrwd/lyjaEkegNgCLdSSr8rej
5IdEDZyX6ZfZD6CYlxvXLFeUvQ2faOO1Ph8FqiiV45xN2UVaRk7LnUEWMfj3/Ha5iLTSQnXa2U6W
HuRXJmhNk4BF+Gwx1TsHjXoWhRHH20NyH65gOH92y/Mbzci55KhRSzpYNoncf9nFVTkgpYXxnRSz
rDqHpaLjP7P8phzcZ4DrxkX+pPwML3gKo2pAnKSvjl5Z/pLz0jGAY748xvUJS6XgpXKfrIu1kEa3
urHUuzNSK3gyAfpYsb/SG6DdkqEep3Q8qnr9XfDAshmAUXc1/DriqUiOZNVgY0ZUOSljvNscJem9
4rxCNfjWw1w8eg1e98g4QG1sk+ZNnr2duE8DcZ/TXBsM69YQobfH1J30VnFLHZZ/bYhm2/bQwA7r
QKib4CCPS56G7JWaS1pXdqUXWKHuk1fudl7R5zd8HT3QZ7K7bCAi0DeUc6WxikJfMJkBIgBzTlnR
zMc/duVsB0cKkMiukd/W3TntQUPZ0UX+3tg0xKibQ9wmX+dRv8mdW+8S1NJdYaXTQe613JWkLVj/
txriKwvEWp6JnCF7Urd2BynLxkhxDGm6EIgmoo9D9yoPfu2acmu23iBHaiKfuwoM+0FuhfxIva+5
P21Q6Hsi6MxyrepHu9iGIHe53l8zd/oZ4JVxwhDeote9aVXewrQNT/kM0bnVp1d9GTrks53FtnOe
gxkkMHZ8OxU6J0q4DXpCVpIX/78//MdvkF1sryC766G+tlyfHmoyOUgTQz/IECDf9w658YsNIGt8
TeHyrjd3hVP88db8Aar4fAcN0nhFBGtybk5GmGvzMXbDb0qXqcftDjMI3nTHhdK9DS5q/5xhYnmS
39L71VOKO/IJjcZ+3jdZeN8OugLMYxmHltdazpS9/1nndeWMcECYHKQn9HF6YgrD0mXpCPqItJMJ
x3rrPksDu5ppYOr7AQm2i/TgsbOGy5RbLEuqY+4MGB+5C7jyf/5du0ivfghW2MsN4AoLIGXre3P8
4OoLgNEo7HqRt2F4W4Zl6UlS3OoKoj/LiGTps3P0nWoAs5I+O4HCGCntZbO9rX900XVXjs+VN1y8
xtxLT1hPwVbgrHy0DQkCGQtZsDdnFLqv2xu+9WWpk2Kw9EK1708NIL1z6EQnOWZKZ5cW2/mfu6CU
5anJ3nqOlNfdT8el+Klu7bZlZdv/Dj3YypHgT81rAFdulwKPKVJAbr0Nwnn5cOgeRNNAZ6E66Sd8
KMjTMy+QJz7YOsagzlM+ty8OcwPWh/c6EYtZLXYt1IkcUMpQd3fWglWdx/IlH9zuZJozU4lGVw9q
UBC76RGY2ZHgPQmzYMoXu0hzHupDEJVPTlb98eDlr0o/WF+nrSyVWzfZ+oo0KYa0vfTYD0pnlE29
DNeypyfQl8wYzpPcfblIAZ5xArNCt+t9aPV7eUtgtVMru3/UDq7xV24hoiTrlgnX4COkur9t4VKE
3LAuVtIrcXCoIfGCbxgT/UvUA3dHxuQo91g28tjjZXqCUC5r5Cn9kU/6zYuN7KTO411ilgiUed1F
BhmNUbuFs1uinnsIi2D9AhjtL0j52VUuKE9e9hjp24UNY0fDr3nwnjGLc1fMsp/Ybz6eZ6dcesQ2
GKia6lw5b/t9ejtqh36CeL/dxTJzGEmT5TOTuZl18C3oQkIqgRfwF7hkg5m4h/yoNCG3BuXEQBdl
1KzjqmMmky3wutV5cp3rBDCHfO4ZeiQaxZG9z3AMW2dX6yoq0oKCnJuurYMwXOrH2kiMk1xffpdv
R+O11Z9mI29Pqmm8yFPdHq3s5V33MzamaDcWBUr/UMj/XaBtA4ci334prxM7lqcljjQsH8D4H7XM
zmHnt/nwgCC7eQGaVt2EtTNEXXWjL/wuwyxbn688iW2M2R4MH+h/8B7fmZNXHywI0shiOAYOJwUv
gcsIfkAh8Fhyy+TJSLcOVGKPFvBgv8A35D+DuTTYRvTtSa4dehnvt5uwHZU9afJ/vxRztRH20oO8
TzJTkB8jxXUuvpVlb62cI2w/mNAizCATXaWzLyoei9JE/uw65ZJdHDZ51dZd8tr/wurXD6X8zj9m
Geu5Ze7ugQXckxDEHoMPvcxfSY4QupbXZDGfn/fBZH5Da4V4ctgnl6IJQ/Uozdddf/mCRoBBuiBd
53HSU2VGt222umnOSDloKEVqwMSWSZj8O9tmRUlK+Y+57Prry3mEifMwFui69ew3wNNPNlmqeY9e
b0ES6ocrP8Ssb7qrq1e52TKpk73t3m91JILQvA4ggGyN5a9vxe1c2dse43Zgu96nc6P8S4dQB2MY
Y6YMnEi4gS2Ssrx53PGEZfxyfP3xc6kVu0gZ1D+mkfII1543fw8g2l+lu0a66gCaXp5B2HVIbkhP
+e+7cvY6VAHKaS5umR4+U0ECmCLbEu4TJ0QIHnJ0O7CtAeWAbLZ2Uhz8n4NW59f11y89eSV7bO/M
Op9ZO7PUenrekT/5z3sne2sr2f1clpPWq/7R6vMf+HyWopHYaO13bUZqVsaVbfYg5/63uq2JHF3n
2bK7beR5bEXZk/P+51X/WM5Ia2n46U/9t7pPV/30l4JlwMdoru5CGH3LK46HM7mKal7XqvLCy4ZQ
CuRMaEQs3pcw27bZ6uYMT1Dod7SpWoPdtZEMt3LxrekfR2TXNwMQQqTg1x4tL8v2xn96qbYXaHvR
pG47Tc74n3WfTvtvl19f1zlfyP1FDNpvPLg4tDGtXebC8uHaNutKdiv/Eav4b80/1a3rieWy61+Q
63xqs/6FIfHuNWX4rXZeuJehQdagsrd9o2UM2Yqyt03Itsaf6j4VpZ3fIxjQ/9RqJBGSwobIx8tJ
7p3prXThdVdqpTwTymZZnVXZSfeKt214B0wFbXwrK/NCI5eyjPzMhQIiSlZmuWvoyA+sdt7L8ED0
H0nWBmXgf+lq66Bhq8QQZHQpyhkSJuJvB3mSstmGWylKV3Bk0b+12brBVvepC22XGYMmJWThwvQa
1Nk8dI6ezntZ/yYADAgXJeN70A7RaX3j5aZsm3VY3cpyu/5nUQ5sr64UAwIp/w7fUv50BambswTs
hJbwGm2D/TqxXo/L89nObPAqYfGWXS0CI8YSIflj5bg1k3NlIxODrSh7n9rJILrV/fGPy5FPpwxe
pRxn4wFU4HMNlQLXAGlBpNzQQHIsH64SR7z2TYYuP0uy7CJ3pkz6PLvMqrNrMse6yBPenuj67v8R
zPxjqrA1lT15+FHRE9FbG61BrtxB9MSII2RSdLSyh9krSceg5qJNj/KKrnFK6QHjrMfNX/Ii/xvV
qtXgiHU2qZOG5GCeZ9cEiWBY4pDWZFM3ZCt3W9m3AgX9s9DalYvusDNbGJAxIG+RD0vXgrOp+3fC
2bZIAEQq2jVyV+W51BlUJr0q3ssYnonwyfXlAc8tojvtGs/8dPvlpv7xiNal63rXZc0iu+trHpGc
nD1zOspdlj+7beQHbEW5sZ/q1lWdHPlM5txayuHtX9LDUN/bWOvtsDHEKi7I/Y+uiMezgRDgUYcx
SxHqGQKkxRWfSY5aOrkzw0GmZznqecA89STBu6kO3iItO2vLNdSkzh7KoG530mrusvGizKV5UPsM
kN4wFLsm4lWXjZe55t72AHhqYIru08Q9qVFo5UckgzBcZmV/JCoJanhyro0eNE9wssg1IxoL8Txz
cC+K1fvUH98XRPtrACnlFf5NfUA1bkSVg6LUZQgeZQnpiXpEBSK2q/Q19hyUBc3uYYrRQnCALZx0
cvtnz/Ln57RqfsJ3vPSmVn6MuYmrVup/y0um5DU+8Dc/UEGKZ817783Wd49oPZldPyDhoLWo4wzD
Lmjq+ms9g+llSV5+0dXU3qOoA7wqQrZLLRZbAJNQ8pxbFfpNqnqokAhGGaoEx40RY/U4LkcIJWEm
MOAoECbauSns8nGekupR9mSTFYWD7lmeIyxMEN4q4uBQVsgP+dPwt0ny7Nyqi5RfplYGdiQocRyW
APDO9Vm5xUWM6rUK4dPwMRJVUTA8tFkBJshrB9bDTeHeQGqQXvMItreofk39FD0PywaiS/Tsq8k3
ZDWVq1SVGSbd6C6iylUgfGZYZGuc4LlBDftZJRP6nCqatp/GMWAFwYHY9oBWpTb3MsdSFA/Z3TQM
3aOWdN7TvGzqDNieTd+CXU2L7UCoZ+leKx1c0QayM+aE2dw46ujC+P9MSTQ/riXQHCj/OvS57fwq
srwnVGaifRW2O3RPjaOjWeZhmpocjTfA9IWhmTfbAeoMrFU76LaetDus4JHBwAG89MLyvoJqd98s
m61I/zwnBTHUAWkjG25aqd/y2UyNvWYa2k02xRT8f5VFXyn7yYPl7oUpwWZEDd57H8Coa4/938mQ
/2WQSgcXDt2fd8uEzwwyEbRCUaES08//kO78GuaJ/vfUJKAVEMR5D8YM2DU6WE+zRi7ZmhLrrnLz
/qb3cXtJ07h45BFoUP5b9bUZFTpXlpoPqtG/16gGPbhR8jTYVQP1Valf457EkYPY41GKcoBU6Bfk
1/NjPe56jDt209I81lJM+WKwXMt5ZLCpchRot4wZhz9OtvJvTjqbd3KpujG1R8cLL5DDcOrMkEU7
8cGpDtsvaIPkdxjOyXrd2pjbp6Zrj7mKrM3ex2K5D7I3jApngvZFw1rZNu8gWjSvcM/7R0LHVylh
tNu+YloHGSobEWtaWkidY5SfT0rcd9VFjwvXQIDa0H6IWCy7Cgy6e/TT+vt6IKxcpqidyAEHJYsr
MpgJaDZuhW4q7RmxTW0vRbk9WaounyoHTNhyf+xxBOhSLRO9+GyPv9d/J01y/2wXNZyz5f4hOA0i
L5s8HOjpM+Ngopwiu7KpghmG+1aW3ja2SEj+USmH5UgHueMwPAGcAYEXoHNNrP47+qEMSnr9V10H
4aW3hwCN97D6VpYnOR4PYX1KdVSbqllxCFgrLm7hxAOvTRAF992yGRJ0T1zDP/9xoO9T7GQ+At+O
j1AY4rtyzPAwXDayJ3Umq+wCUgCKarEWNfgN/o+Gcsraeju7GzEH/H85JXUH8BWqdv58mbYrELl9
GR9LlWjg/tOvk9byR6ai1Jv7tF14FKQdTauFAYsi5UO0bHIEJh6kOPk+ioWRP0BeV2OC68vhUkW5
fLc1kj0c9O748HXkkTk5domqhGXl4YkxKcrN+bCA4qMsJUc/nSpF+cMtqqMXByHw9VT5a3+ckenm
sSsBaHw+sPyqqYwhO77Mhf1Xij0pyKXZTe/aqUrv3DECcKKhvNll5BlVshXHpAi1N7UMh3tXr3/k
oaa+DXahvulh/dgxwD6Sm4bpguggX7/eQP/LqVv9zgZa8uFmXIpkTvmQombwEVXKV/jIwZMcNMvg
wS9i+1mOgRQ+phDqXvOl5Vh/JINmvmt+VHzRkqs04ZuTvalNA/3yMazT6b4PtPRhXDaI++nDzkxq
du1m3jFmg8ZbitIGoimJHN/9R00G3EtdYpcwl9KPzKvR0daMdi9Fo2+Gi4Fr6qE0LRTxd7bV9a+Y
XiFdZI36MYJQ+dH02CKo8PXOC7/yAyhYebAz37yMWGY+l/b4DoSm+9sq/w9j57XcqrZ13Seiihxu
EcrB0nL2DeVlL5Mzk/T0XwPvvb3PqfNX/TeUCArGAs05Ru+tv092Yz8bkt0esjICnWSq4rWZEFLI
lpFfgejA0g27r8Ay21ckW6o3xaSIm43/oCA+g2Hb9ug9eRSH7XoiGha/8N+bsEX+tfO/tqmGhSo2
m05l79Rr8tpKCHNW8ZBJhnloUjHC3O6KBxXH9C+i391lp4SM7QEFxjNOXvm8bDL9hv6C3ZfbZXWA
JrFXnDFZLat1bOvXiS7dsra8oujlswzrTcURfQzGCV1CYYTasYYVgy269qGwmfmZonssPLR4YD1B
y64rv7cOy56u9Z21rvQG3zvSTiafOw/AmOipk6tuhccnOiyrViSbyBSi7rismgQRkQOp+qdldZLG
d5vf/MuyNnbZlft1ftVi9D3+EOzCqJduadbK58jHRhz6xFX1eXVF6LMGO9HdSqd9TOJWPiJW6G+q
2nKpxFDlq8Q+LQcs2+Eibkqpzi7LpmWhQzmKTAwMtVAJXC1Ij83M4LYcHmNHu+b6rWmKjS3sisDC
eg3GvDyao1UcI4FZboYFl0dJZtGIygYzK49e7JCipZpRcxcqFlHgo/EAISx9lY3KWcPNLHfLKh4d
JPVq8VTqA0hKrUNLMB+mdKPvwvRDVZMPpCvLLULxKn1FRZ1tseNbG5Xex6tpaMfclox7Pcysc5kY
CCzmw9pR/jOiltzz06acGdYppBHxyJ4Xk5L6Kyp4Dfrdv7f9HLI8MqT2T9WpyvZ/PV9tEcAIM76r
h6m5DFKFXLqwQd+h6tL5JfqTy/6jPvTmU2MN8IFytThloWZCNq5SFHH99NxV9m05dNDSUx1pzkvd
5LJn17FxTkuHAJa6hpYCF/YRO9KHBPxqHRcrG9nQSS65qOwhfhcKAjFDs5s7RxfBQTKtZBuloXwP
VaV2l5e3phe5dJoPQd8IGZEew2EctR012xLqbmncHBPmOJe7BdhSyd0kqwvIuDCqTiX31JNZhl7n
q/GhBk7+147vY5bd5c9WfCSIn8H4e/IUyLG37A/RPZ6WV4stm41mhZ2wsvT99+qyW3WUZNhwaUff
RwaKejP0xNjKZo93++clDEs/msjLD1ZoSOtUKVRiqXprZ6D33ZN105wUTbc2ZpKN15EcF69r5eaR
q1FG+mNbb4ydb7B5pK/GebD7hCHpUBib273ZFvoHnkRgkTr3eb59XLRZYmFSCaZ1XVX1JVbbeqdr
VX+I7NYg3dcviSUQFnwsxKrc+HBmqiVYLL/zX+NgeEwiXfojobT8fqMsV0DFFcbnmPbvoSRZL4rZ
ZNCOlek+NGGDM0QJ7rBQ29tshorLkp8euzQ2tpQD0jsbKxAa58agfsaNzPSn8JUb8BvmQ+lTDchB
Rp3ECJtBeBLY+p8MMrIquofg3tCa9lcn0CzDKW4enJY5oegq5Q7dhkCeQ8ISvivLo7jm+ztV1cig
GqwZaSCn2XFSRHZcHllWTQsQBMJZJGBdyK/5pVi985CnzosyxtJZ7xyHcwC+tw7T+rCsCg3yXG7F
Yq/GHWAqhXHZXpRI3YrGdh4DDOlu1YfyuatK/zGqp1fVCNTLsjbNCnBLNe6WQx3FOkaK4V+XtbAL
tm1apr/0QvUf/YleYmE096VmWY/+dvAz6zXmp3LbDnK7tdo+eCvUbd3X5luJIovInKre9UFfvBBz
t+qMyP7FPPJEyENxqX0JeH6AeUN0oeJ+b5t3RAUdZ5J1ZyfLsAV2NHIRAV7TIu3PEndoAFMLrUA8
/hzQaLXmVaYwNj2RghcxL/hijF5DNrK3rC47aNgWl2YibYvI6iNiJ945EBXqBgJHXWp3xUWbFyYo
3qMtaefcqqZfVAFeRBmNb2M0Cz1a/BxwoEDupepLPPXj21BHxmqYt0fz9v883ga59HO8b/u8DvK0
VRPYAN/+fv2f7f+v1//P45f3Vase57ajr/XciFc9E/Zb2Y/1TbV0dWvO28Bl1LdlR87k93vbcgig
yOZWztv+67n8coKzkpxtrPKbuCyM2W3pVI284ZuR/bVNJj7ayfXNz2HLziF2HLeu8RsE5Z2UtQaG
STxfg1L3wdriWvc6ODZeNijF3bIYdP5fRfekukpTrdUwkU9BhRGPm9SyAqFdPrXzYlk1NQnT/fd6
Vnkd0zVYj3/vXbb/rC7PWLbBtjvmEYK2n03fr/SznnLTmwb7ruR0vXfEf0Akc14T/Ex8qcp87/h4
SdXB+jWanfOuAaCjWuj0d4ZtEziawFspUjmi+4qbGOPxvimljaY60zNEhn4reNUFePqELWu/vEeY
IefrqtY4E3HtXHyh0OiaX5vwijuVs/aIbsQgdUDTNmrTDge1DmF2/5Ow8x2uY4QF5lwmX8uOZdHB
6l7biKxwonfWXk/1ErhO698yK5FuAKKFp+4cYsSSaYLposGOAUJu6S5DEHwx8VBvpSrrtkz+wOJr
X5XevoEY6Z+jmCT4RLTdXdR0yk6O22zvD6l+CQOVTAypnJ7SMP1CdJh98eSQOPiDpOvQsYj+vZEn
s9UGEVyqomluxbzQZIaHYQEucT5AU2crUoNkw2jLi5LiiweZLK97pxCX5fjlMAKe1oRGjgSgAadJ
5kx2JPNkyXbJLQDWsSaXMr0CHSIgwiAYTRPysCEHrb4YgUi2Fdaac5JhqtAGfTpZNspi3PHm0cr6
aF+AMj46emTsKXsUB2ec+kNWDcNekqPymGkFwT5+F52Sxgfx1Fv2KSlHsl5riiSRSPxN3LYyCQxy
vbGdYsDoCnQZAFR3pT9RrtPYEjcf2hPcYLSD3HFQA1Vddz8Jon4Idx4eIgM8stDdToQUpYJCfmzo
Qa/CQdaeBtuG5Q339Jnsmc6tonE4++RQgaDOU68awwgSFvw4fpswfPjp9Dtp7LVPHtkL3esGrk00
e+2n6B4t6VdkytNvKdF+U/jFXm4EFMoDW91kLT/Ofq9vu/kV7Jj8DnRgJREPAxMqcwTSicTkd4Eu
URX6u4PWgClg1h9how7XOrHUmcY/AV2rz44xClDIXAHMjMpd1iiAZID3DZcYWguD8mGX61L04EuO
dbEU3LRLEHyod1juDL/fdWk/vugmcydFCR7sgitFGfMCbIA8vEQIANdB2Xe75VlqnOxrrVcOuaX0
HrXE4oAjKGaqOiuDDYdADr91vzfpI0DE5ZDl0b82mvOeZeN/7/k5fMgWPiFv8PM6y7aqsvGh0cBb
ZSQGXoyyJcqxlcSTIMDyMPhyBr6CU5LB26Zu2eP0mFch2jnrsS3IuZxXVX3EtKQbxX5Z9dNacXEn
xi4hD5jkTItJwbxQ85C8p1Ify+PgJBUJFjxaFj/HLI+WbSSNc3SjIlHqc9RY/x/PmwBGlRjU/+O1
l9V/vbVFjsCekZD7r20/T1nef4jK6ZClL80Yhg/cc323iC1jr/p4K7pcu5cdy99qfSitppx/s+UU
8dWsit2ytjxJ15z7VmTO2TCkHeii6eKIBkthm7fP3WBVrtZbwXsbSA8YipxPXVE2uc3tAA74KlBy
NeIAoLwii78oZtxBB4l/V1Ed87PTtC9z3P0qMUR5ps59lIG4nzEKVOdcqcINONPJTXS5Ov/sWPYy
wPrrOJ1InqK1VrJ4QiJDcvP8CstTlgN/VjtzsFyrr+lZ/vMm//XS0pDgF1L9pxSNKsDM+U1+XmBZ
TXt5R/MrPnh2L1knMQQEEBEdSuKL1IVYSFTrqkNyvKbmfPdVChQGemh/b8PpS6RSau8sSgVnSya4
JJZB/X+vzttI6u7P0bxYtiHBVNbkotEFmff+7FiOW7ZVtZxt9J5UgGW1NbV8HYGF8UQ8Ut6v6t8R
xgWnkOtXJRixv3Xl+GSVTNrrsfHv8ynvPKRi3U0VMTRMa8jubA2oSgzE7TwaXb8rUNVCcIzQ7BNb
tTdSBybIfBfvLTm65KlcbTLmulcZ1i4VA6rXqVFLFNaL7JFPF66oedvPiQkBxZh0/Y1M0Re/Sc2P
0vAPMoXMABIOvqakThhKPxZla4Lvo8hAQ0N8DaNz8vO8+NCa+F3SqVJzt0RAj2rIMDrSsHRQCwZI
z2zK+ke/7huY5kwglr2DFZbHMMMKuOzNifA8+d3UuMveOA0zMi9hyi17x9ZML7WkvyXzK9HxyO/S
urpf9sW6Tc0J0BJj8uiubGXpEpMkxOPAmKK75dGykLPgdVLlav+zaXlEGmroxeT4fD/rZ69sZdY2
phHlLtusJgQ3aTf4ToGDrn6O+3kfuc/OjV6YB39SOXaKSaXCiXQ/JE5Ji8ineaKkytGxhXKU8VHh
WY+UbTqBill2LIvBhhq0kuZjakkaq83PcxRf+iinErLdPy/zr0MMK8ZDtrz4z6t1xHSsOmssve/X
XXb7acxb/OvIyZSkFXFYuqeZDkaw+eWlvsYiiIP1X09cdny/5fIBw0z2N46uP31v05ZP8PPmo5Pw
FfQtIe+bsPX+59/0c/Rfr6t8ZgHchu/PMJ+F5dG/Puz84b4/07Ln+01Fmd3FgF2xim+N1paPxXzY
coCv15R5lofLnmUxLqd/eajbAnRD/9uhI3SWRL9htEGc2tCcmySqVjUBFkGE1Sxo8nejaEYYemga
O3lvhv60tRzxB1nu6KWAFeXoo1MToiN1kzwKBz6Y04t9mLafdeY7G8ZMRxuEaVSpkaeY44yydT5M
iYjsWLhSzY0c0KwODt92qDE2pFvZdfLEPHOHCe9RbzrH7bjs4HqMD7VfIS4Wj0ow8GLY/CBiJ5dO
bk5WjP+yQvVEQWedUt0qdPU9LPqTRNdzLIhEHEEwlHPDr5BoOiT4fXf4iJmmOskxkpRb3SbSVY6Z
8pbkGV0r/6gzFiFebt7UDx02qTQ5f29TCHFxp6LP9j/PCqjkeVkNconcVOm67MCD9t5OOK6qtsPK
Od031X2T6v21ZyDUWjUs9JwpeT8hGQFeFvNBgkepJGSFhBxiDyphQXZoB3fAaqo76A2N9NIpAwlg
82JM/Vvd4+PPiqMV9AaqfxYF1eIVHrNhoxawxpZtOQSG7UTKGgXTv7eJiYEESFN1W5GiV9iGf5fN
C3AUTmlV19YE15S2cHEGxjDXaV5EqVbu7NEa3WWVO4h2jaFRYBhqvjf9bG9M/TkyWu2wbLKlSoVL
NkzEhTbFetm2LDTVV2kTwWxcDvnXDoh52th8v/Gy2VAL+rtjke+XN162+WHvmk6ree1Y07GeP+Sy
M0rk/GiYAAjnTQZl9YtlSV4fhPGtKNcFhuBrqyjRjZ751xBV/r5XtDMg8vQ0EFZ1XRb2BOsfrJWx
+dmWjl1OiBtk/kSWYglLo6+ReS0OiZEYV4r9xvdzRWSup8In/Shsm1We20za/JSMocko7e33OglJ
1aYuUn2Fzpf9YWmox3nwHDf23eQwOuimil5RJfSr4yTSnREdg3lFi+K/FoNRvwqqlodRT+dpIX4f
0v8QZvwcNyRQjtKJW+/yQpZcmGRXRFcC78SlLEbv+xs1lVGA1rh1oSI3d0WdBTedItlNjYv70g+G
43LYsmBIprrEApW7ZXU5VoGy7hkVyvHlWcs2HBUploTkzBxuWDly4FzTXHOucLmng6aJt8CvoYTM
21Ur60iSil0/tnH+L4dBwNzTuQ/PyxGM/K5ypGjHaOL7V4xRu5MCx7xiFrWuJIhVayW0yTIYJuu6
7FBa4J5ySXNmWV12AEzRL1XKgJHkDQlybNjSSta0VRdx/0064/RzbEjtlDCzxtqmahVv7BHFBDjL
8FbihvCIZ0nWmgUZbWW1lb/RHA1yOPyWG6jn6Ka3Dd5QLaF+MFAPtbWUUKE5y2RZMHaZSMsizVOd
BkYbZUAcnkRYiD+T+nzAw389mlfh6z3nLVl+ZGs46O/maBWfcOjD8oi45oz+9aGdXUJiljAuj5ZF
vwgl5wWTWoSTy0bQtWLrqHS8hxjgSzE+hN/Cq1nnLTPsrl9kdaLM0jKLnY0PPwvGyFgdlvVscT10
evasz8YjMTtp6vkjkE2E88hc/EdGBdgNGiRFAbi7h2WhVu0wEXBUz/yNfx6qqfMRJSoMjCYH+7js
7roJh+jyMAY7A/I/iWlzAM6naQdl7/uM2SMRJAmckdg2aSEuZ/F7N7CX41yV2cI+Ie4Ahxn2BX0t
jZqExU78GYX+6UOLSItqOxD/5RnKfUCu46EQ3YvFaT1GxIFtWkV/C0fdWQ+zqjbhZQrnyB0nWy9/
78/ZXh4t/wF6WOFaDzhXEilpR1moXp0E+q4lqO1gakW5N5kkJFVcu5Istr1uPqb81YYx4NDH1CHz
H+YroNSMyW2A9JNkeHGNiXk2peWz4tqa/1nLowxow7oCC8LvbqccGsgWQWXS6NJKSHxJOpz+dWKw
KHPeTKcBoWgpK0nKfOr9FNyq0PjQs1Baa8ap6Ovh0IRm/73Q9Gg4+Op85rLxLVPU6oDltzo4eQV0
fHmY206nrJeHS/Tq8mhZJJZfoXZyoGHM2vlijmMptQqDDoOO//nFKh0r30cZIIDZIzr/mcti+YN/
VkWmQZZRyM30Zw/TNGsUl9NRLJ7T5WE7UfDKM2v0fv4zy/f0Z3V55Cg98VYYeLl5F3ACWWiz7O9n
YQg93ArdOCaz9n75HiyLaF7taXFspqg5LZtK3yDcIbAZjSyxBt2SaGBKHf/frih+pUpTkz6q5XjA
ZtfY90NLqP0+AfKFSZ5zOvMhKp0Yg2WxrMYRFGIlkr5qhpT9kWDI1p0aqyMVRYqHo2UXnkZMV1sM
oxtkROuG5FN7sl0xi1Flf0vt59NJhwelnMG6jEfIjS0InMNKP9I6X6tZh280OWdFFbowymiUTmV4
MtHCnANfrOi3N24/ZpdM4ScidyrDc6CsHuWqXXHLKGmhU1ksK7EHNzBPbSf5hvte3U09CUKmTSat
9dzWbb7RacKgYhcdWSxNsIlagihJApe6jP4IMkGPH1xuGvGdrirmalRGae1LLbEwnbqB/Q+ebnrU
9HSflyX1OyKJokZ/rfqKzMIx3YBfitYGRr+iFacwqGWXH0ecyWFReA2GjFCcAL+iJ4lp6Uoyrdcg
pqiCl2oFlC3a9NWcEd1qqHApUdCcXk2l2pNvbDdeCaKisak1dsNXY3Fi7M4hKoXnT51zCsYkXkUE
bPl5LMM1JaI0UihXdzLgW43885HQzKr7in0c2TJKqtUwGfbWh3Ujle2uVUNOAhy6SDc503qIV7zp
dXQx/ZNjz6VLgiAZjzWfFj/d871FUWDHWOY+T7aaNGIEltD7i17aMqKYVvQf3xg8h2t7xL9fSmYC
mwiZjj0x9tTx5tjg0ZBv8ocHuTPuEvs2gEDa0fGUT4hpSc+wSWCQc/7RJS5dPPMiABhsB7ZM1pbQ
YU7hegqlr9YnW6YezvM3SI3N9pyG0x+Dnau84YeyYpItWf6lUMVHlUFHUrlEV0rfEdY09vQbQ4vE
HDnWPQqipyJpSMA18Ynh4PZSygmajil8SuR0ZbYzUgTWsjuo7bPP74UH5dUll5l80IwWjs17mZUT
wYSYuhWqnBGil3EWlbTJgsa/jRDXp8r+Xaak6gVy8D520qa1mQj2SufNA8DO1MIjWrmN4YSfEhxW
txjIJlaG6cWpKFhQgFSkPxYRiXCNtGivKVTynFi+QVywV9qYen7YPYyKvSEIF/lIiBRL0mW6rcyQ
pOQjqRSxmapBeGOYlhvJfgqlPHeNOPPXdZpTn+nyjWFKxWkKecG+pTIYKcpdMMQtaMpxL+R3Zv7h
yhmtbi3q+yYhqrUmr4t6/tp0ylel7cCzAEiyNUKP2+4JRa4G7CgOV6R4Zi6jQWU1wV91HQJT3XYc
Mje2wp2hS7LbgewyY/0JkFilI5IE85UyPqpkL49JX7EhhsqK2ClaYLBvfA6c7t0PqhqoU/EZTy+T
mgBfS8MPxLmZ16iPRCg+dugl6bpAS+2PDsjUubfRDsL2qLUNo7AomSECNn31i/INCBPzNe6NSzHQ
tE+dk65yWKb0Z01m9M89PV53pA63ZXPyJ0GAbD5uiec1SZfNw934m+Rs6tUPSS7eFEGgvNyOVz1m
5C+mGddbUAgkGp1Gn84dOgcyKdAMAzYM+E6s6kIABIvfO06SW5eEAkuatC8HBlmhrlSrdsu5l73U
ouBPpMBRKzd1Zvg3sg3bNa2deDVU1qM5ZJ6WC24EEhjaNH0h4z71FIeGd1O3kds02TN6UUyOLXPo
IYnIS0K9adYECc85sSijh3UjpU/A/G+g02y3ee5MCHRVlOC77/d2pH4WUvKZRepHU2mEBdaQ+WXm
UFS4t3kvxo2d0SyIFLTsdoqOKByDF4Uq6JAB++vH4l6Oq0s1F6rycW7E/tEai+iFng8cIpVtOt2F
e1evB8mc7c7lXRfGblSYVEtmoW4VDPtC4UchQyNkAu+D9cJd0wxWsbKvs+jOQojhlmlxyZLiK9Os
fVWZ703ExGvQr6GdZp4upzuEKtSD/Ja8lt7HV2/3h5Y0swBUtVehQF8LLYbI03eJZ0qk0atSO7qS
kQ+er0kfNmSj0O8QokfaWidUSm0tczsO9QMxb7ShM31LFWBrTFQyw/wxH+SNTqr3xg5N9MNoViKD
r5lUvDhyER+6VRDaM0PsV6eF0MbTp3FqUw/+zENYTx/FYD6rxXjrzJWamdXGDIbzBJozMSHPNeRP
KqZ5LsBY20UDZ7BQ6ajpzT7xfWTa5raPJM+OyLp/HaPyzQnSB7MUp8FE0yj3T2Gb7ho0OMnAdyJu
mw1INtA03SkEHIigDTBanRpeUjIDl2pPq7k+ocob6a5qip4i7ggzDj400ACyKwLjbWyHN7KpM9dK
pcfGBmTTRuprkyUfPTg9rRpe8Zf9QbaLLlbbTl20F3r2MGIjX6Vy8asUwMsjOExdgqKa83GvEyK2
LWgDoPnTqB0105YGJDC1Zh8IcSPTiAxBm/p431p/Gr0BTcEvLBnbRL3nOshfAMqupPdEXso52Kb0
pLb5LQHN4ypTb6x1x9kOprN/zRoAfdCG9sVgtPD2E8TyI/KIkBxN0tiPhGIUF3zDSPgssOkqV2Tp
U9mhKtwaH3LWnhK5fxF8KKZ+zxEiDEif6ZNTS0fufPeIy0pXCItTH1wUkukLQ922cb8bCn/T7Jo+
3zScFm4SzPzpHQ4uvb2I8X8PCtgqLxFVql1LnprcECw2OKekgPUptIR+Sr7pI67e3vb/pCkRygn6
tHyon03RnlSnvQo7XZHncCvb4M3ImDdiISO6oU9fLTz18EmLbkVrhpQHnejPie8GHQGw8TnDhlrp
GdEMa1uTERiLrc48Y+8wWy6yC9GjNeOASKZWxeUins2WovKU2oMLh+cujYfGrSyIgLKO4EjLgofC
TP+U7VC7WZv2XuUIEiMxHdahvO9k55elMYgcQ8jZedAdtYZRdin8N9Fy3U1C3ZjAvK2mO2tU7yCn
JB6IO1NK6YZWPihRtFMgd59hECJ0CiihadQO607jJFucRiJPJm7oSuYJ1XIw/Nu228V95mX3TQYj
qkskeaNqMBuaOvpFAHzrw7bnB46R5M35lAchTgogMmZjxs722wdJH8FuOuJNbyGNj1KE7kW81Y2z
CTqQok1ERrGTOF5KiaCmwZEijPdyWeLiYRBW6fGqCqgICFnOqFgnu2zq7D0hk89WBLyHX3DRlZ9K
y9h47Lk8C/g6cXTSpYKEuR6GYszXpYp+Kdx+PNxJqJrI75mi6hRExRcho6GrK4K2kvboNzZBJflv
BXKdPdW4JBQSwfzIJp8zP4ugOpoMFoM2v3QOTUPyRUBdnTEQPTHWfrJpWqyMYM6KUIeP0WAGkNjd
cLEdfmrM0UtsMScM8mtuEiAVN3BUq+dErbg6+pVZT/Kd0WUDg/E0cXWbMZiZotsIoq+OenZ7NIqZ
kGUM8N6G/tEo+rWiGgMDK0IzIgu2gymuUj+U+0hKrlrAgJxM2lw18q1GZaqqpp4BbdhtMWlrjZl5
FIQezTD4Dd8KdmqCZi9UKq4AvjTSF0W/96hI9r6pDSQDt3QrL1kJxgzEve6mqG13kxHUXgMR0+nj
VTwZ51o4aFPFH0M6ELV8ighmzSlCA3xEe5eUa6yM17jT9Y2cV69AFg4inyA+FzOi+a3SCa4eHAWz
fhE+lrrFSAgNlE2RwK3kgHFnEYGZRIKe21tESwbRkFa/ik3MPeaIK8R4jwUIyK4fyWw31Y2ujQ+q
bJ6qmCsw5AwnOqESdCX/GJbfeWkLcThbh4q5jczhbRoOKGceUxSpLrkg1TpTOE9EiV9wYiAbmZiv
m3iV2nEuwRvPEmS+Wdu2gh7yojZHSdmYBB65jiHd64W+6QDczjepwoWDihVqREC9nelypH8k3Ngk
7Qg68LULtd+qKY0bX+2AJWMhhWjI9DRNwdsxIjQcvv2FhHeAgQmxiSH+Fcb4bRTCSEq0L81sc9cc
KPcbUJO4b1JCNMALqvItsmUVqpzlJaScupLDt8Qy1HcKLn/IUC6PXULXWqVxPxJVlKjKL4B9mYdU
BgOlpnhyUhjzE9YRNWJPVWns28lWN+DSKsOws5TOZhwQlytQcw30lPYlVipw1O1Rivi2FbXuNmn5
GKc5diTzABjTmwrGz33rkOpLkcI103DbkzgOtXO6mEjYS/1zVJyPMptiDyFbyddU3Ky8f7Wa/gOS
6G4ax5WpKm/FEBnQknsQvZgv/KE24JP0+Yo+iFzq911i3URjY8uIs3NnCxoolUwj23mNjZZE+0x7
8NtfQpdBdcMQJUGMxB3Z8r0hzM+poZ90xeTSDVrynOhj1LJ1VzLr6Iq898JIvhI48qh2pGI6It8E
4fgr9I0OLaB1o6FCgEvsw2yeXmznl21KiETUmcWXtcOqbWMG2AwwwdcFXqwW3gjFlphzt6sF/YZw
K5X5OU8fweY5NDv9Hd/JVV2G2nqIFWZincKhapSvJdXUVvahCQB2UvRDu0A2uCPQnOTWuq/kFylN
abUIdesPMPcGnzC8FAxaZYlV0LUfYYX03tD2jC+aPGWA0VuuwaiS2Vd/Jyd7RtIG1OGUlKrIWSlF
Z/I25CGkjrTy0ebmlaasbDv+HK3wJaRPOY4iW0kdbMDYUce9NT4XepSufXWb6jSkc3yoeFCDtUkO
TKGLlyQP5go1M38/5r/mmPWKHwR6JbVCpZW8OmkbYyIdzeRxGPj1Nkj13pQ9Q47ObGkTNrSHQ0Ki
HcuBofxZ+mRkJGF5aYNwoxEksnHG4Vgm6u9UwrAbxpDfZ95Q1X6gSHqkIV5sJDQqbsUVv3Yki7mh
w6XU980lHzcOFOBxpNyOnqvy/CSAzlZgC6xwIqR0teIG71/qUwuJos/CT0+yJQE1j0uShXyD1lPU
7EIAGy6iJcutC/Wz18BOpY+KaeUkbilvliLtrGmgfuKg5tHKz6IAdQqv+xPezDsj6n5TqeFlAjkM
2TdJVqTBQiGY7uqQCNfrwK8plyKGw/wdSQzS7+6LfMuL7xCxHHGPUgg6zzrryVGG41gDI4EzR5a8
Vt91tf6e888CiXKLEkfdSnPkcliOp9SQob5HudhEEfM0mbF/WfZPXKPIQBDVz7dDc10H45bn0QUX
AeDbcE+s0GOiqJJHAtb2CSOp7/aVj3ro0xmeK1t7prb9YGWC0SbCVGNCcUZ0NdaJY5o4TFO5Rfka
A16uTUS21HqrGnnNq2yqb5WClipDM0HB9lfByXPzXrtJaULJUNdeOvqWStB3Huk/M0/FCU6hoT8E
k7lTUgboekAoH3cnRgCQ9pjD2irs1kpoCI0hCVOwujphcCv/cOP16fz0OCuHsLulOjM1s8ZPE/fE
oujyS1gT1DCqBXlQ/QMA0nSDhusaW92JtgJGPym96GnQekwCT/1Mbh21e+U9yO13SzRPjcwXMzGe
yL64V83c0wNyCokAhgJOkOx4aGquFmxdKMR3jSa/iNb4LVkddWWUbo1Gdl0sU4yJ+f23pkjDMdHt
K3FJKjjg3ACQwc3wZuXVnyevthScJkiFILVPiWpOFO6aj7IaNpUlPaVEErtWqPWrvmDgLRuoGXy+
LYxiRF44WMV12TX09FD47e9cx0IRigkoJfKnWtxbqX7UMrNZqZJgTJUjv5cBVA+xJHn6nM8rHGWN
FZwo+rj4CLNwB7jiUEfhRk6Mz9CuqVPVdAFJUiVKMdqqY3lJTAJF6yrdlx2RqUIu16jC3xOlQS6q
ktBtROs4ofEct+jf/BxwsLHmIxxFeGdFOSLh/pRLCnwnUwldTI9+r/3yWywUvv815dKDSpTQYBbh
g5S8wUzMjUldSYGMGqtXLyPsMU9rlQ9LtHvVie6Lns46DsDP1p9Pdpi+jUr3nOT4qklbgH5V8DdH
/WVM+nMR/x9d57XcKLO27SOiitCkXUkoWJIlR83MDmWPPeTQZDj6/wLPer3W+9W/QwloUIKm+7kT
9Dw/eGMI8Uawariyi25rluOvtpx1eSoPciVzYQROBd7jOmw7xuZzpXLYgeKFG2OkNKtGOgHwOtWE
8JdrkkiR1PkpS4lTKszHzOkFCLrycwr6kyqxkHbzs04XLmxn1xSFs856TO7yxov66EeUVmL9R5rl
b9NI3/2yhGupFw8Zbo2NndG5WBVpS2aDPd5xynvPJz8elhNaba08ojN60pUOcjrKX1QW+7HHljAk
GzSOVYp6bd5xNcI5n4SxUcFU8eAK0ILk/VpdN9MQk5QYJdspsI8oKN8sIX+l03Tp8PkCVrPO3CE3
K8GtTWk3bl7AwXSCnV7Fa7tvIRwrpEXF0z3ipTtca6edNA3PxN6A549GHmW6dnTurm5Suz2ZDrjo
QwMfnBaTdb5UabiPg03xxqaesjIY0XEV52cjfW1FsiFA9VqFzY+wAwKfL8FpJGIKYom6DSwuFPQT
91Pq76iI//Dt5p7K7cXHKJ9ZAjq0VGoeKUTHVGRPTaj/zAZLMNELGdaip3JcXJ5Ew4Mxj54WqkCg
UpSheFzumY09Ear9o2zi38x+n1GBNgds88lUnvwNupcfZnmqSv8nwwP4GCFDFJ9C/UkByKk0wlba
0Uw8J9P3sIwo68WjwZBBBuRDKqfCLpV75pq3IaO2O7X2lrzsfFOYVs+cfnC32YQVzSTSZJ9X57xQ
AAg4geckym/mvasRLYSIfGc/TAq6yQzLSkKygsEJ7rqoZ9KIcwLYvrIuY5PY4tHcjXWm3SkpCJZE
iQASYTNRc0IVeYa2G0dXHpDHRatqJINp0IzsURlrTOPtpN4tq1/bsKGPuS/r1N/YSDgw4i91nlUN
YeN2VpBlMKc/DT8cEWHGTYCFZQ/jWrrjobCRpCNy+mVRR9YE/FPbaJU932c7aQxUW+FT6cPEnqnN
65RW9a5jhF71PMO6igJk1DyRL/zWNums7OLpMyn9QWidu7P9PzaZnesx1d7gkfGsqaG7xaoIyDlO
fyothqqFwdDe6rVPP3e4aRhhZ77/bsSiXVMicjbYBgjXwMRZzflOFt2SI++ifh6yhcoxtOHw+fbv
0NV/dzX07ZFO2G/9A07MGKRTsWpc/eYmmH6b23JUznJ+u2hGYAwL+lSP873rvOKfh+1hTrLElK+7
MT5NqvWYlZcyFt0qTvunPAB9Th3nUJWCkqZ9SXTU5LbzUQ0mJv6BvI5m+hDP0IGrZJQNh+oo1KBf
15XBHeGSAo+q7I58jHwjAzmA4TcbBtc9t7VxyDtBoI7J7G1vBKHAbAJmh2rhSKDZJZ6oiWHj0BhU
XmyWlyrufgzZHLQ4xN3ON7I/fTTV5wanjYDytmoyUzYClwfsaIAPGIbnhuqPaLTPbvBHrw0w2Yo8
NIcJZxk5Od1j/JT1r74R4S7kMEcLAyNYIbFeDQ1eDkMxrB03Zu5sm/0KTHUXR6p2S1x6a7xjmd1S
Yhky8qG06Chaqi9WJ+6ZYz9banarMyf1lEpEEC2CH3iMIGF39B1qJnUN0YNucCYd2sQOUTmkSNWu
57Kn1+mI1XX+Y31GWyeFYEgzSXYEmXKUfjTAwraqY71NKPmznlKl3wGuYKGCxB3EvW8G5nAKuUtO
njrrxLI0FE3ds5ZiCKgaWL50RQmtioKVWX4kscT7Je/36UidWUtN96CLQ5M17WoMAKbqieKTbSdv
LUU+njaFssohPdRpER6CuJsH0PpPE4nLimplgN3JUF3VLANY0c33Yoae/F+SCstaSxTGrs2ppmYJ
Tba6C5AGtgxGHnyLqzIvKHa2KrqT7r5DX7eGo1J6bm7ikj4Ce1hzYk0rqfhFU9uDl3HB4IyQ7KoQ
lwqGd6uhStoHSWb6pibeaDbkP1KXPwemXKctdZsBRw2tp6zJWKo8xJ3E8YMnQiiFv5ZtpJ6bXt1m
jClXo41yOppILBfqxS2FsRNqK7c4RB4mGdsrK8m9UCewZQp4OASBqI899fbEgeAeJ8OrlUMyVZsX
UDP+/3yC+kNF1o/q+C4tKKszb8WnNraIXum2eDHgIiHz6NTY4KeyomhfGoOCKBY/yNTNvKkxeBj3
9Q8serzcnMefBdK4qTuYCT1pGhWvuTUZe1svYDOLYrwT9YwJVdBpiN+Aw2cnFePalDxxtBueCLks
lF4gwK4pBHKjMc2yzNcsrbK1reX+GsuVHC4nqtcyXhPZlmMANd+Sl3TgLZKRW9hIK3MthJjzFOTJ
FPGtsfhtfa2x9nGUQGDitkfm81pZfGNp8pboiajEBBbdGpCM5XQ30zUhFifZCavP4RgUDyolFK6o
fOXzr3hhUmP3XVdM93hvrRy3BI10oM6MsmywHs9yymIdB91eMHEnXjgjYrUV+Q6w2MAjZut25yIk
vAWt7JtqCeLedd/r4vFm9KguO7t7qX20ntCAql1OEA1ddHMZoolGyh9BShBlneC9NKx2YzvtXQCG
SuHQ1TFGCUbK5lb5gX8zP9EYXzu1VQifdlDAdA6xGznCBFnCp9Wp0OmEjbQkbOZcyaaP3Ro3Eqr/
8izGhu5myPUDRiXFxLDC5JoTpfYxBOabqv/phukD6xnCLTAKN+V1qi0VZxyfOrT/hvkWRwvd2qop
CgogQ9xrakQm1D2UvrvvwZgtUnzisPPqUPnpVsLxWq0icC1KijPIn+2lk0M6ngDTAfZaqxojHeY5
iHsZsTKv3WHsI9Z4YiQbHtuH2PDHO8tXwTaY+ogcSo4dFMNWwQseHvJTo6TqtnKueFwwMFTH127Q
9lOtUhUeqpemAxGx+matB3m9HnpXY6CYTnz64BzWzc/UAiIz/uhddHWY7TMJ5qnYdQNUI6YD7QAA
HboKY/Z9hW78EpBHohSEWRPutOlr5aMqup9GQK5X6p+TFm6laD96h4J+GVOCh1353FAUIO/Nxfc3
tyh+GC+dz/Qwxr3BQ6DzpszqtdAej4NNdEEWxw+KKHHPN0cuuaksVgVUlI3WMeezZ0/8usw/VaN/
bzqVEYvV7zX6nt1sut0X6TvcDdIrcT8F72VmrNvVI98o5qoKY8ovZroLscCFbLhJlHifqQQ6V75x
lbUb3xU117YhNwE/8mosXeiBgOCadE0vbPr+vnQ8A/bsxhkEaRvt2zgWF56wMaNgYyVK5HNVkcMD
KbdjPAt2G+YdhLZBkJ/KjxiRFVOF+ElXXX8dSkqvYWFGvKJwkgZFe8ktlLnKb2rt/S8l2IO+qlg7
ifuuBmabhvy3bc/eLIKpUVVDrOv4VzR12gXuVF+ieWFSfctg0t4tm6xUEmVE5aFMLL5tPUfQ+MM+
g/4IJ1enLyVY3VFcXPyrbtyUkn7YL7XnuI1irgP1VmMvsdF03V4Hxt6xLHMjJvcWRKFA5UZNu6iz
3qt8JjJZjw4iXlVDIQ9yqJ87u5x2emxEXlel9wOUMbBj0DmjSuWOm4dgY6dN8BEewGpB4hjC0cei
0semguqwZ1R1e9+VzmOa84PmU7rKSq26b9ymJMN76/DQd0o8WRrgDVzHLpU/UuSnzNiEw3vfariI
28Dycau9GhbMwrL+VUqcXFB0MRTKPLeyLxmI2KacRL1m0Or5SAc7IFY8c+agjf4zrsaNb3UN8YV3
SdUOW4y/YS769+4UnAOLuQrTsm2il+G6VxLqMVp/p5E/wCBn+KTLxTzKdq6aUT3INqEMYwWv6Qj+
KXguBThIV8r4ZyA/OPYN7T4yjW7T5FmwVVKSEaTm/LFNOJpZ8zo0nb8S2CCv7VFd2/VI/2xMH2Jw
9pVBTHb8x7a4QKcs/S0HtLWq3TD2Uwgxysfg2BvlS5VApmi4uPT6GR3H0a1g+AR+6PlRhYtHq69s
V/yeFScMxHEnqV3dWPu6fdJhXqfgL14XWAcXys8dQsUXbY4ZD0oFtL3gB7DFR50itkRHVFB83Q6+
g6lNnD67Fji1bpNRhBfInVWMl84APTCF/zO8wkChV1n7/eS1OtT9rjqPbZLuoGUcxs6/EBeC9IVa
RKINUHVszhmM4y3Lzc9qGs5CtBdGqdgWh8fEpwVXpwIhqN4mouXqnkdn4CgXKw4Fw9k6o3Ji7KXZ
HLSBHPRseFLGSTu3cIF0eMDbItpnFUPcxjU+9cRoV7lV35SimahzJTwM+N10lJkS0lPlhMcGLI2a
25sumuakERYbh864VZrG3dRTsXZFyNUSPaQ4M6wD+vqi2mGrdIAzyaM8UXX0/eWv1CJOzB8MEqeV
z8Bs3xKRvDdVOHH167te8r+IiPBC8ta31lT/CgyKkHE8y+ljEDSDjCe9cIK1wKKMCgOIrcnP3FXd
FuITPexd3MQv/P+P9ntVVu4moF5AmZaif+2qK6VnWmUGn0M9PNa6/Vmmzc0Z6ydQCH+txwo++TbB
WS6OUtJnOiC0mb0DjqqQGmwJKNlEHjirNpskU34V1Nn2jSNGae+a3ztrmcMTm9GsvEGez0wt3RC7
c+gGC/OHu9EYdzZ3UB4Uu4yO27eUH0Yb/cHcLKfyLIddoUJrQ/4eVp+5Xd/ImaIanRcXKbaaz5OT
Ph13ZXefiQ734/xdTxy46YPXOhGUOlWU5DKgOy3n+BllhGDnax+2/gmg6Xjh5J4HKGmbXMMaAep1
JFU4vW54N5iTtoqj8FwWCqmVRnayUKslucx2zWiqHrQ5k9FFv25za6f1Q4DbWCmJYJGPOifGYY3b
PxF3FZPSAEUn6Y4hwmtXNvTwu7GMP8NCzqZTzcHIFb43qZzCoorD8JZJ2JyBNvav2hS6Ryob66Em
e9wxI80b7Pw5LKur0RIEgU01HyPa9BlcV4dqOXpv82wlTIUkcPk6GlWCq4zkhKfeA/RvTP+GEsRq
AMQYCHeCObWTjVJ6fXlpJlU75lm37XMl2MiEQVlZ74tcY9xKTTjKI/69IfeccDpHGR2QH8rcU8vm
LnAIbg9UYhdgHGmuUntuqiBX7n6kQ+VVXc0QoAmuisagv8+LjwBAT8aEUbqBEm2UUX+zGnkRarPP
3HT0Go3xbtokFvUgA7FQiiOL31+bwHgvxTEw6DXJCbSBw/64cBwKYSJz79xPMlLeKH4J6byCoOwG
YuDQtBwNJqVhwDBiCPQLgpVL2KuXqG9he2iHMkizrUZ5wMqs66C7M5WH4WgpCVIc4bqWlX6rh+gZ
hiXDUXyozKZDqJFb9/lkPPlG/CjoU7aO3e6Satq5pXbn8yRHLLpuCwAyoim9OKYaSWJnHFUrXQ7G
Bhola07AYKeEF1NnVM3RckdFuBs7bWs3DaMSio0umQWrUklPYqg+/Lj7SGqwinhaafIxlW3LTYPk
zy9+6KH1EQ3mZ9sV+PXrG0NNyx3m9+BlI8YKklm7Fb5TkgWwL/OK4plyMYrpOTTt19ge9qpuHGTI
UFVp9BP2O8g9BBydlgeiWTvt6vRHE4on1ZIHBtYQnSu2puQJq/bvVY5tYPIuDEEOW3KgqPtg2VTi
0qa4Tb67qcZJ7MJGe3HJYZXS/Rm2MyM+Ck9KD5ECoh0pENlwMjNyTwudAnfmvKi4uLV+ccHwqIN5
1T3JjlpMEyCGLWzrjHCMQDu/fMwQMqzcaTzlrbuJJpMUJZqAmJwMfFKAWZ2t6VSPhpm9VTVZZYpq
47UPIU3tnl1BedlwkRWYzlPfaAzYzA1dLgg0HgnQcMVLQkAnchPsxUyjesvVdqPAUpWkhg6RfrE0
m8xQfANjau5t6e/nRx64wG3KE3MlwhxtOlIfX5oP0qjvzWpw1mCNTLsJrVsp0rimrVV7OZye3oH5
ODRHvQUNDoBTKuU3Tg5EPVJbXfUVDpLwUnWbv7YHL09TjXmpfaAET98YaSXPtWnXau1rplICwxVp
VqTvFITdtWsxKGGg2KNWmWFA/KQibCfUYKQ4wOjXr39JR9u2lTi1to0fSkkyZEKfjaGFXVDQbJtz
X4rmrBVRe6YAMQHr9coe+ki/qpVyOGS1KB9joSSPTKvn18uGokb/iE8Rj03LxwvSDwNtXZlqvfu7
m4bK0HnEGsrLsgk6ADiEKX5+nyTug5h+3Bk8c6rLR+ow8hG62FOpYt6xbDKId72Xrrr/ajC3Sgkw
3fJpw833iSiko9LvdeWwtINsPTwMkvj6+azLAm3JPkRQCWzNJ1u21VbdrGHYmdi4/GdbGjlrDVOf
y9IC764RtktMQdtM+osYur8L5nYPjsj7u39tF4wNsNLpAbT+016TFi4W4gROqt9/b06JVrsPYBgt
J122p8VI9FRoXpmLbEtd+teYTM9n6UOcKsq+uVtWLbdI5gy4yYuGuH12qyA96pJaYh70LU+Oxnkg
A2GdIr9p1rk9nHuVznc5dKzceh1A1jssq3HqxjuEDWLzdeLA709kFVI0m9+2SnGdS7SvpstbOW55
A3UR5+Wd+ojIxsl3AgoSNO9bme2ZTivrZTVCeXruXf0lkwqfQ1UvhtTqp+U8GkdSyqjkaTmRmUPq
k7nrb5e9TWyuRzi9qGrS4mFZmKmstknFrYVVVhiuW6vA66LP6vWyG0Zz8cAbRvuKDGZ68blNFk0h
rCtAre/zJPU4MB/IdxQp9G3TGNGFEnu4LfohvQLBz8yBsnzAos7eFEHUPSZYam5qXBWexkpaax/1
zTNjr2od9Fb62lB9474z+1s44Wdnp6b9Ix/MfJUqbfFLVOUnobLIJav85nRx9nsoc2SDsfGRTxDZ
U6f40wyMKDIwFRCOYt2pJR3HpF79gRHNqjpRrYKSm+FCI6wY+gHRxAx3OlpPxS4EC/kEiDgazSQ/
0sp+sGH4v0d9/NPJw+pNZU7A6K12f+pgt6skTsdtVAZEo7iafCBMHl/N1KYLmgOXl21BUiKpnBQG
P52UD8sOLdBsOgm/9JbVZUcVURyKg1RhuMOpvtqVweBZUMw2y2ozn6CwdcfrBgdHvX/eg6znAvo0
OJrZyyJcT5WtbhVDw4V4brOc3wUT3A3S7L4+6rIjr/12l9dgWkuT5fyDosLz70Lw/kLCZ0ORvp+6
hLhIINALaUHZvpVmTCRoGZ65zRSvUYb4CRODaF1pZvMrS5V73Sz7AIz4YXL88I/MzDcI3u6tt3SH
COQG2Wxvp1RVXHlU8sI42nrvbJm8dtz/mQ4ubnQ/er/7YRZYuYSmh3qAP2hKpofcLq2fg6UX6yDo
p0dXi4qta2XY7WR1dwe739mR2uxfiDWtN4ZM1FcYhTGGSeFVqsljPun6vVFmGC0YVg80ARbYJqG8
58IBKAqK5D5h6rQz8Fo4J4lId63EJSXNAbiypB/PiWk0OyOHVZALwP9WaNlZa0d9h7NNcNZc3dpx
o9inJEEIUNDhcpfd5ZBOdiXS/r1hxuEDoxGGdJpt/Q7SO3wlrI+GefiqboLxcWkamZNCVeY/TYeu
/ldTA5nzo0rG965rTHrfNnmCPRWfyD7b9T7eprgtU85YtlHw3HWy7EOvJy50U1YqqJ/fP2R6TbJy
7E+eHk39w7IgXtZeG9hJbJdVbW6ndShxA6M0dyVdG8HdMbVsXH2Cgx7J4eu4MKao7Oh+dQcI/jGR
5odRFZV+uP7XpnSxvUGnxGzQ2RekqMCx7BEDo0t4MHAV3kDaGbxlW184/gOjezj6OG6CCdFu2Wb3
xqYfsWda1vrQz+6xKNsva8uJ0Ke5+5j0POjMnGNZmML0CW7mHvreBp+zAsq19EP7Tzvwj42Otd1l
2VS6To6lW7UvKiLUhzRtNqrew66ggNJslVjw3xEHGXqoEdFjKlNCLUuvLzaPBYgA80Zqk8n6a72W
FQZ81HG/Wi6rGOdTapoX36dYdhRm0FwsIHU8px1sYPr6ovmjul8K97mS8iG4MP8/GwPTUveKRol/
OXBpuCyWHehQgYPng6ephD6euNYhmCegMqyM+476zyXIJLQWXAN/UTWsAXnM4qqXGFWYE3qcogVw
NOz8M9cL9yEKEN64knr6sj2z3SfsPtQndx7uSoksRglb2ufFsShxhTJH0qb9MZfesr0NmRH1bXkD
xbExJxqIV42BLjOTyFkt7JVjbXM1rZaXzUhyaT50WJmbynHZVMUJe5f1r5fL1u/9nYtwLc2UP//a
vqz+a5upO9ohk4nXO9RQyb0aj6E+/l2oav0QtXzXScAXz0Lb/KHFiA/UMil/Adp9mKK03hQ7f200
rTkIyxA7R4tDz80MXD/wgH8VhQZ8hsIj1x3600DDl6lKoxuJl4Qa02HCylC82hiPDi5b/hgbG1jh
9H/5cD9KmX2OJaaeba3/CMxahUFaOMzYe+Wuv+11rcNWVAW6X6m9Eez9LGdq3SDtcvTsrXS1n+ST
K48YZhfHXMdmMLInCAlDu5VZmd46FRBtVFJtqyDh+mX5a06Qee2tq4LyTpNVulURiB2KNshenXE8
UIzM37TeKFA9+f4xC7v40RfBn+XtJt3hH5RDcbGLrLv3A1CGYT5g/hwwKMG0YriBuRWIHXaS7zGW
pOdlYeRDe5aihV5rOlgcKMzSJQTJs6FHYlgtbdByzi+haaOBE8e/q/+cYmmeleUty9Ji/33q1IAW
LJSu8VqJNGAYpgO+Le79spYnCNDsDtv7ZTWuYLFATz30Tn1vAwg2h5oKCOwwNVoXUqluYweuGudC
/rQncOtoSOu3Is1u0Dz630Q0n1vGo591ZyHJygMS7ItpVTjIBFYKE/m5HO0G6FuyAYaME4hZbp+h
E2/QKc/mcoUtcZjTtXIVES29W1a/dySpkpGDDM+yo9x9iV6VjhhxA0Pqk2OF0t3WJRTffrDqQ2i0
d8vasliamHO7ZVXO6iLRB9TLGvshGlTlkDvoujJU6szSO0wUdMRXm2jevbSpFF9dpyk10co0acNj
9TdTeuXu6xBdS9eVHpiXr8b8T/cayRJmZdoPCIY4yT/v8XV872cVVxbvUUMpOA5l02/XDTzsxyDJ
8kd/nnJEagVX559tTt02m4QSGNQdLOFQrujXSnWck9Tj6oSW5cac2HxWkVXhN2Zdy9rGUjaGT25z
IZ6WnSau9ht4IOVeLeEJNp1R7nIbvmvaGMFL5Be2V3aYI+jxgI4KeSfhOR1StyGznqcUlo1bBMrn
FnzN/8w7hqRG1ZjPGefyIMgmp8E0wk0ZpwiIYAo8Uc30Bs51NUzDfJoqn8KprTPDRGTH3BxTd0M0
8WrZaxsgnWNj+yfgeQxGoyi9L2ururdhrAGhV9G7tLO7Ko/N18oobTQVAXYgUxbdSoUCwtzA/t8j
wVJriupO+A5f5OtIix5rXY61fgVbouJuy/S5T1EoYeAZPcS+j2+U1hRAJKm960dLP8Y8I6DDZC2I
dlyc6N+a3Zip9r3g9/HsJDEeipT4u0hV7OdhtizCj3clpXB2detP4yqbMxhae9TOQJ0phUtct+ZN
OQz+czkvvto1lSjItlD+HrHsacaRhORe+EQQIm4H4/ZgJLaPltGGT6WFZ0WE0Zu3rC4LGgjbah8Z
2c8qIIyHvhss22igCcqBVED6g++2gmTaLjhaeVqd+7DPvCRLm1c9in8vf7Vm/InMPvyIuVYppo8E
XczHOFgVHcV8TGpTU6hiUb9Oxgwf9P6nyL+Oyd1UW+lO9vcYacFLSdL8iKTKPWrN6B6BPMG3eh1A
QsZ5sE14NlSkYbMrX3b9+yWDYGOjtNE2HWTWElIg0PGRqruq+fa4PJOjPgaYMKxM1WGZzxu+F00a
EQAM6/V5QkjrtQOJ63U0GKci1xMvMmPlhkj+0nMVfphRdxV1b9zQLeTA4vX/aepn7WUZuopwuJZu
9Lfpv84qJpWM9UImlBHf9Co3XlS/Kp+D7r9Wou5N6yz9a4/m/teefx9TumW/qysfEsokO5LFa3Xg
GYviH0BUFd7yMtEwBIjmRenGOEw6FxXfrmOVzPO15WWOB61Cpur/bl3WcYav7iaDkrU7Kne5GRyR
jIhdClR8Byqv3C3bEb5TPF02atng4Is8twb0c/PV0qq1tNbcLw3qZevycllIxwQrs9t4VeKc8bf9
smfUgl+tW4XHkX7+GnBr7NOBwpyWyfzq51p+XV4xCn1tAFPvvrcPfqDtHQPgfjn0f9vCNv3btsG7
d4XHQYvtsBOcl4WJ0SfXUSY8W2Z4lzQt2u/l5XebegTu+HebZbelmpi1dATLRNAMg2cF8/djnjcq
9en5pa7A+FpeLYs64NkFPSlcfW/rdGeU5+/1xJqSbZzhY7YcjMQRp6Z/nYdyJSBNXVt0Vw4Y2X+d
g4GTvc7HQYVfU6LVwq6vc6MrRgb5NVDD/CrT0UYj7hsbd9Sz/96xbzoM/L63loZhb0Bajc1y4LLA
Wjm/1vtqbrlsqHv4YRZDjh06jYykmdsE3HgmDEGullWkTMWuNnBaWlZ1gWRUQat5WlYjK9rwgNSf
S1fXr0kmnpfNfYR3ayPIkIvHfLzVGlAvUwj7sOxVTPVCkub0QFC2eKrz6evUbiraYx+3JX5KHATi
MXr4CjEfnT+WluImWJiKcd+Tq3TTfZJJ/u+nFfOnZRgWbkGShtv3p11OmfBpsxqDZolKf7c4oWc8
LrZNEcCLns3Sv9zRZz/171VZhyjRXCg0y95lxzSk9OzLeqrmP1MtzffL2pjJI10lEp9U89yYsS6y
wCi64u02bGrq2d5Q2yNUpjBb+xgV3BcMhYhO8k3ghwr7rKX114G2EcKdls6c6xFdTaWOrvDNAqYW
/UNC/sUJA/ljqwzOTdV5+9EdUB257lV2yUs9b85ddDZVApzetIlzGxojXlOIj07L3saKycQYk9dA
gz3dCCJ2hl5xbhWisW1excN2OUrXe8qRbRzfu0rqvk7xaXlLR+nUE06vIIDzW/lxDJBb5cpuWR2T
8edE7iweVnX5XAe+t7yl24CNaRPJ122X6q8C1VgSOecmNUA8VBVxMUFWZ5Ky7XMvTbCXWLN8eKHi
aRxTgd3QP7sHBQ7D9yHTNI10oljsmzxaDRPVSdg9BWHbPRG0ROkwhRzqB6xieUOATD++fbfQWv+l
j430vLQn9aTeGR1Cy2W1mk84o7jzuZZj+ioz13iKuDvXMHdNO1aXIUdvzwAAqn2lcLeqmGS2hhV8
hA9t2BUfZDhl8ASDOWtAoLadGgehfx+/mFb97hpK/pH4OvQXS/4wdFN6Dc6EJ6qR1rmcNEkGkmv/
ihW5WZpKB5xP71XncUrJhhvViCeJWfWPU+l2q+X9LESKaWfJN7+EqqjIgcGYkpjHGlGlV0SWc4M4
cF6aNrH+s3NUNIi6pfGhqOgs36Hwe7m2mUf95zskzKG+vkORMaZavkOFauglyuU79N1u68tEbFM1
mfaQA7KNjrHHy7LaVUm+0UNVfxFN/Xfv5AbGf62qiS73gEbZFrUzOImhxK8qOekbdVSre8jw/UFq
Sb3HNhkfUSVKNza+eT/GsbtBgRZ/nPpYp8r02Ui6CUzIYwTlHD25fnVfU88sWgwXeiN/6zMZ7vDL
yrC/S/vyRGWOyKj51b9WW0yeiRkWzZp5AK2l7EfUEcRA+01m3aea4fmDEp2AjZx1St3VW7ZLR4cL
hNA5Pxlm4RVNT2RE0HKE4UYEv7iD83WC/mDYglQtbY7Xs231JARc0HlNxgEsnqIav3Z2Vah5VdXh
SDDvWJose91OL44ACLjoxwBUOIFt0yowz4L65tmaF8tqmPbWcSJccllbti8ttAz8CNDHxpk6j5G+
z8f2BRlHoZltQ1Jv1osBO0rXlxKj/6cogDBZa/AsFiN0e6pfLNdJnoDTw6/tZWqvW02vf+G2gdq8
+8BtnGcY9JeHoBT+PsA6aOeEaf6U9IAcjaJ2H0avrjGAbt9UXJs22Dhq91inkoDWptF2kEr9Wqna
S1AlPZY6BGWNuXszYzJUYs1OTm0pezJAjBHX/jG4MsdAjJ0HD8jK+5OhN9aDOS+EDm/RLB7GOLJm
R7H2DAXziP4PrmUlkuqgTwwrvtu3dR1t1YYp27JtOawLYeGPUZvtltVlhxpVn9jWm3ffzWyYVHZd
ZBfEm9ZDKv364nTK+rsBzjIMzeLx9/dpasOWu2ZC1LcctOxo22jYJGnoI7ngRMs2rckHwq6j7LCs
doVvbfOohA2hko3jBubNYUp37F1IAMtqPY6hh1ONul9W7aR4aYC7roip/CcU6tu6ac1bOQYI2NxH
bYjFGegCC/5A/QMNS93FVcmUZtm2LKIor09orpAt01adCmPrT1V5aLr8J1xgpOeur2801Ykf+zE3
r0L/f5Sdx3LkyLKmX+XYWQ9soMXY3FkwtSYzKWsDK5aA1hpPPx8iqyvZ7L597C4KBo8IgKxkIhDh
/ov3htwCxBnsKjbImEF5nTqzMovOsh7Ic5nq0EK0XTvc/E0bVGUnIqQUjXsnfRfDRUtgKPKGRevH
+4RxJoOKqKVFabUtRNK6evPgUF3vweYCuHYxvkF+sWelQ2U6pPSvTBNQgN7r5Ra57jUSc1WPysWt
r/1T9Ps6Mcn9Himuo+bUXdSOWvU0Af4eef15U98kuPM31zm9B/rR6zZeN0QHmI3RwYjcc5MM7Ro5
luhwaxdn17aip2DWgWxg+K05LZnp70Rcje232AOYjz/DwU2M7CDOxKEqBjRV1LjBQOyPDleRg/5D
rFvBOpO9ZBt2+FBeb3O7Q1tJw0IJJ+2+6f7iIO7FoqC9+/e//vf/+7/f+v/j/cjus3jwsvRfsBXv
M/S0qv/6t6n8+1/5tXnz/b/+bYFudExHt1VNliGRGopJ/7ev5yD1GK38r1SufTfsc+ebHKqG+aV3
e/gK09arnZdFLT8Z4LqfBghonIvNGnkxpz+pZgRTHOjFmzstmf1pGZ1MC2poZo8Oqb9tJNbaqdq2
vGCA14oh4mAnhT1LS/C+xZ0UdA4LFUwC4qUXRvqxHA3tekhG5agztW6pDfNZo5akH0Hl5ytJ8Zq7
2zjRQc0NA80sQDI5D0iKGum6SO3uYKRJfxBn2u+zaQTKKSnLOHCnPluTg6sqmzposoc8AErr6sOH
yEnljeE7w/KfP3nD+fzJW7pmmrrtGJptqZpt//mTD4wBHJ8XWN9LbFwPpppkx66R4yPuFtM57O2K
+sbUUiyMAWcyYBs90iHT4VdzWDrIBhaVe5Aobs4TXTYQvOmrByewSiQUaOtd0wBOKrc+rL4/4rwp
vxVx2eA+4z8XwPVPAdXwZ1l9jqO6edIgTZ0jsNyi1W7q8KC4UAxFGCsUVXpNQjx/usaAe7Dw4qqE
vN8Yz2At4tlopfFO9KZZ9OH+ff7h/pImb7qmhGjpKrieum6NWEfVHsg+//MH7Wh/+aBNReZ7bum2
AuVL1//8QTd2arNg9dIfZEQ69GL4/MQn7CUOH6qBlAXEPtTyxGd86+4yZFGrNN1ex/lVA1MYHdGt
r4/lnrQOfNiIL1xiDg2mmVNja0/4YXHquvp0aqm/RuWG+aMtWHcVXu5s0KzSFq1dj1/r+m6oyIeP
GMQs5URtNk2i24+Gq9yL/oRdDhlzNYfJ6ZrHEnnjWdXa41e3ih57csyPzAGfbhgDPzjLjgbQcNbH
6JaORn/fWpa/b7r8ICJEAof7X+3tPT7PKPC1eeretRrKj8BctLmr34Zwaa2n10tVSS/nI+uTdRaC
8vCRDkHCPujPsls8Dr2iYPDWkkuy6+n/4kmvlrUYGkN+k1H/XwMWMq+hOQTHFA7rRbMxCQoyI8Ew
lav/7q7T5aWGFsI/fzUUQ/3TdwOFHVOxmQBNWdEME5rGp+nPSqQUES3kNXL+XrNkqMyd3AYpEJdA
4Xg9N13D2IG+lmfAw0Cpi67rANF1PZQGhrsdVPGy8jEdTNJ4ISZMSsfFyq59QJPTXOpibbvKJIzA
xTRrthC6RW+Ia/CD4/RL2Sqzow+N4yjOmqp5Kq0m2NzacwSiryO6PzrFeHTAfl0kQoctSDhW50xN
WcBFAV5vcKDaZHwlO59sfIDxc80rh1enG3kLyb1/jJzuOkwarfaQ9Cgou6kj77sqlJeugbyCPYWi
TRyA/CLoYyfKtU2Et8GiQ7RdB0/jbuHtzvZ05083Vft2z+7aPjl9fbQq1UQtjMqzFHUvesmGTofs
sMcIyUHxdlqRSWHyWmnlMUAv52vTsCzapF7tnV1mUsB6Ey7SAKPcqfJWnf7TWmUk62oo1YUIxTDV
gUicKy05OBdNHr7VyX0b2sn9gFnLPVyZpzbv5a3TZJZ9p5l5v9YS3mJiiDjU02DfzJ6aLpO3t/bb
WHFPUqjcQDKy6/1CxIBRTvLLmTnG0VmLBmXeV/h85I4RnsVBTYIvY6IPOxG5SIvfu9GrCMQ1voUK
NXiK6u7W9uk+fRrJi39+gAzV+MsDpKmwGh1F4RVmGuanyTUC+564fpZ/gfyb8NJP/YPw7iE5T2Eq
d5y5URkp/oC/7X4+dYuwzo23CmjYDvVV0gvOCdmR9iyCiNfjXEXMciVCqW8oG7j9mfnCzWcAv38U
meXt29I21oMCYtRF6rrDTBCkrYa08rwrB3NdhM1LwAqAnTrKIjXTF0gx4BZA0bUXOyVrItpMJXNO
4SApeyazlYjGQW/uYsoWSLO0eXUeMPDRgT47+gP43YX4pZi2Uyj8pr8gQdNe3KzxH7oQpE3mdRcx
okTcGsxinG1EWFimve0KvjoihF838UWDDjGQMd1jbDivNXs4mvkwHMeizjGV8mUksRvg/b4NUHou
uipJ/uLktr4eHIznPVzI1tmAA4XX98rZtyqEH+RYoYA2wPGfzsKpDaUQ9UACQxl2VqQ4WyTUla0a
+/cCfiCACAJ5INqtMEQtD7zCiIJE7IfOzjYj636UJoYST1FFnm/ZkptYKThj7VgrmBs/Rd0iRotf
1FdqNY02voMpJu9f/yIOyPY+RJFVHUR0GwH5wr+Iq37fQ4wIPAS9NJ54dAD/mBfFZAe91Gff+f1T
switFuVtr7323aZMMY2KPrf5fptTxVmhH9rKLs3j9HyDOY32mgWE3aFxbYZGd5CVLFl6dtw/tJYf
8KEa4XPjgwnEayj7WiT1PSlX96dZv7fpYJLUBlKamaP6vaqVL6nppG8eiPRZavraNlfDcK5O6bdB
Da1DOKXoAmhXm1SJHmwkWEb8mGkTHal9MX10CVtZIoU9mcrO0lb1Vrfld5/GywymIN+CBxsC8rff
J7EXXlvCP06mrlqxTpKPubApx/ZBYn2D+F3ZATM1ILeLRsRR+CWK2s2XYDKChyA0jG0ug53zmxo9
0wodkDkung4FWKM6M/uUD+FwiiV7VbC42N/mPxLP5jIYmROuU1/LaN/G2EoJvU0XRDBbRmAUrt68
ozuPZJ/iRWdDd6qtJYPnL8q0+DLlIcSIrFGCeV2WCJqh6HQ0XZ2JoLDUjWRj4quy4t7lSQotdTqI
8HYoC3nVabG/uTU1ZtSttKEMxmcFitTKsLyFrsv+kZofOvqWpt3bUojAD8Lsq9bSYepkdtgu/cKU
Z6JbnwYGvR/uZdk7SkERruwAcp7WavjPxSVS6UmaIiRBShPaIl8eAFizynCtl8IyviGjm/7II2ha
DjhB2LjDWirK/j2SAryImsrFBVhHuLbNykuGlh11AbIgUOgvWFAEC7mJoJxNnVpQW2TynKXoFE1Y
BqESb+b5RoSSHHc7w5tkTbqozmdjFz/FU552LPJ0nhuVVi0xyEsWAUYtOz9GgVzWTdQExKloFAec
hFAXnw6guo3sDtGxX8NFowiZbs2VrfdUyFwf9HWvl8HWD8JXyj3OyYXifGqnM9KLlN6ifFiIji7K
+rVbYiGhJCMi427AtGL3w6uqLgtEpF7yVnV3Xo9UJZA7UO56OD6PqSzzxVXDszh40lPjAuuV2iA6
1+ht7pSh/HLr10oIpF3eq3PRpsrVVzvrQxYKVocLWjwgpdZ5+dfagJvugCwEy0+Bm0xiN+Obknz7
mxG5JyMQm+uvmj5kZ89BZ2lKz4ooNLwP0dTHSkO79mUIeNyiqW+AuoIjZ+IiFdKE91APKDFMz1sR
V+mqt5B8F88be8P6nFbtztWrJQ9pchxqRXo2bDSxUAeASVu1Z1lJN3GcSc/4I/b7QqMC3U2jwrzD
KafwIZlOvXEINtKvcuWOGqhzJ26tZnF8r9TN9aeJH9l2bbYqXZDDIgzhkKywrg/v0LlDG2hUya1Y
EPjTAXGrFnmwhQJw5iwOiFId+zwz0EOsToamj+ziqdaijFmrMORZVl4bgbShTKgWER6jIa8wBEgW
AaTr+1xrUzYtUndCVUm03JpvQ30Fb0fRESdKPw2VrYmOn4OIXwcZRLHeR3vOQXn5BxlJMDbuDyux
EV00a0Bp8WTUpzTjvs8VZYf4Y9/MWCRK86xQhy9aHGwdc2yfZM8qt61nf2jXey08QP9/T7xEO/Py
mcmx5jwqfeE8giucOUGXn0WEgvarQmnlICIVK5RZ2xQZ/jUMbT0Yb7k0xisRBpDHUGuw1Lm4mzmU
w9ZSJ/Q1jINlq2ThQlWhy45uaSCWMRin0lLYdEJWe+fZe2iVyHtCbM9eo7OmobSXFYfBJaGS1SmF
cyn4bsXkHpmCm4s7ehSb/GEAaW62ZyjVDYK/DAmjFvIqq424k/iLtH59GBFcX/3zalL/m8WkJVsW
u3QgGQZCNH/eqcPJTj3onvEXHC7vzLZooHpK1RlebbTNK5RQwdDUZ9GWW5XCpB83KxGKjhFK3aer
eklZD5lTSxcDsEU6zuzeSVCPbG4numkkGDh6KmBs4BzQNetqJw4k3YplZshfR0mqdqlnIUiBTFG1
k6eDGCJCJMi5TpzeLv5wjbhPP5Rv//xxKbr8efFt8R5Cbdx0FB2qzufPqwLNA0BF695U5ONAKisg
h6b1hDIdxFnux7zWA7k+l1A3N7di37UWaDdOtbIkwA2iQCgqh4mqAVVuLbZAmcdm1FROn85aNVav
bf3vs//5uE4tl7XhjSt5woCQMrDJnJjhTmyLRejpYbQTe2gRRkCVP4Si9zb4dm2dIb34afAt9KqS
H4Tq3UzuFWtvZ1l2sgdEUyH6XsQBhhuuh46mrYzC8S/x6KQnE6klHSOyd3i/EpoBaU31oFXR2mYT
6dt6xL5A00DstSZ1x7uKv/Z3M0KYLYn7cJsrTMlmjiYf3Oz01RuY8iW/V1YiTHvrUcqs9CFVx+Ls
yxplLS1BripDaERq6sU1DEdEEDp3OHRhOzxr6Y8wGdNXoFopmDF7+mZza6lOgnlmy9VW9A46lmF+
Wj7BPO/ZTvAbiJvJSQArevoNrqE+zVBt+tA4aXGuWuOYeCDsDSNEV9mLlXnZW8YuiXP3PggHsCJR
EbzzcLwBSdQumhxqGxNpqWVlhOUX23qXast//3QhtrAv//z9V83P33/NMk2SpKZqqLKq29qn+WLU
mDUlkP7PZs+y41lXbH1Z+SGkHi+eN23j7iRTc3d+Wzz4yJusRCTa66Sx8C6ZekUcQjaA9J5r667T
KQWhIX+XwmJCSARyI3jBsdpordGfi8LM7xE/mSFaPJxFE/D8dtlKuAeJUHToqnMxy0bdiybL6tp9
hTO7iMShd5UchUSyKqD1nUWout6S6p+1yoDIIeiQay8sMpG8l8GFGOS+X3qE7cinDE9Bq3mbIrQA
HrSIAq50/GphNFs2SF62C9dHXjzKQZ2tdL3ceQ1SpwavpVU4UQBAO/46wKuFEB0j4HDrQHgPEPp0
hTVdIQanufmuaK5JBSwHUtR6TbGTJzPN+vdZKXpEjHe0baN+aUHEccKlGCj18hFl/PtPeQAR3tpQ
Oh6BMuxFS8br6HDLKNTYlu+Q80PiAdoNqqC29IyfzBeduf8koqY+4XVrP6GOkjzIln/CKlJ6Vhu/
38nUxSDNNdKzMjTBCjGRRdUpvOMKKrBn5urwoeIPgmuzcZFCDoXfZdRfwmIn2pLcWWV1MqzcMG93
kis1KHYM7c6JVTu/u8Xi7DbGnkaLkG3f0XeihYrh1Pq6ifNJXmx9N3+6VU/Eme43UGwzHGWvNRTP
qT6MMzJQj8g9jSwPFP2kUMmYmSUrKG0KxUGuwd2mev6QATndDqURWHd1i0NpierBp2FhgSK9jFww
K8XR1XdRVfoncUD5Ozraw70IyAZCyrB1/zlr1HGTjl2i34keK7D9uaIrqApMlzp8mXY2FQNmnPAM
MAe8M4QPEeUmEjkeeUgRiUMSO8USYaBi0sYIz+Kg55Axmxzxvqj1D2k5fK/cVntCpt8WkajRhNL4
IfL/iCrM0p6iyP3Q17qZOif1msy93By3SJbIW3FWd/14PRNt0dihHNnFYB2auNhaho1hRKa48sK0
GhR/rufoEkWrBNVexA9bdWMXIOD7pEEOHiXvVSEN7rHpknEhUZs8o54YzPXUr59Sg3Ke25XhW98G
P0L2k9+MVOHr3KObg7wKXjoBm44KwS4r8hJ4UjE+L4Vkv5t+9RP9cPs1dTJMRXIlecrI3s9dBFP+
QzYPstefFxS2ptkym0cmVSZTuqcJ90M1MDJdP+2KynrCO0u+E6/eLm8A6aM9sRXp615CnhSQULwV
r17RmwTVr15ZQYdc9N6uFb0IcW8QW8wf/u762wW+WntgQ0p12KUFDh9pjXRXYuneIVRQEBBnZoNp
NpvhVoX6OyWx7NCBTqkG1Yz9cveUA6qe4avWPels2ptmmEuSetL1IH8Z7WDc9lYmo/hESKZQXtge
ugkiND2Lom1RF4exVrIXw8hmMJRhexmAtr3aN9eaXRUro1XNJ5TozmIjONQjsP06qC54fhjrykNq
yKtD6wltjHMgmfXaM3x9jWDdVq6y9M2QsN+g+qocdA33ISTvjIWTme0zILpnkeX+PTSp0l9DEYlS
rkNtJGOzLpfmRq1aBx2+wDjHEgL1w6zZobbAYq/BvOmgqmFy0OrOfleT8WzyUL4jmfbD8nvzDapb
c+ck7vjiUl2a5abZPiEPiTqSozaXOETvqmhIUsgSIlv4n+inNAWK1FmlfwSpK6/6Rq/3Zqdba1Xq
na1jgyXXpAzn2K6Td3aB3/Fg4i7kBFmwavrcOqKSKIEWGcZ7NOa9RZZ1zTkNsxg+rF0/VqXKXl5N
u2cmLg35i155DSzkzqu8kyAeja/8T8pvLAAOUCysH0aHR2+T+VuPos266PjvtECvT0M2FA9pXryj
h6Tgz6vLCA8qxRZ+xAR27O5Ee9LX1qrE5nvZQ+J48z1jjZCY/9g1p56HG0DFEK4B54wPGOEiJVS1
0Te9QFysiLBcK6CQNmaTQw2IvaUKeHKHKCLIWc9IFpj3ei9RZz53ztj8kKJw2TTou5lZqK4H9jTo
C0fNOclcbak1cruzwiFiQvRyWON+fsH2lekSKaV3oxiXSg7sBFF3FOehv4OAlKzrQYQIB8EwLg1/
LjoUSwFSKE7lJORUDLqeOtPlcFfTXRR8uI0YbAc1fjdyFm9UycF4saNC6U6aqw3eWMh92MkjHrjI
50l6+kPz37rRH7+lvJipSabyg1qM6Rr6m73WJU+9l5CwnTS0i/fKKwG2cU1q2z8bVc6e8kSPlg1f
vZ2h5d1BUlJrjkhXTzq6lHkthgnslP4iOIpCaUmbVimivWzGy63p1l6NykVEV3pjHFTXe/y3beIm
4if0bfyaaFATzMA25paseY9NW1THOrHvVSn0H0WTadTbKlKGE0aZ/qPtlMncwKZiJTpDw062ekgx
QITofJGPM1e6JYfVrIKQjxLFUYvH+mTWUo04KtaXCDNTe2uxPVEQcG2nrBbV5RC0slOdCgwlL2rj
fRjWDC3MSedFi6xhnZOmw/OWYrNa2FSgjeHXQYRJNPD3A9YwJ32k3btKhplAsJUNl3ylaEJX7Ysm
O/WvttHkQXfRk0Y0jwtYZeS7/7BAV/+McdBt3bCBlgAcMXg4FcBEf36fFIAuxixMsVGqfYoxS+ba
fNuN9sok7/ZQTGCLEeMUx65/RVPfLZr6xMh6eq33fxr51+vESLD12tPvn/D7uiCSylVXpuMdngSU
U9ymo7zi7OWqNQ69bQ5H0SIOQ5wPKwkA1N2njsqM2QWIRLFtJ/IcgjtUXcM9IGYWnnnAkb8u3bWI
xEGvUNRkoihniuED2Gpru0Hzwx7glONhZVo2ttSNc7KGwN0GWvgQpKFzEk3iTAoo1zTeiHT47w6y
W+USUSv4s061gIGo4kbKghWUdD6HF45NrpUaFx9m2Y71Q4T/hfpekud9DBT7x4hE2VOpoJ4+oN6z
VdzIOCJ+6M/V2Ks2edY5WIV5G9IYxhkt3vwS5ekqSszsxUy7cG805AZFCNlcZdZCLbns0/xlGNVg
Jk2KVHlzlOIUqCqA6znZMJPHvDMyTF6wXq/0Y1xJaEeAO1q0idJlq2EcvxoqKoJDBCGPzLT91OTq
WaPY+i1pKaEg1VheTLRc10Caebn+dQT5S/Q1kGtZlV2uLEf8i3emmiQH9sD5AleO5Jl32XdBxVHV
t6Zuqntoy5a+di28uVQ9N8jexMZ9F2fKNiRTgjxlZbzKyJf5vZF8UySYWGIEv728bQZYYZZJ+arK
EXbxk4gleJ4Pr6TUAQmX7JXVPAheB20WSHa3c8UyxfUbbx8M/b6XvQIjLaootVRNblohmptDp/70
FP1Imjl6L5HOx2zRcV9sFNZmLEqjx6ENlLnLf+Y+Dpx6mTpSezD8ZFj3taxuh6D1d25vZOvMhgtK
ujFehqUXPPAXa+atRkF58BKzWrIGHw9aMYzzTM20jSdLwyuWXTMr7x1y5m556MFi4y1Hu+5ig6T5
PcOmiasvkEv7PUyOCmSbphkM+Ch3q3FLEMOiCFOuyPnJqz160fkIFW0s37y4ixexaQMkCQvQx0rk
zry4Ud9RYY892fwWyLgDjhjEnkzPUbdVXQb8smrxEuEQlJiR+S2J4x+p1JWPVlHk/2npa/wZJTRN
VY6i6apCOk02dEX/NFXVfaRYWDMNT7KROLDFnm2tYeJN0S8yWgdlwzgq3pIgzO9MqW5OLVr4D72q
vIj2aIxQzMH9Ii8xSsj7aCM2IiIMKuNjKHrNrN4VQf7gjHa8d5WgW/plj+AKiLRZT7bjTUtGOMY5
Wj2OvckNq/hZmflXRKbsF8lWIGp0SrKh+POzrit5J8kVxZsGaXXfSs+V7qiXcmr3QeQhvKgNX1ps
XpAB6mRS72JHD1dEXnZI3c7Efl9s/ylw9YcA7baNGVt6DZtDRkHL0MKVFbesLA2UAA7YkJe/kulW
p8yd2m0xL0+B5Ply3+1F7HpZt/d6o6EqgfL5pw4xxMxNLhEDa/TQFondA6M171GFrx7KVC8fGiQ1
QR2Z91LYVg8+qmP7DIOYeS6r8sG2aiTS5GkzJMs5vjhB/70O4MhCOf1p2cU5dG3pNYEDMovCUrkf
rYm9iGw45cs/Lofc+etyPrnr5abh6T9L9EhGbfBOaGZ3ayvo0xOiozBlPDN9LcsATSnLTFZSWaWv
vmW+NS6G6EExBhcHH3PRPDipvY6jyl+Ii9KB3Z+ulu4e8736JcjWuuYmrw40+B1V4hJtWsJeGi7S
mJ8EEjwt3aMVGsWjhzLyrlOQMhTtXuqdXKUqHjWs91IHaTUUqpZ6XbMEZyW/r4bu4+HWhoRht9Cz
UrsTQ24dImxsTHhz6hLztKsAfqtJ/OAgFbNguSHzopyc38IER6gC8eCIZeE2Abmw03hA11rYNAe/
RD9D9lr0fEJsg4Yk7M+o/rqz3E6rJzSm3TvAXc2r7KOFm6Bq/VV1pxpwniGtUi0HfOZQVQLJbnj4
32iDe9dEHn5E2K7t0AavvzVecNHaMQ1/YtDBcnWqn/UVdQG3iR7kKcrsAPlIM3oQfVR0rn3aBBn+
3Sdqcn+9zolKf952qbrwcpi4OEYgQpOBcdMnnu6En91mud8ixjmRePEEgywd57V7xzeyuWDvvWEZ
7/20OPHdLHgjF4Kin9RHx9iJta2sQeNIQtW62CVV7El+5wdOZzz9wD+VQkZHN5XOtgLTCvXkYNt7
rn30CtabhRoPb1nh7QInrg+VHGkri0zeHYlP7yeKCUmKGgr2q28ZxeUXq4nyeWE340mz8mE9amq+
0VzoqZEUI+oYAv+P/UrZaaUSHGQ09heAvqIXrYuRROF3AuWC9Inufx0iS2FnOPhYT/bMNAUcaq9s
tQfLj3AIwrLq3eq+sGRGhxar8+4Q9PCTwCXk3W6qT3ap36OQQgeIoF9nujL0d7UB/V0eDPO+7eq3
Mnf619YehqWV6uQaJ0RJrehzNIidxyHuUGS2s2Am13rw2mSYYGp8PdYidMYSZr3XnbFUqtH2iC7q
NMrJtHid1HByxCiSd2Q+Jf9banTNkXoCH0WOpPgNJDUiqk6lOSCX/xtshfr/HKeh7iSaEO1A8Agz
JmoFGp4svbGlFuSs9LxiZpBR54GM1zxCnTPv0FvrvtRe/hDy7fCQnFsg+pL5d1jf7Aat9d7rUWmw
cw/0J3k8XhcGuKoyUT+7OLa85LUyrpskRUd0Ch0HMXUJ14fdtZf/Vpd65vGf1+nmX959pqaRIFYN
21IcWbU+5dEVhGbNwSykR5iL2PS42MkPxdie5C6JtlVXTj7qfvboZixLdDWxvufgAr2ah/g2djDA
rg5I5RQGwyErovTnx3d5ppm34Yls/7p1LKENfB073drAV+Oucmt1hkejFaMJiB1OHMe7mozvD3gH
277Joi911eozFAnSewgm6jpj37HGLQjipT2lQbHc+JIM4c5jUS4uwrYpIgsKTmMENyEIArmRBI+I
Q92pU3Xe75B2izqKv9MMIvp+R5iafe6brgPlYv0HHCqQuU+Jt0kERDN49Zga/3T5E4yO9I2rAye0
HjVKu/OoGaL8JTYQXfbHaAVQrNrBJxtzHHg4LRvKkfV0uPak+uDMRGMXV1Qix8GeeYkBktQcDwLn
IuAw4uwTJuZT2HUGdhJjjUtwzdO00ZvJ5Jh62gXFPBaddtvsFKmw9mhKIsVtKvpTkOClM+2CfiQ5
thuZ8V1clEgBF1n4SqH4+euiKvJ4LH1be7LinKV+fFJR+v3edN3CViueksLLZrBT0h8BVhQW+kev
uIEhdaDJxhlWpbHIosA81Ejkrcc8kjeRHPkHA7jAUh8RP3F8/dl3SajFgGz2pOiwuZ+SMFIydo8p
cEHeld3wA+HqsNb5goDHA+/RIuiKz9IC7+hfF5EID64XsW0tfl80CKRAiSVRCXH2ehFiyOV+2jZd
f5KrSt2j7JqUSAAArVod2XtkCf3geay9r4phK/tOi8LtmIcOi12yjJXLWrbqe28tcpAFDJQ7oxic
aw4yCQCiAEx6ynFP7WTwm5KkYATX/qzidvgCmapfluRT1rYRWlNzoYXZvadHrxgAuEeg/eWmqtSX
tO7do2gSBxE6Sbwk8R7uP7XrlarOmqQrF+lwjho0aASgnQpIuRdnt4Noi7w2X0fpnhnKbtm3yZcU
lzXsO11jr0ylXcsET6vaqYmVuKk+id6hkY196Vy8sq82ahJpL9HoLCnSmRe5t/yH0u8usdpTBENX
ba3AS4Y9rmoLqemDZZaX6boj/z4XT61iD+naGezmGorexEQ2RxlWRl7/NKatWe/K4OuBcdFEKIXK
oQD/eXaz79pgSfsKP+qDWOD6yjKw5OJwXfOqNmakZOfVdk5ymuUM3mmLDus5KiU+6Opu+MIu05sP
le/v89BPLsYYfmzHBWzfp0ZymcYbTeK86eo+HjT7kNRy+hQ1/kIXv1GQ5BuW/va801p5bY4Gf4DE
R2CorqHzRn72JNX4w01jh7TJNwn54VkXqc1l6P18ldtauBSFQjdKNIjmOt6ufGQvaXify8owUS8e
ryAYsF7afNRwKWVtbG0Tt5Fwgq/ZXoZ18WrU0b035TrbMN+aiEO/dREaYciEBKfCDdwNsrTVKvAc
/RynMaLgYFW+1/hJRtXP1JWNtzQ7kwzGYOH3CXJDn1o+dsERShHD+TAmLWrrDauYZ1FyAPsy1Yhg
nIqiQlpRMlIDHLJEb1tugF4O7zbeZwN7dZc/5wxWY32MMdfZN1DIFzEuc29NUsIgx8sqydDJcBTI
8jGLJICAJiRPeEhPSd0+ihEYQLNhDeKnOkdaHQJJsFFwBjs3U/JNjLCQyc+NdjjkzGlzzMCrUzkd
Otns5rKfKHNb8ZHmisyQRsvU8O6wwqekD46aGhf34uWTEXFBfi++xlPfLUJ95kP0+zo8l9r/8PJx
ZOuv7/8JbkPlR6FQpzjWxJL4UPbRDAkitdwPj6OzLSWlazZBAibJcfR2jqyBuRPECHHmNS4bIF2N
g3lYuRJYstZdNqlrAHbvirlCbmJXoKNO9Vx+jKwI/w6mqhWyJOHSdFOywhOYWICMw9GrTtjvYsSS
Qy6Sx2pnMrM+Q+V5Tu1IPYlI9jDpSMPHKCBro5ipu2XexrcitYy3AR64BVDuIXcq6RiNbT+phanH
wZEQFo/6B79uq/fEb74b6Lm/lWTWwC60w0uIMDYGovF9NHjdMQuNHFUYOzuWjuWuQ6WrNiW7U7y5
JLgqRXvpVXncxwGO7KPaXoYiVWchbq1L06GqkPOu++6YFdI/oI0iJcSY163fBywQzomeoH2mezC5
FKf8qvC0p2puveiDjqOWbqYrs8ibB9/MDzFQ3rc4QdR4AhjKdefPhi7z762weOgkP9z0fWDu3BQu
ijjw+gShiAAr60yPV2iWBe3PTuV9S4UmKJxXH775otbkcod+WX2iJMartAmGBfJXxbKMXP1UMjtB
wCrsJT6yFB9sx0cOtImss+0iJAoM7qsCYAZR1MnLxMIyjcXFMpPtF2xJ2nfbDrK7oiurRTg24cqE
VTxjBuheHBOxjlL322+eMaxKr+j8u0Z7bFPd+Wm0/5+282qOG2my9i9CBLy5bW/YJJukREk3CLmB
9x6/fh8UOASnd+bd2djvu0GgMrMKLaobQGXmOUe6spM+1FTnN4MFYmGI1HVdKxDqJr69hzDKOWdQ
qB9MWzrBPpxuFehvxhj1TZnualiBEQ5o6YvbZW7DDjytH9Sc/r2KpsMfTdQ92hRbf1NyImdjOWtI
+ZEnhkf+BIcArdyGf09AgppY1vqIWY4tsIX4rvf88CoORQF9txTRwjeZIkkqkZCAN0jwD3XWRFvU
5V96O38szDR/ofH2RSmd+AH4mfwpk5TPmadY92qYV5fBKB8BAtDSjwQHW7jfodykd3LgPSHGNBw9
Kwn0VRlk+p1EAtrZjii7f+1MssZ5I5c7MZQG88HO2R6aatvdN2bdo5ubpl91KZy0Vxv/rDrNhTZN
m/7nP3E4vsNZ4Wu/otz39gBX3/A5AmMTkcQkXTOFiLHjV98kC5WN1h0+URlJH4o4/MTbSXU/QJe1
5vVJOSHc036Wbe7UtIYne5Ikv3judtfEbrVL31sHI9Z9mCDNkoSeTgv65ESxt7u2vWWd8jH6QY2R
iE4xhqMTRHTaiXGgWog0V4huoTnQbnMyy595jWm2tN7zWJuGpmZCyOooDYieMd8FTj6su7qSMkpx
WnqeTy0dZRqXNy573U3WyOMBZavS2oc7sfOdU1oNj8UQGg92Uu/ZfW51R/uVdQiIyWH9o9ON9nGs
k3wSACh3ZfB1LPkdhux0hias/uj0Z8gAu09V5Dt3hTsinIJayKaP0BRuQm7pgdS4B7kLklXOz/kR
oef8MZ3OLF15TLjpn4VJONusSvYd7HxrMaS5KbmXlPIHoMtzNrGUlZHcHrsK1VcxtAJvJPMWfQ+l
1HwJmqF7SpAqiKdRnsm0b3otvJRyLyF6xoFusrezONLafeub3xfTErbEOlpeUNrg6u8zLUQk6eL9
A0pa+9QXVXi0G9c5k79MDoGueJcuCKq9X2rRPaVENI1yrXgY7dKC51CGdabzHh2ezIcsyZJzao/1
yefnf2iCzL7TsgFN1gG51r6oYVqn7+MJUQjIlPVOfsnjK+T7dB3YYwJRbRgeWr0sj6Hn1A+QBaAx
4MTlV9VNL3LBLx05s2OjpNW3sERel0695FGj7HqgkUo+tHkTrQukcrYKWdSjYrJaZ0jTIwMyDhtt
ju9AmbeqXJq/7Tx5VniHWFckFR87Tdp2SBv+oQMq87kXfvVaPmHnR9kjQpTNoRzqe5uf0j5S7W7f
G/TKyJZNbsH01VfZqH6oZhL+kZoXujRJ5PJjfjSpPX+1fHj0i1apnkZ4U3cFBO93NlJzTkhN0PWk
6hGEUbNOKyoBBcJtKF3Ev2U4S1dOyjuJCR32Dnhhdh5HzbhARqVsfKdTvuhQ0ZIDsSlUOgq37F0l
Q1cS+MYIjaVcnEhTWrSLd7/BVnCjpGrPjrgyr0nVhGctgCDcTtrhPnGm7Yth/AiV3AOWUQ8Hxa+b
venxiqQEw7WhS/enQ5sc8jPJ8DQkEInEMRSyZdo2r6QnKJAQEUwvznaRJVe1Q0uo6auDbHnx0Rqh
GVVGmOP4v4z2g1ybD44OsUjQFR4UZMCLBzWAiT6nHb8PHPfF0PXq0YK9K8rDVafByV5MrKp9HV+C
sVD3VJDrrWjuQgMm25hdUBxF61cTTs0Z4GjvhbdqYNaxDP1FltsUuGpGyhQBMqNs47Wmt92xaRRv
O9pK+hUgxm+qLv1j4QDtyDT/VzDdcw10ffNWypF9IQ8LB5Z5bIN22PdtlD55aueQr2yqn6aDRhEU
ob9Rmf5dyIH1qZD1Ecbi6Ks9oO+apZrzmEyHQYFbSw35oiLXoUqw0ELAO5ZWvvXd0nkUgY5jQiAa
6s5qseUSoh+lwY1lWkWExUZvPtrz2vNisansPboa2m58hWvV39pZngIVJwEIZpD351aL75zQ+WZF
mnMJNPbXfvU8alqwVkf1bqycs56U7slybHj5AKisx8FXaD2p+4MTVyqSh/HwkE+H4JAOSbpjcxwc
cnYKG5D76quJjoRW9v0f1OdGOpV5UWG3XUoxWte1k207ct/cLmNvRDmTG7UuGdee+8hBHqRwExem
8skMPevgRuif8pXn96rEX+iZiTejXfHCJaPKPLp0jySaYe1CU+s3nRGhciEP1l1WNE27oiT3bMB2
eBC25aBU9p8hla2SV4NOGABOhZRZVb3aVVeh9aoHn9syyzZtYmiPkeOzRaUXgn7ufaiNQAQAJNDf
E3uHTi06RJjrS1dqbAHJUD0n1JlWBcSXR2FTEs1ctSM0xiC4HlFxsn5Ti9ogRli7nv3kabwlB6r8
XZakAYh5Np50iRdB6Nu5uw9TaqKQOl4Eoy+QVsVfO9mnYZ12oKlx2SYB7p/oSm/PzaiZ66i3y61J
D73hBxQkvQQZzbxPj8GY8nvIZQkZpRFxC99xnware/JM7wI22oMlPJRIsETNHtb47Eo+DUiyBGGm
pNQSSAzemoDUlp8QHgovPXkNUiF1+SnKM/veifQXvj/QYg6geYDL2o0XPVgNyZ4hnVG0Ag9WsIvb
FC0FYAGqFbYQDoP7Ov8pBqbvy9vM6qKJgnJ8jDwXJJVS9yATtPFxtsmGuVdjm96LKUQ42C3oD4Z0
Jyx5B522bKDiW0sNbRKOVdw1Tfx2Fmt5tM1a6q7wT1QTcT0x8yl3Ir5XsdzuYp6El9JAMhQlHpi+
Fce9iANfA+fYgLRCGmK8GKXJAyAJr0jToEuZcVsUlKfK2KP8xV/maEycp8JW29lJjaBrykJbXRc6
yK4mNqnC99F+lFHlygqIi3RXe5SHwVhrSD1cfT71frCG+CCxtSxUbwSNNkwphAc6WDetIes8punc
dHIVLE6of20B9V389tegZRRaG+hIHJvEbR5E1qlyK97FpjOYn6p0NoqxONTWPVXeYdc2Qb0lbUqJ
IgcJ2UnxVzfyo2+GRJIfSYb6M/d7ZV2HrvdML0qw1cPSfTBlvhRB9J3NFQX4BsUYtTF4tExDcUCm
gK5awyE7AK4Nl9pb5imFGLqL1Uetegr0CmCjbMZAzPkDh06IwJzslPHRNREbTkcFRvl8JB+gR0aM
UImkXcWh8IEE8rbV7FBVfLOVdQPCqFeLYx+X+hzXKeiC9aSi4B52djnc+vCvKvoJGZVx5bhD9qL4
ZvXUVUi39kn2olvt1olk6Tq9qLtNpbxqdKzekSBw56GRJ0iiDV24S9Q8hGCz7aVtnvnICMpxTC02
+4lSXnYOU+gZ+a0F7Jj1/mrABIS0fTzuDce1z1EpffZD6Hs6EJJ6U1Yv6NGULxndSLkGe1PuSeWL
o3WQpA1Dwx2WoU0deK+0pGbc2r1HJam7AN1y79PQ/KWMY/jqJWF5DGTEkgrHi1CXptyjd1VwEF4Q
EShX+XpO9wpeVzI2ZFykZ9nW5SeeH7SxYO6tFtyiD8+DyUbzbEkjDYOtoR0MrYIFzZVNEFNRdUho
YNqAAzc/JaQSDnTiyxvy+njRTdrnGY93KbIMUix+uddpE92KuarTevtcyZvtPLeh6YynPXm+KZg3
vAoxSTrjhTdqyf3pcJDNQ9q0eGBB67gTwWkXU9/skTkWwbKHuGmJUtR+ntv3KCpT0N6LYK2tVSRq
bHf2xmaFMqaZFId5btBReGspCYl/QjQiw0aFNdoj6XYwLKd9aL3B2iF8kd/Z0Znuk+BFqtatIncv
kmK1L0nZfwZF5VwyPe0PRQt4U9L67gF15SM0qg7YISkwZ1utfEcJIr+fTS1kBfc6xWZXzlWU3dkx
02jun6DW7B7EGmkJURv752Bvp/06sdKOV7zAgm03jM+eB/Ab1NvPlOTU9zz31RVdHsZD4hrhIejt
U12PyWNjRJ8aOfJewSND1KMrCN7BlPRaRuglkWsfdsJL8wC6H0XsnIQ308vnpMraRy+wtc/N96pI
vIPqQxOVd0jQwc9ZQt1coMoWUuSEynocTk4OJzKCx9afpyh3DCcdmlJ1/SHgw6meKOjfDaQPPOPJ
BYT52eSfR0GWNt7e8T5rfNuubpydxEgyOv0hRCJBjMIxze5RXP8pRiX/aODbAUrRPZTrY1k0Z7un
RidWDesRmi06UzahKWkPgyu/HXTpaEmd97CYeeHPT7HrfRJBix1uTWXrD1SKbxyZF8oIvIEWWIJF
CPkI9jqmfde9X85t2TAapaJ8Ag+/C7p6+GqPprsZa5qaByWVL7JKuove6Y0dskf2h9JHjAwQvDgU
ExOIOIPU3ObnnfIMt2ABETbl/SzOEoinWwAlNw4RLLxdI3kfvIB9PErYXUVWgtzrvGpVoSdWQXMe
NoCKSbAMY4pUUfB2gE8xPcXTQZwtjiVucdzE/YuQZfmRhvgIgSEuvMwTwyVmudK/CLlZapn7j5/y
H6+2fIIl5Gb5Cnmbt4//j1dalllCbpZZQv53f49/XOY/X0lME38PpR2KXeMHT8K0fIxl+I+X+MeQ
xXHzJ//fL7X8M26W+rtPehPyd1e7sf0//KT/uNR//qTQO5S8HWrZGoIQXu2C6WcoDv9h/MFFKYpZ
qKq/zZrHjY4gi1hlHs8TPkz72ysIo1jq4yxh/dv45apLjEzdedwuno8r/V+vz2aGrXenh7ydL1ec
V52vs1z3o/X/et35ih//JeLqNRgIo+jQS3//6y+f6sa2DG8/6D9OEY4PH31ZQnji6aI3NuH4F7Z/
EfK/X4qe+gYuXiQP9HCo7pvet7YlHfEIsDJEgRzKAD2t6NxhSI8WyiaF7W4ku8rUfVwhnViVDm+U
k1sE9oNHTxzNK5DI1uVJzepe3wi3h2K8HjsXen5B0AlTOzrxuXB4C8zVXN2rA+zeOkUldLaLNWUG
Wi9JTp8NEq7nroezfoW+IPVwRIrfTo1+jKS1sIqDar1NXEzz7Gmei8qltC6r+LsboEGOApyxTpMk
2lOTIh8lJ9kTXZkHvUjre8iW0ieJ7Mud4dSPwieiCn65iFuV/QZYePokwlSYX1c+yZaTCEGog1ek
lFdTVhUBcZ7Rw6WHympZ6F9eHX2aR8tQXZKof3NlZ4B5SXV/eKlGBm4iXBzpxKIPbCJbFGNLtXxI
6Jw39+LQ30NMXSIk6wlBH26eJuaKg4hz3lcxiggZOR3wrpKDaNHKkCqAOBUHsoRWCHQG13KYgyLb
vtB9Oew/zKHz9M/wD1a4FmN73Wtyt5IqP2WvqZv3LWJ69+IsruJV26JEc2PnhSjY8H7Kd+hmQl/7
d23kwdbw5xoiQhxytrewQJntfrGJMz+22gMwyN83drFIXtnnMh/Nk3AKkxV3u0QeJlLnzqBnkjqh
MR20EvZ7s3Rmu3AKuzhbDrTXmWcxHAUBnji1Kaa4Zfg2V0yr9MDdBFqJznSS9DtaAJAmCUfVWcGv
Vz0is02SBFkLiW8tLdSk7cx+FzpZ/dh5cv1YKrl1slr7RZgWO/RbL1BC2+w1CBWHhHbknal77XqY
ZgrbfA2x0mIU17Etb5ivIxxyPn6B0blCWQWYrjiDFOr6hte9ge5Cwufkq9k3nwvMrkDv+vVAt0O9
cYrg4lPDPcm1psUw+RdJdZIKCUH4lSvJ5V/OayTK5bUId+uy7c+1AhGkV7Wo24TaG3Y6khrHJrsB
jHo5aHnV7wyy+cL0IeQWeS38XmgDx/4QqkluJ6YLIDb0BavAbYJvZO9ymowBSlexbZ79qSkCaUP5
W5LBDtQVQBzeI3xTUVBS7pK1erxp+okSms93wmiNfnYH/tUgAbLJ3nuD4DQ6I+ZE5WjKAPJLeQqo
op5FXk8cLAi0DmZctzNpXj6i18OWIn6qqYbNcbRadFtYTyqo4/LqOjEU7IK6DDe+EUJjSqdgSjsI
msud65TXvBvKq7Apk60B1O2vK3K0OzEW7pt1ejl8QGHGO7Zm1d21YJ/vnG6iURbj0PW1s60i2pv1
6WZ2kHyiH6C3mh++VgcU7tV2LUtevllWaNLwba0bG3Lq2tlV72/MphxIe0lFWXh6NIjHxYfnyvy0
AU00rskhKB+eMCLyPzyR5odM5wby2qPpaQ3Cz1q7EhXTBIExyFYz1KjLiPIKh/j9bKDdvlotY+Fu
u2iecWMXQ3bQ7Z7O/y9V19hIWunsdyUHEHOiB9JlOaRu9TbUvXrV0CZyJ5zCPs9tQeOsvbEct8s0
surups0LZQ2dEjytKDcjKUR3+kbVtSCgCVhBOM6qvmoDLKOnOrW6uzRM2ZgGVXEMx7g4Rlpsy0+d
Qe5ARpJlLWLKKTASUIVhEu5pqLqRh7wXJttHRJKX0Q56kEqRk7UD0fFq7K3xwGNOeQDMqj6IswRi
dXVEyHexqwYdcolqwF1EqCPTVLtS+tzYW3xsIH4YlwNpPf4ldH1vAsmZKgOTO9BRdFberyZs1XTJ
PpMoyXC15QP4JazhbYWO418/mJ/GBd0x+hoEq3oc46CA4yNFha9JIKqUEJZU4aL2m6T7YaOJsC4B
9T+677GBZo03sZ31peQyceHfm55CCaCpIEeLnYp0UuodNPiautldmAEZSTod3mwZwKqsL+KdmDFP
Fusg1khSr/BR8pjWKuExUzZiRbP3DyLkdsq0NtDa4CxmCC/ycZtYtazeRGVsUg+s0G7lv878Zfrg
RJSo+O6bIbweRhU/FGVUnXrVR3AbnMuLiBV0LX+NldvRoExD64OkIstiKTySBGagUlsJMEzEcAIU
yGjNz16BNhBey6bRQXjF3KyhDvlGw+uyzlqnTr5CoEwFPKyTgS/on1qGwltAQTJ7kyw/B6VOQ1Ol
7ENaPCBrRqkRohIQPNPZ4lhs/uSlg0PZmyFoBREnDl1tvTnAbvwaqfCNXUcRdZkgLnGzkrjEANvJ
SjhE8HLtePpQdF9Vl4K2Js3Ska4daMcLzD78Cg7KqQf5q8cfgGJhoG9pwFe+FoZCk1U+PA9ZBz5P
iiA1az0og1PZovgpuxcvHuUnJeALO00Xq6Z1Wh578r3/blUXVW6llyTLWvPyeDQ629grbgsym/4s
RM6l9i5QA+8V7YGjV5Dtr+1wfMmKbN1PxGjg57J7FXGWlTdFAVrk3dlEW1d4HUQ1+KewpPCKJUHl
dXfCG+jyhyXTIaVQzBp2nf2ipBBTYXAyOuit5kmWovrY2L65S0jYf5bG4F48h5eImMbPYx5Yxs6v
DBQzdNipEFkdjWIv3pNH5J/PupWub96VAVXyBj7KsnY2wjfvm014gqr84Bl6Hj+r+VWdgs9Byyq0
qOFa0GIY2WO9OqFNL3X370OKot5FHMbUOgKOzi+m5NCr1tvZoVLs4EkcHBo88ohePDGC20JFzLE+
a61eRfAsJ/0+abqWmywTRn7/TxYqa+s6CJR9BhVdtB5q+ZTXjXURIYPqdvemPe6XCSqqUAfuoKDq
xQRXzox1bRTBHDNfd4we8izz50U06B0f/IHCp/gUFm34B6dwjZWIFQe6puMNvU3dTp+WHyUb9m09
8p6leCOHcLtmTdU9D16proPO8A/C1tNxe0dX1C8E4rpnYSoyHaqgRL5Yk6mjOx1ZbZO3yGmYs+l7
0owvwifCdeTi1k4CZKeWXf00JO5XuEO6s4Og8Xlwe7rQxak4cHuXpPq8BNxGoeP5NlXEiKGb1V6x
EmOozoKtaoztvOYSk2Th4K6X2WJdoxzeFpuXEOM8sV7krvT2NyFmJfNE9ZxPvlHq0CQ7+slupYDe
wVHmVByWsfCLSOG2oMp6ixRjc4mcXSKUgsSwVjx4RkSQWEOcLZc0obHT1n97NRHJHtWHdZDORFmt
+gcLgsENkprRVgxbx8fWav0DNOvWqoODYnfjcLsY/aEwPt7as/7k54lyLtMyNldikd5+Voe8u/dU
r6Y5KbF2DjvLqykn5cotx+4ohuIQNTb6HW14J0YF6rfXxug3aeT7D9k0cnTPuwLMXKYUsHBcGoTl
3AGNn7XT1LAMOMl3Bfh3sIbjZeQnokL2J6ZPF+51v9tVQUKfUlFCDV9319KS/WeAAPRVus/ioIVm
TQeR4Z7iyWZXNKqOI5z/wku1vnlIPfVU6M7bBLWlhQFBX37kmICiJVtrbKGNnabTe5vetZn1xxIP
NJD2LrO6ioCiLYa11/rDQQzHOm9oRjODtRhKdqw9pfnnJIrfroaKW0H60rSOWlxHdN1kGkkbe1LL
gEsUPWtUfTZQrGcXYQvQUO7Zyv851o8aQLmLMLjTJBElhuKgBWZIH03mbW4cyxANLX3nGwhHl581
xc4v/aB5V1DFFJtg5V8bND5u6q4ad1Th/WfXDvyrHNgrFOiS/+YVc/XGWYnYWLO9ZzEfcP/tfBHh
Q047RyxXeL++cC5r0BQMly9N6I4RgA/w4fCKygiifxPwzsWW6i3IDA8iAaP7WdahdwqnHuuViG7M
wFoPvtY/ikMNa+old6utWtbDY2oC8khCF+me6V8IxfRXtzLKu3lkU0arJKNfReLP8e4Vny75G29M
SuzD3Gaai6aw/5wiVnigVu2BcIqB3kR5eaJdEG4pGmCfen8dB1PBf7JkcuiczD79Q7jmoEmvOy7s
YLvM8bosXg2t97aOcECu+v9xneXa/f/8eZp2lNdowhfbIjZQ4qzUfYs2y7F2Nd634rbV7oaCZXj1
irW72NTCUw8EOJ0cwtQJ7xwjwgtAOVuldsCSTFNEpFhbDKV+lGkR8CB8qqNi2AqjcM9XFOE9IKQt
4CtE2O0gertL5wN9Pqtc14ZDM9ZbWS8CfU1SQz8FRWLQus09v/Z45N2JsSPu78JPLmewt3lR14e3
9xq3D45k+aR7fiDeg93ENqqQNRI77zZ5cphBCTKnVGd7CvOOPp8m2filVY38KOaLWWKCwtdnwzcF
WpRpvnB0bWLfmeogISrZg+dAqIxeieJufNctuxkKh7ANsFoj3wi09n+OFQvHgffdMmFEK83nXNKk
tTjTaVqZz9LJlseS8SzO/kWcbdkSXcEkM+14e8ONJYYqbbxSGtAw+86ZJeyl33ofeLRiWgtiNC8j
BOouiuXlr2CNV7qe0OPc6xoNzOGzNpmRdY0Q6SUlKoZGAfQejiSJBuYxe1UVkvBkgSAcnYJ5o5/X
GHmneQwt/9kDrPTKIeJnq/Meg8KFidC4vM9y66lyzfL4YQg45Nh6EJrspcqZvR5kZdfQ1I07oVeC
EuvVGLTmLCRM3EmkpAokWLCLQN1YQsOkD83oDqXfeYKYJQ62Fs9TxUjM740o3Fq00mxyu4jJdTbD
PlMC7ZoDtNo2OXky3TAQNJ5sroRyXZ6Z1RwiHAMLoAHtpKdcHX43nqGcSA1rV0hNT3LoyxelqW2U
wl8HsGLXenINTS1dFLM/1JrlBGtuocMpktQ/5kgdsBbd6Xq2FtdcPkzswfUd0haT08N+Fva4dup1
gcTHfl5q+TDCLT5gaMXzB1mWy14VJ7KOaah6ECawY9Sm/aQdSO2BVn9wWxJb+tViVIaRvluxXxTh
9HwTCWn9HLMssTgW27LMOC0z8jtFrrj/TArtFUCl9FJng7HPGj0/1EkZv0gjnGU0Pv78a0AfIHhR
eqRlBBXQIIOT0SDyEmSAsm9qG7NIPg71aSiChVcEL0PhvZmbmbSn1/RYr7tJry2J6AfqXfsL/a2K
e/IU6NIB8cDyVebotwmxNnK72kVEVz1S5KXWnbP6jzgz9JMPxdMZJCn/VYWUQ7AjdRkqWJPV1igq
kRIS3mEKEWfiUFaApGbP7dgMau1ktj9zB1r7WsSJ5cSYJFIDFBq1rMGDrt2L2gQYNAdtVHzp0Bck
7EeeI+vWQA7rjzjWkzPdwDmpzyBJzhUdUWt0gBHlnCZVduxsg6YJeLdKLUm/FLkMar0bQABOUlLT
ENao4cHx3cZfW4gBC68ht+V1hKr8AgDvlV1n9qVJwnGlZIH72jS0IyltNry6RWCsENRLX10rtldZ
5jmoKFSo4BpgdhsNRBNlA+ekWBqSbxNOWw9Ddx4qguoBGpoPw8Urgv/t3Dj2grXVsSWvJ/Sn1tAe
o5VIgQeBY13Mie2E8hld7AM1w3PnFVth62m5HNHendzTlKTNEJOcVtABdG0dRS23dinlB+hT7G0E
bPerGoWfKyAGV7kt1Af0MuOVsKdJq28SmTZyZ2rqBf7Mq5nyxR2L+sQfoEKpJIm+gm6rVpXnuPf0
Ao5PuVRfhd1Tk2IXu7pBYoyLBFW9a3TaiWp4Nl+Db5of9r+60UOugNvatc3r8YD6SXGQ9cR7YjtI
D72Zmr+Cb2oN/4mIhN5suJohtDBvb9bwTYJ8Sgd/A4VFDAYqJmtUThg+YQRqEG+HwYovdONZD2mB
wqXkGTzN3s+8lFSpsAXvZ4t3Pgv77NKkkGMFnnn1eXs98l3U7sUBELt+b4SuvDdjLZvEqj86xHAI
3WueJ/ZRxC4R8LyTCTPoOW1j7wlyv/RZKeNw68q0/WcVwLFQyvO10Vrxz7oP16M+9N+8sAy3Y4m0
6xJRTSWS/xgheKLiMFgngT980z0JwEcK1eYedpuEX5Ek+w/utAOpfMfaGGhhrU2/9snEis2JNW1D
hN/1wDdIgXF24AxtkKXGIbxObPOjQWB+kPISUMi0p/kwbVqbGnB/rspLHUTJT7Ul4asVTv400Jh4
7GxJ3fVjLn0mgzVHaIB+VskA8ZAZAolKqQ8rE9868nPfKT0rZ5h16yd4FId7uM8PWsrHXsvZkO3Q
rus2IlYcNDn+DoUd4pDT9KIJRjCVKCyyKX1kc7lux5KypJvom3qw+i91RR4u08iOjFU9fLLUdCMg
0NCjsh1GTmUjUM62aikr2zSR50MwMPaVVnoO3GHYwrqfmSBloMUVB9+U5ZNkTAd6zRPuIpzSW6ur
QAqaHwn3RioFk0eET5j2fzpNvQGSF+Cw4F6Lob8G0/0asi+DGk5ssK0HuJD+Ht063VW5N0DgymGk
7/Y8Ijca24N1ECZNg0Uc/sq/hKSh1p/jwddXIywcm2XuEifOvKjah+9L3YRF9oPkKAnq6lCuqOGm
ToxNXZvpo5HHbDT1KNyXKgrFlRqw05RjgPONPB4NvfzR5YmzU1t5RIoAfcCoT6qrsNVOO64X4cB/
tMnTXBB+QFOXGLFWXFbdukG/bSMKjwtB9Fy2/FDH9FEv2rld90lULWf3zB3938/n8qauaYCExZJN
1pi7Nms+2cEG8suVofbxpRva1t9GElBPhAdvh9GEMkYtNblDm28vRu+h9XQfEzezd7tYUYyEXUS8
xwu77qvVw3u8uKQIdb6ZBQRM+cRaLQ5Z7prbqi3H1WITZxN/5kXNHGhsRYxhw0sIXv9tXm13gIJE
ZBcV3qXvImubFZOw8HvMsmIN8dqeatQvlA/MU1EY9/PfQwxhvQIWzR9g+RdRZZvDhMlOLe7n71Pn
ofDc2Mj4fne9slgpaidvq5o7m2AXyCvtFw317YNHazE9rAgqTmTllVckqC/DEyqixCTLa2FfmLz/
fVJdRZe3UokSKP3W0VPgbnk0oCHlZcMqys0eJVTGHvI4u3aglChs0mT7GAjqesvdahJPxSPc5IQV
Kovk3+i91iAeCn/rVN6OUjpoj+Iw1q21sTqk5BdbCbyOEqLsrZJU1tkWt96mm4TDxIFsNXyrJTnv
tHdhcJyEw3wz0u7L/psI+GBuWmUHnW2yFrZlDXJy9D1VljWvIRxmqjgX1eNVc7pU8349uoDi3Tjq
6GX+1cE7x09Kr+1xWbxw+BnkesOXz1EPMChBCTPRqkFqWF41NQNnbekPVQrJWjEdpgBhEgHiEFof
TSJ0mkizsjFP/Otay/J/XWvI6i9OEConW/VXlmlUT+IQKpm+9xS3edO1qTNIkdTR0Y/NJGnTtonz
2Cb+lKNCS6bzOn3vykTPYxJX1OJT5S3aAo7zmLGVuY1eridmyNP6wjbovfPYs74YNbnyGiT+ax8F
1rXveN0rIs0/iqGA7jijdQaFVl0EhicJHaSwlbMYiCAfZnqwjPpLoNdvQB+i3X3U0jVVGoDB1g3S
eRul4pcjZoi5IJDfLrUsNV3KIol7EWFKnflXtwTnN60hg7y667hM4kyVLdlN0QP3abKgT//RT1pU
c+PhLEzikMPqtLfGSIXMkTAyj3RahMTJRjOcI8kqTkWvh1axU7LWPIitRCQeceJUHOBwdDe1oigr
sU0RNrEtEWeLbZlxYxML6FT9VrKdNVsfACgtQ9CCfSANAyxqHUs5RolhohMD7vpGGJYN5dYwVCgy
W8QFdxL4yV05FUjHKE92wAyiXTFVUxfv4Kk/e4UOGkp6wRqckrW9aZMXQ+HNKTnO3qVNXrTTU6X1
57k3jnmpyRuNfJPRNiS7BYoITaPPYw5Tl6vA6G+3ivHZbdRvCDKlD8LZ1OoKkjz1pUhQZh1Ufy/M
foIQn9aBw+3VwPzcZ3J1TOU82giv4VXS1nNC6mjTBVyreLvAvGRv3VyAYuKHCwR2Ze+gMqXrFZhL
fWf40ZohaRcxTAwa+gZFXcdRe5KG1L5r3CHYVEYQ/CgAcowq/KcIwem7Ts1MSC2y6FMvlVcRQAOl
BdmFpz0sM5EH9H8UCptgx9W/xGNi7BB34WtlwFof9wn8MAFfu3ZqdlkOwpYivAK9bbpf7E5QdruC
RknyXIiD3UwVQ0k0U05zwemiF/W+8PAUBnyZjMYr81Uz6VOIg5k1JKrEaRnSglVPh8UtbMPo+Zux
IxEkHLdLzOvkJYVistAbTS3Nu+XQNW11anNal97tHt1Id1oP0d7mz1Mgh+1YfYjJ6qDfR7XzQygP
w5WsXkppVimehYfNSQ1a2ItkL4KERZwJRWiEotUL7zaL2UNQEk47iqx/WfTDeov9L4t6CGK1aRXY
1loFOTXtKcQGxHBtc9/30bd5izLZxdnN/gOg8BdEv+innSLoL1N3QdiTLZ6GS6w1rVb4wbd5ByS8
836mLboNDU72OdSSgpROWj5XMQA+WRoBoySFBY9wYb0MJsh0CGv+QMLO/qRw/ySHp7h3Y1iWZ1Wj
ERL9Iu2Zv3m38qVa/iXVD0Lna5pjFOrbHFeR3LvKC8rzGGVIrnfDekgydsVktL/V3J9XLSQuD2XV
Quche+y+/GT8VllwP8AXOazjCi5HqxuyDRWV8IHW4/74X6x9WZPbuNLsL2IECe6v2nf13na/MGyP
h+C+gCQI/vqbKPa02h6fc+JGfC8MoqoAyW1JBKqyMr1AGVvmi+o+sMIGJx/0Ydkh6JY1eZhK5N04
CPblt0lW1xpgW3Wq+64F70GgmL93ZKgKqE5gA4n+oNbfZG5pv2TteMlVkP/I7AydlNi9PYBfs0WP
KSK4YdovrRwulD/7U8THGv8xAk1sEGdHF/Aq6LNn8FIUdwR06NcmqlsvrhItGsD4EwEqKm56hxEc
WzPMoahtQD2hhrGxR7BX9eDb3dZ2OSwraL0fCAmRlsm8KM3vVrSoAlqSFiUMBRo7/XnR3oKoewrR
EkCLsU0xfXkXm015grYBTiAQJ5uH6KEX98Qba8GE3AkYVrSJ7NrUpmZ5oiU+1iETBD2XfmpY+DOD
vt8D6BGNVyD5iE+Tx7Kr0EJ6Peflj16f07swfIPYcbTKcdCaI9zOHBYcIJ0QSLuNJ1I0UH3kU0EH
IK5VnVtwQEZOUf70ZnTBgw2ZSwNHF5qNok2zYOB80A/k2FtV44T0miqKa1GDS7TVfG99k44AVP3b
0XoGzhLaESOjNs/IhhCfYu2I09o5MRs8xOcRqaqiEqZ4fM/vSNsvNiMK1KR3t4oGZX7rslcohYKD
aODmMgnVdLGAbzqhgR0UYe8B5ZCs29wAns9Ig63q+o1rdv7RU5Hrr5AuyTYliBSBMrKS2Z0YzD8m
+PeAfgh6lTla7/Y5QxM7/csAs17bQP+/9iOYPm52cOOsnTzjr3+I97SdJWEFZKMAF1kFeo88a/Et
1TlJGptB3C5QNnYhaIfcRVhb48Lxig6SsY39KlB5aTskIZEcuPC2rxfEsqmCDJRWBvgOaeh4zn+f
1FgOwHmlOiNJVYH+Vl8M8FQCXgj9jG76x6YdKWTKoAgjAXsyoYMOduPaCppTKpS65/pSju5a1BXY
3fWILgD8O4nAplNbwqI3rz1qxTQCpSP4OIDsgyRyfLyZ0rEtjnIwv5KJLl4fVvvAZN08UyQt35et
+xMSPf0R3J+QMerHbIA4aNUvQYTuosYka+TbtZE8FEl3cziNnbj4WeamCbxMNp5wZLLWzTTIBWEt
LYnuG+zL4aExxdAdXcCSBt6C7HQzg7437Rd1379PaAUktpvJvGbMh5SR0YU+fpMNhr9c30Zr1cTB
Ks1s9SQGjjyqG94zE1guPtZgD/Us40jOSZomGiohtE7eIHCbHUSroyV5Azxqzp7yv6GzWD254IJ+
hBxA1bZtv6xa49pIcItRZOWiO7tRpbmndViLr45wpVqTl4leHiz0u4INE+8IOI70LmX1gZalCCAh
QdhnNA80SkoQUeLI2ZxoNeSsepDYNwo0Wh70Rh3o4bnWgGPYxNlzhGZWFDwS0ERBiXQn8UHe26DR
PaMrGz/NbVw/NSDHWJgSymwV/mgREj4x5ILEyozTcdfHJQAXOnWK47S1TBLegBUPw4JV3F4AzZCd
8VACX0vtoNnGcPxV2qXWMo+KXwK5DxGAqCk2ZtlABdhF9c3QJbhockfAveUyHMbuQiZyegIENmbo
yA1FkMPrQeRE88l2W8Rye2B0i/5CdlMYEpI00MxCv751avum3NU8uo8mwwH1F1FaxQUDkZUFjtQp
Sn8UeJaDXEV7uAhxCy2YbONBO3hBRnA3I5xu51BQV5brvkdZCvLUqzB85VWnrrcUgDIctAVEibGj
xAE5EuGMEMIW7Qo/sPYdOXImUPOurFcQZOQHv6pK/PCFbOsUfXipO+gaFG4CQYVompZm66evnQyq
hT8V0bcmaC5SIiG/GKe3Ggc+/FWrDh0kQ/Mzc4oXV2blW2/gvxb9y+oZ54FiBYivuO+HCgkBx7XO
AR+nnYr9/tCYoYQqL/vXK1ej8/mVXf3KBq8vtaqQZ6nyNxTtP7/y0GcvaV2Yy7R0Bkh/lxuQmIGN
e3KMrVMp45st8TkP+4yBDLsN1qD4D0/o+R8OqKNDVFCm5l0GQrOlL5r6iyv6Vw3axvy/QW2ESueU
fTMsw3yNBz9bMXzp7+I8Mrbo304PSZaK89il09oNp+rJ5xEIo7ljfYeQxvvbsPA2jCiOv/c2koC/
vQ01hf96G4kTVL+8jRYbm7ONffKyH/F9biTkK1CEKJ5ABVvd2x1+VvTICU1cgOUrfVVeyITdlliF
wu63NKTpfAJWiYadPc7T0dfti6WeisYA9JiDFNmfnGQ12NyFQLxV3OOoBWBC5z5CT8B9HGKdhIEI
0pFsbRxr1K/mugLJ8SMQRsW9F71PhyQY6omJi2yC05unvnPeL0LfZYC/e8YAdKkeeckwIbeS20ic
ag/IeaDaY5l7EyyVKxJscCxkF1ACmU5gg4WmnvmDzFAXhVSMjiKdGooqJ6VOdWPeY98SLZO6Bh+m
kk57GjSDCl1YNwzYH4MMOgH94/7mgDQCos2PaDW266qLdpDr7Jc28md7Kt7lGbivwDARgAwVOGvy
gvM63FPhr2AT5HgD0Mt6UbSegQOT5HwRRTLYVonV2isSf7e0EZoKwZaE3Uksnu7Iy8Ditui0t+mA
nellB9V1kIRdJ24/MWKp1SPlmU9EYUs+Pbr5dKT5EfnrPAgMz5G13dpoJAMsLJKuWmcdOJRoCzjv
Bsk4JjV0QvRmkUrldJmjnc5Gly9K87dLqAy1VjV2v5J7u9QxbIAUEvUGYNeqzsPsVSVtjVY/2Imb
NktCMFk0+WwPlGYYCyL1pu23eIs5P7F9k/gNQ+5l1IztdOkyhm4R2SdIt8F288Y6rvC7CWAHOi2W
ecEvsYUHV9dJdFroMk8YRvFqtAt2oOqOX91NkxKvv0VJP9W1xUOOE/y9gf+03vZQuAgS31kFJUeB
UwuzSluM943CfymVNQaGMxuV10bb8O9zx7QfwbKzNvC8gWaK25+MHOc1UqphuYXtHONoItI6NpB9
KQFN5+JI3i53Dwq0FQ9xzB1ag8wDpEVPvMAatKSNPBjwSFmxKHiVQcGq54+1ahrQ7wCo1NgJf6xA
3A+ylmA5jWCfXTb2AE3DKPI3jeO9ezMcq2kqmf40X0eQ00eD3dqFJk3YLlu/q/U/RcwE5n7lNCf8
U8TMWW66vD2Rd9KVcfKiOo5gXTe/eenbREPus89z/xRM3zX8qmUneSwTf1yWXmg8GbH6150a2btN
ftz9Fmek0HIfRTtuRZnZRz4GIN3RH1rgIB5UPapHd+jsY92rHKqG+HC2oPu2cXr5ZKcPc/RPvEzB
BToNlfTMde35SBCBxOQ4Cc6OinXeCpLw9oJsN8efhsglsGZB825uu5y8VcehkP2bw9Lr53jirrrA
hsSXYfErXYoqf0L/qg/E4z8mugOvW7gEp3y+rkgvk4x1KkCb4gWgQPs1OuEAu+fe95vZVnFye4XC
r95fwXeB3dKsceGSxTxf04xbsGcUj7Es9oYBlk10L6WLphjTTQeVT2jJBWzfTWZzMXWp1uBFeDR7
QAx0pRdPWvEgQlC82W4D3VYdQY5COHsLPWTzJLQX9ysBcTNlTdEFcqTdwsjD+mtXoxzpsoIfi2io
X6FHNttbBZUiCBI56yZrm6819qqWVVUPdhmBrahQQBpr+6CnowMqvk1vILn6GHv9C0QuqhW097JH
aSLdQndkk9qmtI3u/m/ijArphdIEdfk4cmsZ2hPo9vUvmrudBtV9cRhXR2UCs0zWLC+s5Sjxi1Jz
G/oV634CCXYIER4DBHmbVqTWloQuJt++uFZlPmTFmN0lgv1FZooKksDclo6jvugoM/S3dgE8TGU4
j9hropvZxY8A6vHuI9kqzlcjmhzvbRf6JCmEmlc+UNdbiqAJjkK6UwvAPpJNTxg8sLfOeYCAxQlA
fNkarN38FXDpdh8NLVtznfryYXc797O9wrHoTcf/yS6nHOqzTbTgI+8vWSmDTcaGal2VvHgGjaG9
gy5luORRVzxL3qJp2Y/9hRFimE4RkhJa54iCLRt8PkMhL+TM6nR6yEBCFmPrJKGztSriij2xXib3
0u/kbsi8wEQazusONR6W+UJacbR37K3lCjH8RQ6jAt3VsWBjd5jDIdsHvRmIUAGM1YCFZarHi5NU
/Wu38kZHvpqG6CA4NeZQM8EwrnvNMGlABlYPoUpaQ1wBrSw0LEYomMWufERlOrwPeu9MZvx1wVAU
A+ReZy2WDKCCVkAIZkde31JvkaO6TZbjfHd73CI7kqtFggwJtAA+PYbpaXt7+EbjWjf1fgogHycF
FjgnyLzMz2qayJCDTkCGdHLA7o4zpCU3g66yFf3YPSRTtOl6Hl/J1JsB9I55+xf5yHSbdLP9Oqkb
p+Zo9fIviv//nZT0QIuB7QFvrRcB8qT+eA3TGFCPWki7+a7a+Gik2G0+llFXPZVZ9Leld12N3yaL
AJvJM+gE7Xno/Tok7y0YGStxvg1lho4zK4+bVWjsI0d3Fo92MN1hFFOf8fDHke2X5ULmXvMASAhb
ugVn9wGz1Aay0u0JRHDDQQqI5YR+IK7IL9srA4CJ56mBkIaqmvZ70PC9sIC3XVSAc4OkAEKhhf0d
yjv8i8d8tsxQbpuXHAxN++iX70vKCYClXrrvS6Kl/BTjs5t0Qn4xKjaAmhF3Cj14C+gcyC+lwGvS
ndS2P8ZV9gSa2BCEpcuxK/iGtMEipFXOng+KiwbEyWsatn0LoXAocpJSGGmG1QXzzx92khbzkMDA
wzhLsRc8ByVkgxe4cSI8fxaQ6phvPrv+S4wJwM9hmBJ7E/d2v+KTH+2TMFRffMhZ97KqX4RVpecc
DNGLEboeXygsgdLjHhzB0Nl0/EXNhnCXZizacjQrrtCY7KwTWeP/us6nfmVXOXQ/aKw6pwetiOOs
R4gKQRfUm9a26W+BZforclW8J956gK66K9192G8msk+uNccTxT2ZXA0YGWHHUzXek51M5Pyf9t/W
x2f80/v5dX16nyEhOj7WlszdhOhq21iGB7Xwj8sAIlvF+mtfZuB9b2SA0kWZfm9tP8rWwLYj/9P2
IBnRE+YYe0oh9JL6UIVJ8Sv976Vulo/l5ukpKH29sYBCuFZDcCpXf4pEvQytIN+QjbQTejCfXmRu
LuyBgRcbj1Lbia09SqPmjBuTQe4sXBH0Zx8s889JY78/gNP6PWyGkemwsKv6M1hDvOfsn7CpG/+1
2q9hNL2KYvwXe/j02xMOxlBguna1C016u/HvE5E490B7SvQP44Nemae8A7MFRQrH7naeZwfgSmQ4
lOj4dkpAdchbcN1SjDJcb9EKoOkYaixzjH4FsC+7n17BXM3huYymE2gj7iialh1D/G7Zc3HIFONh
9IFacSKj2OXQwXwxa5QkIj+KzzQE1d+2Lbrk0YAi3WOh7JXSPa5ZbjN0PYlqQcNpsuwdyJjN2ZuP
HECYsSx35KUlOQQ3zjTUS6ocnHy0ZAl6nbyPu7MbR6BFMUIkK/iSUd5EX0RbACYOObgT5VL6uJ6g
iZfEGxpaGZdHZkKzaGh4+RSjbvTo5HMqhQLaBpTPt+lCNOYy9Pu11dlQKYzT8H5s0KrGtFpoLQfQ
TvgdgMb9APaHf0fIoDu2Ix71v0UAOYW0uC55/GENH+f31ZjY0IfHnqVgayBxkFLxbAfXSdPuD6mx
ISL92Tb7QaoPkv2mBQusWxrW1m0cVCUYWE3REdycfBqiZDIPCWFDmBou3dl0w9R8TCK0DkV9mGhE
oR8TGdoRTjxGK3XKqmufZ0fID/qPgAb7jz5jL2jjas8gifUhWd4Ea+S3xzU5O98Izwopq047yVSW
+aXycwZWWszOEjddo6W+3dD0wBQWTqLt93m2ngQpjS3g/ckdmcxgwKYKxM9begfjEPRHDj3gBXlp
DYYaXGmy4Z5MsjbQQST9bEdvAerazcFlngkAyD/vCMw+UP0yHsjSmQVUn6bvUZoMe0rACRDkbqem
r+cEnkzs7oIH7T056UOGaixE31N+Tx8wnnVo+/h1uijqesU9BvrmMgv2CZ4DwO4G+y5siieXpeVT
gX2SPWbjNW5sfMZd5ixdxsWOnEBITzsbRAlLmvAxHb9XBUhclb8OvCq92PYjgSYYHkIrQHonsO+A
7z5rUFRu5Zh8Bw3uN6+Hvg+IRsJ9waHG6Oe59YaJ5KeJqjaClZsCNFOuDDNle1dD8C2jUTuUxS0N
vRD3qAu7i6hu800A1gIJGaQvfZbYYDvNUcHQlcVOS7loO5C17JP913jUDM8sbHm/R+vyCAhrBqSC
zvz9lgOs/aRe2gkKGjfHp2RhS5lAX4JVs0zwGz4MFbg0ZHQPFa/o3rNQZcH2ONwOkLG9B0cAcv4e
Wr9kEJ4ogkWpdTf23ybluukyD7mn6cN/Rr700qWr2YFbvSTF0hq0pNu00OzTr9AMDMnbHurd0YCm
N32yw++SBxm/uNvTsGXmioMV9jnByQPbln+H0aNicKGgHRbdH8MavRoBmT/C9DlmXo3s9KJG74jb
i9Jq/QBG5SGTAE5AmGzbTVl2hC5Yfiwsw9kqoBCuXFaAsVdW8NhHSF03zK2+soR/TbisfzYp9O4y
f+QLewQEuuXVzz5sviqDl1+LpkwhjZP5j4rhy1wbPL9CoOL9VRpr/PwqnpOka9TBWtAfvzW2+c4a
A6VpeQRmizhiPpmhDTnTyvzJRpM0BUcQW5DYCIN1jtzbI0RiqoOLkg2EeVznkWyx+NJJZ3iQFh4H
oQvZ4XYCF9YtHtJXgDQKE7vU1mrv58vr0E0QLa2cO1eN3sHWm1UP2I2NlakUZexJXFFsH4F2/dU4
i8eT0daR6do5jCII/qoy82SC5eR243vWbAn/ufklpkpD9ZJ0zRvtkWm3TBtlNUBsXkTmnuwyDK7c
DoB9yKevfQzZgVt6l9LA2u4wiJ07XryhzgMlX+oYShWQirBWCeqMkJxLp4sdCXNJAW74knWNs+Ql
mtVbEedLMZnxZkpc52IAcTtfrJDxUyic9VBESG+Rg0Ik5JaWJb5kG7IN6P9bmW4SQ5iuF9dBgi6k
c7NxU5UCf7+mMpCAFOqATaP6AvZcHxKVrnHo9ZCxTROO/msNWpqjG0C9j2vtaKuY/GUvQOE/+UYJ
Jqz6Z61s403fBFn9fmOBHzcTEARxLVQXSyu3Xpqg61a8F85VWtAWyNqkOKBgAEaHaArXNYMqQmpF
5TKvQb4TO1OLTyDu+gBobwB5MDYtFP3S0bTW/zmGAumSpmA74Tr6thjd8eJbWXYhjlv2iY6cQ8Wn
O2ZMJ5Ihy1Km7rSPTpjkaxk+Lfpw+uH7b/PAhwKW+9F5ayHLsADxEX/kdhRsVACMjQSN4ZmlYbLu
G2G9VEb/rajG6CdLwIOHXd0P0D3bi1FPMtg/kwC+Hc9o6EnBrGmYL9M4zpMgqzpPaisktAA3MaIh
OyaNayzzSaZL5JyyYxyNIGknTxel6v2WXFNmIoHiFtPBHlFAK3VbZWWgETyxILwOLbDkFEZg0DAK
0T4YTlovq1rwN1XIq++i12sxyG+DCLqfaJn6mwdu8OLnNniYg9G5Zr6ZQfdJ8AP+svU5UzZbCyfw
H1kqXpMo3k66fkQXWakQ2BqOvnEa5zbKxZk7HiyqQH2K+XDzgKsDjToTivOdCqctQYKqETrlQ4uM
3owQ0vAhULL82SY8MFCQKDUFU9z4MZdQR7Qexf3H9cDtFZ+DrDuBfwPtKaZvrG4ZlsExn8CSDsyN
TtKUDkCBleuBqkyjo/WFJkXQdlrfbFMaXizjrcGx+5AEYY1TsmmM+BvGq3k4ysK7Klmk6NxNQqQL
QJyU6As5wGQXLWy35NtP0dgtr1qVD+dbsOtrYu+sfvwUBiH3ZD26RQsu8FcQxIRnUdWuveiQD9iH
dvRaMxZdlMC5ZQX4/cazQT42h6DnalqkSWTg10UVK+CJIGpw+30aWV6DzHpNP0wd2R3VO5cy74qV
1MHkiXJU4BamAEAwFXPwbz9+tHrBbAtki2hL12yHnqZHjFmJvky6NYn48OYio7RSB6g+YDP0FNLA
+xTHB6viKwp0EwvtQXbt23vmyNk2r2CretdCps3hi6IuIDdhWc5dkk3Nzk26fF/arrpOEIKERlza
fB0h9+gbsfEzkM3Oq5j/1vnFuKRJhZc2O5lbYB4Je3W1seQ8qTC9M/0iOGW3Q47ImydFwLXdhala
Myj0LQrdqeDpTgW61GOzRNIqPNuOtICr0Ud7cG1w0F+h9QCEjO9xODWBuUTUDfDmSPksPiabVSK3
0EeDvDHKOVdghsdrkcnmzDwo1AtWeBDfAY+KmbTqUIXmPY08baI78Jbku97T7Ql6Ki1CjtKIs41Z
A37nR235vkqY592K9cikJlYQJevSwUFzzBgICW8vhdoS3g0QNDtabVTpLkpTcREgVVgHgUzW9I2q
9NfKTMpHKLmxE43aKOzOZdOD9w8+uoSNKdceEBfrtArfbehcvY8qI5i/i+iqLc/1ZF8pnr6KII8X
65jLZn1bSEbizoZs8ZnWQXIY9BvKT5FkAqVKrfmvrCz5W8jUv3MHiHeLCKz1ZBee6y+t1mLHNi7H
Z5bybacC62suLShZl63aUliGEnpu4WDfTgM7/KdlJ2bUC0+ChouWLSJZHmyCBbZGb+/QNRitC3fq
NsRCRsMUufVPQ66HRFlmtk20vnkjiaSEWf4d47HwPEBT6CAy/Ctp6HBkyysvQCOC9qau5ojkNXCJ
emimwB4KTdNPQ5QMknNWd9k8jJU0z3Ft/JxXQsXjksblNxrFwnUvQ2e++NM0PXel6K4GdMTIxy2b
37V5eCHfCOTiXatscAbgFcGo0dxjg7WLQLDynBiTAUyR2pCvGJj14IEwkOb1bt8+qi5Zkq+e4uTJ
K/6u8cnbyhRY9z4qh0dZlBloufLh6GlyJ8CG7V3KnBpaOuCLmkPQTdPYrntPo7TMGTCAibWh4WCN
1aXMwguNaFKJDfoCCYLhSENa0g/6ez9Ln5SmPcmHNnswdNa2rLmzxQZjgNwNr/cjevcvFIKiDL9A
g2J/m9AVwtyiEQAICr0IXfoiEfMicdEMexvQ5QUYJkKUsmtvkTYh0My14xgLZrgcIlsiXDn9FN3V
eRXdoVsy3yWQN1qYFNMwtNmVdX8hL10oWB3KMPbu5qCsxY9Li8/AvG4WginJdLN4d5t0e61Sv4yV
gsI2zEp3hYYrYEjC2GRHF3+cj71AIROgtWn86ek/Jipf9z6S4HVnbtM+H3YeuoUeY+7+xdOp+FGa
ISoHfvVcgC7tTwFZ6z+HqqrnADx4h12tcOjSK+Q4LD344JFZJB407Usrrs9+btivTGymqEhe62Zs
LmMSA6etzX0p+TYDcHyDYpT9epv0PsRuPUUma5qq4/xkHFmI70jCK7T3QR7p06WPAHjjg4LKLxyt
frbSHWTe/QsOPIk9hiuyhIxhn5NV1TbKS6jhuU4IWddcrF3B0mdRYCuYdHH3V4VclcEc52+BMlbt
q/Sr2yGpkQOfjZN2j+Mhtt8Hq27RbKenRxC7madPgdk+o+QxrNMcu/1WYyE8jY8QrYPHpd9faOSb
YFOYukwsLWUB36G9fSDfvXGMdvnGrYCY0lM/5ofBWG7MEAymCSiskQtAI/yge1RyG7Qq+II8om4f
gCsKZ4HBZ+ZbL5/IH4HbbcXscDrSxFxP7Ki5ZRqfmjxRB1+3VTRdUF5cfUfD2IvwPY2GkzVBaxss
HOBnbCp5ojCKmIy42nY9yGL3AB/1y8AtGlQ8lTH3BkR5Wi0Sy5R31hDUF2BfDKBZUTr1ZF3h81lr
cdJ/ZthxFt6DEBAc5rnzwxeBONLDqW+T8AIZtG3H8aRftiweNmDSa1e3rZ6e4Mm8O5JJgqZvYwY2
QNJIj4rUG9+ivN6DeMf4abnWCcKl01cBZoGlj37/K3izjJ3bm8MO7aVAbepJvou+xdRs9tPIq+sU
OeUiUyU/57rjNEsAj5aQBJpHH3ZXuKVYFbI4lDa4FG8kM4CFQtfH6H2wq5rlgRw5Pl7rKndQ42cR
lFx7U50bMKS99n/X0upfYzbG4MgFK1rYhParAP/XJrXkuKEgsLa+z2Fe47xaP5w438mmTO77xuaP
rLABjM9N0Fe1afKYi6o94RfnKzknzuszKKrP5ejlJ1tl+QrKuBBY1MOwxxNwQbd0iYwUP2Hao8YM
Hh/CnVqox1uTcXC/AxKX3zvKby458KOLbgjNL7wdjVXVsHJPwwwVC6hjyufM0kcw4GwXHMwwX6K0
GYGtMIO9z4P0iK5Tb4nt0KLPhHiZipifTUOFINAFDABCst3KqIL4UOmhDhM6zIwbfka+EppocYti
GFBYK1DZ8AMNP8IsvRrAYuBGI1DB1H5HZwcYturqW+ghp64z5qnZSiCt+uAyhmV1Qkect/qIQEkC
LQCplEtPR0QdKOUpAppE1be4eV+DIgwozoGLCBzJ+EEyHzoU09ZTgx6QsWqsB7TSWw+5CDctspRX
iiiS1AbiIBwXyE6BZ9dPvWmBXxu1p2DHRmO2UC0wV5hKM1q9JtKR7dqp5FQsa8/YjIP7lUFTa5+B
jmnRaWYYd4rqIw0hUmM/u714H8ajSjYJWpVXYyO8XV1CMIzO6h7+1TtRyWRFB3ny0pBO67dgp5PR
EUmddEFVrc7pQBWclsMmaQMDIOWiPwjHDo4mUFtzdSyLQMk1osJKE8hOpbNWjclWAQM0r3Sb8Pua
yBRBlXCVcWx7WA6gGy+G7C7M8EQbJ/++iUqYgCE4jix4u5mG1IMkglPIZdzlfbr0eSFWqdFlm3lc
x5PmLE/s/Ty2Ijx8m6q80BJV4WV3auxxPtSTgbeb18/RYguSuvGQJ8ciltkJu533yxSkAPv8PuZV
Deb19kh2mtFFoQ0aVZOoZuyLr8Hm0xBBMNhHL6UdGWxBNlc78N9fLUuAotY3GhC6QxodZVQg7XhS
PE6ucp9GAZiMSq49KOeeyGIb0x70Ef2d0KbBNptFWvf+kSJKVCRWrYASWmu0HnZUaJUUDTikaCqH
lOwBzVjhgoZoibUu/+OVfLvp7xJAXFpU4cM+d9EpPTXFsdOXZLQx7hUvgBmaiiPdkbty+hHkxPYI
3saPOTGFk58i66kGn8/vt+Q32qFZQ0or2Tp5nK1IN3xf6O6wGp+TFWtNee4BwD+7eZ6tcpPZx9Gr
fooo60+W7N8vcer0J7J5Afj1XCc/knPSET3YGpBH+wghz4gOOlA6g1etMO5vZapp8PnRVM1X8dFZ
7qDMQCYqU9HF6EBRqaNoRKE0ceLdPHGuaP2z1m35X9ci+8cr3tZi/7wirczK0j6iFxs/n/gxajJ0
3hKCN/gY4rjDntMOPys3L7YTn4fkRUGc56w9O64hzyMT0R6PtkPHUiB2yDbfBgCo7FPLOpCNLqVX
o59ZX9BmAJLSV97hBAHeLuGrZwPw+yA1Xuuuqb6XdvAa4IPwHVTQ8w3wpPPNLy4zGv0XSGUctLvU
M//HEv/nMZAAQ5cX+LvXbu+6p2b0nAURPRQ855sWOrUzO4TtQ9mlrk330uGf/MKCp2Ri9uufJkUB
a2d2iH9PGtPafo1tJznJEs2XfWGMd3TpEj+HVubyZpmQiLvzEr0hz7gWfTU1m2VZW1srwRnVk5b6
NDXvl0bUVNG85GCBq8McdVJCv4LO6d01Ebe2WQQiWLI5qFAu2s4vQQ1a1usBPfX7yBf5izKmbdkw
gFq13bSz8GaXcfVu98HYtm+Ar3txK5whP+y3+F/tVYP+NapezYUvXb0C5SU0mdVcLGtAW3vqw/bp
Vj/LB9ZsBzcYl7f6mUQJE1nYJNjcimK9E3/NY2c8kmm282UVoaOMam6TEWUnbtdPt5fu8YOzbRqu
lrdl2mj4vDQ5lJXPS9NCJqic73qPLScLHYLCm5AYzAFJueS15y2NVhToAxijy+zBL5Tao6/ludA2
imtZBAVFIEi2tMI8lxb4WEWC3QcNTXrRjwu2p/NKN9NtzSbJtnje+EdyAgf2kLp5fxrQxr8aCx87
br2RmXceePDVykFpVpsC8EzvqlyBqksPabviljFqbTLKjmTzAhAcABR+Jeccptf1UArf3Gwl+/u2
rKGCz8vSpNBAMiuVIsM5CtsgWnYAozU56dJ9LBsJHBVUjV3V2Bnuvu6ws6P9TBADB0FD2s/Q0AsG
iUYklCZuQ/Kilw3fl+wUxDj1DOgg3kbj9C3scCSKfXM4gVAcezwa+9pId3RJohISsVm7pakRWNbx
2NBTaHxbIapA8G8P7cNv9nnlTy+i8jBZ+EEpN0hxDPvRjx+ZM5hvPoRYw8hNfhR9OizbMQ0ukADu
TqDxQDuhqsJvVnOmABeqxMvKB6d8M9b1uYSOyIoc3taGxtR3KDs3K6+RyTnkcXHhE7AHKG0lPzz2
NNTW9M1GU/oKOral3jZHW5SIkXsQEO7EM1e9FaYjFklmx3dl6TkXcuAIgN4K7TDQYjc7agP8yxFD
H8XYHHyLg1rR1RCoUcgHssnOBcpODeqhQWZwY8eGvEY5Z1erNe+F3tSmKCXRSHYG3xhgzIciMEQe
Y99nB2RV9tTUcmt0oSHUnd0DyM9nJ8WTnS4KpaWDm3i73+16WbBDG4fK6naf4rWdXiCbDH5EQ87s
/G06undRPzbl/PZu/TYUBkhkeZzqfHtblgFTf04DuWwMMZ49DwWdEZj86xDhcY1Gs+RBZCFgvxUU
G8Y2LJeWY9WvvmjRxifb/C0IgAKQsvwRZiBPKr3+794pV1lW+NAPfUAx6P9R9qXNcePKln/lhj8P
7wMJAiAnXt+IqX2VVFosyV8YkmVz3wluv34Os9Qu2e3XPeNwMAgggaJYRRDIzHNOhF1KUs8Ll3vf
ETpDGncSv/bhGzB65YOt9bAMMDUeSpblexPR1dXo2FhUgnxg5qdO85Vb/twYk/Q7OLg/azHYj67R
w7kPz/uVNBjbQhXVWCvsyU5R5rTzrmHml8Fut500k+9MjTs9uOUXJG1CoAvsh0rXs6BrxztmZdHa
s8t4V6o6vradwF+Ybtt9QSb9eiji5BsbgiedRMPntusH7D7N7OCa2j7gyc6XqlX5o9JwB06mvBm3
oXKCfVmFYl74kQYFtqj3oWOOd01t3oGnQ3yBRjPUnDy7OUA/rLgFTdsr1eOPgVemLbtjBtq6U1UH
SKQOnYXhAlwHAkz/ykiz8FiaATb7nLevlVjKKMy+IrkGMlmTgVXLYQ0MZbCMrDi7Afglu8k9ALzg
cCjgrxfpjQntNWdWpLjiMbmmKmC4DESmO5cHs97IN77RRKtuSvrAV22cLCcJZ3Abdzs+vffODR7Q
AqOX31ApkF5+TK3geOmU5HjrD0EIEs8fA2UIGC/wMEUrg1JEsKB+H5hsVGDWs9SpvhLZ2zjxcRax
HvZNOsvERPl2Jn47H8mGDh/KRe+P+xq5rtp0dpCwmQkJFo884VfnnIUR0hhwDkQrynHwM6s+AqDx
mRqpSgbm0eLtu32NDHeEyXyxNypHzImOws6rpzy0zVsLTrPDb+rbMvtYH1nNk0jqd/sSCUBzYq/A
7+bJ9SLrtveBpjp7sjKvrd/5XREEOSgJblDKSSCoWgr+haZqwD3h2Te4MflDC0mmTQMI96oZuPk0
YuL1tQpe8QoDfUodG4dBi/EaKtUOiDIASJ56IqabP/RTzzqHY8iXxbknGQgPIDDqyZFRca0jiI6r
P3vSZzKFFEXqKQKHPdVIPiIDrPSAvfCXqV/Zt8gQj1b4MtxDF4fgG4Z49YbXvEBcIOBQC9cMetQc
9Krcir9Cumg1FGr0gUkMluDoMr9GNpCFyJiNPouRdQvX6qzrvPONdTu2zU6WzXBAnB3i4yovb0tM
84DntdkzlhH3Xozk3llwO+oKjGGFKiZVEfu5Nlg2/921jZr/5dr8gn24ttAwILI7Yb8IuhX0dTqv
edDszuCsqYis+WZHsK/aMm6BI6m3RRfH3QyeVVDIkbvOqVS55CEYA86VEmHbpdMHxgxh7Ay71kat
eoiZzYPew12nyjoP8Y72xWGcVLz66ZBppla1D7FzVfRr3qtsZyAl5NhJ3R/pjA46ysFQ5km5uDSU
pfca1sybpZXqVzzy+dZRRXDrDBOkbQDVLzJPDoB4Fo9kMdjcQnyTPwD9082hx+7vekwl/BLW/+Dj
P5+S0QgjCgGoKBSrrg+w7Qcb3QDnrlAOMChesiyntOKa183MbJAZ2CIt6F4KpEjb8fhEZh4Dzako
CnjgWuw1wrBprprJrPWB5Zu6/86sx5O/zpCKCBkrpR+qNF0Dyo24Hp68lSWCcZ1OxS4p5hF0Qx7j
rGS72JKQHTdG9sxE/22IXOcGgeb+GmzaQKxP9tx05bzWCpGradhUZ2uyHyL1PmwOv/FmTIFsB7U2
GHZXDnLG5oguhlva2lKxYFG0PW98p1YgNsIPRfgyw21UMkSiS6BLHUpc9UPRzkyzFUs3c9lBULYr
XhKtXAGecfP+iVCn2fsN/DTJaDUHgExAL5GCqPoAgU7PWvkFQOW56rsVtdPBUOFLJAtr3WeWBoYF
hzDz22Nelzmg/IkAg4wj+xlVhnn9bsOl1vOirhH9naypQSu/B/8llBbiAsFbaK3ro+48JBNCX2re
5JBo7GJk8yN0j1OsvJoVGN+amQPXZD+jympqoTMHmTLbvFTXl/rCtED9cW7VfGEWSDTssTIQeI3v
a3rQ8AgFxya28czRaeDcFTyJoHAGvzkdEKNKOrh0/yw34BfKwOtPNR96UnmMQxOa5XMa69IHQkJw
xU8HK1V8afeJTK5AD9asGLjArwrT40emH8wp3YsOVE1nY9DxuYyGbBlipaKwB/Gcw+inczKJqW5w
swr6PYG9vIxQhewBu5MANH2OzmYGVMl27nSgMz8WTQYmBYlK7OfcJdU2Y2UjfXeyEsqG0nk9bMiG
qmyR/9mbhryUyYaKeZ4Ke35pkabKF6aEoGTVIWDUZeH7IYI3sgJeHuWkd0oQDvnfznUJtZC5qFS+
alPjO3kgPzgp4zCEyk8A8vQG2ewH7B0/ejN/cW5SZ0f4D0ZofEYWND9aBvgBOx4MUIofomM5JBm4
l7RxAgjNmpdNYMHHk/gzMEZmb70fL5GkmCH3I4RwjfCCbzoqX3NfNk/VgLi9IQN2iwWPA+7JmuF7
zOMtXlotWHAqoPlVvJR4ueJ5EBnuRdQNh/OpwbWxMyusqbK4BJJoaqGD7JCZNYAWr8dusAktgPZA
h/GMxMsTxDqrO2cs3APAgtWc6g0N8sW8Csrr2OPjjSt6rF+mDgG4AhAxysXeBr743skhp9ux7MHP
x2rWg5HvQIehM9IDmw6XOirqTtdzkVirfERCeJfVx1r6+YOLLNjb2vHmzKoC5LUsKpklD6Jv8gd4
XpHeWOhbMvTz5ApZUs41laqoeuuzcjgPAr060KomAZ7Dacx82tBiIuq2VExGMS6QC2Svqdg4BcKD
cHCvqDiEXo3dWOUs+PSh4AoNt4hu8Dm1IhJv7Moc9BbU6sg2PDYNVqjUynqruobL4ESNWLqGs0IM
bJMaBh/BthxXAGRUuwaLA7iS0tg74rflHenM6Ion8GV3G8vMxTizSq+FA34AE7yZYmOYQpl5OqOD
D1WAnRficCn+zu7SjXqQCXW7FP//h7p85C9D/XIFl8/4xY4aVN3pbWveeQFElg2ohOQzOr0cQPwh
Fjkv+hmEEpL9pUGFoKQv8/TPLlS+NDvTiJcinf36AUmDiKSpwHL498ME5Y8Lo0+hKzlXXj6VKmVV
2vlM2uZp1CH2btNFXLpQ8WxCp9SlKKJHKG+WW4OH+U0DaUiBUNAhmxg76VAMAlkghlfMB4u/13V0
FsUrA6JGx2F6ApAbretVpWNgJX70pR55hGy5XlnHS/3IgN0eE8xE9KmXhgH0Op3s4qvMCbAy10Er
l3ERuvPzJ/4YGF4qALfB4d3RZyc6wy65NKPFeSjqHOjnRHXB9XmoRJvFMgiN8mziGu4VBwnRGgwT
eic107vzmUra97Pf1JFJ79gqwYONfnTIfpxd6uQ0zGVUarjUlWAJnUc2nnjQu7m3RavATRWASZ2K
nojdW21BQruLretgsighr7YJGtHOqbG0Hfc2h78lLTt2PHfqNJQCAeKB5wspopmus2uH8yvQpJRv
xSiuDMmKN1urq0DhJEON40X1QYUJuJlc5m1V1T9QQjqloftTLjo8Aef6SxVZUH1ajtdAmc/YgA1B
IqIbEOjZpyiM1BUmpCWV6GCMYHNOePPWDn6MSF+DjLzCLeu5Iz2wGKjU31eJPe3nS/nc/DiLI/O9
js7axJbPQTAkM5an6vnc6q+Z6d7FWscnIUR8Au+1PNTNuKcqiEPEpwaJ+Nce5jKo5vX+nMza9hSA
jOmGrOjQVPUm5nl3pFIfRvGpyvLHXGVg0phGpqq+BmeFNCx/e6lrc17NnYjFazKhhkSnAF3kAPFQ
HY0ZlJAT9Rs7Xlw+1Vear+MeDNSX8XyeWFtl9sjXMh1ccJSPzt6WzYm60Z+EvIgSMqfFh9HNEjS8
0fkSLn9CjB1lB/avq0tV5lU3vauCw+XKtPLCmQmaRGBSccPItpaVNzMMqT78VaXlIY3UAl0VmdDB
HcEBUpu1ef6raFDVuhDdS1M9v3wsazJnY5TIW7/8pW3VGjvmdE+XGwcHKXj/dbK9XF2fCfc6959p
rPN36PbF5HUdrs/FsbB3YNjoJjBNt1UWRBKMPO1forq5t5I0vo8g2bhTjCFDd6qHnh038uZqxDoc
yZ9OvWpAZbR10sJ+0CC6IyMmLXPeSFYdQy6MhSHydKYhwHfX9ubnrhmyYzeVZOGOK+SKgDm5dM27
SvbVjQPSq8aJzTuqak1Qe/mpH+6prm/9YpOGOZufOwjLv+vNlae1CSZOpOhhXd1GWxocnLjxDl4R
c0ZF6uDix2JIsz9RVTvClZj0bbWmwYE2SQ8Rz75RI12uEZp7hHD96/OnN7xDtlkolzSYo+LuitnF
FdnTwY2ilzxW5oFKPZaHa09ZLehE8AeNRu+fkKmyoEaqyiGRObMrr99RMR4LvlEhnHVkQpfQARnH
xjuqMBQ0XtxyZBu6ANB6sJ2ve2wlsafqwkcW8vY02krfFGP35nWu+wRp92EJRcBh4/coBtpYgHQL
OZqR6x6KKoUCHxDUT+AptEGJmzb7og2RumadztUtFPh0WYIvBD6a+fuOGxRqm3Oe3iU3P0boY99m
xexDoh6PaoiJm/zWwGUXvvdI8WufZa+61vl9gSDbRteQ+IGX1r2fDCi0jTXgq11/MeDkfI0EEiDj
zv4e8+S6SQbrWUfNAD1QKztJHrZrp7T6nVfKGH6KmIE10O7v4wHKuBkEOr9O3aFRan8P0V2lcAbj
J+qtPJ7gp5EwQBImHHnoGGC2MGOAz5Kg/wyNCnA5o/5i1k3o88RVCCPCoXY2k8DekxnQEe+jDZPZ
ZbQw+uoR0QEkjwfQfAPeYczS4S1VAbJLXesRssMlkhLNdFP3Tfy5bO2DKszgFXieZF4gPfpKK4sd
c3NAaI0P4euPnl0CMQrqmUsfaducs4URRQgQ+Vnymc4yX8bns+43db+z85nJMG8WyYc4myH5sAcz
2OZDVO8cYxPDnSFGuaXw2rlVIUq2FEYJmMmPGB0Z0yhJWW+ovo+SWTYisHtVtEWxlqAfeLTS4sxn
JRPHXMbcqbbIQoI4b5Kf+aywlkZ91IBA23KNz5O9Az8ZUGpIUxAkIG4VnbWccufngXTBg10G8f9Q
7uaRnnmh9vZuDNkRpMrE+VU6CgRczG5BDYgT5lchNAT5Ihr7BXKovP3FzBtEsBr8RM17G2jODoka
e5227X3QWdkSLGX96lwcQcRmywqXZKn2XnfmCALX5ECNdOgUCMMA6jpRiUbrY/N9NNvs3kfzueGv
Wp018Hg5VjwjzizIDx06x6yuqFSzpN5EblrNqUgHOHlBzOnXV3bpImFzsqhBIDa3JykRqvvNGGeL
qcPPY/zuU3gJ7deiBfdkMNjFnRGbe+Jm8KBOuomBtVr200MBjb5w8kV31yVEu+/sbtwziL8uMTmq
fVD7wbxxRvtQxzn/zECXfqat01m+AwtlsfCRNfdEZl5S2geT+WvHyluA6uUrPTF1DeGKEj6LU8NY
s2/81lkwPw5fdXrMS+5+aWPQro7NGO5YmmR3U0dqr+IcGjoW0oV4GMttnGAcWVvyzYfDJwia7hXR
0m7e2m5wEzumCTHXESyjPB8hohy/2woosmjIMWYLE8HTFgy94P6w2aKnM46tapdpB+4CnJ1bpzMe
vIimh4q7A5jQdAAppvbXNRJ616KxEZTVmIkaLCPA76/GtYt55lQqhNYnvrTzlxE0w6KWcLrSd5kE
bXSCstykwXUjXCa+JODahZhi98UaezbXcdRBS8/vNo1sjQ1DpPO6AyR8jrjc+Fz2/YE4tN0M7J1h
3n1hZQI5SOAvjC5K7zNA7wHdxplfFZANxZR8b0T6ve7SSmcZY/WyyyowA9mYKAHRSHd0yZ5MkoMs
q5fzFU9/iixA9kUWaaA3UCyIHty0OOS54d5HIHzaYUaZnsJu+DLVJwxvCysI7J1UoEr5uX5EIGOW
m3W5wfTXH7Hg74+jkB30oe18HVtFOCtZDxECalFBOM6aUgTrvBuga2ZAB8FxJ6fWVLzUqTgZNsht
q07tdKhBrI/oBeqoSA2XurxW9ar0rHZOWW6U74Y98EnZ0ttSftul3lDRuGbIHZ4lRNN6UbZyeXVC
bK1eZhqzh2+Y1nUWC2MZTme+HN7PqO53rUgsBX0OciXXEX49Owehg1U9quKhqrI3Di/jW1jWKzji
ui9m6sUL5E8NV9px4Nkz83qVJUrOrWw0Zp6TmgeHGBHIUUxlAY8c1jn+jqrooCYvMp0hTAEt12KE
EC2SV1eR0kArT4A7SuKiOhAAQP+GyyMcOfmVO02/mbaeLSjLbSJbYEoujD7e2szAW6KMoYHe1r4N
MR0zevPwVDiWFC+FG0QLU4j0yo2Zsw/GvF72OtPAegMvDjXPN7tOvw9529w7QdisPS9Pt34qoJQ2
DUYWI4fieliLF7j2o4WnxmyhmDNsQCFIOep0cLOsXHpKWEsqdgDv3cp3A5uLtUxTpIsPzd2YeYD2
x2G6RUwDAEMoPJygDPJeV6qj4UXbLJDL32lWeByv2qlxnELxKgvYAimLnXEH7xruQhf6xYKw/zFC
VxvEei28wqDyBCLF6hTAGXOuoyI1ILu92fC5oUCA0Nqt9QAYeLuzrWLipnbgPqwgDXEpShAo4r7y
Y8R9ZEg70p3HE8M4pFo/y7ry75RokkM7xN6cGL3ln/U658kh55M8EzzwS3D5JhAlLGZ4bM1X8G1o
5PxbyY3ScgDXC76IRITtHXMqEA5NU+0QvNu2ARiNuaWD28AEebX2EMjC3nD8YjMo8/R6eIRczHs9
JWKAI/NcT/ZjFnlL3xiBMWiaeGN3YbBCkANxPWfEvIhYOdhtAAqJk2RjxmnzRBZBE9rrCOJ8Myy2
0vmZer4xWL/+bZmI5xEvA0pGOO7GkqCGC2QN9TO6pbr6WKRWePy7Ld3/Muz+0vpL34txOw1VOoZe
j/646wYEXSGFXu57eABWWWXyuwwpYZA5zsa33Lsu+s77xsfyOxeO86ATEztLv/cOyAKvzn10WhjL
bABSiZ43NtjVOjKCHL6naQ2kpwVPNx0Sd+Rzxl4umOkLrroAmcQ2LSHuYwN53cm0hkDxoN+R2Bc7
aDJgbd6mDzarGX6nXQVumpSvEoHk4jAuiyNA8NkSaU/l50qZXwnaaMivmLbit0sfFo7BwvDEs5b4
Mgm1hgzjcnUpunVfriCPHKwS5fsHMQB6JfpHyn7P8xbSdIE3XDm20x0sjY1MWHrmSx2fDXh/x3pz
hmhBiQwRPBI5VphwC9vFgWRo0qkopiK18hbYTmrFXtF6oNbf9Y1lgMhFmoFA1ciusEzAuhICtFbZ
O/tSMyw1p/qukiAMGJrnUjs5/65j5dxCj3YBhls/PQX+BGDQ4QFM3cL+mgFDvACthn1tFFD9GwwV
P/hJXi2hJDUeAflKdrKI5Xoscn7Do0LMWyGD59bKbtMkt78D2I/8Rle/BeWf3VWgkb7RxhaI/PGu
AD+CC1eMmx5E03rIHug/0+NP9ZadybUqqrP6kDtY6Q2w3fssgzDSRZAoLYJmLXQAMtwRgkSXBrOw
Ifhh3IDBBkxUBbL24VyZlSLs9lRshvy9SNBDvB0+tg4/F6k1YoCH/Y998xE5OmWWLkBtexC1yrbu
tMBCNiIU2ZwyDY5UpsNk4uVjto1iFR5MLD6JzyDS3TdP5MGN7Hr7lo3xFZEh8Kzja6SNRiuyGtLx
G1B6/g3WtmcrqrYGDqs+gdW0cv0xFvgrzlZZXciVdmq+hIcSCcJ9xR5DDm44PNfeKQtq8HFj8j8C
I4MYlNcGcLp0/DgiVRziiDW/bfK6medm1j9FLn9pXRV/s8oG3ac4lEhKbJVY/CZdCK32vmAQZPPx
TPs1uFG6AWGS1gyPnmm8JIZnnxeUbWymhzwKXmiZRhsEByjXmcPbeEeLNdfGbxBg+GJJbF7E66V7
LzkaFV4VE/MX1Te9BrRjqrc7Z34xpXrIdCZ4MbjlDIS94xqgmfRRQV48M53gNfUAg1bgYruKkqC7
cgCgRqpBE7xGkAYQDNwblgq99c89YzMcb7KUP2ZY2RxBwZQdserNjtiBRBvRG58dHoZ7HoUr30rL
uySJ2hsZKyS0dFAG7eFzmVceYxtqNVrRHHzf+XJuZYN8qwH+2GNxhF2LtA1IXsJDRrZ0AHHdSnSZ
cU2lsHTl4tO//us///21/9/+t/wGaaR+nv0r0+lNHmZN/ccnyT79qzhXb9/++GS7DneEsMFhIVyw
j0jpoP3ryy2C4LA2/1fQgG8MakTWnV3n9V1jLSBAkL5FmecDm+aXcN269oa7E6sCkPS3TTwAhqu1
ekPoHOHz7GtrLM77WL8L4j0QK+uYVlidEO0GqWYiuZJjkK4d4pWDXKo9C4YyXJ9VBuOw+akMHPFV
gESYyzIjikW0QDQmhUAImIno4MfexzoyLtNkwfAb30GeGNmz00FkaX/k06GPmmqVY9IDI9OfrUml
n0Cmn25Ey7BiF6mskI/ktGcT6kvGNADUFNjs72+9bf311ktpS/yyhEAMWto/33rQ4+VGVyt513Th
sEEQ2EfWlDkuU9son6sYQZNpOdGNwEGXjl3dkIUE5glQbYY0sd9bVZln7NLA+TBOxyaaDd5riBUb
OyHq4DkJK2sR8bg7Kkhi7ssCPBkDYlOfR5A+4/bKt8kU/NPI8Z5MmQelET8ZDvSYmdVwrYOI72zb
wpwLSIP6h9+ly3+9OTaD1xd3x0ZqiBRS/HxzOicuHaTOZ3fnRbosBHD5uf0ZEYr8BEXZ9gSo/gNN
h2GdGSua8qg4WSFdKzsNBbSKrcB9gQ9YL6VIM7CmYWIKshpiDUI0T5aujmpaI+KleJtFLH8URgHJ
oKKD6ZDb+1rdBEZe3SDRfoWAvbjLJzb9Ety2oDuIvT3VgTIsXjcF+B+plTpUYb8SEy8/vGZQra1C
G7g9ns7hnIq2o8rA2u9lgDz2HjgzeBdX89oDijBo7qBdL+5+sbXNm1paWwfKHb8s7UlhztLC3U2N
JD83tj7QSR2cHlj+soNph9+qzk3vm+kAT2FRiQgEYCikoWxnLaCHu9QtsntLm9XKMMd8Sa3Uu+uS
c+8c5L3XZ3+jXVhsadlN/IFcvm3UNCubzYoaSosF//CLsN2ffhGCMcfEfwHFbAUYsuLT4/RhpsLM
Yg2gkvHvBF5RkI9j/VVngl6ZcIZh+dl0a+uFFmG20fYHX3j9lRG4WKIZFaQgo/hIErBnlVgSjz3L
w9Jp5RZFMWsmtbcQSYDQ3ikjiMvE5Z46UQMV/8e682A+i711XTvIshm4k2xUN5p7Zjvmns7sPubl
LAsHZFshUMQ2thNtL81/sTlX2JVe/8Pc8/O0P91MEEBJm0nHtUBE58qfb2YcVMxMUubdqr4eEIpN
3ZkJ/MKNFRoukr5Tc9kmbvacM7GktS5ZVFUAlF5nd2C4BfEswoiFA+xxW2xqxBmmebaaZtcPB4CM
jq2GeBsMqBoaH3A6mQHcaf6YzavYBL2rxdKT6cbhjJwt1MBS470B0ZkQXgLQuhu2zuZRUYDLxnOT
k0Sey9/fFVf95SfGbcWEMi1Q7jKb/3JXsKKy/axJ5C2DXO6RT4IZoDaJkcI2qdwSJ6ovo2jRF6dQ
jsniA/VyDkEDokumOvDnARjrgEqeqJU9NSAPrpfNoq4iA1zcaT2nVMBcgJ4DUsj+XkwZg5G/VrpQ
jxerWiI7TTFIN3aTa6jwIpBihIa/oaKe6joHCKVg4H+pI7ticjWdjSc7qhtqB0tt23iuJnrvmfJH
+w7TMHRFLD8CU5cst9QSltDY8irIcFHrB2vXrmsI5NruIdDW9BMYvuDnVKwiqx43mUCiylTP8l5i
joBTEawp2PGDsN9BMr5wZm3t9nfWBCApAERG6BY7pak0tXUDFJSSBm45SIQFfgZ65870thD3Lq50
E4Jmfmy8vZOqpyTTzS1V5Xh1LRLEMFZUpAYzAYSKmS9//xuxxF8eHRd6G64JcQFX2NiFT+0f5qHB
ZXjdDby8DQJz8jpnj1Fdha9Zh6RDr5fsBpGfEOl5SAAGv17wWoARA/F977lAWGkF3VSwZCgZ3v/c
061ahg3McHBTIwTGFVwssosq+KRAV0tFJxyXQaHHuzZQYBXxs1UIJtDHIjfyI2hikWo6FbHDaDaO
mlhupmJagXy0dES/oSKARu9DUhFSyMsQqWZLh+NXToig0LPqZTjK5gP0GmhxrIyq6gwcgqNq3CY2
oG5n6LVIQSQBJTDzDL2G2lx+7XHxAXpd+H291F2qzx9BnzMAmIO8bytWz5al9Elarn8dt8C/9gDx
PHNtQSmcsfSADAV1b/rl1gsK8xmsIs0Kc6q3JrMoAv95gVhX1zjId2qxg6B6aTcvl2G5P8IDPHWn
YQud+3DFF4da2yPyRiHdOJRtcA/OdRv5OfDWVareDjUiAoAVqDnYL8I3LJ+yWTqW3kPcjtbCM/rk
OkNu6EbnrbWlkUSDCOBlpI6l/q1b9AAnQyer9fq5BdE4OKeBTXamA9WLqhmWteB6bsrxvY4ayK5H
L84YP4/hhGuIWNXXjg8PSmbr9AsI4HekDNlEzV70o/uMJEY5j9QQAD8B+VTVVOamD+GwNy3OcQVO
+sUJ613tZQ8AM8TXDNPhacDGCJoXELgWeXuPOJcPOTs/v8/TsYZMQNGuqSjLRG/rFonjVIQIM7+p
a7aKNM9P8LCbi5wl6tYq8+SalWptDr26pao+9JqFZ3njik91ll3WUO44m3tdkl1ZRbYlZy1Eg8Bu
mMgtOYwCipBNdU2vkBvdMgDCsVhyQN32bGTmKawEnHp5veVeVX5vrfiFR6MDzGvtzbFNt29Kk9dr
O6kN5AONoGsAinNVhDq//d04Sbzt06Jcw2HRLssWknhZWNwWExoFaZBQSZ6AKJmRQ7SxTjI8Uqij
g4BwANnKEbOUE5aIyffDk5Pni3HIh4coBkDDKaWJWAt27Fjd2gBo5HiRTuSGIikWABb1u65qKkTg
uraLj3WUl/PaZO4J/KTBmjtFCMWZfDjEFrzzSElUd9JCoEDmgfMKTNUySX37u6/dfdsgIkPdkQ7g
nmw/CNdIaBpXfz8T8l/fllg12IwzvBikaZqYU36eCOGGKhurN1oIxptwsXYewksEGQDd1I0baHMD
qjB4RKiuhXZU0LT3YyNLCN6AJV+qwjxFbYb1QFemX3P8KpFcZj9eLJDD7yNQ7YUbNVGsEM+KBskq
9j+tuyRSFe2D/IjOIOEIYdy5X9fpeR3BkX081/YQX+mgsW6ogSECcvP3t8H8dV063QbBsG6Y/klJ
O+wP7wPV98jzdpi+es9pV+6EJMUjz6B8DBIvuAG4NYIv8/LQJz5f2D0vf50MqEeRIMmfnv6gAJ8d
ImXR/O8v2TZ/Weco0zEdB9+cg8nD/svOE0hTE0KDYXR1XtCPnqrAhO6HX+ATTianPNh24nXpemz9
ZzW94ysTqVR/rfbB23iuZlyHXyC1cbGuo0YtRFhm4GhakpszVW74YAlwueTJcghqEAcj5LHIYjO4
Nfzy/QxCCPai04B5ZL5pL4bp7GKXQSLvH7bjtH+4eEIE3unYBtvYWHDp2gzln3/O3TD2YTWKeDN4
gHqJOYcoSztCalthoQkHkrrtxg6CuhPgpNPxDZLeqs8XC8+wR8SHrH7W+R5UGy1AGcK+h5RTAILp
BO8coEDz4E6wtNx1UysV6eAjEDzI3j8ENoNW1Y/+WSdi4IRN85V1+7//DViTd+HnPxcPr6PAEmJb
SgGT9fOfC6hFOiCS5W/OGC5ezM8eGfj23aPlZwhcgkOlmg7x6NfgAUd9O2TAtIGgehZLsDj6ugUx
H1NwW/sWXw/gcg6wXwB090P50k6YMKc6/5r/6ycfVk0+ra95MVShHzS/FP+z/pZfvaTf6v+eev2w
+rnPf/C6wv+/NTmGXyu88L83v1r9NC4+/f3qFi/Ny0+FZYYV6HDS36rh9lutk+ZPX9xk+f/a+K9v
NAqQjN/++PTyloYZstbhI/jafHpvmnx3Jt77H77z6QPeW6db8cen/5O8vL6kWN6eR7t0+fZSN398
ghbFvx3XwRbQdSzbwu8XLpbu27nJ+beNTRDHPGEBIoG54tO/wGLZBH984uLfjAGh5DoMfhmppj0U
YHPUxP5tQYbRdQVmQcG4a376869/90Sev7bfeybNXyYpG8M4eB5NC7wiFn6qvzyPkQly3prDJ9qk
jbuyHDhGoRK5R8wy3xT+ykyLbFOXPgMZcJpCwUNBLbhFqPnDPfuNg/S3l6FcLPZxNdg1W79cxmjW
QFmMyGcoCzBtIf7j7BtPv6qavbkZqJPKyJoBc2AsdQzxtQYc6IsA/Gybf7iMyd/18XHF3XBNk3Mb
pGN4WMXkL/vwlnFsRLjdlnsbVtnFAmJYmDtNw9oa3py3att1+VMsPTBXuE/JUBmTCOi8MFNrNmaZ
sQYcBK/pEHHmf7gs257e8j9fmOKgqxZgcnNMrtj0NX64sD6uRQkvlLdR0+SQAn6ytqPyGrSmziFV
Aru73u4XkI8ydtVosZkaenPRTwSHs7LW8axtJfia4SddY/2wawtoD4BEvDoohexbYI1qpAlshJsC
sWvZh+HHISlUtUB4I14UgwN8MzzNc+0G/fVYgp0tNIZHyMyCecir+hl0b/OjPxgxVkvsm1E6cmef
hH9bCl/P3R5wcwk4kjF20O4xs+/u/2XuPLYbV7Y0/USoBW+mcCRBUqRcSqkJVsokvPd4+v6IPHV0
7u26g1o96UEiQRgSAgIRsff+TYj4haogjt2Eqdf13d5ocuoZ6NbpohIDBc16KBnd5zhbtoYqm8Of
XZ5xDn6E5BL6wvIRMpdWmIP5M9byEZHJ1O9MI69clM2OUXaQTGBc4wiKlaplIzR3RvpJhu2KvlN8
zLPc2llNfyOE5BTt5ekpjEbYv8Ogex2GawLUTVkuwargZCtZoM00Y2/qFCEr3E8PbVwCuOhyJNhM
1ZcN5MrygxlL+/w2xc8ALTQi9m41HiWQ/L+wNfmTyQDjWWgQsed+KNw1gtSrp5FLmYQIHINaagm9
m/TmbhqJv5ol+SoLgRDJ0L3Can4b5XqtqFU1xBmpGsr2PDb36WOZN++TAWysG2GJIWDqtnQnhJKL
vdbMDufRcrtIWxyN0M4xWpQiCng3wo1gOqyLLaiqr7TydQ3bPYjvCNdCLEIUXd/JUnpAyTvdRWM7
2XW8uFoxPZPZWW1haQYPQGweIFL7rkuiHxpXaTXe4A4Jfq0psi3E4Ys1w+Oq0c+E6iDe9zgPA7v5
ktRFRQxMSe32pjreKVhwiBMG0aXxU0K2WCpm2yqRi0rF94iQ08k01zBvJrNFxgswizvy6l+4PTo4
2+d211nSriyApKRM7Xx0OJ0iLOfzsEidb2I6dFWLcnVzIAmSucQ7DMxrOy30jyWSNGdBJ9TBcvh3
rqOnmElLaOcD7AtKOaHbDU2xQ3uk9zHHxXFHrbUzIPKTlk0hpegOLr8kt3uMw4JqUDQ8KdQB2i0L
VcAE0N5WEWAbgu9F0cfoZKZJbW/bBA0PrSSnmnBzQKvn+AL0RPMxjO6DbRMRmozs0+3ztiCt8YxQ
PL51fx+yrWW387czvnds274/bmstYSzAAQ3sbgKjSR6TFWSw+hKFYFe2bcOylsG2psqr4alL/iLH
JYWTXmjKYErUqkOni5O3A6UJPGjVGrAZbru3RWVJMG23VZqMBd5xEEACC1LpbCf+2fhnuR2VWJmJ
/KKi/jmp/fubtr2rPqDYYm+n/uNKFpT+9uEieX0HpVuFAfPnCr+vzYThnlF5ul3CtnXZLn77emPb
uq2CXudy6UJIf0IHUHU8jrTU+hoUmBkdehKAjaT3CbFzW1Z5eSINEHMbNUdcKE1/TMMrSjNodos4
nketSx5vCuJ5fErU7rMYEMtY0h+6Lp/KQocuVo73RrP+QEjzdz9PhM1V4ViakGMAEvdevgzFHkPD
1ea9EA8CHbstUdK8oyq6D8XoQRV02dOSOLVHI31IldBOdeUSZqK1X5r+Xo5MjDnK4S3PLc8YqNMD
/lFdyFClraGQspNM9S4ul/BUlm8UBDD3MzO3vynI039PdmjVXz1mwzeR5n2pJJMTyu3sYCwDCFaU
Hq1STHbVWKNFF8bBGucHdVzWJyCVyPV0H2hmeWuiyl6LdIpTaFVG99zcowqFCVjYzS5yuIOdKDUq
ilaquaKBNGdCJcldyPcasgTTL0npDsAfdhQXiGIKRAtnhEuTxfTgc8l0v+tF0KSvhvcX9MVFj4fK
TeD3+f1nZkQ6nsp6fWMtpq4cz4M39LdBy6qcQSeEaM3IN7th8Bu7msXeL0BCkGpNFjer5ucFeoGt
lDIOOkzwbAa4bo61KyoE+0leQldWIaMnw2c7FV/qur6PYvusCW35IIwGxTDB2lsZQ100JfWlzEUs
A6LOcERo90f1N/M9yw77xa564rURPo/TZOOvbkbv0WgHyVGMpPJQh85ssZWPCAHTGYuYXfCGtVrm
jD1ateMqMZIWkn3TGrexSiH1ht1nfjVFYjYZQi6CXvHvpBqDopGOWtt84k6NcV9kenVzAbH5mliy
4sr4+h6MZkD9c/AMpEJe9OEXQat8lJBAtRNwBHusLB8lPLx3o1rsFAllnVLS36nDf+kzziV10jTe
Ag3DESy0v6v6KOlIqZl4mavVerdCw7VXrbM1GUuJaW5rRyS9bom0ALlR/A4ldinV9osmn0Bj7phi
7MUVXVga9kWX48UXI+abuGzUe7nyJVkGfjPOHsIYiJv1mXCtmM0cxvlrNWheWRitfkoKjGjvDZLJ
6qJButhRfJ8nxQev+AFMzX0CgNEzaqQT2sIFmfgc9phuYs/zpGt31fhgqppnzv1DEQ6pLbTyr5by
ixKXhSfUJixfM35VMM/RRRw5xHKdPau+pGs+8ySqI7IVNxF3J7Mak7KYnGPsGF3F2ODdWx9GXXlY
ivF1CpFlMcx5PsYhkifoFjiyfmXmd8hAHOJPXO3Rw8DeMpofWkktfL0ZGHJX5bdlZrQt+ThXysho
WcCaBYFvFuLb3JCWia36Qy2z3p6MBp7/DbPcJIxiWfKI231kW+OouMOuNM46mhtz2oGi1BocnWfL
A/qMCfBBLPpALsyraTSURMm/zwJyTkv2cw6nM0maH21G12QVtENYuCb2mOB6r4goc6MXE5YEysXS
+ATfl8xSEqt0kzkgacF6MEKT3iWOFSeOBm82NAbhdulcrZL3tTG+IMatOfg+2akCsnBEp87OGh9Z
uspGquuk63BwIzeC7ruP5+Wk9zOIbEE8lTk56XUcju36IK+x7CFIE9mE+G+1AsJ7oOae9lFhT6ry
ZKxHM5F4iiFKrmL+tKT6lzmLv7BNzoTwWUA/AMY9pOYZqGH1GIHGB9m8nIB5fJZT8VKhHWCDjLeO
C2lpV4fQ4SqRld/h+6SKdrnMBWB+XfGSEqOabc+27c9uKdeZS+nYjFf1U8Mgs0cK7nU7KqyL1qsR
tncWhv87gUnMThZpNr1sAs4D6uOnWVHeraW1nORZtUF8LCR1Na+XBdJhDSK4mW4Vq7vquY3FOG8j
OTHXQKrXFhtgrSpZ3dAUfxt7QHvLSYkaA0Zo+dCq4aGoO+Os9LJxniRmeuR1Z9/ATzKpc9nRV4a0
UEQeURKeEsPgL7xdiSr2q6ej906viv90NoqU8ZTMnlC4d+tB07hPv6N+LS+zUrGY29QGSv4Lf9nR
kREV58GToc7MOTwPlHswPEOhkP+ryuCv7ouzVctfKGzHmNfMbwKVh1yGsgbA6pT2s3koxAowfKLv
ylI9l1rmNljP35lFlqDuV/+Gv4dZiTIHax9dINACe4F9cSehCGyEeX5+F1Ow5PJaHcRKP8BGGALo
tGCepO4O66x7ePHiwSi64lTjehGbQse5VJri20OsiyL1ozwObTKKlbN0ErIc5LMdbF4OS2t4ESw3
NGD14wD06tA3Nba73VTeYfk0wUi469K42UtL855UUaCoYX+00ikLYCc8hMO03KnwbAPJaIKoyH7H
OtdoZTulG/mZgpaV3WDX5K7O0rjcpuDaS1PS72sd1DK5cave+GlqPJW8nWtiv2W8Q6rgMGbinnFp
CWKzvOQZNb+SuTC1xzJ017XBgcwSvEZaFrfoquZoLfGh7M0JjSQWaO18Yaqo+oVIQ9fXH7m1FLa2
T6EnuXrPzEU1ssURw7C/A7L1bkXztE9CMzsBh3aLXKwPobx+mtUMteFdpwQH4zTYFuNtTaiMRXK2
1W6QVnKDt61KhH2f0RDRxQ0WwjU35LaWxnoFC/nvz9tGtW7r3N5W420/gfxfx/+PGzvVcjNlrexy
QBOnj7nberc0wbaWyGn7nz9uh7S3M7a173O3074/bmvfX2Wq+DvOOToq2w9tX0D/DY4FkUpBbANB
tNpgW/te/MdtJhUqJo3/w3kNHT/y9ZkbquC4v7/KkFGRcb4/oyrU/fm5P9/1/VOJbP33kepmF64e
0FXpRSP9c/w/9kfqYEne9qUZ3Oe/ruj7soZheGvNRcYIp+1Fp7r9ZgZnQ/a21RxNpDySn/MVhXuM
4y6xUOZMPJX8BUTRrq8i6TIJnYVI/tIB767zQxoBniwzeCmlYYZuQ5bQy6LiGqfRfYIOIWYPtOoh
xydKL7DHUavivAwGcHUMFnxgT/nZxPrIF2KK7NtHHD7yc4LZOlGrNvvIwMNS6pQfwFTV3aoQSuda
KHtqPmk1Ci3DPgHBfTBNUzkZcGxWsX00FnuK1XQ/jG1+SuMkP9UYuzkiaGfgGLqzTt14MFvxkhpW
jxWCtuDKx+VRsJLhollUEtfqtIzBM4H4ehpLjKu2NRPioS9UFiPtbYd0W5SKGXRMHg5dk/x1WLRK
60nRkeQmnR3ZpbJr8BM8rdrPpNBLBMkrnObRbPS6DK3lWglds18lT+zheii6HIx5GJ3620Iid9Gl
kYbkUAPkflJ1N79TBeEsE6kEUdkoRzm65gxs3CO+kHCe4WWt5hO96XzSouIJuzuDfpkj2kiYTpkw
gXTPIqyicp08kAHY0DBzMgxz8sOQ2/q8mjjNpmGY2ZZafiCMKMMKRnffgglkxuoR/wfE1sZ+HzbE
mGuu4wuO78tOn5NfYTNXfp8mr62lJ7vIxPNVzE3xtK1tC2Va4LZo4urIORiNVEt8cj8ClYYTcp1y
5W5H1cjs+GRmclsyLe3YFKV+1BRpX7am4S6S8WERzp8MrW2DMuo94fZpuLUU4gvylKo+3mzW/toW
Y8IE7sLuxumhhthAyaxQT1vD2tbQQ4n8VJNRjpbkhYljf0KORd9rxaqcLCxK8AxJX1YLfocbAXPF
JcC47dr262Cw4fTgWZQz6UNohZzt5EVitR60mogSY7EjDIjWNjTBYKplhicgQMJpW8sj0yQAS0oP
NtY5KU4g/rp9MkD8BEInlF6eNy/rIActOjWeDN7Y1rIxOwFPzZA+6n+2ys5SoW1vWyNhaV1dwTAC
6H96Mv4+cjt8WxjmMdWHJ/LRmT8sWR+Aw4d+sTASJ7eHFReILZu3e9jfGv22kCjLQTqS0N3oagJB
DTH+ePprISTRiFnD7fOfVUFIEXnWiXAHYf2x7Rhup1TpMPzLgduu7du2/dtHQ0zQhs0U6c/PfO/4
/tVt2/dHRCYoLw5Meb+3ff9orXRFsAwvSmr2FRCOJPvHpdeRTgigWv4/ru/7F78vr9muPB/JnKHV
pjnbnonGZampiLUIf/r3b//b5f3bx+3gf7uM7dztuLFPPvKhObfo2UAKyUXG3YiooM5QljBO5hQP
btFi8adSRbkiPqHtlVp5xSdCuIPCVDoRmR+PWXriZGasodSa+ZPRrXcoQOCJOX+IrYDTTmbxNrTa
4FLckoIql+UTycdrBAN5z6we3hHE2vSlM8RdTs7Ck9vsQ2aeixOrZdFJEemqlQmUk7dTjcjH1hTO
b7Fl/GaWu6TKDchynelN07wGaiKLu6KvacGytFMH82dYLuIZwtNrTFyzI7tBOKrMicNHGazd2ttG
x3RQs1ITgOY1WpfovIYlErKL+TLGv+o+9ut2li7Ilhbt2O6FdrwvR/pZxNJx6yF4clZzbL2szH6i
NJUTFa3TSW1IJE2D8oGF6Ec25OrhlunwRjQZ7H5O73p1/NmF5rXQRN1H3DaKs+6YSi/Eadoxxxtn
5Rl59OfhzUqUlKo5VccGNVbKgNZjqIkyVHqEHYTCpAAwN264REfm/cDQ9BqPG+yjG0t91xBfgzI2
HUpewQe5yjQy6HHh9FGb7SwRDd16Qu62ZVNZ9RPZ4Bkd1y7ZrYOeOXInvk9N99aLSOGoC4HFqip+
Ur+uqRY9Fl22u0EgfRrJeZoY/is1vY5o3vtoqmDoGd6NCwkdXmU1yPfrjHWhmQgQ8fX2HuMYD7pd
jbijUO7DPJyO2rqihXIRer3bpWKIK5mqn2ZzWcH+yjEJ6KG+69/SUDdP07jUT72VBD3py0M1pqqN
t2HnkPzSkPuSUkeqK/2CAATMwwLDFLVb/XGstQcpjaBg9bo9Vvp5EibpHIrhLq0LBcPbcnbzMIbp
k0xfMgZKOxaKxzx72c/9NHjkzjLbQIRhFxa4x3QhirGjFgkHJiSQ3WPBw4gameYCF4XUECQfBm1j
kyNDfmyJ4WhOA07uBVmOARKiNtQyGmzpbzU2AQuplQU0f7hl2hSSfNMOAsLgWwJujXEuaN6QT+9E
fdhl6quXmZp8aArzkEkgH7fC0/+q6Pv/Us/9lzLxf6oe//9Y9FVNkQrk3xSP/6vqe8jzpAQr8y9l
3z8n/Xfd1/gv1dKBUAN4APr7d9HXkv6L95iiqyXSa0kUhv8u+qrybRfbwYoYfJn6j6Kv/l+Wbhgm
p+jy9o3/m6KvRjz8b/VEU5IpKIJQtmCeUXa9oY7+UU9M9ERNc2SdA3V47ioL/zEkUu2lW1MHHZGW
96dQZVdPyIo2Rqt6rah3BLci0vRZ8qnP9e+16fEnitvGERAj8KJQdLCrvC7dWAQAw6zdwAQXp/lg
qdXiZMpgk4tkQFUiOkIA1n4wxpjSR6RMxuPckIgTZlSKNUTnpm41b6+qRBpTDK/asFA8lONdga8u
STC0ott2mfY5vjy+0uWYZ79OVd0c0F9GxEA+zTkaImWb76hJvFiLhf+1GS0ueJ/MhYXXMEXKf5HT
Y4YXJ/gf1Zp2Irf6w1yQBxaVgwEhzp/J9OIVAQ92iV4nmMgDVrdLWbZXGXfcRVMsSqcwC8J+so0p
j51UIe1BtBtMuGyeerFTrgj+hHc1ufc1HCtHg+S5iyjFZVbavjAvoz/CxIA5ekwpq1YXe9CU5BAn
SBwYqYcyZ3O3LfobJ6FpSBiBeLUX7kYuk8gdpGqfFQiPjkIK8hdmHuQfkEVqIjwwy0rvNH6vg8GN
mtl0rGFTkWGfiOzX0LN0DXHqOmLGjumCjXXY6KE+yh+4SvtMXSAjLDdt18kD0nebpFc7vZov6kzF
IwcySpA/X+EPG3Y6CeB3qII3o4A0X0qglAl43KaKFSDuF+JO3Mqq4dV191Tg7JAJc3lUqQqQnkpz
P9ZLHJKmKkQf92JKwQZWXsVu8IoqTzxV0/dpVUAW6leTJ4jyipYWL0kcXUx0EtwqovQsGK9iKB0z
iqf3wqSVNkaGBZ16qFz1m4cV4eFbqKHpXyqCIw95fUwsI/FQnBNpkekQYDU/o55Q5y6Yv+6cVand
Ewy5JWqi/ZzgdjP0f7lNbe5S/GnaEuePI+FdVnd23pHbqKMa+hjq+mHn4vlb4DTfMCU3kQabQvSO
GjPZM+QpnhKjGIaeKryyEZVREA44w8tg1hkf5yxrzpEoPRh660Ct6y8mFoOSIifnLCNVHjE/lQdM
tHphemoMOHYE7wchyzQ7VyrzPQMqQcHjVNQ6yM+uXqj4FJGXGK7SyIeR2tiXbsYUL6V3DL01Lwyl
1IbpP16aVroKDQqeVTkvLlE4qtNibZHWI3UMBySadCsoi+Re6qIUABZF7bGXPswCFoxACR9tkPBc
zflesKzWNYRhcRUrKRz0QNboSOGmUisJdD3E47pIKych5PLWflAcOPB+tujayZTIWRd5bGK2U1Go
yCg1Fc5kjcEERH1d5Q+tzZ6oagu+JZac3RLCLrX5kiJgxeMMMyfGZc5M45Uy4PqC6B6jPVBsd6mr
q4ifrVUqjTtXaOlVmWADrEXkdQEBERV1MMtes0yulBR+yJxQVwF1GJlwiXXAufUyPY9VKdgrySWH
PATRDgIs5JhRA1Nq15AYkJXqB9w9KjJNvwesQQpErQa00kDnMysjnyi0WM3dz00exLVI26ZiMmU6
ZLkKylJsvrfxT0PVZ/9LL2QZub/PUqDUfQtqrsh4X/K5nnCzaF4XmPBebo4Jer5Z5SM3TnqHmZ89
dqXqx0PqYQ+8XsUy/91E02OjI6pC+F40FTPBlZAfqapEGeZj1rTpYVDi93wm+IrV7L3Nm0NUz6Mt
99NvWKiJK2bVR5+DGaghWNLzzsFAr+kqwFXtsVEzZ03K3QB11SmLFAZXeJOJlFSy1Y9FlP+m1sBZ
6qIhLw+heoXlVTJpEqbmmltPsQm1NdbWF0tFtq/OQ3dp5X1De1s6PAfr7pkC1Fs5J9cuD3sn0qFk
6AJl3HolFxSaw1sRLklQp5rNLGgBo8OcftQNhio5dBIjcnASMxw1XkUYl0G/Lqh8Uw1okf/7iify
FzF4YHkR7/SeClU+K8e0MM+yMR9iBOsdMnW7NNZkF59yVAVqJGsMMRaRu1de5DCnuhomjhEtn3Ui
oum9/FxAzvvNqLxGkD3B9iUvs4gvVYw1o/Rai1PmNW0ku526xE6RiD2VGYMqs969JFV6DIcQWe5o
TZE3QeNE6VbEKMbfCPuSu6eSEIb3GoQaLCAFpIh+V2tcOfDNzH3dp9XF6iLD0/M1kKbYsCvzVSZJ
faog1FPY0iwfy0AFa6PpIlp3eAWbji4n4wVvAcpH7edqqrNTpmnr9fwWhAsPyPXoILjwK0mS8ygV
TN/xCnDpW55xg3mUKSa5Ydp/qVp7NCHc3CkGXm/wCyINMa959eqSnhuR7/AYC+seHZnIBfgV+jn4
coxH2Mf7UWfFeMD8mlzl7wRSAIEaZZdEfW5ktDEz1EAKawT6X4ytY72movqwgF49DzFwyHGpgkVI
Hul6zI5v7/QmcyfGjT6fj6W1Pi9GJTN5APq/6BeI4r80Yfyhi0zQFfXLZATySWd4kxY5Khrmibz8
bCZFcOuMdIYgS4cc+hEVeOmNaUSFldSLcTP/xL4h8srGyNzFkH8W8CHuuDyQHMrigipD8h61YoOw
95BQc7VRhaMgMizPKi+GOzVEXMUnr+p6EOKJsVgdfJ1HvBQyUxnw/FY7lfu5o5g9CEeC0QKFPvTs
lPxgNctgDwmit6GOuH6oPYhZQm2tVj+a+R7ag07hp0QDo9BUO2EWBYYkPg6GRHJSN06wWiiWtWi1
XyjXivDwUHvHj/1dTqUvhCWOcw10frDA5MYeZTs6HoSB4qZ4ly2E2zTlDHvoXe61t6gDkos1bALk
xgCHoNJkBxN1/T2wlucxX8CQWKlTIp5YQmCkofsZ8481K85GWwbp1P5aYTh3+FpakOmlJjrLZvUp
Nzq5zCWQeykwKXAMWv0iLaYCq7Q9iqie242wpzX6tQhieBSVcbcyTz8mpflegqOIu2GHbTD4uKm9
yU9VH3MYLNmHMkBSz0xUGSLjtSvDM0ioT92QZRcx/S9sM9E3Ec49lE67SueCNC8MD5PkqCJyx+KM
vq/W9pMmRM5iljCEcToVQuMtKetjqdzU4Yce+2OkZczMMh3uUuUYFsKlygoeq3JosI48vq9W7q/6
em+0EYim/llPhcC8zSvFRgnKTxWPGk2iWSdd4TdxcpkRdOBvav3IYCAFy+dInXDAV8OtBM3G0NtP
ilehzq7rOpyKMvQEc1+NCzqMHhEwRVsEurQufzRSnO2kSHzupQVMVUHXMhfi07C0BzB6hwxZQsTm
XwDWg7Gw0nBvzmZlG4a8Rypa5ZI16J+9tQMCh9KjNZXgFSyeKpGATWzN/NZEy7EsAYnE0kveCtbu
pvNG0uFjzsZdr8pvwCHOaSS8G7H5oEkr5ExJd8KpANG0alDK1MNYk0LvKlTys0eZVLGt6NqT1JYA
plNILWN3lrtU2vU5j3+8gVLU8tBmdHQqVVY/yUHRKYyDRZ1OHhJpsBy7aEeTgdVY3gYZkUrOIOhN
EDdY0pAiZFUzB1KQM9kkZAbaAJxQ89ee7TO4hthFOAfnz9vR22LbIXPvEeL6e+P3nu9tBvn8UFqS
/XbG9/Z//Py2cbuwfzsmy1JywbgIZEPZS952HCNs99cq/T6ow++vbDRpDzIKbkoXBlo1PFZGViNa
wZ+0LUCP/LX2vU2vun9uG1olDqj1aGG4eNZg/iq239iOAuj1z0P/bFMDkXkqYbJZBp2aVcFwW6zF
AFWGurqrhSL4lW3jdsy2gIVVBbPe4pChP1UxOp7/dv73R4Qs8IvrjdhpYNzk9vceqdKhQXCHqhv4
bEY5ikeKVqxUYoazbTPGOXOw3QUyCCPK75bufgYEsOJEWVdBXMygKrbVQcAVqocrOeyaKT4J5069
Y7RaNVCoRwTMTC9F/qq3Q3KPdmCmzvxzulceQT1cKgfqKd7WL1Zkd8/FDtfe+mV9YUYqp3b1UdqE
jvQW7hokTxImrNgVmSdd2KV6YBAFOYmdfKUXC2qIvb5APayN+/zJvCrzan8o2HlWfrucJObDTu4i
6DjWZOf84Yv3l1gFPK9cOcUbipwJlu2UUvbJL2Q6xIKE007fFVJA0pnV/qPUnGyxiwWsqFuNb6BS
hNWOGVpc5b07hzg8O91OeaErsaEKUizrHPiVP+on3MxwlkCZqXDJU8q5KzxizjkwpJ3zndn70pOq
BpjuzdLsqh5WZXdF5Fzzi3mlaotNPFz9wRclhF8JZuNLEVQPACirB4FseI7ArK2dSmSLVqSgZPl1
Le1ZROqM/LBwZimRySWr9jWCB9QH3+RrxvlA3KMHya7YkVDthD2Sd4SsyED2ECPxkbHFG/4HdQ+c
vCqmdYNoo/oHrfYpHFnMD6n4LPy6dtSJKHXvNXxhjvlj8UYHnV/R/91jkPFYPjb3gA1szQ8BeZhu
tDdshDsxObOLX5b/aliXxZnryAmBrAlhkPvF4Fp6QFETSoWNEE/MFFR1CDFdiEXpL9Uu9623vKqX
2vsgMI1O1rmf3OW1NB3hDfTwKZJt7f4F4uIF0AbGUTaWkXjo2qriEh7aeehcG4jde9O9gv5isw2q
m2WVuoKjXsNP8zDaptvv1Z/hk3nQInunX5OzftA/y3f+n2hr7Qsin+/Js9Tswk9h8PsXLJ5pquE1
8lZ7tZl+cQOUvdXRrmIYjIFU2Lr7JV7Ll8LRr4yK1WTrB8HDwZlg1E3ewp8f1jMYoas4esDSCo/8
a4iYHOhrGTOcK0kktFYNH7Hc3CYBDwPajrzqufnK3nrB8UW8UN236u4SPbziYCW5SOQdDckmv17Z
OaZv2l6fHTygMH5UZdTiXOAADkn1nfSwpHbyHJ60uy/l4SEZD4Lz1aNo816Tw6/c9JJ4Ar8uOcPz
U+oOSBMf8SEgpOXFu5/jXU75ygVfzFBGNqebHMvLKCY1whfmC5fF60/1BUnJdZ89U7Mc0braNTtM
ymfuVHWGkU7JyT9Uzz3JpDcJuM1fW0lo+FFQmN4I76h8GCreAGh4qYsFnR0F6+o2z3xvesGf8QsJ
J9qy0+8xAysnd3bqH92JCEW2fqg78izkepz1g8b2cU5Ps4+xuC9rdnI3nNtL/9grdCHLBeQmRLDk
R7KfD40T+1/qod1TpM8tMOQusN2tpXxlzs5ycmJUiAFu+/KR7aheOOYTOR/G77K3u5RLKSjAuYvq
ZmfhLnRVkGA2jae4vc48TFrZUUA2J7jdzO7rILEb72wvCy27vNSI9UQH8PEJaJWjGGgfAnQRJzus
93Vhh/tB503ez80huYuvEalz7CjPsx29kSRJnfUl8SI797O3xMuChuxQQJxT3TNh4s5Vuxoye3Hv
T41tvFP3yTzxvB7i+OhXuo9uSnH3VtVX+X74XQ4Od6UVfEoxzV6PHb3wWou7VllO86u7Sx6W1R54
e92pfZM/gbqK0g9muqSymtFLduQnV1eqJYcXGZjsvJ4EybHUX+On1rllf256H56FZb+tLoVk83dC
KV+x32GcorSousKdhqbic+jOL2jZm+iRCCCatBIxEptMVG/HF4S1IKvVbvFV7VrBYW6lvE9fpXZY
ZdjbHl1Y4oFJQibKrXbcFS8KNFrTMzZz9xNVK7Cb9npsHBhrqt2+m66x2sRGFOEU088J47EaiVEq
OFFWqs4IZz93TvqagRTUdlAdyHkFvIWRU812vp54R0BKlQ/KvtsNzyirlYFqnnrZEx5S8jXULTB9
6zGNdrD1rLyZRz99YQ5vp7cR41F5Z7BkCGyc+Zi7EZ3DFB0qkB42aP3I4x40O+AYDPT+/A7xgjh8
hpDM8FfNzu3Zk6qpfhXBas97ydbET2y0QSjo59gf9+qt7dUdda4fxW4Mb489YYqXyg8kLvOnN2yp
cDi/zx9X3qgHLlH8ah/5g29/9JmuZw4PSbznfTukiJkdOn+K3PWu3+MGv/2LpsP6DtPhGHl+9zyL
bmLYq0ue9c41cgcFryuWJc9RRGZkH04IydolFUOAXtiI67v8QxwG2/xa1YvGZHeX+lxBhsIrplWN
11VY9zAkjbgcCDsZdeHn4ouRgW7kZWhwFHcYzyfQkVR7oKzaYdDYoid6EdhXJ/00f+udr8mEmoxR
Pk2o411pdgxQPiMpf+BsI+bxjgYYjr6e9C5/gYukO8+tDwP5G9n5P1yd127r2rJEv4gAc3hlVLQs
S44vhNNizplffwd9gHuAA2x4216yRE7O0F1dXRWCz2FolN5o6lq1S3LYqxxEvp/l8MMOfD3oTeCi
hJc64WrrxkMaeT38+fCKR+GvNtDdTsm9Mh5qSOCj+BLfLXjxzIGH7E7i/dW/is8s1F+E/djVD8qx
+UjdxmHzZM9ooCM42pdxnFabVhI/Og6f+qHeswzeos/wQzgqe9hcvuACAECR9TliD1X3iJYpqHz+
KH9Gx4RABwTECQ3vb2Ny2Zzc2cC12MlfHnGHsgHoGtlurfGBh9M9m1LAEDqLtz1E+PDcb+ret2lK
rRfUyK6PpmInqcfu2PkzRvTLPv8sCdHY66DK+F1gprSpOOZjfRTYC0kaqNvlEKtf1uoDejABD19F
jAuLR3XMj4gNuULmZLmrh6exd2SFdrmdMdwMM6inWwz0m8Q4Q4j7iEerp3sNAb3El54yx3B+AxNX
3d3RFQPNJva8WZYNbacqvB6RGH/lkSs+MhLQpi6xn1qP9c7wgtAHzXJDv7d1h1n+hF0eShPedJ0v
4XSJmi/ErIvvRri3OXyRH4gaNp1uZ+FYl+IhhqGddK4RPUpDfcD03BNe0rV60B3mMibMn1Ha0eE3
BzQDGp85lFPiPXrm8V0M1zticp64h7XGcQVMNRs3IE6NBgLNVr1MCITyW763C71WCDj4cjNibiGD
fZ/DnTV+qC5IQsxMYduhQ8ovL6m7Inn2xd7GeUIgvYn2sbWx/AeeXHEtTZ6tT7jSPGccvzPA2J5A
lYV3YeeJ4Vkdht/GaZ5XnL6cGhJp5hKCElDXI5vHU6e62lOjn8DjS+1A00Y0et/rcQwpx9imancZ
srPB2DkZULL8rGzcdAcXJ9YYFJQrjqJ0G9zWelf76q/6KyC/4+i/ExIBhBHv9YV1brxmXr8Xqfzu
QUxk01m4ntUGXbGLJwmx7MmBEQlI3PYHoJKsBYG2KdDPkasv7BUOGr0JuxgrnuYSR79hnka8I1MA
pxYBElR5abmXWa3o48/qBUhlzc9t4gtPYQo/1aFY8WG8hapLN8c8+gzf+CNI7n/Gg70v50jJPJVr
DjgT6mrPaOcXgcQDH8x9fSN0AX6EE9CoNuW/enSU7Vl6LP8he8kOaeqznjEcofDE2XtXp52GPKdJ
RKyfl4PoofhVr6cqe5yPlZPG2xPrm0ORH2MaANVTmnhF6X4kInZjnkhYJHthECd2ZnNOr28ptOEH
FNeeq8mbZF+snsYGg/dgQMl4cMXnLtnR5DxwBdjrYVmhn5Xutggv4fxuJk4VbZtLntoFrASbiPC1
B2EmBI9RqnDkp/UyJ7blG5aPkiIBxhJEw4UAdT3i+sec1y4AjcZh4BQQCTFS/Gud5hxuo8dUqp5z
hNDvFHUOS2Ob01776jgJpsfcx1QaGl1HEja4JGbSjt6Atrjq8WGmSSC8oxhZshtUTknD3xa+KOxm
SFHREdJVX+3GxcaTiGxLeRykC+EM5yM8FTa76df8nWa3A5LF1mDxLSNoVLxGgKSqOyI97Eg+qqAN
rly1pzI0F4q00RikBnsbVqrodaEDesjo4cOZKXILRJSGf+QJE/vsDSxExfyA9hAR2puN1+ikAX67
dMiIdZBnfmh5i3BCrhrKDRZ+ZRRctum3sy4l1TAroByTFa72jUgACsjGTvJ16VCnp2WxtyCMc0Rz
qfQsV9wM8hgvag+F3RrmH7q8YSfivfdUZJE7kJAIDc0TUOXgWiIkkV97ipnPPID1i2gwsQUo+Bnn
cpM9IpGwDC59AKNAueQYsw+qn6bx2Ip+I2Ieaku0oKhf0wcmgNZXLTiEI8kvp5KsOb9yuFMqbxl2
4qPm6RS/TmrEWU4QOyMeUHrLL5uNOLggwRNWjZ1N6VjMAzXZLcTLwrPm94UfWzu9tsvXVvKK+CcU
bGJ3By2XtNon852LZs/JTVupDxFYCEcRARN73ZpfZ8Ed7xwPnE92f2HdmAeFErZ/ofuA+LUBD/eJ
O/ob5hHs6DTyPESf2Wd/+qj3lf1R/yi7+fV7JRN7twSn/6nx7SNPIylNPhM2puXMQ3g1iGmYoi/A
AohUP5LL7pJzcUW0RwBjB5klvfsUbjSZzjedQfpU3PEy6176TdhlOArHmHG6134tuDlOXM/mvv0a
X9lLS7e5Jsw9iUk8t0E3khpRTaKKTJTK1/JSnLMDN2T3N223gQdBO/nbwQvq/pUKPtsNmV52KC9l
vZue5p+hdQhpErqVIkT2dPphbIKiuPGK7mNmVtZQnHwL1QZyqHmlvOCyuzKgoBL8hIYJ5CnzlFHP
fYzdZjpvB8l8Y23xSWTuQfPMNlZdh4AFl3F9Dfqa7Fmn8sbiZUVCL1U88AL29Jk9iEY+IIJdjNA5
XS/SaWunE5zlN/Hqn4LzHy1xzwjd4tBA9vHBov6Jz9KV5c6nFCQNj707ZD9ZZRe/ybW4GscqMDzC
O/38dz3ReEm/RW89WT7HXkV/wr6ud/klHC5l+r4ahw6C60TunfJ2hWumDxUQAmHxVjAdnhUCKus1
fSMnN3xphGYv/wIwCV+ZFxbfRu0OV9kj0mGDLPEsdnkO5fzI1OovZKrSK+Gl7vTvuIqowAX+BaHi
79UIEJg6JJltgjwlPr3qIhEtg5NQkHKkb4CjBEK06AFWU9HPQxIXmJGmj2oT22zyob93tc+qidj/
BDs7EzRp1v3XGP3Ik58xESVpHxWvKl3zvQok1wyMCjcnKsSekl1a/ZIU/7DoeuXDYZlZzGiO42aj
haS9J45uHHniXfCxByKEX7VT/xgZ9vBEA0Lsy+ikxTbRrKogvLQT33WwD/2RlqLulwm0DwPuQXa6
xGHLGhwUtEY3+2xPqKzXdwwChG883FLFKSAujF7kW48jRRzVCUFeGjc66aX/2nxrwXSa7vExfG2f
Jw5Mks7JnhC9Me34in+hc2uN10p0pcr5nA+ohwEn2oXvVos7EkK4pZNjcdX6TWtnn+G/8UazfcX0
qnfAXFsXVmY3ustKrPR7YrlGD2p/qukI++Q842M+ioDWu6Z/f63/FT3FD/AmcjZV+Fd3FFWd7CO/
3Ssai07dlWhk+NA5riuHxrh+48Yh4LmDcQHMCP/X2WRifqFmb+Yc9qS5aHSJv8oxsJ6IzY+FR4ZJ
XdQdwDCR7n9PfR6kmD1ED8u0H2R/kY8ZFd31BFVE9kkmOJ7LG7FA8SEvwd2gGsZMbRwQEAAMkB72
aTqGwEE2sOM3bYPcz93uvGQBvxVlGMnotexprV+7s7iCNXspjiF0B+4K47kOvUl9rMBqXsF8awM2
jD0Th5rdsXgxe9iJTzz1s0gBeDhmI7d6sVoigfyr4iBowODSqLZrXm2cxOUNhK7UDxjHh6WvrV/8
ByKzaSVt/3tQwmOhaPZUP1vGde6O+haH6snjaCu7utrds8Yx45+8cEfhyGfgfzAE4b/ywqz/Bhux
1GDebWx+w2tDlw3tRI6/4SO2Pu5CP0GTzw1d3qij6e2IQTiM2lCxw3dwOkL4EsyDiJdsCcCyPiAw
sWeg+9hu6EUEPnf61/6V/22I2057tZ6a8qkCcQ41R38fhB2J1wPzvidYCUbJIXt7Hdl+Vhx4YlZX
eiHTMMtPOurpRXTMkhug6QRBZZePAb4ma2Mxx+zqhL+J3+5SP8UDXnOt6YU3+yK5zBwmRjdcIvJ1
AF35qKVOQbZpz6/CA8dQhaKAA+dQp/BDEFUjY74rQG0COXtIMrcdfXpHGZAPrqib2EgphNFIt2XR
nIiww2B3Z6b3twMWZ7bbG7l6fSvIavT0Yf5itMZXYi22tXjbruJt9rHpEZeG78Nz/E3qQlwMlssG
mfhsS8ZOTo8kFsdftL7C90S9EWKmgH7UhDrqj1/sbvNbIQUjr8GJbT1OFJ3O9UKiDKjB0nogas/3
XXResJmadhKn9CsE3/lLoojtKDXQTCj5WbAntbfnBK5IsLWqvooTK+0KpcKw7PQuUqbMPCG5QEYW
EHkLksZJwQppoqSGc56eVW85NI1NXO2zyJQvXCf2xQnAowGtIQA134nuc3BhyQH9JxUipJDArIgR
dJ7BS0SuCKuDhhvYQTspvQzPBLGF3f3LLZ+IKtMdIHf1QEOARm9MQFgCMyJFhxZU6XfSXktyKOU5
OqT7N+EGJsqWEWQxfY82l8UDUoNx+o2Ac6CkQkeA/1phEOsQVk1pwIhCTMlIkbIDSVL4vkxn5bW8
ZB5n2zvDJqavIXEW+bcJQpO5wF2C+DXb5nvykUV7tgaupniev3gntpXNR0e0OeGn4ZLDnrrrJLWO
WflmdVK+VPkos8F9INn0kNBNDuL4EqYkCV54TrOLoQW8Wd7d2LVkRobc4qbsxlvxQiVZW06oj7/E
TEJeX0enmkn9lUWOdZuPLGTAaphgD+aZCQ7SZHL4VDWIoseAsHehtQnYQ6K+pSNwNybPMu3UoqQU
iNmL1uJ1FlBqoxhK/prdeS3ATkNwkXky7GM2P8sfNYpL3gwkRFrdwMV6xBOEb/i7CbtLd97RHU8m
gcQKf8BbWeWeXuBKe6U6Y8LWfq+Efz3sGDQpQJiSA1j7rH+Ulo+qVK3uiZw75VhorwJbP9cshG7Z
Bku0y9tgFpdt8iRb5sGWTWoN+QWKBLOypPbr8RxUB9m/FeXJxosx+eMkYKrcCEzUyFEAK6odV8+1
8s58o0jMZ/B0nm4DQNpsY8P99sozH8hOxnjUbCkzvT9wwR1cvUqZ5lSP70m5qmcRxRfpnmq5o447
CusVyzv+qecfBnWY3vlzPmdLV1wGuic9L23lyLByR9xXTbgz8kRcQdlxSRL1ekpg/PMKvWar5xjj
I2chI854IWnEGKWiayJxSX5lczGGCaUBsIe8uOYpAlF+MDt5T32+cu6Fwq4Saez2c8DGJnsB9ucH
Lh9kHdGUEJt6n17Y6sxOyclHSi3h5kI1U0M5DVSTWcIz417JBkMkD1iwRGUzTdsocLoCgIaESI7P
+PEu3ABPvR8d7oq51RIyh3SV0RK+PSJ2BaZSqLHDXYXultOw3WCc5HBH37EPP2GkS174pwLbn81o
J4GhjT44CVDlYHrbpDU9XXpjrvAjkKusbe/9n0/mE6x+zyWopNUw3WiFpT7ukp7Uit0yUSePC+Ve
aYgmkeVd5xoFJJeP5+Avb8t6YFj5eyrj2wOld6zxuPc0cXmM3A6TXvG4KhYR/8JLeBxTMMeUhrfb
5m7l2eHS8s5l6BgCrjHRbO5/rWnXd7hz/ojrZRJsD6mGtuli3k0JiQdIDkqD3la+EZfuFB5INqKc
s4coCaDFMQd3OU8ffPB4o0ogkDH5fC63w39rd+MNdWAe7YHHAy6ckTWrKrY4F1aFptIF7RfKsdf2
A1UBTbRVisCiC/+Nh8ibbQuDjhEWg+YODcW6u3FUyX9MnwfLAuEzeCGPnTvkNmnRrt1RD5prJO8E
9obVW4trA01yqx9AAyX6dcdtKTuStSvokQnRMnKICqW7nh8BT4QMMOHGnOfDQ1jPAlRObzEe097J
RbcyHrmfialEPLgzVvppXF5rrRuAgiAEtDyGh1HbqK8g7oQ7zFVonc/Tr9YG8EYZZa6C1/EYJPPA
Y0B3lYi7Nc4xjEnlmT+IxdNknajXMT94lDMevEXQSAGfRM09zgm4D6nAUqcIaB2nbfUZpH1cFZdN
ZyKoDyd97fTDkUnWPw5PFEijrTvT3ZSQ78irgnrUPf7FhC2wdAJKbCZgtk9XMQ5rYhlwdaxjLfaI
HOfB71JPtJwa2x5sQZ5Wy2U7sYbr2L+n0MToeKnyfaGeobSJsm/qdifjDu7Fq7+UQSWibxBYigdj
LJO8SPNFDd0Bl8scwztrz+hu/Mjtbgwues/wwCN0k5DeslvBlUbmLWWubWCjowVFR/ZInmA4rvX+
b/jtwgPBKZGJIftsntUZt8NthNlLhX4Hp5LxyUqXXJhufLwBzZd5D9eNO1toGwENFl3GR+sCFhxW
6yzB9lF9AcNjNDr0wDPau11mIZwCQ3ZlAdWGoOx2OD/x6BgoqtZKjBGjn0P4ZGDZgfi51bwtkSq9
mutOoYk7WXlgTCWVQGObHCzIDtEQ2weT++H+eK5My5C6nbrhk1N+tL6aa8g9kTgxGZMDA0uaxyVx
/xshCAUViKy6R8NOZ0fVlpvCj0zUQ1s8rysuj/Y2CUagTAdRLtS/QM+1MFBBOcnKbCoX+C7OVmC0
QGr2gODxZDVOwO7pNB14P1ygp0R/YzFax/gblmrxtM1XweGdR3O/6H5afpA9MMlIcMmBVbK2arpn
lqPOJ3EOvUZ4FeF4/i07RLv0cRtp9IbYyUD5iitnJqGF0kGFc2vmWLlPtKBrYFR424DrNMA5teVo
L7RDg6Al0LuoMMKechcWxXIcFSQD7OYOzgaTwzKPklBCjQIhuhp5GLAMtvWjYgkFv9Ctod89tgOq
USd+waNummPbkFS4FoVzOCwP4QsjKspnmF0pyD2uSLFXsYfIttXtdI3+h11rfm3zWrnyLAFa6SFr
KXs2idMD1EN6EXKflYUxOYRLkFx2oBKYFDpXgdWXQT+BeWAflmWL3Z8UH400+P2ya1lOSI183NH7
XPRuFnlsz5V6YBpyF3jikkBj6KezQFs8vB39g3S3SfdW/NCjOCH4kcji8XocmaMdKw1GJiL81fQp
fMNYYRtTf5sDQjmz+VRUyK0xEWjmfcMFre5cOIjbTEIGWXRQj9EIUs6W4HYMz3pUogcqe+gujfFx
KV1tfMMbbqt6ASXEqFkQIyB5cGCvkoGcEFuGmqwA7DnqJzCCRZkmqJsdE5NHwZSF8Q8kVSbB8sAK
1MD6CLIMmyVSRs8cRmblMNsp4k3mkX9ia99ijnjfXYUvfjbjPW8VxXec1rR6z1PjJC8xcjUPQvaU
UzNbtrvglVXtbD/q6GKwuwZlfIwhWxv2jAEZkTTrXoD7+Q4iwscbncvK452pOHFuox3OG8jMRor+
y7aBbGd2DpK2ZyeBoLwmbln6TJtBu7IsIaeH3UvDRt/59XiQeSuEuxJU9r6Z8NRAQuXK0u0TNjta
+fBAeZq5IcgOrAqhc9fG1cVAQh6edbmOPDA4MMNR0XZocQtI8gCdR24tXHk6U+7V41FddwA5DLdQ
XkMiLjaWv82IxVo/5u/MGZYUV8ZOtGKqyBX8bedsRuwcPKJIDMR8z0Nj5ykgregO5yMvY7vsPiGE
sEFx3gnanpcPwUTeTLycIwnoEIBV0oVtbEjOrQnPmNgcs1GHsIEP41M5+wDL+JExJDhjteALJ2eP
VHA0C9h+KzLwWPmrIqIxB8742ZI47GjJSefJLtUXAS6Z9rXFe7wVIUgWsIXka0d/BwThNAMdHpn9
0YTG0541A56WK59PcAIoyRCJcffGN5v8I9goyTr56nZ8wzwB/oRZlDvaRjPoO1h/e5gWgMkczi0I
U0hEjmiwIJm+OSPs4nQqLYxo47MTWAmoUKNXB6XpZwZz+xkNKqpFKBylvD0bbNOs3WFoGzypopQI
SZ8eVjNP6RTqjYOmAjYp6egWGUzOZULSq9bVa1LPykEaKuVgNRI0shQSVakWexrWPtKeNoqiX+RD
JjCnxCbbi1O8CUHS1JLobekJbTYdQtEYka0NN8EdWWYlTQoGISKb+GwBnLW6NB2WNrvUiS74uAGu
fjepz5M+YZIZopRlyjM7V6/ScRnfG9UkkYrkitMqrA7Gqv20RfQ5hRwyNWYEu3gtgsHwUuIaJNJK
9JOs1J56K/dwt7zNplL5+vaXf39OI/Xih5l5+ftVmykFQY54+/u3osho7wS5Kbe2oFLepPQ6vT9M
TcKQDePpT8Qj20RB/r7I0QoR8+/bP42PQa5NR2pYuP8jOhIpXaBpFUfJtDSEG+LTf1+Q6um3ueiD
p5QlRaDtS0ufKRLI///z33djx/QrygLJfFiUiaHBYvz7NhcrvhWqOkVsYT0KDXRNIWsXd1Zp/i8N
gzWSwPd3+xAhu7+rNTe5kLbJ0E38+/bvl//5w+2vYXbyL//9ZZ2F+7ElB+s7sJ7WgAn598l/X9Lt
yWR/l/P37d8vtbp5xc0K7EqhWykqxIa8kpOu3gb278u0/fg/v/v7h7/fYR+5U1KEHBRjQt80l3zs
SBuoLk3tTQjGGXGEcGXWvLSi3NlpgxRYT31DjrrJRUFKQ0oLlrl1GlJT97TcqJC6rJ8nkJkVsphm
bvB2CjJQzv86jCTI/MKvSMtyIoLmgO9J702NRmGETuV9CoSWGiMEgrGMLqUAUUZRV1K/rZEu7sA8
azMlJO/obEKraWlExm4ZTOQxp8e650AeRURTy7yG07yQEuUP7bx1E5pq5najue6s2fwqulurAQhq
rVTeEdcREtJ1MSkmPzKbNNDkmkIIIIna6tdFlh4bcakCBacbvPhC+sgJTxY4h4HW6pVt0aBFSgA+
h6OSEuepl6gcacgbPXXwKmtQK/wiw3NdDHu0isREUijCtbSOzwNVQ5Ncy8JXrMsncKha9Sya+7xi
ZqSjxe9KhADaoYSwZ5yyCDejJWt+5kHggI4Ig7Dn86KaYnoq4GWYcwjRe2g4VBViV0rJCgWqMmte
byIsBYOKy/M0go9aouLXE4yQQiLDKKrkpRL7PXz6RJ8o0Kbkz5VhJHtpaw7HHCAxAQj1KQspEw0f
Y8Wgtc2kgry+KBa5Q4nhmiNaOpHU7I4FHW0ISE0aUrTGCONfsWMlfmuWUCCxjCPHGCo1yKv0ywIB
0qRM282KwOGVEzzGJQWYAbBKD6lHrWA7eFpOcNrSiJYmRGmLRr7JW9ZFK8TeBEKE6kUHrQHzyLrM
1sSqGQUjEOPpvRq4YkHIIAUK5qYaoj2InF2INB7KOUKuLoHsWcfZu9ETjYral5Va2ikaOOAKjUbT
erMf0ckM4TEPewHZkCEeZ7cRy/JoKSONEiLCaYZWubm0hfdShZ/qVOZn2sHwQhhPXTsq51Kur+s0
wJCi0EsLynqUDO2tkRWoBKMQ1ChvsIBMTE2CXI6i61ReOhTdX5MNQsRlZ1LMYzHjt5hUPSYSGrp7
dXVEA/FsGNq0y5r+Q8e+yJ+mBq7K5iXcCMZ1kBLOvWRJ3Dwyk20SkeckxgiaY/yU9Tptigmpl6rq
T4MSAua+it/rxCPCWJYOBnSQGYqu3A+JeIwNSdtPMGnTdSlgKk0076XDe5YIVIHWPvNTifN3UX+M
yJh2U0tjH20fDxghygclWw9RlRP9L+Gnpui0c+DR1o1RFCz3ojH8UZWsU1s3J/pp+iN9K8c8lP4p
S0cDTQ1wxhFArQFCUq8dNU1KAyEdceKh86iQmoO4PvU6zbMYmsuHEnIEbX57czRgscnLJjOJimab
692BDqkBsSztRyyqIigq1JmlnJOg7Z6ntvyY9JyWtkFCfAh7P2Y6nbqIYaISKp+MePkyszpx5ST2
TJyDvYkWlUbq0BWOXNXaCYjWoPNFS7NOq01pwfVo1yk5ppwjVj8m7hrS7D2RFW+kRWggRkMHbKMZ
e2Eg3kKURvTlyDgU9cjBYoQoYw5x49A0vJdEYd1PSrlc1Tje4VOKFFBUfOWhfDZLyOs9EppSQR43
0OamT1TWpg7YMG7f1W7GjKsXjmsCTUPYGiTreY18xeyeFzGf9wouLA2PBsgR9ncUW84yKL/aRH5D
xxUuFxZRkSQtDzP13SlKSYQSbb1oqvLaWlIH8rEm+zZRiAkrgKh26ckJacLS6wy+WTvO+0rS4Q0i
m51hZxdKilsptOmIjX5b6H89LJE6BUloxc4il4gMEcjoeXUaklq5Dk16DyWr8dmMs72cPutRJT70
YX2y8Io5ytSz9CyR7z0S/TsFKlbXCtJxMj7mxfqZlyHZFVPyD9EN/JGV+BnFIVpO95X5ISTreLLq
6hw2Sx4gbJfQPSB+5htFQgypZ5l1exLrOjlh3/BS6jjiilQyllxCjm9l20RIyBcyI/bQa39hljp1
I9RnvehJz8eJuNnSci9B7tnpI+2mCq2HDYzu0VL6m+IvnHayAp22yJ21JuyspqQ/5ZviU0bZpVEp
A5moSxyHcLz3mE/tIzp0KDxsEAm9w1GbJucEmUbVKP51hkR/gPQd0qROE+g07TslyZCfk1/7Ipq8
WNXmYBprtEKwaGo0vKYnFeUQ3Kyc3Gg3Zbn8RRoVOBrdchUwv6QZe0QYGU8rCz8KGh+tHvFDhdiW
rWXAEtufRHk4yTXi5dP6Plf9pS06MIIMffhVHE9qUkdBn8QjGPSE0+HSIb/lMHhVIMgFWi49qs6G
rpVAnQsUF0GhM1oO9/I85qQWQnvo8V60Ox1QAS+W/E77z2VC1koYswch1VHYXQu6IAjom7ppOFHh
zkspCEoqlD9lWnl5usmJQiMORXqfmexPpSoBlRvmHvevbldE0Dr0eDgJi/Uk0YYcla1FycQsIXC7
QtWlu3rsnhGIZ2sXQBUlnWRrjczvZCXarMwBqowOTtXK0V4XgTSz0tD2/eQtlp/NJIfSCNWkj2Ga
IgsI87thzYjSEKhGBcs8Hc90Pc5Z+Y/GfXtgLD7r9a1pR9OJkhAzipH71+l4WVcrOS/xBW1YuA3D
+6LOkFkXsgH5uKzpETcL1L6EWYQ3/BNpOoF51PYvsfA0afDRM6tr/DAdf5JFDW8WlSWxQudERfji
HEXjd9QZYSDsFa3GB4DSrdzPwACoMzYFIT3etse4LdSrlnXfUj8GrUy4gWlnGrTm+paEEDGwz43q
ZWEZfxhd56nR2ntIkVJulkKOIByApfm8KEmMaBclVDNV/EmyKBAaJDmk4X2lkfBibOzMVRXTKmm8
t4m1n+ThnQPnSTfRdq02RYk6mFinXh2G2qm28uMsrT3d5hvGJFa32UqqfQoPDr8hblKmwVcDoFcs
lfJgp9D/rDde25y0RF6RE0J6CWECYH2kEy0QAjMeO0+a64si9fopsyi9zjTiZHFKJ2m6huxN2ZdZ
hempDQfYQWkWoA8F5DprKDxMYrXDKjSWXXIk7SjNQucjq/iq6NllHSb9LOXtC23rnJMm7M2UhnQZ
DTZvXgD3ltJ6xHUkPSIUAatJVmy0DqhzihOad9IVxKzP8dVL+gbxerE8l2qXgoAjZzzpCJHmUXdI
x7F56aAt+jX1ddQdnnS9Bb5QcbhqcwK6UaRK30gl0HCrYrCWV7c+xXWwQ4bWpaNrnwyyvFct67Fr
0FkdUlRtCb5BzoxuvJOa1kFHGzZ0YH4sTIT/8kz7WCzobrHaHieajAEtpY9WbS5FpVgwoNbe2RaP
jt8rySODq+nqxsklJBUKv9TnxVf7FmPrhDBiM4/Lh9adKnCQMFU/KmJfTynE36ItqdmLUwElpI2P
SbPDwmODVJGCm9Dtz0LKtfk0IGA9FqajIJWHVx2UkIlOi80nxgu7u4Iw3bkZQXYrudpVydaGAOGz
lDQJI4X1QRRHaScjDrEjn1amdYsKoK5nkejP6gqdEUIYCfVBytrsOiRWGsQDxfVsa4tENzWBP78o
JzHMAqkYdVCzJERafN7rE+1HpoEuFfaQ6SHPx5jzKgOTQnFPlVaF8CQwlRy3OnmJXkxthG+alfSO
VdJb9IbbElpGBPWubqzZqbOAU5qp5MyTxfBhMbKtX4DySajlz6IILqKrkvRYmzTDqoQ2KHYVWPd0
Jp3yCloQqhH50ACRUQ3Xchf3aFptat6LkRystUpATrqPQa/3q1B2QA755K+VdAhbmNuW0ZWHFhit
jLhZ0YwuvcLD7Vb2Z3ElMdSwv5xMERrZAjdDQMDRxzv9TRCShaN3tIhZ0nbfLtDRySKAnBJY//3a
H1b6X7r+QZDH6GyK6UVWJ+FOuqtwdn6vbdfg9noc9QTExqTWOAhPVWnsw5JEwRioaoohx3feU0Uv
jQeSIfyWlO8pi3V4zYlop3gQUHZY4W/1b3jVvQA7aKRPJruc1u0qo21ooLDqUzgoEwWJfJ+R3B+M
umVvaeJDR6VfaFGpylAMpyeSx0lLc4AQOBrBk7ZloSJWdTiSN1lEzXAgdEYZmeei0H0iTQVatj1O
CNO4H4FHxijEp3cRoLZbTfPA/GQ7TZXVTTWE14nTCLd14Uems+BoSsnbnHCsijGrkdnCgiaEpX1o
Lv1WqvwO2msnsY2iXazbdaSavKB9r5RJ8bA1/BAnraWomLBE8erS4vVNSsTnOKVUuI6U5U1rCqH/
U+oPl2WlQN18xEkjecqMGrYO17yrof/HDdWPOB5Ju4rsYU6UG/56Y4CtOPrquEOYX1ME/XqJa6ga
gl4QPLS516L+vS4v64q47IzseTBUxUPZdc843O+EPIpuufbajeP3nFqQaGNSyRqYA0ctDBpksFvk
zw7dXNAdAoNEqmb4CuZhNLNz3J4USfxoVyQZCsU6GqgN2Jamm3Bvx6fOKsZrJk6/ykQbianRFTIm
Fh6nRpbdtCR/06eXuqq0H6xByyS7FnPb7IdypQyUzlvRmUpQZwG3Zup55kDyQKP+jY017nqLWh66
NSMn/WoFKCjh8SLBaES/5VNYqSxI+oReGb1nAhw+T8pe2bBGf0hDmJIl+3s9Jt9I5v3UKPOD6jaP
rRQOpxIu5cipaqzmj9WJkqdv0iBJv758DqY0P4iDgGIkg4RuRRU0OOU0qPznifwotePOyApymqn3
S3ZwZ5Dm0zhGyl6OFAL++LwW1QiWYFC6qNfdjLqGMy8LbQcDwhGJvi/kDXPZGhOnFhBj+T/2zmO5
dS3Ltr9SkX3cgDeNahQJ0FOike8gZOG9x9e/ASjz6uSpvK8q+xWKQIAgCVIkAey91pxj1jkF8aaw
fdK5Gfflt3h8aV0UHLt+oT6llvWpJEK2CpvqLdX5xuXAzdfDqN8qsURFOjRWlcCoyGBul5tYaVRi
g5omLbDoIxjvQcVBC6X3FQKW7VTfrkhZWeoRudN968ucsLEKCNEAvc7KPwLalHWdfGlu56GQx4MK
w1rgTONa4quQICeSQAY6Q0wfOaAZJ6g6XZryLZVwQbnmaqiKbAuGltOrylTObf3HpqqeyDYbb2Pt
ZCU4jaNGiNcwP1K0i0CVBIERc0Ut3WIfQlyd66j0V35XNd+xbP8Hevuf0r0sFTTbX3Pe/qsMxiz9
53Sv+Sl/p7xJovWHqBLKpJmGKsqKSr7b39O9JInkL0nVxTnoeILA/Ql6U4w/RNEUdSBzJG/phvUL
6E36Q5EJDbQMhRRuSzL/Hc6bpCu/BVqJFoRvRbJMUxZ5Q+rvWcvUMqqqBzJ04LoO0gWO1m5e9D0l
EInR504maWCZ5l5Lm4uqsDsVgN2ZQD2vTYtgjB/TWvdWXQ2ynU6B3+5cC0rxvMbRklSJ/535MofB
zHEt84K4v3Q3b/sOWpk3CkXUrC3Z34o9BhNKlHd+1nrTjzxJd2IqeeWTKI8H2a/dFRgOeCF/LqSq
Aisw305Gi9VWTR7nfJo52GXOcYEMQ9yL/h36UuhEJZDgRUWE9si8kOd2yUgQxY5xK52TeVXGOhdE
pPJ61dRCmbe1LeWo77vDJB1GdL3hYIctUHxdDsElzJ+YOcQF0DTPodYM+XLe9n13VyR7RirMhrqE
sr420ISo9Tbf/dyMIRDBgBP8cFfgZ8nqepeOkSZCvmHV6xgDfG+dbwsWLTmzL1T43WkjLses9TER
Ydr8WUCB5N/3JJMopGj6+LURIDoDM8PmhAz/IKdlZLQhCCoTcj4eLk+XGIBNm+cH/DyqK+UHDSCO
Q42zXg1FcRkG0ORKCrx7XpP+XAvIB8F89893i0HvcgFXQk6GvXQHrwnrYZ3zIc0PnG/L7fRB/nLX
z95/2SeUlelZNeLEeEgk+7dXz7/vnl59fkvzPr5faV79eZ/zE5N8Dc4/ZdZKLbCNTel7TVBrSoNa
nCjLeXW+e14UY/xiqgT7/Gya15JpB/OaBmpkk2bh9yN+tv88QaskrJv5msh1IBipySdfeSXL7/V5
88/CmH4r3/fPG//l7V92Na9SOQ5Xkabc/TxlXvvez++7+OV1/9tqaH0oSZdtf3+FX/YU64O+oKxg
LH959i/3/3/e/C9P+GX1503/8tR/ef/8yN/f2u+PDPQQZVesrKAxIY43Ofx/ft7z2l9u+z4ufr87
iJV089tGIeOomQ+dwYibcRry/HoU5VVWig7Z2nzNaolpWOaU9vOcn0f/ttv5DkhBUEq07dya/Ol/
AtrJdz8353t/tmWqGzLzmtqd/211fuhPJ/Rnv/PTf24CyeIMON9O5t3Nq1pXs+efV5o3zot/tW1+
GU3174Smi1fzw+So0NunebUN/VZ0wmqU1mJnrBVyIXa6ZmLJGq2JxtPExW7eOC/MWCZL6Puu+VHz
1jrotJFxKk3lqgg7W62pwe/nu0Yx1MfrvCoCos8YDvIC37thNE8XLae/jxWN+IjvfQlIX8J9WYKL
iQJQyFNl1RJwPeZ6/xaUgDXGnNkkk8wUMNyyL5u3KFbDZVn3vdPGHzTP6Vj5vpMIFTKuHMFXZwZ7
Ur1yiqyIrSGVNMlOMbx3ZWxbJH3IgzoKWksCtQ3nl3f5/W8MqukvwKr6TjOFoMENZjGHrU03/3Jb
9ee93w+ZnjE/9y9vWgQIcBX9513/L3ajmBrFQ9XczHu25ovt/Erfq/PWeTfmHLA2v8BfvpNEDHY+
2WPrX99NBc8/l4dLPl/JxInzYyV9spvX6ukN/2z7/TE/d/885mdbXugkB/zc/le7lduS6+f87J9d
/HsvM+/251V+djNvs8LoOYmgJw0TnYkGQbmTp6vpvDZvm29yBT9JoTisfra3ftVxLZye9r063xXO
19X5Ob/tcb6ZzFfI+e7vR85PGqeXnde+7/+5/b1PXxXsQaA2NZI9DVmFTpFMt4cJr98LFGPH5JB1
IpygZMAj0XQ9dTkaqwojUgIoUBaZEbpKV2mWdBNwXvn5G1UqugmDhfywRpem+wb6AC2y1mWSUFOy
sk1bS2srp/MRReaLonoocYJdVL3ogrmVojzZdiZ6lsyd+IzGZUgVQqdEgW5SVbyHI3nWLSMMJ1Bu
TN0DLl+4ayoHJqbYCRUcFHeiIahrP6ue4kB4DxMI54PUWMjqNCinoomuc0Qo+1hZOF6tAPC81hko
lHwQNoTHxUz4oEy2C70GK1j475ELn2bo9I1SUQVickiLI1olORXDtqdqlRrqJo+KkysEX1FKr54Z
B5UgXT8wRfAXbkeHuoqiV+aN2BiJ9toHjMiRShm7WBYfEyXqb5Igx89UEWZaUKDSjWvbZeAEipXl
lzRCssKCkij0WIIHCEFdcNGlUbB1L44Wr22akVzUZD7fJDQaNQvCQ9CNwPuDV9JGFEfqnsXq2nj5
qVA1LDobwLiJkxvTeQ7P3FgqNOmGltFkQCVTM91k0bgQN42xXxpnVY83hd7w65URvik1HZrGzF6y
DuUUdE+qIoB4qccoZ1n5IPVc2SWu397HBoSnyMcQTIE7DYpnTXN7u6EY12AfTjCmyPk+zPsvNL7p
TihKxPc5aaO0iWBP1RXKSZ86jwuidEt1yWWoWx5hsu+6mpNqISrpSq1gGTUWLNBEbpZkYL2HxOUu
5Eo2yQinm6TjkNasDOayIT+3PrFlJerOgIZEoZamnef1WiLRUfU0w1GWOlknFMZwsTUB/5Y+dtu+
M59TXw5v2yYfz82TeRX7pl0bcJYXWiV8CgRTFmmOF1p8yChqrksXs6AHh6EalZMCrCVLV56WTxpA
VKW1hoRRaptlm/twUdIyxbM3Ke4xb/ppXG2LEHtdEAZYX82SAn/R2kIA3Nd1Pbq/SbFRrPrZi5qv
nNAVdOI1WorothXrxBmGSoNTsocY2kaWe5Mrtb43PToJVhwgzfsQdM9ddZg+4wQNcJGJDXJtaWdV
+VdaqCetwfaU5/wcHL+kfq6OAcWZ6FRQ7F9qwLSXekVzAlFSslSS3LITl1JflXGJ1mNmNqqeSAvT
azl4RulCpx8/oQRSXHWDBoj0cz32Z73WS6cKJpakTHbq9Iwh933k58MxBQ+Sul5OolW8CaRxXxvG
KuH4qKKEYDIV63MYnhtG+/h4YpSakt/ZLvqSSGySkyWruyIbpL0chu6S/wc3pSe99xq1QbdTqeZ6
Q37qU3079NaAQocuc25Snerj5pxzVKEtTFqu9rSENBDBJ7JafTy1aDWTwbwfu5ZreCnSdm3cemUo
HiwSTb2Tm744FGF9LRUfsOG4S8YgVLFu5QNicI0JGUNoKrU4Ic1d4vvauldi1AJM/1oo3A6VwXty
JKivjsOm7aJsS/1/0TYVWkGPjL0cDhu9u1e1RArXdynuUQ78ZSaU2Ypc3aSWS8QC7rrRvB4tPrYu
fqj3QlMZ+KUV9eAWVPit4UVhMKIrVcr5dMIbm4hr9JIdBO0kGvfaRaUWK8ncR/wat1oJQElr7UHj
lKCVOZW5JsYOC323I2cl551Rw0NU21nqQm9roCw+YJkxhcYsSv1TXdON08Juk/PlLuTW/yRP/DPN
/CNM6I0e9lc3LYhSzTUwc9Y+FpBj5BKxNLWgQKTK6rtMxv7huxloFSH217WiXFtFUtHAWlsggETa
CP1w6qaukRII65aYXvz48A3qRMPjkqmIEgxMS67cwFsZ1x4NpKLob1xFf6LPSGsigsKRWCDPsvHZ
HlL5Uhj5A0cfhO6yyVGliyk0cii5lrvKOpX5aBQQggLpOpQLooUrtCBD2i77xLsPOExRjL1KGXl6
XU1ZVyrQV1B4uvauhdughXg91P6WQBBgBgL9Pk+iycWwrLbag6i9WLGbrnPZ31i1OqUaIw+VyuSq
uBAXCO/wkNziVfXhFuhWrV3jfImmSt4TiVoUwr7jAONIIwkqpPthwt0qBlonVWLtaZ9iMaT56nj6
uR1BsAU5x2TnYgBPC0He9trJbOob8IqlXRj89roIXZuH+CGqH0tGUUsujaLL6a6uoxcmCFjJybO2
agvHuwuPQEN3YasR2aE1IgGHkfS2FKnBykN1iszAGUI1PEeeZnO2w48+DOo+yHzwWT3dC88gUmAK
OlGD8KiM62ysETS3DQBEA0JaC5cHPd1S7a2HYdJeqDE2/biJlzWqnrLR9i0KDrw4EBrSSKd3h+rc
6IcA2Z9H0AgzgYWXy1fw0vgxXDIMYgOnIXhntQBpVveWRMcck2Uo4Q4kb/e5MBtgYPQP8SGxqcxF
czMYAuyANHumopZsx5YRUaNjAtL0+74dAGQk9+SDIqw30w0R0pOyGy6Tb41I/lWwuFp1lzYqnB9l
RAqt+DdwaqfCPfX8QqJxV5kY+EYqzkoa3pYXsZZ76M3ZyghRp2YcG0bkQoYkWh3rx2vb4Od2IZQF
pNQrRozVzYODoUYiCIOa3hP1ii4KBpKeEDFXYfDgJmG8G6E3G436prb9yqe1sxNNyt8aXlZVRh05
DvpNVlKZVgN83vpwcKdPOpfaG7pfTJZyznxdTdAKgoPUBP6lmMFHLgXIRFUGChUQb9gBKiFsWV6i
OEVPL7f5ugnTO5MCUcP5eKd71sqvpO6YhmjMXE1uHJWoxMYXdcdTkIkPtNUrRg5FoZd2XdcnSylK
oD4wCmpaA5ouPxBvuM/cda83MuczSEJGOJkJMMYW0bWJpAMP4mtTzr0mIXVJPAS97VtOnIsqkvmT
itGwNDQD/a1bHCTZv6h93PIbrVdd6H9E/QMarN0g919xJwzLwhDQVXnStppCjhU1AiqgJiQXELW8
7BGLcQIRixjpuqHem5YPaUP0b9zWFGC0CdKiMDC4pCm9hyYVsMlEqbstGEKLZXbI8zF1dFGlJ4iZ
wZhwvIKCJQ3GRgNbmldEjl9CSpHwbqiFApjJ6GmQqsqGc5yTSJZ71NOQHNv2vTFwrkQShhiTD86P
A/olQsnIp9kXvq5T8dX3Rb5J4yHYIoW2EXhFWifta2skQEIEzRD2ixzFzxJlJDz0Gjue+tJlhXJb
SdOpM06RH/Q9GNX2PRURf+I/4RPHzeeZd8zYcqZ166yiM0M8GhOX5NKrKQaYND96iniROwiaiphe
tab58CqIaWJO/83wn+KQvDsTCPFBUPERBnKDyal3xqLn1OyH/l40tJuIMnRP05dUlacy8K0FJ0PY
JlF+4DrIcEs3+bhzYNKknCzovBAY6edLVanUdYE2VdIqrKFFhxhLfGnr4UXQIFkoDX5rJbsklhms
4zrBU6t5m4Ymoi3KU4Kxi9m/CcIRYoV8G+pQVzwuxr4ibJvICI952OIk/yhN+absZP1RQQAbA6pH
rOX0EbXuMfwcRgU7UFsyOLKw9ZjayG8UCqVgqFRMYnXBEE2gje36Sz+bekidxMGH71wIcAD3Z0mG
RRe68o2Qs4+sBrDtufTZQwGkI3HkTi3FVBo6ODCNGO2DuvFwVo2o5oYjGA1xlXrxow8TfJ2WdM4b
5j9k++X3dOJVGbA/hxejA2nyjHaUO/oJBhD5r80Q3Ileptup233JNYl0VittpaH90r17yvEkf1XD
V5f0yoPmFw1yqnwaWPaK00mgCsOsao66HUqytfFUdy9UmLJrBF5WA13fFI6J1b1ZQxUdqRytAk1R
d1JfHUkvLpbl6G09qsIbavSvWkYgY1ePGni6re6749qwms/cJPQidh1fDN5bOcKUoWImT60A633X
bP24xjzgWqCy8CMNuGnIqLIlnYtCbljvupDYGUAmobSOmlGt1VLnihnX5Dt5Z7OMHjKAQp1k3qtV
ay1aJskLxRjuSrfgWwWf6PXsDB78wsCM3orVgbM0Sgb0+gDynVjOHjJVfvWzDgAu1qsMfRlAcRj4
wXiT0d9bRKREblpZldelxVcmSOdySrgWQ8095WMRnwp3rwqWIWDLYBP9321J3s3xe5tkoKsZM9r8
P8/yZGjMSdkTXTbtab6jHZXXejQQDdctVsHxWhXXKla7Uydh3jSgpTBRxdgzIjLo9DDkjXj3Qt6i
uXcZxYYFbou2rXsACHsNRVNAieCmlXrvXE+LIXbPZQdzIsn2htdpp3lBORLO2TAyEs2Mv28jXQcg
YoMRXPxzWzOiOZRJb1sXSNUzU3Nvk2nR8GPMyaPmoMB7U9flqk9k+TROC0qz+cYcSN+cb1a1r5zC
0ghuuwa59p8Pm7dXuvoYMPwFVs0zTaGQTzEaVDvpqgxz7j92qcguqQMeMN35Ib/cgUUJIfD3C8+b
kcqSlD5k6XZ+gXmb6yOYs2oCZBjt2/Om+c4gEtO9pg/X72fCYr8xDMHuPD88UyuE3D2cakkKzl3R
f/VB4W7RbhzFIYwPfa+pp3lhjhxXWY3/72dbPMULuZUSLyNRCNH4U3Y5KEKzi7RIOwXTYn5wE+i0
c3CnD35dLdPU9PlSYxQbo5abGEim2yW6p1VJut8yn2/7oO0ZGfWnsDJvR4tzSDsiUg+KRj1ZFiEp
WrD3phsK05vvBVOr54Yklt2gxuwxxikDDA1N9M/j+gghTjxCNJp3hJ5A35OYfEpwJdzkE0xn/kWN
CN6XvV8vLHRntxmjr7MqmN5ZJpo7d71+Pz9sXuhFJpMKAmtqvjk/VsLqZGto4uDn8Kx5mzxMPOss
OsZN3+M78CyCTBXrREDwuFOU5sVzS+s0b5cNhI56Byg5NEX+j+lhbjNsc/jux/kRzAJPk4GCsg2/
v2wI6o3gWfqpyDFn5ylsK8k3AVz0o3Ga75DqsNqKOT7R+eZ8hxeJ6g3x3UsljGqBgb9fr6pEUZCL
AAqJWvxh0z7nx/pFgYY8qgyU+UW4IigBrKng+uc81VCkq5j/FcOFPm7UhYvkkOpbVRQB6mUWal3V
W2pKQLd6gFtzb/z/VAT/k4qALj4Ba38tI9h+cFL/56y4+Rn/UBFIEioChT9JVUQdXdwvKgLjD5l6
qabKlm4atPfTrKz9//ybivCA9DaRfDkD1agsWX/7jypr5rukPyxLs3T0CJpmaYao/DsiAkOSUSrk
GZmCnLE+/vNvGgoGURF5X5bJNFpSTJH7fwmLIyO8aDTD1W+kIcSrgaCvIwMIPNTUnc45+QJt9eV6
Ny/ygFw23fMvumBUu1gKKtmZV+cF4leDUk1lLptCI5FhWoyCT917Wsw3sz6kvp2C+4o7OdgoNPV3
86LxMrQIivz3m9/bhJTEUrfcp3M3h3jNYhdMi3lNpokwdd7MHI6sy8y7p+mfhwYt93nVLWSYFq0B
VDV7HJlY4MEtE6fwSgCNmrnRM//kqlbvWPiisfEEa8tPyGZE1rGsqJWw70lWoFtet6rN5Ig0bpky
EVxIaFFXSt2IdpPqDGYtY1sN0ZuV6hXom6Ld+brafMsnhFaCES5XJ1KDm11Zp5S+BIOzg1fkZN0A
JxEM3pMXmvfNYG0NvLwBEuOtIo9MWystsLWpc9bPnbN5tSormmjy1PNSoPPjiCk38/sUph7/vBYE
GbLFelVwYt7NC0I5fJpxpI60VbYJymHjEQZL1ZwCVe8hTnBBjMutE+d6u5Kws9SvYQCOkSGCWFfG
ViacKne7fOt5k4mYBCXVU69JEhR2VCd/F4dMXRupw28vUDql9Ub742dBFwAv65/bEAGmO4Sz4Zmc
wGZFbjQ2w2mB0Sn/XjOmNue8TTZlfRPjup81JPM7nxfGJCmZtwkjto8+YQIStsyiviUqYchYP1rL
wmaGSEsTrtnwSOMOl8VZIdjalkyQTLJ2xdfdf2CNABuIzTRD4SZOhvoW+6rdwohbwTVdUuzGZDy8
1vWmIC6BIJqmubBmIXcBOvcAzQZCQ6WvBvG2phTaVStX31fGPpKOJI+kT9GXBEu+fMyO2NjxDHAB
oNbS+nYG0rkab5X+quYfmQbtb1Oq4FYjcB+kHqJirneIIrtlse8Bvok0G2G0SpuhBXGNypIpAK5+
poAkBi3gWFhgF5kWG3td3BIhhEeRMCcmheh6DfUAZ6LlV8gM9DPkAr9wSbWATUkRA2HcBFpMr0q4
0h+gXcjA4ZjKYtWGgYSNjcoDCa/dGr3MAuk96Ewc0FAlJ/gcBGsDH/JNDqbzI2EESY5Gexec9QfB
WlhAxw71lWoyn4TBJHQx0mAsoOE7kXwczKVLpNE+O6MUrS5sz5/7heG8Rlt4v3vhBsYZ3ur8uYE6
QXqAuqRDY/YE+jEnX4qEscKIWai7SkfZtx6CE7AnoGLgP/VFV9IFIq+Huhb68G0GzO6dNlBUXyjB
8enWMmVVyoFL8ZW6GabxInaqG1IEShXS9sKTdwRkNBeFyKmTfK88YjGXNM4hC+wNXJph9IkL1J/5
lZBDbLRAJRyofdiRdI7NS056F1VTiq3ETSQ245T4SkcEPe9j+mbcpw8WUC3wG6g5jWY/8QEwjG8o
ewl8i0B0XcpiODZskzNS+25Mdvp7cx0cY6wEp6EA8Q251TbvlIPwxLycf4afrfqqfvZ3wAS8/cTl
rtEYMNJwkEm1sh1/gCX2mKkRhvtOSIE4UbPt5CgrnCk26kO0pycBCAwQW3ZtD8VDf5JfzGRTMv2m
NArbftEezPyGL7X50uMdvXvqnfRh+EFp8YruGgr0wtiDZIIe5b2UeyfYUuXJ7pjcBnwTy960G/hy
iSM59RlZ5vhl7eIlhUVYLpVjQB3Tv6x3/07ZV5/qh7LTXoMP68x5hxaZfvUIm8S+BoX63o03KGQB
MIvZPj9RA4VPID26NgMtCzmW0xFtQY3rlmrgtr2FB5tzOaBEQb7Bq/wKlyKLNya/h2SVB47/AZ8c
Xlxuf7THBobqMe8d/VE9+EzxklV7tGzdkRMbpwBVXYi3OFKIgYmPOJt06IR7XLN3BTFT5E9yzphQ
E+ZXCrrjgdplWjtK/VQpz5w7XMq0yIL0DzWxY+NCbYCV8iCGW/kVERrmbw4pLrnsrs94s075jOtA
2YQftbeGCw5feZNdyG7hM69eRxjo0lv2SUeWSG8KlvoKJkzLKaokF2C4x1s6tWcANNEU2Xarnv+f
ls598DxikF5lRHEvupc2XI3bHOoQqKlFCbMldXwQFS5mhW1+R1qIS9LXJj4J7wVAyHjRCUTR7Tj2
0rueEBmORCAZ9IgPzYM7bvvSFgeaprYlUOmgLLhAkIuVXuj3+HMhDqdc6DjvSLv4LuRHWdqe4Hiv
6Nqo70ilQ3CMUq/FcBO5jn7m8D4nx/DNZ4b47l1qQpBuDZUTiPKJXWcKzfChZfRPWXsfFseI7vKV
dkKP7zdbTDxQoruFgyG8VEPKsGCVVYfyXbrWTy4YCPIyThGkV8/2HjryxLMHDe1AjtECuKdK+wDY
0cNAQUg8V/2tIX75Df++7flLTh5B4rjqXo+dJP5Mwg1wU4VQ23P/RAKXCXSWqt51vLrtiwy+lJMs
R28x2LKxUjiEcph2mIWIZ9WTE/tQPQvalhM1K04Whj+dMjy4FcBjrUVl8c1Q9njx20cVnkO4c6GL
fsVb/sAUQil0+Mc4/4trxmY7/92jAbW4Exz17MVPiMvlm5S3Wy/HY7dduk8l3SjKhfxmRUjOzMIJ
pPPeW/2AcZUqNzOqoAE0vZITDHbM55ninLKSUBRHqo9tt+bt0bysBjtIthJxMSD5b3mzUrOtbQh0
3uK+SLfoO+gXAIKpzji08dPvo2drp+zCi74fNuqNcjveuvfmjl80drq98GRQa+QUE2FMEpf5E2+B
Dk9Z3Qp4CgAEKDd0/my87pK7aYObdHJk26qGInDpXmKnu8tWmq2s0K7HWwnXUe6k5KbUN1F/6NQj
cXPDPnWi1QMKf75B7UPy31UyvEhBE1A00AuyVSI/qQgF9JMQEY3BXr9YTIOrPdnHxVvtTVmqS9oB
vrDpyV0CIRiCyQLdwuUTu9jdmMF+O0rtBpGCGR91wpgQeueOF5/JM/UIuBCWJb+uCyei+2lXBGDc
kiBgMrpdWNv8k1Cc8l44qcVaAmDOpVdf8i3RkA8/cQ8A2mDVhwY8rLFu5MzZQYoXjtbYGPEFcl2g
qxdOqOyt6AFPtIyKYlLHLoJ39TE/Ws+JuQB8T6kdCtLeJ1n3xmSksTQfi9zmLV3kfYu14gA84E19
zGzxEF+GyqbeVizrL8GwyxvP2sIfWteA0dcwhNaKk77UZ3pw59HxToK0A+lz2+2V52Jzpv2SfpYv
/U09OuZtzj7oLe/VTUrWMIIFO+yOWN6e4ES7dyVxGlAx93xGBYgFzMrCIrgSrVe5Nh6qAFMUwfYA
5qMH5YQtFLtZIzspqMN0gYn+zXoWEds/tpDt7kH+tudkBaMXmPyesRLvYs2YXRvWjY5FfxHvMMsT
gHFW9/F5eOwey3s+f14saPb5Ge5JecOFo+2dZbat7ro7JMb8Yqny0FPsIRvcpDvjQbofP/3eUfD8
psfxvtwxDcBCV3MMyo733pzyV3VVkgsE30fmN0RdmSYUrIKNf2m23lW4Mz744ZRr6V6sH5HLaA+S
spaA3uFkq6DzPJoj4R5kfi3bV9wx0gPlQ9wqRb0p20vnr7VsDXO22BukUlhoaVZuuziUoL8WCHYG
WizpS3ienEokpDVOvGnEVdY4YgRhy0HEoNP1TdAtr2p9pbzSSMqUhfSK4uU2++A6baFASlbKQ7kg
mTv7wK+zrm+aGlsR2VH3zKqK2/pefMMjaD2Zq0BcRemKFoRBZgG8VXBq4yrpGN2e2kt5KeWjFCzb
i4ICjNbicwChF+LrvjgNuEisVXGN3vnnC0rIt7wA6ZJevLSCXXGSW9hbOCRgrS5b40bG6RzsaFFW
t8B5eGimO7m0SS8qvENjmYJRor8hLcKXgWSRm+jWfeQdNQPcAUhL3m2bQZy06fcwbbK+NIbnwo7/
JVfPUbcug6uRv/XJpvkoUtq+TzEAN8VutsO4YjQh3ZIRkK0TApcO3ahM3DaFMadvpiUtp1G1mZaZ
Ow0iyU6BArPLmy2+OnM3Lww/tXYCRizTLF9cBadJ61vNbiSY+3tt3jYvPJV7LcLjkWhS94/rrNrn
BDYoNbxVOs/d4jvsTmW6vENAyoxvWusmZeq8luAqQWM53RNj3lxHcbvvLTGgQjY9sNeUOt385bMx
bzW2pneMI7WNEZpkQQo4hQnXkFNGilicJsPyP7Tks641UPioraCCojbs0jYGgEwfpXLTcmelBZf9
eVXJmecPMTms8okGRkY/M3v0PrPPQN4j4BWPTNGAzYKZw6VbwjlZg8LO2im0hyIvmCfI0gybmaWQ
orBN9+VGIVXS2GH+T990xCcHZjyg3wVwG/SBFuKzxpViKRuHTIYnaJvdgsnksQU1ApgO9CHpT7mt
6uRttQtjKV/1q3IcpBU5vYK50tDsiHT2nOQzfRxOglMzFqXhx2sw/nxEvekeoM4em4mpLQEa5r+/
wYtF2hWJXxiDzoNvNyv1uTkWL8w68fmYqu2PNh5z2PeMx3LUGo9FaOvPtGNP0ot+rd+EwfY+ASfz
QavA1cmQgLDIdw+7LtYcrMnyZ/sRnpik5vFFIxtKO/dMtMgx8y8aAHU4xumK3Ew8bPEyP9QHEFcj
R+EXJfX6KdoMn/5KepnAOM8ou2ydjw7Q/034waCYmV6HN++5+sxeALiQrwbDyjfWElEikL4ZXPo8
DfwugETGbvJDeW1p5HNBIvCJsyskXxjCzZmYHTJxGQ8fE6cbGMX6K75u1LXDaYANvdHO+B6OHQGg
N4NEqchJjYWCHmFYiB/UYZuQ2idD9jrc9HteDWEtmjiSUoYU2Aht38V4KezqyV3lMLQzu5bhoOdY
Eek9LIDpHDgM6Aamb0CpJ4fcI5XlSdL3KDjv/bLnPBYc3DtwNctoq0/JINHRJYvRIallp2xISCUo
plnXU5Sa+sFeC2VJZlu6qfdg+i3MXgvhWvsOHPpow4aLcKFVToMG+A/4Q+HC/BlSROtIe3Rq+TW8
BQoNEgwEMm1/eKTqcwUJ8QJPmt8KPCD1g8SAR1ysElc1EM7MHOUp0IQgOTAAtrrz9qpDah1wPryj
6+JC8kQerPgZmaC4iSLolspaIYReWVpHEWjFot809+EtfBjjsSDLzexJ1MmgK0fFQsns4YM+9dlt
HQNy930NsxtHJ5+5074RSgDD3H8kclE86YEjf6hMvplREZrGL5g0smSRMKS+AjEjt4Jvo1jDgyWZ
CPCzTNLCfU6CxpHZSzMNAjfBiwo7mYlAxDk4I21gK10YnJMX51Sezdeew7CpSINfuhsAZZpGa3eD
2IaVmgSnAYPxpaH8xIUTRRGzB+lMgI57zYBfvk740mVifiGpU4SjVkI1WVjvDP6YnurrfEuFTANy
C4rPdzRmKGRXUTGgRgBH6UH8MmG10IVfTMqGl/Hgtq8+IiLQfFwnKt7EWieBjWEpl9Jq1bxqbwQ/
ARmg6EF1Eog+Rm/vmsZ32uNKfOi3+S0sYRB2okSm7gT4JJsBKCHxMC11sMf0GY6eN07BNzmCWbqJ
b5CFpf2gzvUWMjpfpl/Ri/lJFYEcrys/DOQNHIYUgPjCmzNVAeGJybf2xo/EfxrrRQ9t9gUvL7k1
wzmJb6C5olgKn5pPTnH+cw7hj5SbmLHavj1VWJ4ZUwEyz2XA15wkeV8UJ7b6udNtqlzhqXuxiKoj
+9xbUscatEf4roKBTsgRP2N0ey8Dykg+tO5ImsXI5Rs2fEBCXkX9K17hSk9ezJ2IZjdZC5R9vGDX
HWFO2oZdveGOFPmpH1GaJg8gqNfhLXxlGrHjY/JiXQbtBup310B+ITH2HEd3LmemR7j0dA7bcu3h
7+ynMgun0IkcT7eecCbHO8B2kq/AtwhgvcBCnSYOFB2oE0w9p8P42J6yHbD+K0RFvs5sMZ4pay17
ZMk0mz+iMweJp8AG5sJ5HJUNKRgQqrG6WcGKM7RiV/eyw+yFStoGG8JwTyabz4kt7x6oenElmmJK
UEJ1Dpec8o1MhhsqaMFeeeTYrcksOua3+mk4ZRbwjwXpTilwJrpvC52YGMXm1zTt7hzkF77HotsO
99OZIlz6V755DjnhsTnG5jkg4+X/sXUey61q3Rp9IqrIoYtAoGDJsixZdody2uScefo78N84nVt1
6pS3owSLtWb45jfYYWmbVl+cGpiTJ/T8FQnrHHbeQ3lLn8ZnAwQXtppZ6Ii/EybRPHLpQfiiu58q
WzHy5winn61JJTTeToZdEkbQ6SKKgbBcES/uSuH373pzY3BOuAxsAua7I4pMKXvIMfAAAkvuVWds
+HGtx6idzcdC7kQQUvpIsDBVx6VaV3E5hRw1e5SwzF+OWvRdoJkEZqGTAycUuygLKx6fQIZg9Ny9
ji/yL9xOKBoYXWB+jwk5qoYImcNKzwk0hoVd/iBMBaCxFucrD4pss9lHp3KHOoDZe8Zl1dguPiPE
oXQCHi2L8TF/jE88aWzYGE0mPb/VXtm2yU3UDozMZ7tmpzgVunZ8ootyhTNwrQTlRrQwGu7i89Ri
gpt4qvACRMx6UchvV5jYoVSv7ejzXOjlEelAdVA+tMk1UAyiql52qyTC9Oppa+ZntITmT+ySHm+1
dCuFbprj2v2qzy4WuKgTlNZtMIgCDrqrrut7ZmeBlcO9e1psltgKzvG1L2AHFD+54cHwBB8pNJ7T
eD+vpu9klRzbWOIXsGo38BbAgWB+jsXhulBUyinbDvgSGwx4hH7ExQcPNby4AehtgKFYJ7Zfe3T1
OwyYiBhKPqymzPR/fqX2apnbdiC7PIk3DkWKggj+hp/y0oKABIcYa9hdOsqbegsvOKn+oGgzTsNh
6ChtTnBOiNpC0FLSWvt1pO/kOTy0oGMYOks9nlEAtyy8Ev4btHtbvOEfP+FHwZJ4G3+JvRgF7GgO
bTqqPi+rB/lZ+prxpEVq+jVxKQjnLt0r5HPzzsQ1bgqhE1xaNpK1HJ2SLWLQUjnb8aW96fv8M30R
Xf2jLh0dhCuj3X8Ffdhg0pu2Hf9ZjY9oBxrmhrZOsROm7xXs4YVA89h+8VHPbxySi7oVr1xYjLd5
dttfYnEEttDHUQzl1ZPAYL69EhPUvflUPSSgof+wHoP6t5i3rhttyDSm6FGxSbmHm2CfUgjjU+pa
WEWHZTHd/y8H1xd/oJ7nWZF/8UVHXlBDD7jRWr/nPAEEeCMH3zYvfEnb5IcCLdy/iB3YYvqBiRab
GimRWsN32vJ+Osr/2HWxLIyxCj6HB1ZZdy1+VBDydtE4yMgDuzrOl85wg1/MStnBmeRAJpwm+4Xm
B94GzrxPnuuX0Ge1fvMig3rbdkeKpVV15ibX+2CnErp5WvoEciH+MO/1SXWnA8qqLY4FmKAqMsuT
ok7/j2PZyjbZq3wj9NIO4LhoJxyls7Y8z/OGr2II7BCcv7BHNYovr4BGJupwjVnDDLDdoXmMKvKe
LWQUsTyS2g1f1hcPJ1SM4Y3FIv/IgHENG+7HeA9AU/H0trfpbQbFAPGJy/fzkb0ux+ba3tgUwXag
AZFfcVkjwt6p78sX7KLWm28Ib/MPziVNPWf9KZq/OWgI/4Oj8hHgWYC8/pvoBMutovCaZBe95IQP
r9pllUBeU5mXDNXN0Y/yK5NG2dvg97/YUJOUndOn6SI+sMsodxkowWNxUA0XdPcq88JvPLM7nDQI
9neVaz2FzzAZI5/hjzOzFyNZTXIHKeLy7BzxQvYxQny2DpM/vYwPyTOPWIlUJEunuVsjh+5MSZxG
BQBwL2vsAG5n5hJdQJGVvjTCkyt7JLYVoEmyL6lB3usTviMEEteaMxMreI2RkMCCMeAv11iRMLiw
iY+aZ3mUCcZXMXZIpsXOpaivmMAYtiYVXuQr02HeNhhdYERt7koUb9AP7WJldOpIqSFLKeAcHDjG
8hnQrt8bMBxvFRsrbjprtQFw30aQ/UxyCRBxBf2W9hh1fYyvA+TU0ZEf00Z3uOlEzMAUcPIvzmR9
BKYvpbKRPsDBAXAm4zvQENiRWBi3mp3oKTtV0S4TN9T5Fp4R5grese4J2fRDtJgua0f4RAP2mP7B
Kx9R6z3VD6Hb9t/dPcCMDof+Cx5UQPbwt9Pu5kH8onClDa76JuwbyYtepvuIKr/bUroofzAJAxK8
VvOx+qtEH1mSvmyTxZYBH1FoarnhbqVTDsFSEwcUpKIY5m3kY4edNTiE6UOLNuKRus8MluGouIZn
XutHSEWJFhTBuDG7OcUYyiQvavox8I7i3fiIx6umbnGbmlk61OaPVNK//Rab60v3wm2rA3szMGfB
NA7uOMjbKZGzjfiMZgg/WN38U+40PZg6yUNPo8Um+fGzsuAr5bQsi03IBI15a3sPj8+FlU8anG0k
PMzo7M0c0I7gqf6I6AtuS4F2fkNF8buyoRg9mFjCDRMDFFVer3/cOJh6TXiiIfgn0oDpS9pJijef
s1OH8xkPzLP5PTY+30xekM24KbvpE7t2RrZDvveDsRMPNb3FZ+B66NFsbEK21T7n4SFU5iAJnzS3
2paf/V376o4JrvK5E36KlJKbdftN/5Wznf/r3s1pPajo9eleu28P0RM91vCf8pp41mu7HzcDCf/8
oaLa4u5BjF97o9EGI1vNXCnKwy59CYTnhbQfSigOA8G+EZ8XgMSxHfX76REUh0m2aUhiusxmnfQg
T/Zmui/xdlaPWPfSpAP6ncFpgK862/F6Zt2kL4DBhelLlkfTUgm9wHCwChNMb2kfarrD7x1fItpE
YOV7D6SjvMYR9ERNOAobaEf1C/MQqrb+VeuhDNgLYIO9xeKmFUAh2u3kmJ8Ex8FJh/IIhG437gkI
6BeS+DmrXPW7eM+prTEpiIOpddE0L87ueFddGQKcTQIYG2RJYa9HlpP6+WdH9RxdruikdIMzyIA0
DSlKr2BdEpfahRBlnJJtQ/L1FH7I7GNE967c0uHi7hEBp5cYroS0voIFDDAQPC6OJNt4rnCcwVeK
zomGm+cOMhcHorEZqMR4bNkr3InIOHkQLefVscDQdil9YjTr07gx9V/c059Qd1nq+REOj2u+UwlA
p8lm9EGZKb9Mx/BE+7R7TcAX4JtqecMrOTwNReu9GVkZ/PK3GvoVRaiSd+AKv+M3M2KABuGccCAN
vkWw8YGtDMc3Jxxeb6sn0HU8qb9wQQhxdsbqjw8eKIK9tguCY0dy4GkPGI1ImzlheZLSLb1+HMvi
wu0ap5i3LNp1r+bmE/a+OnWDpxrMR3rChmR33xygClBpOKuAfyQCfy5pjnfjfXSns8B2JNOZWoht
EPXBxUA9aGCLSR7Gk8a6FuzoFm/ba2raGAKluFFiF/HBmEn9XN3K0jcEn+YCHQcpoWa3taDhJs/z
eLcSjM+JndkoCDZ4KVtkxNR5PJ3yjkNbkLUOaPSJ6a6dZgs+pSPWApEdyJQbdVlsYisCpqvxjMWI
dpb3HI9wMLbNtn3D07uC1tNuhpssbZqEuu0xpmicUpYaoA7YyzW8L1d8jXvlIza3HS+QNgStLN+k
Tp67Bl5m2iYWmMThpem7EGJd444IUqIP/aS7OFVwpZjwfiA8rpIb3EvVjT8nwOCbgP8Uf4aRNT/T
MKdhNPZbHQtqhyBuYJLcVY80T5c7lQuXNtajp015k56FXX6uX7MXDnULC5GD4MCa+KFhlJCPNray
o+EAV8RPr6J6TvbjWe9s/lb2G7yJb1hXZQTeu/q98JI9jv/YxNoKrkx290H9v9qXAvYDG/nQfBRu
4Aq77hZfeTuw5iSXLgcGn7sYgQHbtbaJnsLz9FR4MpxBikprhy6ONiwaYrvstXnl0ZxeWWRseHK9
1a7Kw2TjPk+MEu2sbqPIx6F8Fylh3HWKMR1+/C42YKCjxQTZIQZxdvVbKIcGDhE1IXplHNFce8Id
SKezj71i1tFz2c6Bq7G9jI6Rbku4bubOqJ6k0IkMTIW9yHB71VsmehlbVGR5sGXiiC5C8Nd/mDCr
Y7CYca/0LWOUrDMOg3CSnjhYmnlP64urZ/z14zAMZwItNehH28p78xtf86+p2BS/NIQv/PoVZcFN
2OOMi39ZSaL01h6a30ZkiXCk28YxuVVg2l9MoJSdowx/nSVKW7VNC3AAGkrV75W7w3vEIXghDHtj
/soxnvQzMqGNeDBf6B1OjWv8YNLmQFwXG5gEFJRsLTnoh+Fz/k4lnkE7+UefY9edmslmcm5KvHG8
h/1JUlzm8SJAWJfwMdR2SWXXeDI8kd6ISGyr0uhESO0ocMokEGkbE7oe45Nf8RtJBbSeBmNFOjo0
T9x+r/GcIun5Mg8VSONLdcNIjpGlHbuDyOCgxwCKVW6X0a+xnHd5DGqnhqbxqj6Hv9ILovf222TK
aoMs4pb9ClRvS8oSjvzG3xu2vHc0Qk/tm+grN1qKUN6vwrv+Mr2HiS/tZOhcG/mbEbn4B67vncKd
dhPCHYatHr3FmzF7bBm4oe+jyVbfwiubgi6uQjRNdat+TVLgtY0+fYYKQhRacWlTb+NnyRu/0+eO
5pvw3IurV3p1U95VmjzxNVOd6mZ+zQAfKP4c+leaJwuU+tRtPNy651d+R3dpLuKXekjPAJpl2GU0
OP/0KNN9+Wg8BSoIfSUKDdRFrzSZNegULuo3+QH6+Bp9sOzCq0ixeWOeafkwhpAfPz9Jq1MqDP7k
pcRgvwaTcreaotAm4g/xGmP8aO36mtzwq5DsgqiWHbwETbsThs3M0/ll8TPW8V/GBbWOmRfCGnHw
S4vojV6ZS6GtTOMW3ZSb/c5XfRtd2sMaIU8cvAgBbCQkNwqWh+6Un/WT4HBLk4+KB+sQb5uX6mLt
tOfUqZ8nT/2CCK2MNrKQg+wz+We53SN+49GN9tBFLtlpZGDAn6cDPtfoXijLE3ZeHGlXePGwkbcC
kg7DR4dHmYXC/IvC5gE+iXHxt+5jOOm8W9q3P2vJFp/tI13KxYkOgobRBT11Jnrs4qb62Yseukft
Xx0deL50X8Vrrt5xn3+oxcDnW/33Qc6vA6+YUbMGGUNdm4jGfrko8k4/E2Km9au1Fw852ydHT31k
XeKZcivBnXzqX3yuB8T2yxbBQpHeGW9izEt+a55kRyJii4mIHMYC8MZO6NTMdoHCCvQaZdEZF0tP
IbPFQg64fbQuEfG1uaD7FBDYkVHj/pF8Er1XyutAkLS4kuwp5O6aLX7XR34TYlkmixmvbu7jFa9+
fk/MhG9Lv1M9MKuhffav+WtyYH3SvMYgW6CyjRDz2j0J+/S136Gi0v+6/GSNL/Ixmp1xR6ResfXx
EjkxSRAj33yjhV2DvnmS3qnr/k5EVcfwXhxXiVjomNNHMO+sc/0Z7Xi0FuqpDzQh9G2YHu3t7Chw
3COfg5N3DlDEooe7N4+WFBynlcxh354eqwMs1al9eEfRIRz1C1WBjgL8Byfda5ruzQvCsgsy10v3
Xr+B/SCOxhP2cx3QtRErDPgCXJQzJwgnjb5HNaTWyNAohOOWb0v1U1hv5gtRtvEszYwAAMDBsO8y
v7ZX7Xk8AAVJd7G6MYhs743HBnPugdccrNcME+STiICEk5nyx/ItxF7oIIo5JLDoEK9h8rKhzELU
i0E5RKPZsxx2ggdD9dOdXndzT+7WjaS0gz7AYXMLSYMIv1zg5fsH4IQicgziWirGfNZi7N2mpTr/
i+EWPZJXEoaVxAvGjKTJrZ+bU0LMQVpTQ+VxsQ+eaRD9dJ9kqjHw9pP1EVwbQm2mhptdh1uD6MOH
IJ4MxkNRnRLR17/171S22XQiLuLRMBwt9Wmjxw9yqv6hzrRDXJ3GlXg2CHYxsX4ef0TAwtfEL04K
DyYOCJ/CMyddrpzz8H2FRigsLpV8Cl7nfOxG3ype4uwyKn4QbWtarQSmvzX9vzdiiNV38QPgcU61
idrKLfyewNsFlDk2PD7s1Lge5tgOV26NxWbq9c0bMwbk6hxNNeU0RmkHn1XGZPqEG2VA8YpeU2hT
BJOfykPnbbIPftdMWMXn2VoGV9f3xjvgLZyWv2Jma8Bz+jqzM5sIVtnAPCythHVDXoQ1oglzN+ew
jtYDOLzOfvcL4+cQ8wTBMwar8dq+pUhUQz8qj2aw0ah+qFi/+2X2hDErMip2PoG2PiI+g6QNEva8
j44VtYxlDWHJbqhbhkxSuBFnFaYMl4Si+XifurOxM2mbDr6iIEM9ck7Tlt6Gq0mTP84vIB2UaV8j
gsDPut8SkfCC8+whBUhGQbRjGpIMu76EXkCB3A+IreX18uOrCSBnxILrMEyXrnyJ07OcP+UVRHuE
7BtEhotwF8bdODwX896k20UPsqQxsZ+GJyX7mvW9aiIWu88m5ZoC+PQqQyQWIkiA/NNQDFl5pX4q
u2aMw67N7Vhgb05HS/ACRHXzRp79YHB03UF2lz3UF+sZeVIPErLbMOprwrNj0Ih+FCxOOK/qrp2O
uLujLmJjxs9zuOlfw/NfY79fu/3/9fn//ikp7Oq4PMANWb/6932RGa7VkQY9HJ+adAZjYDYFo6fh
F/j3uTnQ1a3RGc9DkFs7rBTdvKcwlrQ8CZVAUQ7rqW4fh2NPKYWPjApF/TgDi6iboymo5Ip/n/r7
orwUCDY7Stt/n5OWgi9b60/8/dvCj95kStTrVCT2eYI9oDjFP9K4ulT9fa5Zv1CnSO3//je3jB78
ffTfF/6+738/YqpgYEC7DJ0zqLS3/r4pz0wABH8f/n1rF5YkJomc7gcta87hsJsqsnEVE4q5D3yF
Fyvpsek1DKxtg7DzZjRActJ1m2nUZ0cv3PiW9vNTE86XKWg7J2Ry0S5zRTvrRXzGcfDTUoAsq8Kn
LA7dVs1UdWPR3ojTeRcLidvwvPbBeSomBZ8cKaHa+wgEq2WcOpu2GXq6NBwmb+nacJvjbh+sjgpW
QasxQxaL5awI/00ipVn9hM0enWimJCemVh/5UI67ISY+ZeKEo0/n3NQZo7Wrtp/8XKezHY+fpVjK
BzVAFtWGPpQcl7uySwqukSYOeAybGmuQ0uj4jMOFdLA0ug9MTPyYIr14ExrCSuFJW8ds5g+mQlqb
IbPQ6wfcgAMkaUJIYJQx7t/G6Ds11BbtUIfu3CNrbEcOwrSl2DwCf8zK6DEk8r5EnboOkgS0B3qr
qnxR6yjMJf2WC1JstDIE8qfhxpJbdY/HMSKvRU0Q0w3DU6jLv62InFkH0lS0Elx0+uVVhGGYvBg/
Sa59Mp2aOlkM7LvUMNgxUCZMJtqXhvJNgpoCe3xSDEWSHElw2fAEsTLBho8FGes5jxDbIQicix9z
KhIX4mE8xS8V+UOLWqwZSAOSOWQubBmZg1t/PLKyQxzd42YoXoISflwSyRdJ5ODQFIDJRlQWXpEz
Eiy2Wb5vta9p9rVCYE6HPXAuk9jhkrvthMRdirPFjfP+EYhRBf/on5igfAgaBOsG5kc46Wt7cA31
wNBDLFFzaLo4OSUY0vTdutdkxWdcM20hnZKKaf6xNBEtLB0ZeWp8RIbReXKgf1nR8sTIHkUpU0J5
jJv3jNm/nfKOQpXaphzpeCRpkAiyMvC1CFRExqO2M5TeLYdp8rt5Qc0dgVTI6SkqenmvWYk4H0nU
IesdE1GII1M2s8TM/jVj1Bwqcz4vCzURM57ZoAuej2CMgM0tKk2ejNjV+GALrP6pefjD/DeltYyz
LWUE15ZZsrAutnItDMfFnEGWKTwlCdGAmrTvgslZUFFBgyVBtK3qgiv3uAdjovOp1cy3y03yMLBm
tbsArbNRQbYmJRgEQKD9QFcVp5nnMOFoSxTr2qshZb8q1ZyGrSypcu0skf3L43PAQnKCgWKEHJpO
XYWoczPU38W/UUj7I1ZaKvYOimP1NRF5nMfYh9Dq7glpEuYqvWApU0wOOgIWFZ0hENapy0RvgUrM
gcrscrmdNf2gcwGGmuph3rPMhoUqeDhGqm/KSPyXJlnRKaENtce1iiq9jOFn3E57SUX3JSIyYIsN
fVXDAmUFjcfp+JNnWCClcfiISlrKJfAviAupNyttv4mbdPHkHmhAa848JihVw6Gg+N8sakwCnL41
y3JXQe5UtKYAyNlTOiN+7lnBEcYUmUARq6TxGYOThPYmXgw1786lTAqTTt+iIeLjwb0uQTG4ApOU
yLK/2pLcfh9EMrd2Vs6mSslRUMGwrLapfxKgmYZLIiK2zcHfBFrzMuWC+p5SbpQVepUGteAQ8+1M
FfCnwk180jlwWrPbp0P8kfXgwxiiOyhthKfRuNC1HmiQTqtJSYBKJJ7rC8avttkn2aFUaBMnNZFD
J2HWMNRlsy2E+SxjRybrBpgAE4fvoFGuOKEUiN+pGRpTaRAyxMu2XxrGb4zojMuufAKb8mjk/lY2
PCf9UrrdhDmLbFCfiMI2OjGJa9fYIeiLhimKmFJsJ5szxqri97K/yULwIgQhfYpaSPdoEWtwSJFG
fJFYNMmtY8AWWZoPMaVMidEIDXwmFKRk7vx2Gl1Bz27WtI4r6P1HZ0bBTjQIh0f9K9Pz37nTLQ/s
BUAxkRp87kY6/NM0QFoiy3nkMP4mnfsSqbkllaljquRLPfBHWQ51bwn7S1y1EYA2666W4spbok7B
Y4ZSroXJqDKSG7LKUfpt2pD5HjrOY5Hou8zcDiF6w0LED4nT6C72L/PY3tvyZX2J+8CIWFSRLnjK
jMl6AitGmLN7jHULJl2atJdjejRNMY+0cdB4SBaVEbPjUcxKYEQW7DinoPEx6EKPBFrctNIsbJYI
961h0M740CBu1tQSdtGy66WocvU2u+R5jr0sbZ7RbD0Dw2NHjBaEDcuY0a6YA4T2mB7oxqxt87Rl
QIRfgncJajlHyptzEbLkjQSw7LyWqVsCcTXmnlpYgzGWgHZFqCRbbyguVwvQF2Gm9iUHIk2ITnvL
RIoGuXlcOgGTnRr1RDm28M0g11XVkOzLqdoHGgzusiCEtHJG+5KQKn+lBb09BOCCA7KwFKsyOmik
MAhPRiQLoUnVUAEDuQX6qkiV4Ebaii6eSOwTlapHq5P7DZywWM1R/DJw5prkjB6mgBYb5Ug9D4Nd
6xiLhNiO2FBrTjMGDOha8aamF9vT348NdSOz9W8jaA+Y85YtcGst8WMa7dKUbeMAgXwTyW+SSXVZ
YH27HQW1MpljkkThZmWtufqI0eQEhF13MJflIrmDsPOliQ057FtcKgqSEbGQnT5k6KVoE+aWOEzy
xsCeTJPvuXqalQYbHqPyhZ4C5iymTGx15Q9XnJTdtN50UxsfQAPhJuXXSe6WE24q7WEMd8pEP0DW
4/GgySFKc4ukHrQclWnLPFpF/qkFOIQMIl38MnmeItPYK0t/m1mBLFbCGqK7amw9JlspvdJpTKBz
wk3VqZ0TszUl/adcVx95TiNLQMSWGAGJb0wNC1AJ1o+19KOk2r1sasmZcI2exvkYB4g+B/IX8Ltd
5lSS6hUp0oWofVkMYxfrtSPFiBpkqfbMOqRUGDLzo4T6h9KONdkXyJYYr6FcKE6VBsy1WRgYo3lQ
5TJwaUk497x+p9PC5lTOzSkQovd5MiNfh8cKhSGBAqR2oh/OVJNyyHsebjru0KD/EVs62ypmWNPU
JrB5l73ajs91VsZeoUReFFO9kiJU/GVSM4YU9wwrrimQgBccQF6pHTimYwsvSGneGfjx201SOqkA
pV2saNJnUeIU6hNWIQlUX9qrms4goyj9wyD3G+YI3xY+I4OeD8R3XLDqhk+XuauP1tSp10XWmbuV
7CpnJA37bsLoe5TE6pYJcECQ0grHpDARsGqlRTuOkUYzpRZsyUArZMgNBGCq9FMr1+Q5z1WYM3A7
M0raaoBpuxltbR5BaTLQXY1PuArCNaD309Y6xlUzasixvyuKkuxghzwjRJhkGAY1gvpa4lbHHS4t
InCwgmlfezBqYzcb9UGd1PClSoDqYrnZ4mVHAUvVtyqMP8Oq4HNa1mG2SFcsrfKG6aPQnmRQZS2j
wq6AdxEdKtzRYuMtkrRrl4F06nmtXKYENSHsGQLI9HUOza9YGzRfmRVrZUy+QHgKj7nKVoav47uW
Cr9pxwXVqJMCp9xFWvXe1EiMhbx95DLeZolYnuKghmlPwo2VYevkOpyHruMqxBreXwLOabVyFXPc
/WK4ZRW1PZz6QlPcmvgsWR2RUw2VaNSiH2PMYT+EXwEgFTtIZ5BgkC6LrppPiiGd8khQbaFDpbBV
IYG+1BVFtZ6sl83fqi+iRUeli8vWq1ZlL44pO8uoAZUr6L9WQvkyUMQIiT1bJkSgoN3VKWdY0Yw7
ho9bybW0+lBjw1m25nsJ2gzKsuClErWjskhRCrUU3+YZPxdGC15FmmZj3L7nU9JuImz4aNulhqch
zE8P+iCTQsvDQVc4P7pIZsikyPloRjsnhkrjGDH6NA2Mdxwj1WjwSNoM3+ICHVDoCt7pBdv1mzwy
UhZJc+jqGsOh4xAjU5zDZBsEpHqLkl6DSIfr2NOr5W7glKqlOCPDkYEESE28rqnnm6kTk3bsFEF/
loyaele7TcUZDvjoTzntIZMmhUKWioQZWBCHFj4D+GxOrfXSVscm20Zzv1bc0Ary8KBxqvDxjMad
UspehH8nAoCou1BTuAmZxNxGDocv4AYKUkMNZOo/0r6A4qmCZB4jYdN24jGY6daKGqRJkXLjjFha
0y862dBe0i6jSEMsme9J2PtWiv+1EUnZFlwbF4yHXTbdZHzTJFiV0Up+iqx1Xra9M9w9HeQKvdVZ
LQrroJWLX2eY9+kxjqqKPl2GQSLzbghmAiWhFFqbJ0Wn9hoK4dMSrMGyxOIkLkWQ0z6xznPHDC36
u9aX2YCmmrsEtvzwDHL3iTcO+GalHwljywz7AMNdTD5SJcXiTeMK9cBUvbJAJWikL/KEenxQOqQl
M9dXXO97gJ5UkYKDHFjZm6gHlBmF7oDTF3OK+UAHcs4KTNQErLA0en0ifZfJojbNrVQ7Ghsa5rpP
01rnayvh1ERf/aTtm7lLD5bZsjpMlbZOEzLlg6TVJK0IZ4Wm9cK07agYO+jjZYaMIYy6b7wi/ykN
xYG6I+mx6KtPaueIBrP9xcjVrSjObMMewU4X0/AGexzaes3U1jxPjc8pwAB0o6DTRY+o1/r4FJX4
R1rauJYymPGWEcXFctADtgFOFiwyNFF8vwEJLtBMgayOCmpyoIum16NxaRA+aqWqM1TV/MP1E2J4
NB9znMBYFg1k9hb10WhpgaMGwXjCIMuHGvG0iHJ6wAqv2kxLdbD6rnWqJkA7GMSulgSXtEF8LSzy
QVnbO5rKxgTY9K5nBi040dHHtyUMxT2GIPdBVRBzDa1h86J0XHDzyFeFBVXMRMu90PKDUvQMSq1m
r/PMus6FraIx1zDflUxnFFXEpzepUFa1HAchq37EgHg7FdgskgW/Ic2oxEb+XuprJMeSu+76BjeU
AdNNG5/kOGY2WIkvJcKOSkZhWM2136agQiUhuIrNak9IX5g3lknZW6Yr22HZKS2zFYKCPRSzjVRM
FsQWo1eI8j82yp9oqeuNUZDdFf0o8QTkTtCq+A6BWVcTvGS1wixdPbZIaE3rtZg1HkKdhWrQLBzJ
4c+YWukMZxnfSxyjCUH43rci2Y4+vjNB1XETm+Y4a7zZCEV1XRXTFtQYfQ6hiy6z/mWGL4w4VNSk
7NDC/NkY5Q+xo5kyrt2j+WGMZC7grT5kkbSu2raB+ghKZksZwdqLHTqPrI8+O5GiUIJnQFImTiyP
hFUJTcq2rh88chSYAol5EVF9x0J5tCUF4amoFzIyd/FLAUW5NPQ0Ov2UNiVSgNZEzichIBvTn8iI
i+cFqb5c0irD1s+eNFI4WJR+NYbY4SHVHimBTJl0DJbYvGoNDZGR5tVM8StUYulklJJTaoxR4aiX
7NNqKq6LIn6ZlRR9kdv8aHAdc0l/LSyNqqbS/nC+vec6tRetC4myzmXdNz7lTG3CPTas43dVVNFl
7fqRAzVWGeZtcZTr2RqOOQqXuWBuv5Md2Ku1p4UEMQZeDY0ybjm6aE2oUEfGzNwU0vAVyAkmgijF
SwCsmzlosFFtBz9SAX1PJttbMUufWWBhnZkwv5L9bVY0n4LpFE/Zuym1o7foeXusJ9Wk3yVIjh6L
JYKc+nMYVW9NMzZloy3urKvLwbIGpBzELeXSFNtBCp7Y6ECayZZqh1VBccOUXisQaHaWTwJST4bi
tP7B4RVf8L2bN5ppXU0jtNwAVy2Aeu3NxFkU8zLVmcqasdRSuaod+18hqY2ThZVnCKLgoVGVK8af
AjPLOeeo8UzsfcWEpWaID/o2b9R9Uxa6b6A8UDKj9wKBINRkklMJCnahXGQegShJjEvm5En1BqwL
ucrqTlD7eCOE1SbFQNJXiC0AGqvfcS5Y5zipnheRoc5RVqatlZPtLSYTL3lBIK/qrp5o26AWt8Pc
0bO0iu6kfI0IT3I2/g0ZYY22FzyC0dJ1CLAuLFxzURDpD/QzouSzWY2tTMrRZA2zrQ/G3UJ8lzPq
x8wLrsVaJfwr1N4bdRP29iKcjb75CSm8uWWDVmKssHK1UGIsIHk3dUDYvVbtSxDI29BQAFxGoeGP
wXwyp0mxA4MeqRbMBHI1wYGBe7EdgEm1Z5kdQ6J+FS6NjJR1EjZG37+HoXBPMJNzMp0sOaqKhzwv
uS9r6SEIWhA1I+OHSr+KLLvOyWfm+IWRjbSUKDYr7XMjmFgxhDl1jjDStjAIhf7QtDPdpGVkqENv
8Cto+5bDCrjeIDHLIxaYm2lxQW9/oRwxccJtEsnK/EQWDbeWuaoQUb/1XntR2lx7t4CpJ2ZSfST6
9Cl2wklu9CNn7fPInb1XgQYxCB+3qGhRrLQ8g3mmQjF+TGTFftDgIwPL3iyO6cggf4L0PR/Z/DvG
sjhIJjx3B85nvf7OQkzA4j98wh8e6P//MJqby9itA1UrYmGytDI5/317WBvmTKN6TSKGcXZI/GEZ
/X3T+r///pn/8RT+/v2/D/9+/P/9+n8/vgwNsuf//m2YdBhHTxLGf/zJiBkJwE/x/7F3JsuNI1kW
/ZW2WjfSAAfgDrRZbcR5EDUrpNjApJCEeZ7x9X3AyKyIUmZldvW6FkEjxZAIkhiev3fvufPN+d75
Rss7ch87TKo/Hp7vnX92fvbHf/70s08Pz//PgzZTdN+MyluNMVbhc2KDFxcQHsb5LX6/e/7p+fFk
DjylpdA+hEtm6bwl5xv2rnKC5fnbY23yfntM+DC9w3oZPql0srfxBEZV02uxsGhl7hNSJ3mXWrOz
vPQiKUZn6w0mtBxyADjaS3sf6IG9nwLPWbrQt6nXeNiU069PxPN/UdJi8qCBfv3HL5z/2/mhRlNo
I/vgcP5RaFvWfhAOTrZWjy38y3B7zv/v/Mz5Jk8rXpxF520Umhi34cjycH7d89ONIKA1F99GS9gI
hoF/kjeKViCEInagcICyNdOKVMkw30u4FpcF018LCnoTMaDpqrFayFw2+/ONGBoEEUFeTegbJxQi
UGdU3rwNGlqLzCGMNwS/fIi5gFsVE7OAADCUqUTdAhvbkh9KOtgMisrmnfP88HyTnlNHWlVV28pv
lrnRYW84P9P5mUH+ZpG9Jz1d+R+/l5yTUMYWIC5wtE18/gvnv1342kwe0boDbyfc/Hi9769y/rPf
/8/5qaFhkmL05Kb++OPxvKE/Nu/8xE9/+18+/eMvFE5Ub9wWNu8//tRPr5mHzjaMq0NiUADDzOL0
56SAFGyXSFzfvesthIvCwGenxuYY03oGJwU9o3MyhmFaSOvyJbYM4mxLj6lAHuwAUWZgVaPqCIeV
qVLMHL/xt13QraIm2Wk+upUyB+UFYmXpudpLV+kf0grSfVcyiCcSki4olQsrTptVNqQCTYKzTZlZ
CjKTl25mDhBgYBB1br3xmH1oklZA3VQ03tx7CrD8FPec0txSRzqr6yu/ASlMTl2JWYlhfZdVCD8d
1iLWANSghuGRpe+dH2qrisT0mFpg2ULTbGnRLbHLoy6S+X0jGSCUZIij9AHrQpdsSdHNvLvBrxgm
lr8rB+NOqOyK8rZeDImOECGMtgmX4G03Rwg3cxCcwbpM90LkVM6M4myvCRPnYhZ67WkwGCy1TDAN
kzFdO6vBE9/dd/kwLr0Y01akoSUmlG3i0AKKo9Aqw/0YEUo6hVZd58wWvegKoG2yIOMOCY3RvNl+
7KymqFRL4RqHPOhb5KceYvTa2/sOBhBduV/m1OqGOcjS90McRC2KHqJz5aS9tC1hzFVWv+pqHSdz
7gTgQHxQMQHLLLYju0BDHeDXJa6CGUcIZNb+qmzzRRBIeWnXNNOs0djaEu14kCMMyK+6GLmhSsov
uAzSC9eBc1I1vn8Br91eGnFocwmsAYXGnB80Kx8AVLN28JnBxk1YHVSvnZgTVF1zX+rUxQYr0yaD
YTLW4YJh8IlwpGNPyhD6sTZaNU5+qTVmue4hwRKA/pqVc9+WzdHYhWmOCO1Ci1qQgRnGmNjLPlQS
HhKPmInML7XLAJw90HbKBr40PpNEnHwoI6beVYuqph1QIoEZC19Aijee9MZ8l7G2zXzMFfzqJe0A
Dphguk41edfJarim9yh8ijWi+hjtQkrfKng0Jc2QvWbpI66pON4ZDqugzNUOyruLrc6+aRLxYQtc
/GHy4FOg4Kgnuo9RUVfr4FKa6UsAPNRgmTCJaAu0G0mDbL4xDJwXfr22ckrWek2Oic9sk1URcVYz
U2NiuELNamaMtJHA1pkiG5uc21Ueq29+VwWPOe0tz3MLolTDddkDbvPo66691NvrcbijmfkgSgv+
OJ+Q5poarU6yJ4y8OSapiwbO4SRqpT22OsvediZpFk3hXdZBWO0ti8yNjqBrWgKXOiasoe6ey6T6
qhdsAbGDl/T4borcuK6DgaUfn3enrTrCpS/MdnwzYqldViE+AVHTwtMCAzUNOix4zwVxK95TECKq
njIdpk6QUnTiAW4C7zKfJL1ejg/oEdo3lmsoKvRd5mLw9duDhcKux9hTVyCVOJ2vzR4aX6GB7h+i
tHxNJW2DGkLiklB049JC32bQ2kP8EpOVPln9XdpUqAwjhDJ8tgiYm0A7UdMD8DMQ3Y4ZASShf61a
rsk+YyHLCv31YBpfncjVUcNk6C9F/DBaYbupY5bhJMnbpy7wvjW00FrDBokhkHcNLdtVttF12BTg
AycT96zXcnQPXYcsZrxwOzpT5HdAXCYf2Z4GQTRP09+3ec/Ysr8v61pHWxq8C7MlCohmwbqx0fwO
hjCo4fmjTInRuLSzE7F33UWFZzqp0wbeSSRWWnfFJoqlqL0GxSitD2uoSzjAjNWB4LLuHPND5vcN
6DzUpAg5NpOm2as+wlQBDYgIq+ZC1na6EyZgIVsLriCL9mi0ZhIC07s14Nxm1/j6VTmhC2NY9dBO
Caam7qav62khHHofY2FgL9R9a9877bcIUiqNtuxtiEAS9hV5OUWnP2p6WfOpkxOh2ZAyiZw/6LaD
sa1V6y5qaeHPUe8+qQcXdPkwW5TD3dAI9OAWET/0fydRkBuDuCYhFO5yFpmx56q8C49xMaWrigAq
+qRXpCTNAvTQWuWRLFl2qGrTNuj/+2EC/1/xRbtTfbL8EDhN0Xm0EYZnFaMBSYbhKqZvv+8LBisp
cdRiiExMw7lL1mn83CN4VcPwnEiG6bqMLttJQx89YrWQAguTXpkkTyGFH7vxCN4/2ZfrsU9vksLg
nJq5L0VW08xvsPjK6jF29BDNTHEnGWplUwhFVHJlTjX1JudDVQpGOHF6rHoOIHp2VHvT8Orp5anX
xwJoDu8+wvFu6FiynRQLchncG25tG0h1XXKoQ44UhAhQQPlz6b6XwO0YM2ODmn92fmJyYOOVyrrP
68Y/uIH9FCaQDaNKb/ftTLDp5xujjzFT+NlDoAXBPkgrFyz08BRogCpq8rv2BtUe8hJuKs32V3aK
nCBCB3WIy8zYle60FHP30KvFZpjXALpiXVCyjnTqnAjBGfJ5vhH/uHd++H0T51+Yg0732er8g64R
lHPDvOVOb9xrcQLkR/X6kqi6FbrIL+nQHEhQyqDlV8TY92Pc7B3hcJdBeg6DPzOXhqsBIKncTQYT
Ma2eTR/tv+Gi8zyX9Ocby2FXEPPN+WGgOXTQWbARVVjB5fa++lY7TN83yqzrflo1Y30TzHt4bHE9
aKKYXB6OFhaXLCJKAbokn2/O9z79rHNcrpsSg1ElIpqT88pJA71Pg8tsUV/GpJu1LQu6bP4uf9zU
c+Hchra/0Jk4L4g+AeVozBTWMyLVj33WLJm+GWoo9t18EylSnjjLczeceaxTSTfGTcytPOdGToqA
2zOZNa1uu8YxdlJBLHLmmylByKs1ZbLo9X4mVQGL3bcFrrMqty8DlXOCkELsxzY39+d7la6JfdHL
nGYGrVh/ZsSWpjnXYjZLDh6dt+F8T7LUXUoLCVcQHgu7NPZN7Rh7dOxdID3i0qCZiBjRr18EmOAT
wxp3gXnLWCTfZ4ZTboLIAcpWP089dR5rvXTB2KDkK8z1pedrWHZUbe4LYZj72oyqZcs19KKRqA+U
4FQ5o5NhXboqgxYA8SbxoCkQhSULpnVjbRGP1rGWYY55XXheuDFSxe7ksuRdNaH2cc5K/hGYbPQe
YvqJNL1/IHEV6UbLKqEhUlVOdsg6A/uSxgUNqhf5YdEQhSicuaG/usubydgMzEf303xz/vzPD01a
iklKM4eP2wegN38HVG6/3rgDDBUHrcCCfGUUuAkLIhGYiEr7Td6ieCkpeN0ZJPxjBzw/HCM85fk4
ecu2du5Ms38uCjx13XRO9Jyieh3ow6uJPZ7zvtr1Q3H479Tq6sBqtOEkgBFO7o7mDvBNou0tetbA
J+NNHq/ilcIdpn+d3gIWEBFtwhXyaniOK/e+fNXu8wOjKR2RKkrtuRaEuRxREC9wNKlj8DA9gxd7
G66YWHgPwX2K1mOjRgini/QDiOJ8UA4b2p5MEAt8SYwCxgvTWjEEgW4dAY5kGv6UzcAxECREmWIt
gydd9YBe162+geoYdFv9drpqvuU8HJENkjsLyv+iZAb4LDh8jSXCnOaJl5LM4pB/VRf6LWY0hoQp
bnCEN/IYvhqsYrCnEj3EHkj7aZtrB7xTTbSicq6GDY4QYa0D+xtiGGA1BaDRe+P5BoDVKrwmekte
YDNGaHFPOA3kE2zn0QyaIu3um38tjqjTABes8MdCJCC9Xr4VXM4IbruTb0R/3Glfzb13Rz+eWq/G
jmXC3r3wgiM1A6cV8Rx9Ga+8twFv+JceBnaz8Y9GuLMw8LcL8olsyUJybZVLjSkWcvIj8NmpYNF9
kT+xH+CAn5hOMDU6JofoFcdlsci8lWGtyQsjga1M0Ftg7AXw0GoXJbEIKFDoqKmL/ppKjPMGknj3
5ojaYjO8+kQl3r67zboZkcofR3zeTsnFcGuVW1fdEVX0E679+jvr/L8ykuDyMGvqv/9NOPDcqQt/
MNAd3dYpJ0jDQppq2Lbk+Z8Y6EU59FFiGhg1dWJckKys4g/tkG/j13bv30I5TdAtrHXvmjy+Md3Q
VlRH53L6xh5CXYtGL5nZLqNcGmvSClO+imTmpEb+JnB2XnYNs7MvYKguTW2jEY5+QUCOuRFI/p4g
mqAMfJw+oPut03X6DIXjEg/otnjsbqLb9L54bOg4LMSyeo/2EGufkhcLg8umOyV7rv3oMHV2WIz1
W3MzMpHYqBtOZmgNtshmsFMjn8a3b2JsGjeCuK0lRwdRdkuUpZOFO6p5VJdgmAe62UfZkdSyfq+6
N3mfHsHxBh8YEzA0qA8cUHPc34FV2hJg2nP0ihhSf6Nvjfy1v2OwcF/ypWO1gVXMMxzV8Bo0ZP1I
yXYYZr2jfcMu2zB+vEVsVn5BYuGc8vUJowReXXrDCZ/fHknUswopsrfJK1r9tXZjPkLBXLsr/316
lRi7zU14n8ycRvHkmKvw2O70LfmdJ3yh1te6WGCfWmG9b27AACJ4Tr/kkEVwvaBsWiF3xhzJcapw
A7xGq0W4y2xwrRccYePVjAC4N/XFO2CyUK2oDpbNIlxugVkC+2SCHWAgPLSz8eKATwGc+sq4ZVhp
BFQ6R1rk0MVnegO7LTK+07ikylhq5RYiw4636K/Na+MtTXfldnhhCc6mcgHf2PvyeTy4z6wrN1Ru
a2rzrYZjaDmDFk7P9leUhChEV/to46z+Ys+f4f6/2/Gl0A1LKum6wvrnHR+QfY2iS/Qn4XQnPEvB
cj7HsHs9KPdJzArTixBa11dsMyibMBo94EiqZ+L3rFX+i40hCOF3G2NYFopn3SL74PNRaEfNICu3
60+hoFfIv0bfBdlq5CMC0YbDhuvHEp8dUZSsq/yrornyGeBis3zAPxJenTfnP3kXf5F3oZTr/PTF
LV+al/96z5qwGU8v6fvf/wY2Nnv/1oTf2ubn0Ivvv/Zr5oUyfiG6QjcQbZrSpAomdKJ/r5u//01T
5i9K0C3WTUVol3Il0Ra/pV6IX3TbNkwlTUsoZVrsjb+lXui/uI4rbYfQC2UIxzX+ndQLJun/vKtZ
jjJNV+iCKl1x6hefQi9sMUpX5mFHGignj8aDKOuXRyskTS2YmBmiYXtqtA/EBtiCaWYU6NZXWTvA
Wo0kbac5wYtek7OgQfWF0MkrvXHunQ6gg58V3qErP4Y2OXYOTkalyVOYz6fpEPSIht4xgl2Kcm8m
TlDSqI4CJ8nR2I0O/DnpkWg1PYQuLMTRmE6o2W4KFwJqYaqXeog5MMVNgjoYn2VPNFTFKvdaXxFN
3GDI5DAlKw7sLxs5L3n7fu2ZxktkZHg1KWX14cFz0P6I0Lpxx9suce8rWnralN0jV/kIKnmSdvTa
9u5VLYPLvvKOQ8OURq9OkJkZqDQpdsmWE2jRVU9TUNwT1XlLot5znVR4VcC16lxYUk89WmZw3ar4
o6vYeGkXT4j0PnK/oeuQ8zErKW5kYR8q2ziKjM8p9tlmX1VPyGOLMFibqdgw1EODk50aF7I+MkTH
tk6dGz0lnbfxjV6w6K1hvjL6LHG2VM4u1PnYvDqn/cSvRJ4Na9v16C6nNB0SsnPkeClijVJN8q1a
8daxQBcGTEX1km1IugJURZRsdStDEMfKOpDOiiTInTXIr55qvnnzlJMsUzQCkbYgjQsXWoqJ1gNh
Ic97CknVF3L6apCEHVlVsY4DyjFSNnYIVuDYxtbNpBCYFKbYzn84sjwHwfp5s7U3q/jij3wORWLC
wx6cL7Q+RjiZ8HXIswe+xcSeSSlSBCxYPfwEYoF2dl8u+1lUbtH0D+v+1GZueWESMtiWVb00GXkt
9cl/iOvZ6KBapk159lGbE+kDUbbNQ/8UKnYd/m0ap0bDqzi5N7n6UjVOd3ATH+GqxmKocu8jVWXL
0CfbL6fFRkZ0gPih1lE5BWk0rS2GW8gZYaZ2xjcBaR2Z7S3tp6WR4N7z20InkmxZutCxbfpqkx6v
K6XCrYumz6GIQVoC1tlWu85DOdRhFZkPFs91B3q1HeGAaHgm/aNQnb40RvMm7ThmKp2lwuB/CaEz
xyHfL7aaVLdvupAGoTB8mD0Zc4fRS2hz1gy/Mt5msWaxDtPFK4adSL4NCKFQH+GHy8St23AV98F0
4obTXXUiAozEM7AubeK+00oLwvS2EObKgMWdWExGPDnQO5wPvDLeJcGAJcK2T8MYfwwutY4QfCqV
yL/Y/TZgAUGiMUeC/sVgocU+OoAY0DIA5EerZxdRXQ5RLOW78jNwgcSDPhkoBSFRyI7dFJt/VVdP
fYTNAOaET4e8SzjENA66mTBWFunRM9kdQvNeubQbuoJ5AX2KKX6NS38do3cWJZ91y1bQDfuwKmNJ
Gh+hz/eEkwNyNq6dACmCozhoqg6zEU2dizinbrEGcCGpd2hMFa+SgOelE72ahqqZhbikgJTeU1YF
47blK1SWuheVSQlooVYoUaQUJK7j9x4wREnOp2bmMSIJaLLafbJyVf2kYl5XKngEnGs3QT3i6UNB
I8GV9sV1hnx9kbLqX5cpy9EiTl81TmQwg8pdWnBiyRRBHqQ4J6KG+uMj2RA6/AIdOVGVGLetw+A9
8st2m9azRKWgdOsr8hBcMR+zLY70MVSnASw/+pLqReTuB4I6UIyg5+ugHJZeiWwvLojlsDQkVxpL
S9+8noPFqsAUK7PkDbnBY11zOopVDmy9N8ljZ8SatfTxyhqICTm/a+JyMy4GMU5OGt241C59D+M9
Ym03NO80C6BWg+zQoUC3jBhWQRR/mHkKJEnL8nUX2Kde4xvsLJukEx/pSZeBcgxIq9Zbe5s7GN2R
4peXelphvW+xMuspgzJXgVTS0554d79d+QGNyt5rCDqJkVcbGYYT8mkXveVeG6ZYW+YV03B08152
FIWHRVktfMOI0V1Eb1gd78yebyu2n2hBpheTiqd1XtA0I4H4tSAJD0Ocfd9x8V1IM+DQSxwoIwIt
osXuMp9L/Frc4BCIlr7b3KokQG/Wvg3t8FAxwmEN2nCykLTh47fzXj642yaGtRThH2/kprdQRKU1
eIFC5VehGcJc7DndZla1K01W4+cLlh3wlZBBxTeq1d6iYySGT9DsgH+Er2ZXXA1j86La7CMAXRpN
7XNeshsYRvKmaxyLqcls0xfpJmUgvgo7a4fMBN+jq4Gj0oNDGbmE8tQeXhZ7U3K2Hz3gDj7dBhKI
T1OvgOHogCR1zsBex7gi8Fb048hww/XnTfq7LptHZ/KhRCXjzWSmIJuz8jlsEXkXPhcjzZjJvQPy
UyU5lhFWVFyckpNWQ42fMnA3Kkpf9D7+UhX6HovrRThwnWTGX+j6u43tauF4w1fisGGkWAkGWv+F
ErxbdMXR7p+DJkfxUtnIbgxyfqoB9FgvOdm4sdy5Lb+tmga4e51tSe/D5Y8DUUt8TlK+0azaYh7P
Ke2+7mhlVY6PoqcVN11bLUrC99bTfIKUA/jTDqnqhY7lAGf+oRw86LZw0LyON9G3BufkoEcKZ6mL
xECBzfea6M06Vbg2zpdDDh7sSVQcyVx9QTcHgGtsupATouZr99PYPA0x/fshbwklwQpW2daNDoss
NPQAWw5XysC8tJt8rt8oGzS7uNN63kvgXpq14XF2A1kVlDqMVoNVnBac5tIlLMSlQpOANt84jZP+
dN5zXDOHbuoSF0FLO8g0iQWLVl3LJW5tZZKW1mQBetXqq77zvtBnJ7sK+6J/chFAsSOB0LMH1cBI
8q6RHQW0ghXfv06ejFEEq7wBxRVm77SvSTsjY3td6t5L09o2oUrBKmhnhBbwZ/WY5pRKsUaZJeO1
7SL9zlkDS1w78BGtWz7ybCukbA4NQozvN+WYN0gJu5pFakVidIVStiOXwwDc3QDTpwJ/DkrJVWLu
E9XpuTju91XlGqs+RwGqD0ukUfNfI7pGvcx2m7VTIB3FlTYZe7/m5vtjvaa3nXUs+ZnMeHBiSTqK
CK9uTf3Ocdp6X2D6I78jrfeIeJnQs+ZuQS73Fv1zu2XGgFuCGcP88HxDkHa799ajX2P+tl57g869
0lS9l2WTL+TYkz0UCtArqXNlScxScY0QxXUqF5MHkRqaWR9cUTlriH7S6cV2UuFqqK2TkQbMGUJJ
ZyKG0WFZJTHxUdwCL8Q6WFuziCWbtyXjc9wj5X+wK6jH5fmJMmaXY+jNgAArzH5qDJ8O9yrEvMD3
6fscSWTihKS9IH0kUi07MXHQV5kA4ydHwz8q2RyLNgAZkkBDrVIic70GREcu9I0592aduUvrWiYe
OWugD09LJ8vuPPtdDpl3V0/IJWq3+5YjwDsGSseVepME8lSUtFRoL9t7XuVBBl8Lxwc9TOcz9Dui
Y5ooWZUVO4xT6wNKJw942PlurAQljkw+zo/CAmpf26oJwHJ0F6Wy30dGNezP9xK0DpkCvCdVcYhy
huSDUM+ZhnqgZGel7SKfFGakdT631fsghoCoM7FE+/7bYzH4RAhmwVvajGKvhwN8yu93LSRMIwHo
hO7yOlpVCEZJHhqDJHAPBLqGS8ocgm0Y9mzyVBzLvNMOVWQVe9/OFudHog9ZTrk+0MnB6SCPOQnA
hfmmnv/z94d98WiGHvipvFH4H5DF52nTk5DdGCvRAx7Qlezo1XasDRVFQJyF/VF6ASNGQfMB6fsp
neAKG45rH8o0k9/veRaDbtrftLrmn53/S1vCJK2nvSEja3X+iTn/kszgsaoK9iNC50vDtC89RrDv
BdtZoCd9jisvWzq2Lk+9h5Ksc9vu0DPovxw17RihAD8PtcOm1k5Nah+yXqBlNPvkUKqWGVhNRpjI
pY+Niof2FJzMFOuh6qnNil4X9wkyrGM9DQHOD0BXowEsOkEWgATF7L8WhEirQcU3uN3Q/MbDc9qq
9LFoXXtF3KFJnrBNeQ531mz5tAMl73/qL1z/vj9rfOpSzat1S5qOKSU7i+Oac4TlT+3ZxNXEZOFj
3TY4jTGNr+a1KkAD/ISZc99WVDWmzrKkg3hphVy9/j+vbxlYPqTD9FH/1C1wUcONblO021oND/ZU
nipFMTlrHML4jWJf1DXZBTLYe8b0F71pWi8/98S+v3UlDSksw9Vd59NLU/xrVjhl7TYZWSfOC8a6
delHj3TyUelOlr7VAzCt/+l9nVtYf9H7chyTpuS/jnpdvicv/Uv1/nPj6/vv/Nb4sn+hd0mkq5Q2
JzJd/tT4sumJKS6g0jUsnviR9mq6v7Bv0xRzTYvOmDl3y37te5nOL5ZlGBza0mZswXLl3+l7WUp9
2p1c3ZaG4Vg6JyMadPLT7hQj7IiMyS23HZLYJafE/WR05dqRzh5fnLcPU/wC7FjhBRNPF66W1slV
H5bgpnE9LVOIASQpQty3DQJaItrUY8TMlQR7wD4xdkI7Yu6xxmDVrIpZNdBlwUrHf8dqDZhinwui
VMhQTOLg2Na5ttb8r44sasygjVzUUkIuc8hTNDWKf6MMXnRXOptaceazx3RHQUbfw7IPMQn1gU7n
d3L8Fenc7yxPp41Vz9UIb3FB+vSqy2CkDvYpL3hbBvVpm3ylX4bjF/36MJQNHjvpsF5Tj6Opg2cP
vJND7ixUCQK7KoG826tYOEwesZqZvfFY09/luPR1n1WV1trNovOC6YBRbpNN1qZQYXlZIf5ZjQ5X
+3TYOa0+bZXelGurjq+F73+VXmLcOSHThtjBQJ+SxTbBftRHJD+0ATVWQWgqK0p+YsCxyxBeO5Rz
3e/rz6j+L5yMEnYisrTvRbEarBhnnq+ew4IF7qVZyWLXNxjjK8t4nzJwh5GCHJaI2R/qLhgQ10uR
ErBV1eFXwjRDXxOrKD4DZIAOkW5NOEK/wtJXrDGlM0XEyCn1j7in4jVnK2+F0ve8LpEIKPmeRfOY
Ch8f8cBZ1578QwDFv3P8N1sDkZyhrmI4Im6qTtzYMbp6AsWJ42gDxgrQZddXQSxOFUpQvIrxx2hF
RCLuJ+zO9DHz9HKGxxDqeg8oAXhjTW5DXY0HrtBkMkXlm4HQ8cIuR/RkEiefHaXXAS8kzYHxgWou
m5yLUyvETQY3fjQVQR8tOhN6rgiY7jqW24vQA5Vbnek6TIuTmMkr9eUudoggd9IjjvGjrb9WBX7a
kuUF6twL30PJGkWzjmP0v9LJ2o0F1RY2/5zej2nexGP8FbACVXqe3yG6WiknSx5jGkw0iVJCxAoz
YLJCTxUJl7ZtdToQIR7awrvy2/JqML0VdA+J0JF33sE0kHZDQCwA7QJ93DrFNnShlXQgWx0W85hs
TV8ryA0Qi6qlc9QhrSEekw5g0Q3bvO+ttSzVtmVpjji9H3Ydi1Ef1zzQCDNDVwjrVZXQkgum22Hk
36O0GIAVNrMePf2IHNphwaHunXKVu8aVB+ai8T0NWJuiAAHsXdX9layQV+lyoyYUS5BkIEcwMoVl
mRkIFM0iwVgefhgCLWNK56O3t7ShnQvHbkoaze42Gu9wZ9arZGBZacVc1INLlchqlcSAc4Yq3DRJ
QQvdBUZZpxHlV0wEiBkDMUh1uoRgnJYSR2kdc6qJ4eLsitcqsb1r+2QmAasAUzvR/w3WxXxu00Io
XbnnR9BTCbwhq9DXu9s0JCMFxRreaGAW7SgwH+1RMC0MpEJLT8KktPBgrnpZ3pRjMhzNadb/Uide
IFfzV4GZYa4OC4sgSbz8xsjZqUtundK1tqydF3pMmowXU64r+DhrK9CvXAQUa8bmPb7hhRcGpNuA
dE6C7A5sVcn0Nv1IIs/YNJOfrcfAQCy611KWWP0dHv1tN9LOyUgK0jC6GdeqhNHtjv2pG28Q7B2a
zMgIN4S8VsCSdDz9WxR24TIVjJtFdhf6TG47YamF3ZJULK1MITDpID4SUdE5MG78Au9fwqL6UAgE
VT0bYJZNdUBTWB1EH8WQEKa3LmZN6I1rcxweI8OGXmQwoetsB6wmgadjG96ooYYcZhDolUOM4KxU
yYMQtr8rWn9JLVnNJ35hDO1BN4aCYNasBiwL4m7Kw4MV4vaNvWieypTx0U6AJPsjHHenQ0DS25sW
1gQnHc6jowvQjeZ2hfpAwA4w6w+haIoX3kTJP5baIUxqG6qMuNYym0q5C+lgaWR9BEmZHoKk1WkQ
8HIYK2Dr9fC7GZ1stSq/NIcR0quREkkyAdr1KZaD0iVROTO/uO2EQNdSOOW7EoSbKy/ziDCGKBuj
VQAECPM9kTLnrajmTTnfK6ePQEVqf37AimPYsqN938osiIdD3OJHYJSOxUvsu7G0WRid75bQ15zm
0Xbzae9L8z7XTfKdYZGPlJHryhI3g4lojpFTd15xzbqm871sXnVZ2kj7LbJ1INDdB2AleOAj7jgR
PXUJP/VksklKEqUrYdGzGeHCZla8Gt3pMpmXaD6esZ1BJ4lF4bDptemyxNF08Z8C9P9SgArdthCn
/OsK9PKlrl++BW39jmvr5zL019/8tQ6V7i8uixXDIYxd2udi88f8da4mTWUrU1iC//Hz/NVxHKWo
9qg20eHy1G/zV+MXwVKUqTyV6rl+/Xfq0M9VqMPUlbmJacO9cAzd/bSec81RanGhoVCp+lNusc/B
K1RBYa41J/cuwLf03/enb8P/EBL4B0vIP3pF3LyWyVrdZC//9IpJZmXWNBjFtse3SxgQlskHIYmG
ha7RezRffvpO/uDlZr3QT7IKa36DvJCL/VcJy3Lm8fNPC1a/0bypKuICrSUEPpI7NDU+FlP8Isvp
8d9+Kcd0hKXbvKDOq/3zS3UQtFwMVsV2rOOPOIk/PC38CM2VE/uvf/5Kv5uZszvhyZin9uwDv/vW
GhlMdWAPxdbTYPpjCiEfhDbRIh7Cv/r8DPb5zx+gIw2X5a+LKMswPgmy/EJP8SnxrsyYGV5n6o8O
PJfCkYdBh3APE6C7yJ2dUUHj4+y1VuSDmn654rp2+efvGjnC77dECFfwbRqwIz59vqpLMfC5fbF1
ZwVY7F3Kdrwd/eHR0MZH2I23taXePWIr//xlz+/w0y7kSDoeUjkCZc5nMYxm2DkokpxdSMOCrjc7
oTqYtP1t2Qy3VauFeF+OcBMfI4dAj1wLXyqrWhcj6NfQYjY0OPIe9/pftWL+YM92pGXaoAuUJeXn
Q1dWeSuoT4ptYzEz8xN7KxWv1pjkUOlO89bql21F2d1EXkJPCJQoY+sxntkObXfn4BYbp3bdM4X4
88/rD78mW7FGpkekc3r558NgaqN2DHP4qRoz721BjbysWohYY88BbnFE4PGhr/lcCBh7f/7Sxifd
0ny0c8L88drz8z8d7Y7jWp3WJgW50OZVzyyc/EOmvj7DUlENj4NO6JEeDdteytcwfMgqr/mLveUP
v5WftuDT6a2P04BFK1swBXNOqBoe5RC9TDkyxIhTwp+/X9Rhv/+0XSBqdDJc5VpCqE+HZ85S2Enz
It3mekFomTogk/7odSAlo97hBy3TTZktuyR8aBsaziPAkUXi9Lc2qU6NS9OWRc8BVMjHmKB889h3
TM1FhAx1v9bhyzJFjbuTD50NN/dtHmFfzr8M/8veeXTHjazh+b94j3uQCkAtvGHnwNQkWxI3OK1A
5Jzx6/0UNPZoNNczx3svhNNiQqrwhTewwMkovjkGzaCmR7mdFCMvzqAWOgcfnLng76if75yJ+BOE
61Dsiskis6C3X5jzqvHOQT6fKocBmpCm3Ym2wzuhe8hnUm5XGIwVpAV82iNqQo39cLFtlG5NZImN
EDeiCHwsvUPeaH7vggJYaTbmSNV0G5rxKapsulHAbOHDFZJrzKEvzkn+1LojqQudIrr6HS3zMDlk
SIxNvoU17XxFWmBvN9+TLr6lsGwTKwBYLbco9WDmNABJlDFhWvpRmPGHGk+wk+lQqsJrlD9bArl+
tRSrJ6Mn9LZCEwVzYPLuaH7TABchxBh+OGG0A3J13zSNT5F3uBijsx/G/jVtu40QDVy98bosHq0z
nsKa5I+Cu0bJILtR7b/aNQ8Ibtt1kABch2m6oADGy+5uAzwgzGu6tQnWtOuxQPRdxsFAWrQqDJDy
mctrKUZwfFlx7HwWMPX4fREDKUVlutBekaTgSRbZB82PrazDj9YN7k3agHf2lEFxCvWT35ffZIg5
4citkoQBGZj1ax/1D7H8MXo0SoU3XNFdvXq01O5aybpYymMVGo9lAULFt7kSUk4iY1iybMLS6y9S
zvuMenmY9Py+bOTmOWlwj4E+dpPkGtQvqnUefa/68YTm2E2dIp+HSziogUazQ50P/cb3JkYZT0tv
1qyfhHpSCjQyUhVwE5hNYNY1GyxZkdwMerW90jmxxmtVTSpAByAePKNwhHVBbVxiD7y0jrNtFVBe
8hE6TEgm8W1BS3dCPwRpfATb0+Lc5zrsAg9LdSet1j7hBdzQbpWH7bYqI8SPqvgWJ0iksDs+OkH/
A6nT4c60eFm1I6cdPjbFD/S3jSfhwpxoc+fIvDovV+8m3N9o9Be178ZVg0b/zYTuCvHgNmTMkck+
y9ZNoaGl6HSbFh0Z/aqG8qA2Z4s+BUJ46LH42Z6WJuOUBXRnI0Nk+v3VqmMkV+qCKks8vSEaBOxl
5NrQXus43KkYBhDc0vZELrWwkBy14sdlOFYi+IjVxJ0zxkGNr6RlBs9uC2EXXFNytywlXpR+DM54
lSlzpdiz3FKyHK5WyD5laKzFEGHBX8/goAt6qY5E66UnjrAT+giORIx0oqtGTLgsW73a6sPOXA0j
Q6gMQEuMoI/jdroa6kWtAPJ8Q1Ozj9xnxHjACLndBRee8MMtQBKA+GMPrAOUXoHu1clNq2xA7e27
iMjpmAM9w8UIkpunlXgV6+PO6diyJBQatnADabAKpPjyA7LbBdXAJHP7q6fWzFbjskaHS7csBVrg
LD770LrWrIfGQ5DMm07AG864BhT072oXddu5xuGhhtucSP9e73g2ctaQ89D3QvabsUaFM7cQ7xtS
1m1NBtFW1OO9J1R9dzTRMFKzi1IIf4jCVNshn1Iy08c6zFa1oXQhW0NuolY5FoO38u9nEYgziDvI
rp6HeQ8+vIU9HEsTBU49HI6WVR3cllW0KdU2WYAN0HRO6+hotUwVjHxH29Ln8lZm29xXE2VHL0Q+
JSjtl7DHzkwbS3BsmPiMQY8UfG5nG5ny4FJDx+yIeZWGPCtnmK56OnjrZUAuwYvTxR9qO9Cz9EME
zl7TeTQscQAeAAK1+vfK119i+Ino/z0PPsl9h8vu0BekyFDsf76iqf3UyWw3ZsFxGfxdNiB0drQ6
xf2LGFDoK9wAzUzI86In1Ezw/6oBBADDOhz7YlNM3Y8OIMRGFM5LlcvpMPjxwZBWvkUlTUfzDF2o
sfObrRXUb1XHEwkasC5VhnmU5q4RbvzqdI2A80s1zJAJfftWCQjGlbnWB8Y85cFdBdiVF9ih5mVC
NFbIrqiczVWpwBm1FaDew/QRGvPQ9tEvD0BedPFcoLdZYhQx7+MZvWkd+cV1ZUAKBSN7iHLka8OW
jmimNBEiJmHtFPd5SSfQ6wnbvQmHgfbB7Fi3JvZM8B4/HD3LN1nFQ+oTCpqphaqRN5aIWnGynsW8
iq3qzouwHk2q9ue7K1LmUD+3CM9cm7p7HEeGS4sA5xqM7y0B9rROdKgo/Vyt6e8jrpLy2l0XlSGN
09sN4pDusLftAIaviolsc/wmY2SuPRnL9aRBpEmsFiV0lEgLEQZ3IiS/CAcLvGCroS5ELOsrMEyH
3i8GrYMHSJqbiu3ikrfONR+ZAqHfvcz58GyqtVwA/tFFhLwbUzQYrM8uBdW7ZQkSXQYp30DytsSB
z6Whwd5WNuI6ut6PdGTaWp7+5g7QvOcciyJrLvVVEaFylA584q2k69YbzxXpwdYusyOJJsQSOwAN
GwzbtuvOgaccyYIcQYQSA1ofRK5Dr2Fjsy+u58kp9nNwbgC1MMMJDNANZp+rRnHucqwg8hcT2OdL
jmGZbRbNvTl736ZseDZcb/gaQ3YJE+cYgMt5h+uM5kDTasNrXNjnvrdKTDutaB0P0Wev6TFpkfFw
1jwaNlHq76wC85mq31V+GeH/Mepr6VCAa80A2mQaTisrLL5FckJUroqTXY5HXWRcJQIQzhRJlJXT
t4itFF3PrTvO1WGqwEdK1ED1Cms5BjT+mWNO0SzzkJirNbTWompaTzidFOCZwOjd6435kg8OcKr3
JSe3GfYD7Z62w1wRSa9tkI20p6xzHoHMq4X5JEYQr0ZRPCYO9TiheXul+oQIbb4JgUDSffKuBi2o
Q5tgn4HkC24V3ZOOKMlOuBXSSU1wsjMEH+2u2nYOrH+nxco2p78OFLX9rg0OgN24W41muwXGJndj
mZ2EtCsmRXKRaDeJ7OoNsPlKFTLUIztqouPnWCIohWKDg3dW760NwjzhfmtHtg8d5bVtOyQ4aBWP
tYWMmAvqKKKOiVPjWveIt/rR/mxrMIOmgJVcC1CpiAMSk8oCSNk5zP+JunUPBRy8drhzLU4oK4Ql
5lIg1Z2wBfRmh/9w5OUUdBmXiENJ4MbzJBUFD4wW8qvroE50rOYKhMIcCpg1ZdF9ONYISE/VOTTA
/kww+vV63HZT0++AVT0mQw/XqICwn2PsZrRU+hu0j4lj+y+o+uMLOA89UG1MVSwPiJGH+7o0873r
gS523bDeD+iiNzr65s1Q4odD92BQsEgNu7WaHWaNxADKICX9Qw1YcxQQ+YEs+drTPSCEUAuEOrvT
trtWVNFGOCGqhe6ROYhWhtrpcqsgycRNvnVASvsj7hhzPSe7gDoByxlSjnl+QXPB3M0YitPRtPad
tNYhu8Ju1IJ1MJrhvQS3iX7lG7CfbDv1zde00hS8CfnrzEzei7SVGyv9XDk56pZmj/w8mmpVGwU7
m36W1zqvnptEW7I31PKi/t6ZmjfpxeA30PyBJRti2+qPa90kNpg7eFgj7aI8J0w3EBNAI5yUSYWU
sDf6Xd/JkyB9wAnHuOZmgiXORJiuESYLQCCQ+NOb2jB/VpdaaJwFMu7EPzHSwUCIMMbT7U+9gN5b
ADV0VFCQuDNOP5S7Cw1vhcYkzkLtW8nS3AFYZBGMQrlbwlbETbBAxYDAaD5RZGaHJZuJe9qQdTY8
jRI5Y92VO80YuVKLFzRAryTGWy3PZLa81yIvnliTPhUeBmIq1G1j0kzPbIHFR3jmegRvYNouBiY1
WI5P3HetVzdZ7lSkXPjmNQemb8OgwBpb73cR2ocwPL7AFCEGJWka/SDfzJbYq3/AyCraTPHHjJcG
QXyMeVCKdkkaerBU+VKJ2QHd8m5rEtrVOYFGhvuDUXnRXsMpt67PobexSUy3ZYQll43/UQ9KeraI
LryO/C7ztY0fguR2MRnDb2OTarzGWCVbnaq1dOophB7d7C5y32gGfUX38SriWsnQJjfT5vkPc0PG
SZ6mOTI+VrwxMF90OclIMArl4Rbpk9uPD7MrXjLPeYBl8lHaEAHilv5P9VAg33bHxnwV7NOrMqrQ
ui0bqCvVi1BpCHoar6WeV3utStOtgUgpPbjiZOHWqKG8j6ygN278KP8y2Q/CJL90oXomPrke6Urg
kZpa6slqCYefIVWbP6veW5mTfE2ottyVYHblzIaq0lKnle9muwcQwzuFA7mM0KBrsDWX8ynO0rVX
0kSvM961uuwOZAHQhGDVG2QLvZ7uTUt/dFCGWjswpldORCscWf2XKJX7pGSnNrL+YmVyuAMRuA+s
4WIN0ymqCY47lwdPZE+Cts2i6EODkrCJu/6CiIEJXDU40lK9dwrataLpT7NpXpd30EUZLpH5vA87
dQ1qXc0LlVuo/FgPp08gFW9dBiCgrKNp4/kS8wB00++WLNlK5/3oag+6INSCXoJWCvPQ6FMGl7oI
Ex87qVLb3MnuVTDFc2J5UslqGc+nTry5sUQDr5jALppnp2JONGJ6rjSswtzphHQBapvWFqLRUZv4
TRrgZOz8aVX/QOfx61C82U4NX3RKket0HlDZfpKU9CzT2Red9172+CCUxng2ZoLdyY1ulkrRB6wK
dP/TUn5bLt5Qe05pM17NjEJFzCZlROZH6+SAQvhNLcmo88ruQOVZ5bvwHhoGfBI5D35GLcUYT15m
PGMogD2aNd6jq4tboHjU0M7lyb+pBaPLIRnRwNNZbdzRcGBAYPqp0jatItFBefFMoEEQTK7X4TNj
VS9LNbkKWOlq8a55DsUzk/QysaeT2pdNyNTtnEOIZU6rpL4vCNk7g26FW8izbQt2AOi5rY8rGFLT
iM1bGOuRCTOC+Q20OpWLsqGD7FOzdlbVMSSRvpdti32oSiM8q6IduEy0rTce8655T0YSELXQlp/y
qP+OPvBFLSXqrYZzt3cKcRvx+YmNbzF6xwGUmVWK10qda4+TZd7rspjWc8RtqxJE3zB7gnG8CPc1
6cJvCANhi6QRqpvA+qyD37FkzOqZ9P7zOI+f1W06mqopsyiWCJgKj2KmYrEthcuuMckmkVLK4zeT
2VGBToAyQIdwzNi5lt6A1UKO99uRu/Cxx9OM+VppzcdYppdq8Z4c0XVm+o8E6gjs5Iexwt9UNTBi
NKhBp5jHWKfo1SNy5aB3YafkHargI4IQlAhVDWfgqsNGO9Dq2RkEia4a2sshqlVxChfYAj9CPWpo
YaIsnzoP48gQbCoaTDQswLmMT66TTpulsBC+pmIqAe17eHMNDLwgIgFvZYY+LAPcmECwQnVWkUDX
AcKwBHX2hKpHloKeURUPUK23vO4e+tTc9tROHKFya0alOWa7RnN2ELPI1pfyWbzDUQLROc+/R26V
G2dVlzyc2OQ2ucWxHr5SPASeO2zSDsRnZ7CjZUb2ue2N+2U+tL7NK0QauohIqCbNWzsZTP+5JReq
8K4gD9wG4zoQ3iegZ3uvVQD9Zfo17qsFFWG9pNp+hA8pqreIm3z0BTnbNNJeNxnQKr1nv8c86cMB
5Y3gxbzpBtIix0sO9dBd0mHcTSUsKKS7iA8MpCpDWEeliqgFVdgl0wpUqSxF6XPKAdK2bYZJvNof
abjcLTXSTGPXjSi65ejhK05LHLIaYJ2BlKq0YSkEFKdCXohIGZLVbLKQUrnL0HcLo3JPeqqtfAOr
drbQXdVBsaglpsrVFL2AF5K7+DBYIQ6M6MAgXAZp0iqeQ8DhAFyQaPCbBzPmb1csr338BnKmuesb
lphUpN/zujceltwzn51NFHu4fCjJqdbN3up2Og8xzCX4Hhp2t5mxouF6c42MiOEhsOwHe8w+liqN
pnHTKOatq9Ih9tc9bydAg4iQrQ2F5J+bHaFisqkQQYgEqbEUJqbZMeHp5H53Q0geUpXkMnhjd8iY
/PAU9LXO0EUoUYVbKtklmuqoAPDsEplSdiJGRkn9qYgzFynl6GNSeW8p6SGFRv4JNuNHN9oUECWS
N1QRIiv8QFg2m9hC0E5lpSo+N3P7WCoHO2ykSKJSwYLK9mYFE1h31J+XnDlHe2u17G2JQxjdus6P
qtEgHVGsnlVpyhRMzNxKkIcrHqky3NGsxiqmQR4ukFuYVXi8gtxa2V12A7dD0WCLlk53v8zlRjPJ
UUvUN1Q0t9woode0LuGBkqTCih9JMdVLt1r+qI0JdGBGz4FRXRBc/ippMIJluDcm/YsvCLeBsVBU
Td/dqAQ7HFo+JQcULtWzcWyiayT7izxIV2rUj8mlSuDRaF7KrIQz2OTTF80nVgHo9zDL5wEODC/A
b08W7lDsvCZaO/cNeylLaY1+ZZ4dY27taI8H3StJCurpu2+5nzQbTz3Sc4SUgVnYEvvGSmafy6o9
BmW2xTSkHz2GlshRo8/7VVh9AwqO+6t49PvigEPYlznA/hs16Ahtw+bc2EF5yBNXQ4Ii7tdiSk+D
GZn3o953LxjIvWVJj7KpGPcJ8tulJrezGC+lDDVEt9GWiXQckrupFKuu0OprM2/nURwLH0xfMVvV
GXHr+BEjOEDs6K+MGB3qyND3CQgTDcrsNjF7b+tAr4N014lVVaUNTnKEDXE3PjbojMLwBXTXh/NW
9+jMIZDT74N4eK07yzlkEd5KhNukR7d8wEHH996EDaMlg9yE5Pw7tB1VI8VgeMZNZVPqyaesSuzd
gAvB2fAHc2eL/CkfvAAGg9AvTtW124WrkSkGyEIDEbOoDjGgvMAc3eNy8A0+QfhCaee4EC1+HkTh
HtsYdgwbPho5QW6hQDaVz2mVOsfl4ChCBugbopygODRB2R5Fmj+mEd62E/J3Sn52HRqQjuqQerET
stIs5JBBZ7XzE2munQJzhCZNvzVKAqnL9C95SUMhjdFoz0LQjoUScloOUeJ/kfUkN6aFHCw2Kb8e
lq/FJZFHWCVfowJvvLSYDjxN+9hmg31cPv32XyvsrF0g6mNUVPnJtrtx40hoD1oe68c/D+WAt4Ih
y3jToxsFtWGMGpz60AHyy43Q+m5vaQkcx7AaKkjorAJWdE4C6yUbQm87ICQyYvez0dFrWggdy6FT
iKS6UfOKgv/mz2/EPidKEyoahmYZMD04UO5XnA8+dUliwTFUH9EZp0ABtZ/ZGlVPUoOLXpT6pUkM
/VJUMdylnNJg6DuIR+TuOTGjN8upYffD6iVxjLK9luqBUhm+FPh1ZaOOCZtTn/n2+OAY2INaSRof
JE5lFCJzyOseBvdeXlvPwtDM5yjUESmJw2gjJULhrSGarU1EwKIzSUUE8FoGlPovhfbqSXmCLf8b
B2FsqPBr60HmGBB0XE4wTOVltrLyMqGLQWmcOsXyNcXHbmXnPNkYsyd68QzrgKLYhH6h0mqHTBWt
R1JDRwns9lT3Z0WXWQBaTacpkozCagl4NcZCsFEYsAX+tahc/YkL+/k1HYpOH9ifvQFTvGTwu/Vg
ul803W23EJgxiVEkH4RfRxmNx14dlk9jH75QOJvvmpId3FU8IjySPmJFIEoUSWj50nLQEyjey6dS
cY7cFEgoi156QED7zqQmeRThOxfznPSMcrNoS3Z8nJWeZev3dJs4eNP0je3IRqhr9l8mc1cM9YuA
DuXXxQSR39qYIXSpRdSqnaS+6+z4XCk+Vdb6Gw+HvS0V97NQpCtAyybxv9A37fjgKmKWsCiHWzW0
vkixtkLF38LTfVJ8rlpN8UZxvJy2xEQi0o2DHT1nihPWJ3BGVplihqVqtSn8Arc5uGPWQiMLFKOs
xMMQ3i0ss3Q0H0Ic4Wglmnu/3ZZu4qHQ0EAkhaFWO728S9SfchDK2MYQ2boY8G2SGggczyOevbOm
E0Tk36qKc087W/HkervujoW6mMBEjXIxrzzqno0lvGLVUYoYwUNGNsJtun1cPi0HGEp//DcSpbnN
pMfO2eEKVEJrRyPyCOGMkwzhH5+Wr4ngbQhgtFE9luxzI+XxEIIKQwDPGNNHX91EwRHr3uZ9Mnis
kcsWPfVPZRh9TkOsby28osKynvZG0L6Zicubh2E+TXjSMpgpPGCB4Efe0eysceW0fnnG4IMinRMc
bFKePEW+Pir1r75n72L31GCgHBbju6zK6yzaT8lIxIg0wH4gLiXzNePjZBLCY0ryJuJByRUpPD1S
ljrw9A1q09Q97HcdDcJV3zffK4Lytk67XRqAsP+wUP6LDPQlh8ETh3AynY3hAiODBu05brkuEkUw
g7oei+xr43hfSUwgR8BwFl3wdaz822TXq9FtLnmAkXQxI8bV4bighQd1A7o57IjLsJAjGbJ2c0Ks
F08Et50HHh3kxWsbDmuKLKuyD7YRC3IdK7RtJVfoqDykIatd7bxHqfWlnvkjihiFzQ68dhwEopBS
oyGyT0EJJFyE3qspg6+W2361coO613OUoFuQBkRwQpB+zxmyAlpynq3jXGHUoZv0ex2E0MQMP02f
WvOM18xnVqH7RA/rgwYrOXWrEs/G7slEd2DljXgxzml7l9WavbF6v6E+zAYHjBeyCIjc+nnMxbAh
mq3Ps0MFnFbUR2zil7RUeWytw49ZPy1aJCoRSOPX3kXiBEINEXW69Ot8CRw+LvaZX2NsiruyS/q0
VPRiGXyoUhBoYxIqnQoLOtmr1vShsSB+GovhWkuI6QId2Ri4hd76JJAW+GeQFRp5ix1XFEjc+imp
ho3lJLdI6i8WwSK1Q3JmL0MOCgsOD4w9gANVQgJK0FEWSqP0ZlaedodGmTz+M97GVhCzv0DBpE5W
AKwJ51XTMuzf8EXNPAc2xECA/oXYI12JpAG05o2BMcNIj8Qts69Eej5pDKjcDPfVpdwlaah18HJl
GItNQ9RNgSIygBCTGSyPMqDMaHvY9w4HpE588Adg3XOjQQDBocssSC47n3y7FCBGpg8HuQZ6gsSE
uruPCvjcA9UeVFSNbVN9cTzzNopYW2koPdyhyYs1KspoWKdkHe7xwFj++aEYCtD1t4cChtRwbaHw
j7/j8gIzwD2Yh1JnxrUDTlQnpKzqkiCE3hvuaR72gayRSkbv5J/Pbf6XcxswuDipAQBK6oq09wvg
q7F7kVHqT/el6nhnPhUjTmSEV0GZQTOhHJnTBYrxdRqNq+eaBzlg10cWRlv04ssAgrcNRQVcy9S1
93UqD6NNyeefr9L5GygMASbdFRKXbBhpNA3/epV5PeYYgiQMG4+rDFsSRA8h0juWYZLJSZXXctSo
S6eT0AfAVQEZq4bkQ4E5ooi3mOV0Rzo8MwsyYrAGN0vlcl4K+tMt8ltcZ7eUUiFjYmubBGVBHL7j
DkFw+7RAEANd5e2qHNhW9kP1OZ5c924MSAoXnAZpwgeNYAehcVw/exJ5M0nLHaTpYzADf1dX6Vkh
1JeeVtxYY0IV4+g7CaTTRX+ZsvAHthyPX6STXlTCRp3n5tTDJa0bbJXHT6YqMkZOdRA58W14K2Za
j7U1vaRjuP/nZw0F9+/D0RCGiX2YC0f1b4DVcowKDZ2TZB85iVhJ3d6AUSX7VXiTWq1ktrLwGnD0
o0YDRSWfsD9CJPzB6OHnjHrBdkBF2cMaiJwKiXvQ5MMeMe1dqnbuaaCeM2epmx3DgPoJMmkX26cB
XBrFeW5ktu31+SObtZ7FDadFp5q2S7E5CKlYWEidZ+EtaDSAcErdPuLVqYZiHlEkiwfW/pocRQej
cmcpP0uTgqgVm/vSpfpGmQE1FGpubKHYAzwNIY2pxMBqNCvSz+5MRkxP+5aZJUChuVuVEytP7bvv
aesSFarvhymHpd/aaT/SGJkOag4aotybOG+/ZXIp12eZSaRgbdIh2iFNcutM2pGZpe+8sKXlhV9e
HvQ6iteuao0g1Dzk+huBHvUqKj42pbnExNCAIhcYBu5ayPay1NpLrXiw3eQQltoPXIdTapcB9km+
+GL0hHu+jbtHnJBg6eDK8IsFyIJ0a47wrZaZzl0VV6XyBkSaOsYG+wa1ZoItCaA0ScVV8E06BBj0
DF9RJEFGNt9CMLy3SvdQKpCAE7FP1BJ5xlp7DzLmubrU6hAU4Q/oWJcOytLj5CCUbcA+ifpuvELS
B6xRlfS42vqYFs3bvwzX/7KjGMJ0MFZwcIkQigPw6wKGw5of21qT7C11y2o3QBAGGQHsu7CGy5Hb
ccKQ6hLN5zu/UM071TArFJLOVjCqqk3/Bb/7d8S3tKBymoJFC804FJH+eknt5AxOGRnRHv3uL2UW
PxE+H1TpOx2QjaknjDV5jsXQXxX0KvPSm69XnyxP/Muz+S+LuyXBW5tQJJQK3e/Q8y7qet/Ji2jf
hiM6Ix2zqkMTDGFJkC0tsqnmt5pUrZ/FN6em/xIAOW9UfcNR+DHwFKsGzxIk0LxXnOFfTTucNlTC
/FVUjv+CxJV/g8lLW2fNASEvDQOC0W84XAJsmzb4EO7HJMYrky46yIq13jdK9QWaoOS/d3PquBsM
sq1Trp9wiByOrm7XG5NfpEB9npJoQJPGyzbgJ1D2VNUoDIdZejGboM4KxawBmFd08ooaP4AHfciQ
ccgLDYKhbA5DMr5lU4xI0Qwq1szQG/XxE0EhR14luZCpX8z6BSFutEZUTTxQvmxTPe/NBPV0D3+2
fqCwln4qRZtgSZZ3m7KLwi3TYtWCrHxzcI11MvnghNN8D2PuLproW2iW8ocvnWNcM20sXOCQ+jLm
Ld7fn+oSwaYI+C4jWP+Mh9m9i4GOqjkuUNGcmhoKPq8hDVydPSI0w6feYUGe0dWQIdioACGedWZp
B/jUT3kXfIhC73aOtcfnvd4jxkVBuxhjNNkxeXPm6lzJsrykE1w8J2G1yqZ23NdR9KMdouJn9PH/
dSn/hZsvhASG/n9nRq0INj6KOo9YeX7qVR6+/8//8fO3/mBFGYb9H8NSko9ScRiEDU3oD1qUYdr/
gUNDc0s6BlpOLuvPL7KUhmdKaegm9CfFwf/ftCjL/I8gslKKpcgAIHn5/yRLaf4Gq9e5LMM0YF+h
MWHZpq2CjF/iSno0QEY7/FEogwJJwcixbEdwVXo57pA1798Ke8TR0o68dRUJMKy1QOm3jcod3jQv
vV9kr5mefqMfeu5HGVJYyB8iJ1xX4ToWZv6YUdE8+vb0HmleuQvrtD+MgHywjnwbPG98zONpfJSt
52x/eRFPP6PyXwWWxW/7jboxG8KQC2dEtz02nr/emJ1PZSJp3DwEppXtBokAZWt/QyYJMBCF8HMB
bGdt4AWzy2tilK4DqV8Po/FQhvaPFh7QSY79Y+GU470J5ngPvLLdembv3NdJyYJUd09uhO2VtIdk
T8GLRNPz03vf82GnDtFeH/NLocRPXJwbV4bZ9Bs/Lnu0BvJ2h1/DR4vrzqlmf7qbEF/TMKA5BH0e
n7B2jE9Jiwg2KbwLMjjBInfETNUKhycfVCo2Hr31tojfSdfGiGsjYJsf0PLUXpy5tPa5Db07AIP0
L8/U+Y3StjxTRHs9aUKRomz+W3iPVmnogeRuHwLkr7Y9VRgI12BIAtDzrz3e86Kcp6M221xspAGB
LGMq6cN3zw4a+o+VecJrYpvCQ3/s+w5eRgEVIHd6nJ/iXT3W4iV20uRiBDXBuWO+SRhfd7UvPgdp
2x/71AG9Xvb5KRhxb7I9SkADkl45fdPXpGATCJ34hTZ1TjMtCaJdGpYgG3BrJ483aNUJv14z6Wjv
FF762OOxqsMeiIGXois9mYPxarFr5XJGjNDJrlMg1r2bIcgsyvAer+THqe+ObhklSLvP7T40xSWJ
MK2Pwza7mu1DJbrqbFnpS6Qki/48LNXLaUIg+p/H+O+cGN6Hq+iFjHKHOQy38q9j3J20YNDKtHnI
xdckmIuTh3osjy7W9jWiXYjNm9Gpt4VzP/Z2tEvqcOP4OQ6C4alF4uFo5uKha239HLX5xgq1nWzX
uFbq13++ThUS/JI36y7MRKwSQMayxnBQw+qXNUboI7tmE+QPuqk1xzgR92BHBPHBEK07VHH/5XRL
3Pb7+SQCu66tCH1EKn89X8n4nysyoAeM3YzwUTN+VG1CREeavDFqg2SjTfJNZM3ypWJCgSJr1o7s
ipPUkRrpbP3iXqxJBtfW0rODTjd3Xblf8dymwh1p1yJMewrAfrkrfB2LJDm5uAdRsypNVZfWfedf
+IDLWvXXG2KumcK00SRy1G7y1xtCtzgKgzyLHmDyvpO6hicXyeA7wPo1y1VQrQIn0TeuK/pNQ1J7
tliJKGh15hbDmUsUmcG6p3rTKq0+CzH5oSmNp+WQ2PKHkbfuwYqYgvQRkUJFt/U0zrkyqKq3JlJH
597g7lx4KNuhsxlV1XCsvDpbRRl9rKVDosNEgmHhpg+664PBmGP3k1SCD/izTIYfPhhx5yLnmnoo
9barAMMbloCyge8/ILUukvEeiBieSRKdMsMcj1Q8LUQwu4+20cMHrdbpCbOhAj2LjLPn+bRBp2Te
U/tvTn6BVWZp4y3+z+NWqATgt+fuqu0R7qlps5GozfOXgYvBqoCy72toTgBPGE36RGJ49gQ1S5xn
TmEfw9GovWFthtP3xPDiH5hnwUoqhluVuLjJUQx5DLVYPySD1u9a0/Uv8YQUMM6Z8Y8eOzhLm75j
pvZgJ9ZhNJ34PS6QrMy8KXwEZD49VWlGoUekrES5Y99sw3eBbVzsysORr6b7PfUzAXQ1PcVlNpxn
ZaImbKkdgtx4GTAn2ZJY2/tw9vrVjNbgXhN6tc3t0aZX7Gw0LccofY6qje3k6QMEINVH/oK8QvmY
WmV9td3n2mzGT14j2nvd2PzzAzalq4buXx4xnG9WBGh9ULzZVVS68csjdmoP2GPYWvdthmomahIG
Ft+dcdKbUVeQGPoXFG33yzeWw+j5PiU/9TM1Bj/V9s/fMXztWzmX9S9f+uVHhBsbcNbUL/7513qU
PVa9O5WE6ervLt/2EcD44+PPn5wdTVvhlWIjDoovy/JFbaizg2am219+cfnGz1MuFxhmOi4Ctn39
+TVruYI/Tz5JcGNbWET6oQlblZj8/Z7+/Ok//i5q/oE3HX9ew/+5md9u6+c1LT/z86RdmT3GxtoA
VbYTraefCvWklx+gJeNpP5/88p3lAD6Ix798tJmySfUQssfvjF55XdLe0iz/FBmm3GOaUzTdfW+w
9PVypFqDR9C27TF9GYhjr72YP6jOQ0Fp3ya8WPvCNg5dYp1je/7Qx9ZZ91P0isjqLR1b/HWT8WuJ
kPIanCMCvK6XwH06dVIv3/zOfYgbuKb0vIIdxsufzIhw9X9xdV5LripbFv0iIvDmVV7IlXcvRNXe
5+JJIBP79T1Q3ejT0S+EpFIhCYkkc605xxTOfKk6fZu2BqbMqjxxwUdZYBQ9Ebfa1kJruAIYDgpD
0V+PG6YJeWReTZyaKI8eac6iZ6M9k6ILUwNBdkOUgjlV4GZyjzhn3y4ImERs4evjM+WfZNv17CP1
PbHWs3+Ync3rRputbZmG9CzXSK7cd+mbVxcXX9YjWfCyS8q6jq9N7XK3fTB689bFwbSFC+qtdAX6
l5jsaeN12r7kNNig08c6aYmnxOq4ILk9le3+yy6+/LIVSC3qGpSRj59H2vvGBheVIdLpRQDomBYO
O/PXtdbCT87rs8gblxS/JFgFtvExj1BofCvMaeTEsUxOMK/o2wpUoE7QHVB3bWXVmmcIHQh6RP6R
RzoRqYjjjWL8m4EwNWn8bYRrPmVxewkatF/k8TzRLeAAy3rfBDLZE8ykVdEL8YARsvOUKGZSC7v+
jzeOqJKqfK+MAtwwqKSbZX/lyNEiUVt7NVGPRWiJtJv2leZWez92CafUGRmpnRVTemwxWzfuqQX5
FHLFhldCoFuXFOlucTE6+RIYAeh9zsY/aVM8lV6lXSD7b5fEcyqLNMEMTafb2MiNRstqXfntsI7U
GTFst6p65zgmcb2iOJeS8nowMsq4MmGp7Ux7d+qjY9dAHW/ziiOtZlJIx8xcmTKJN5jBmd2UDMW5
92o0ALdnEyAPdOWywNyBarbbejMRPr6FMLPtzWPraeaqHIjWmc3xPxhWQ7yDtpP9RdC7Az+EG8nO
6OCJ9uw7XihA+VCKavxdM3Rb2lc01ZJzoVFa1NIntQTL9blxrpr8uddXhEGTEGxX+coYJpP0IAAK
xklROxyzpLkNdJTrpINnLfuHlooC9oT+ddbFc2KBO+uE627jtr5qjtkRWpeCzpLGcCGwfNc3dhwG
kbHts+rF6uu97pPWIUXdIpCw8UilSMEmOm4rZTO04hz6O9s9eSy1GiBMr3EWEQVTkafdGP21K6nM
24N+jq0ZNTIxO/qE+tMk0Nz1gpXhJyY6NB+jG3LIKvN+ei0GB9UWoS/zt6nTclZ29XSoTCucoqnC
waWHZWw6a9sjPwR1zKMN5IxTCyhO9F1CMt3gcOF3MPrIJxwVklwHii6erv2LlxU3+NJbKlX4jIcq
wvXh05vzyat1xuzaSRvZdQdoN3PkS9OzHjRmA925wDeJeYrOGG545pc4OsUrk61dlgWvcAeyXYV9
1tBlecQm98lvCElb5fuQJoAUOCW6i2aYDS7QzifSL+SRND22dZ0DxBYpTZEOn8CYn31XtMQtlQZ8
bfsZPmRMXbeqDr1upmtTa7RNFvj/DOhN6TvKakMu7Inl0I9TlGv4onBLHXfe2r72pqUWo58bv/ee
vWcpBiBshjptz+gEs8vY+MO6jwlMQpqJ2yJhoTRN9smpGCcLVkVzZmePBeEzPfGqD1LPNllrHwkY
xLiSW+0eNFqO4oruZqQClF+Y20eFS6RT+VfeUyPjQEp30RCr90TmxzHv4Cd7NuqlMW83Qaeuk/Mg
Gs08jpGkPV27MLDm0dgk7qOaTX9rTSwaVRmc2qnuVjAD1pNeTERr6dbeNjpkuYCXemjIPgV+YGOB
cp5TXFsx4+E6acmHJx+bOMW2fK4i6uAgyalBmskhKqJqbzhfXdCfzY60u7yyXuAknr2Ib5jUziOw
Px+Gf5BvZDo/m40n+HBjszaxnu9665sTrN8XXfqaM3CuJ5TF6CvIgmNWPecLc22wjc2Yx/sSHeJI
b3gztV1Nk527rVe/Nbn+tIR/fFZAawmkg7oRAAfWLPejbcZrwtBZAx7sIjRxnoc9R5Ap0EFHoLtX
5LsBLQ3yVm0/krODpHucyKjyK2xtAbpUgxm0ZT0b2EYo4AhGAFNLNhCaXzrNIibL0BpStxpvh6L1
hBDC2VOYePCy8Tnr54MQyYWu7z9dlf9jdBLQHrg3Z57JtTNQcS/sLyNBS5/ayFTTOgFHNXYXYp5x
mA/4DRbtoXKqd7etGaSXzl7vEH9A1xfKS3PEeyKDdscAk9aW/WdIgwN2FeODXHBConR7OPVxoF0r
KWhaLM+4b+53iRSMb7qbjKcIAtr2/m/L/xscmD9+zGv386w9KVDvkDoKb08OYfaSKv0/933IYboQ
9969N1xPd3apm+EQeGjbNdzm87KPyn/sy0L9uFmeboRjJNdRCXkuOgSd5H5onz1mx/u+vBmiusc1
/NHURnFkKVbuF4vuCV8vua9e8e1pdfvXLI2Tm0r1Ac+h2vqmJs6UXYaLpidI1fWu/NJgYt+fyqFH
Q5LHlEeSfmL1NtBYmuf2sQVwv/rdW3/JJln8MT2NLF9d15Ga+KRMEjK+Myi1vEZ18OEsr4td/kLS
RfIxdbrcjnqcnIdOOZc455JRowz9muNiOxhu83f0CILGetM9M+VZbN0gubANH/reMB71jmDv+9Mw
YVl2bf9MEl2chbn+BqvGCB2pCO5Cj/YGxuTt/kxntq9ZmZjvXYxNB5kO8k5NxtdkkyNQ3RhBr31V
pcDH7bR//XhJtXOt7DmgFbg3p8k8eMrVHu3GNPAN81lAzWOpquTPKBBut7Of3DpMEqE7RTndyVax
gvdf7gfIKJoHLlfNe+FIa8t5MJyavGmvjjdkG4EU51sIoMbLXms37Va2EM5TnUcF3ge7P1Rd2jwR
kMI3uzwlYLbrJ370rTmYRH1Ds68B2o2TphXatvGF8xYFyfP9qXEXPw3ZUjZodMwatSNOJb+7a2uh
7ijdzv5WBTS+5XjrPirmaq76JyOa5cGPE1A8g9KfItH3vy889FhaOlifXcw+HFm6G4T69VnqtLvV
NE7rRC/Fn8F+1+bC/AYWqm8aktTPohD4kqkO/j6hAltt2cVPlmLU1TQyd3oNAj0GKH8dTVb1JxCs
LweDYGOcp7Y9iMtkD9alF0ayub9EuR57fnA0piFoovW/RMj8LgNYlA1qHe/Hp8lxfyvY1Rj4veDi
E8V+MWqAoCXysI0nrQI85uH+LKZ8i68lqa9i1Cw0PzxBDzL/e9Ke7u+HGE19XU2pfs0LW51JlbU2
wzzL776n7re8UJkQ1SFEEF2n2sjOeuMFuDkd/8vjy7o/gzoEBH2/bG4MnjA4JpMgcDGpLzmSyrx8
aicYsPmnhnErWE7D4/bqbcKI95nwq7zvQ7aQYnhq8hD7TolAkaFpWdx/uqngqbwP/BDBygwi+YAw
1SeiVDe3E1bjz2rqdvdXiWghrqBjH1Ki21kbNHPYp1Ww5cc0fWRkKdz3ozTHIPHRzR/h5jch0THZ
znU1kHlxdbzvJxkpJSRZOz5KUwMBD79152ScXkwPwvszsB92cElFgJazto9mqY+7TLjrzvTE22JT
c7DffKd+HmwcfUpPjSPMJ6fR/6DJGr85eXTqAW508xNm+3pCSQMT9Pitm8WZuqTzWphWdNDxFO2i
xBy+DHm6/yPq+nGLKzwPuZ4XWwtcNPj76vX+x1r4CQVUfEKDg1V/rJ3yd6+k0z4RXdG9ZK10SVct
CEzO0+nbHZjcQG9SY1sSkJkIdLJ682pS4Lu/fZBPw5qylnWp4mi8GUVK2MjyNvueFArHy587aVko
jxFB3h+vEqKUpCJQdBLMTrCnwqVxzLfZQ+uxfHBhTTG8xck4Z+DIH/DHqN89urmfMtcr/Mc0c81T
PzFW33fpRvDOiy4hklMZuMjbeQ9GOP/QU3tz32U/kmLnE6p80vQ2elRTRfCKyyJN82XwQNceoqds
jIca7fp5VgMUleWzj3VypMwzv4nKYX2GfHyXjcH8iSCd3v00P9DmwN9gw4cd69YM08wunztf+/x9
VyY/tCgl2VtPHftCeET/e6hlMl/z2Kte+xl+rwpy1rhjl38rfXV/t908ONtGpsgPC1gwwoyoEZvi
6ffoyK5ao0+VjOWRd8VVkvzutTW614HC6LNnDEWIx2f4/QJhyptc6L98cnB2FpoumiPCffXblOUp
H1IzlhyA5SfWxUN0u//sJnrBX2aGWjEhKIlLNyn2I5EEZru1mBKoyCeQoi66lYKCdWwz90szsvpQ
Wk5zEQkZfUZl9XvXFt6lzl1n53vTzEjYc1XtnmiximPmWWo16CxWkb9BI7GhUgQdIZpB798yNT9N
qrUvOIaASeOkqFjBcon5cadceyACaN5ag+uQ7jLQeB5d3Cq+9uX5mDwk5jBWdr54FT7IimwY0Ws1
Vjj2/qGtWAMCBvMuHkEC69jGAUpCEcI6sydl1P6ijHEoMt9568wkXptm3x86V5m7xOMcJV5j3CY9
0lv8Ms0paohAuG/i0kTgTD1p+dKq0PNTZDD3myMyyxCP0qkdm2TvL0Hb/z7+/593f/J9Yy3B1793
OzvZ3xFWy57vO7g/TiwMr3G/+e+DDOOkIXmIcRFCkzQpAdyEOWiPlV17615DyTf7crrwFgQYGQ3t
bV69VZ5N/SVlBQS0i2AFX72lyUdJh4sJMRZbNMp1KDu7Dptlk3c6c926Z85f5UNIivcQDirl4Ora
xvFnwjU5RLvC/faUPh21wEAi3aIQBehfb/uuII/YH7Ot3988u3N/n9ATkUHmpVJhuWzut/KTTnHq
YI3mM74TwBqJDJX+j9A0PhBWMBHeNxNWkdkha4xujLkLBpIsunLaEsfxkUoyx0layc0IEIsnh63t
NLfSs85e3EpyPjg8nGVya+YEQwlCF1auxoIha/rX+4ejOlqHJRRWvWbkGKCvKvsnX5LMoR1Hu8pL
X40em5uU6kXPCAiVOf+ghpZjhRSH3G5lnFMD6vn9sftfK8kU3bVqzC9TvqnwgSceOkaMCxsmCnGt
iIRf3lhiQSoRNas4UZR84jnTYr60PdOxF5nzMHyGB6K5+q0w+6udId3oWFqCnCelrJThv4krAkkY
+BJSjCK3i8IoT/IN1Svn9/fxu3enJf/7/rplaizZ0063Smx1NKLsIGkZHmajw/LOUEWLhVCfma71
xnUoOWRpgf559pCL9cRM96p97Oyq24P6yU6w4ce9Kb0ziGhEvWnuIQ1rCxoiJBxCFBreUhu0h2j8
g4iDIGSxaCtASYmetVgU9TZs+5EiJME/a8cfDeDP9PbqxXxg4J3cGov+XxujP4OUfzMvQvC4SPtV
Y13tvqr3rXBvxdzEG3Mc3vD5ESy/nJESrPfvrZbOGSV+bah2KrGhFeXuDEDKeptTmL5RcXb9znvQ
RJPg8EY+U2W1f+zYyUUOPYAWGZDt1Wis0zPH3mZemm2QNHX7yGsP5LcPSGNgyZl9Pu0dA+aP1Rvd
FRp1dozn/k053XxSmVWcKmljC5kalO5T7F4cV1i7bHH8T13irGlCYuoTkRX2HUDfaFSrALYPSSgR
S2MuDdDegUahJqhufufsQMVFpzhnZl3jMIQ1H9tD9JCLIIMvUYitoxfzk1ZRZeR16rDtqNnmSZaG
xkSHI3MIhioGwzjUZWGGiR1cJlV7O3eOGE7ucfFdI4q9tPJTtmS23zflaD0EUjdYzppnOFZVmGQM
d/9ucs2o1oPAb6F72p84T19Jv0BeTYZaqInuzcWcJvORZgMFEU9vZKhrnPJe/4Uf2dgBo3pILLPB
U0LUW+kTHG6x0Nk2zPw5r3syiRenUW8a7R7D//9xIN0tR6ShAIFtyUnRSvGDqinAlj9Va+Ief9//
IDkDxn6xGtU9Do7FXXHfUHLqwtR7C0Q//nq/lMpuaVU4u8LEuXG3g93NZ/dbfZChw/AgbmtEHhXj
OBWkc1oyTJeNOVkwbrzxI87piVOteSiNVOdMjOsNxl9QCIVMivL3d+5hT2E01EDPhI5mrVU868cB
L+jJKcdznokATEjE5MjjMtoUQfe7ud/FDeIV+BT4i0753BWDOA7LJ7lvUDrBj6qQJo5LCMS8bGpC
grZlBZANrTm68FlcRa+/BC2jPPgULCHLhriU/96K/vcWOwNy0NDLzzM1hMo1hvB+yx7Rnv17935L
r71Nmbn1IQZRFd43VkDuRN6Ur7FtZrvECNrwvinx8qCiZhT49zE/1+isLy47rZFtGFk9F4OslKvE
92pAAe5rFyMejmZrWvnLv+YmQ0lizWLtlM0Iv9Ebj3PPStKo65MR+AWSvzIuN3TdKI36jO2mPlCG
pgVq7uZBvNn9TKHG1h8jhRC/jGpxGowltWFivIiXHqym4AQV7dIo5VjdNy6z9ZXQ0/L3kHRljn+j
CKhSLr+K+8fJW86hiOW6rh0qy8c8l+bfpPllJ6ePQUwaw6Fbxqn7sAWLisIHNUMaIdED5bWOjG/M
M3EyjKFj21itShHRDRgqLCeBHmZZGR9zUpJZIjFolx6nmlnp5X/vL/GjcdThxiKrED4Q0U02se4l
srawIyessCKuxYmpQtWZOM4KDx49wKsXTDIinJZz5T4c3G/9v8dilx9ioBo6rvwuQAHh4ERtcMnm
EsNfgoAOMmIFpK4OJEVmsg0S0jJnPR73Xqkrurssxkxhv+RV3uz0MfNvI5hzXHbzNz2YclMGtrP4
3We+jWg4Do12xsRjXDps/pSAYx634gOmsfxsoeIJo0bu0jFpvoLSvKS0WF9KByqe31vFJn9OnGB8
IqMpuFZoDISl9WEGeRK3ML0lAFqEYsSkpU1pPN2Gpp6wKJHdGfkuVgtkUM1WmgNtmqJPqMWazhmO
777M3eShhNLqM3sv1SYpY0rKGHmIVXKuKF6ghlHh3eL6JYOxGIZHz3FYRhl6dEjcaWfOGhnybUWV
2LUeIr9B6xjQummhdXkUXz4gKeO5aZbROiMHwsl7jLHoxAAXWIjBzQJOfR3PdGd8c9OXcfBS9Nnf
Vo/qy/0etXimgIJBpciCfC0Dx34fK+K3NM/46mwi7izbQH1hlun7aDfwBnjcq3u6CGZiHF0ozW9t
2e6FyJynYBCf7RSbGwzi1JQa5R4QleL5nx1wMU77jo7VOKL1xUscV/JdGLOzGfHZkofLX/1cXzdO
Ma6sOqh2sownG5Zfoh11scjJ+6l999woZDof/DQ2FiTXmrdQMvO9rquEUg7cPGTVitjQTALtYmNh
TkM8MQZH/D0oJWphfCutRTxQOi/I6TsWBkw8pFNMDx3tdtYeb43S/DdrkikxAPmFRkq31URiPsTL
rSmd4belozi0dsWpg3I1lEBDHpMCobzpuNN6msEYof1SHGrZrMcim0AM6MjcljQ8b2YEKrqpPeqJ
Yx5kVfxTomNdgTCp3wDk0ttIJcU2eyaSwkJ05vt2v2PeACOSa+VPHz9DyD2QEKm/jX4aEgydrDM3
bl48KGnHakTYjoKLerJ+JcDQ4U2Qq4bHEKMVTgRkf6O6JEWB8zcvImxWuA5XgZKPbVN2J/h60T9W
rrDHSaREW0N2x6HFYNfS4OgIIr7Zc4boa7SublA90ZkyX9LEUi/gGAsvA5w0KcTbYydvFZ/C9aby
oCxVne9neur6FqnJO2+i1TXxP3xrXOqqp6Iq0M2b7eV+z/AQ7WmQ3XaZB6Bs8TBY0ZzcDrAk7Xdv
LPbtLMqfIaDOFvVZDHlj/GzGejrTFqX27Vje0fMd89FZNnM/n52MOnqpEy+yrPrWZsOPLMgK9YD2
ad0hrVgZbTts0sidHuEH1cc+odsWWfkmEohFcF6VJzNi7hn1lfVhUqwE4aivvdpIfnzJVAIrIH3t
7hPdlYs7VzohZh/xEgSULdzG/4qXUgKlyvpMg6hbk1br7urcAULU4m31C3frz8n8GQSw5VLYcpvY
tzrcf0LuNHtSz6rEl9E1c/pnjFNgR8AWtIw43Z3WE5/J9MwPRQ27iciTTwSQ8a70kzIcOj147CZM
j874bgSx9do4ekoDkQuBmejmqxM1/717/ysdTpqkgM9W0JmaZ1IGz/U42R+2JWfQfTGSleVu044f
fWuguDOH/0hHn6895MS4D4rbhBjg5GcBE1ybCrDjlvmNqmW5dtuYXmk6UTehvKu7f4K7XLzIkheb
kL89XZLpEOu+9zQbePTabLGoWfPwAivBie3/6Kr/ETST36tqAu6tjeWtiJklpQGMtLIFjVZOefYx
pO0ObWL2aqfjp56TBs754X+b0n9sfLP5Z3AFrZkoSkA/HCj+RAClAFQ4tcOwLApKpA4ANOJ9ZDh5
Lik8xLCRkzTGe82bzU3sacbWQl5+I5nks0jj+WjPUl3s2duQ7Fe/1YzsZWa/9q47PJec85Vlq1uq
xQQBTL6B5zm1+TZ8sW31vNx0slPhZLvOqe7Vs2iKFwMK3zaz5q/CFIkFxox1jVTpk9SksWm7XjvE
c92/8z8feUuQvGo4MUj/cdcN3mjgUtS3pqBmiUY4wfssRiwxcp1Ly/2w6PATwTM2unGzGonNNdF3
jR11FEwTPCpxvURUwxx0B/tQgRlerq8CyEvubBPMDCDrCnmjK8yCsTfHtZ0TiC0q03tuJztYSVFB
SYBhvbbvIIW8i49Uj+a9VTiXDNvoZxKTDjMX2k9iaPToMjhFC1JkMzEi/5HjX3sc6MEOVn2xNFus
7xQWmXVvo2bCcBKlc85gJLWt0T4XcV2HkKQZxfzW+fY/RwEMXCrHeBkMszgFcFmeKi6eIK1kwcy3
sl7n2fvOamOjJUKtXNc1tzPZuEfDJCNSZlm2lzOFOV806thjPCRtOGB1pvxiT1uEi5geT2ekMksI
uPD2dL/Exe4CQpxt7ZIh0t7SL66f6tZqd76CjvDfb1CZxcaKzRe3lOPGD3L5DZZuhxpZ2ztDUhx9
sRwV3Xpu8tQ66hjhFiqUfTQMAtx7Z3xK5lG7Gqrf3+857mJPLzJ5kZVCAjKDjKC5tXG81Pqbz+Jv
6xj2jqxZfwstFpOv9L4HJLEkxjMVW3tV0lyVopHRNPOrHBFeGH5qfwb9a5VkE35Nf0JQKbWLpdvl
aZrkIiXSiW6DcP27acXe07p/6GQ8DFmEsFAjhKbHpH6CNnYuEiN7TcHXnDTkc6ukyoLbhCv+xlk5
If4m0Jzo7fKf0QHYlSX2fKBNlT0X5bFtpR+2kwukQ9eepRXzK5SSCqlrzldR5ZeKiDmudxXpopHC
JtIV885MGuz8y2Jalp06RYV5JN03eC4M/HN9mj50JbKH0Q3klSHKE/61GFhW1csnRP+kXUgnf4BK
u82G11KfugvFC/8qIf2wruidtzZJ9mUw4UKMDCxgg11vZrjY27Tif2FEBiG7e8314R3jY/dmjksS
8lBtx6ipP5fO43eaAMS3s8HdTnJihlbSQODTFBe7Hoizpr4QasOk9mT2/qHCe1NFaj4OeeyT1z5m
mxqb+x5mGbbjwc1gzciwshv5RppqmEKMXJctsKJeVnjwCVgng8z50evSXZbwwyMS+/JkM7VfR4mR
bqAc7VVPgTe3otcYXhsX7SL5Ey0zSo2EWcwQW0GuuvAfoTN7ZMD3/Y/PhQWnaEJMXl4gDzLSh7lf
+vcRPFZz7l61KNuWUqRc6iIqSrMAe8H4t0uqPDs70nq2PbosbqrNN1NLiw0Q+QyH7hiBionXtPDl
dznQBOra8j/UaOiqGV55HnxmS6abPjU+zqbCxvft+P0AgZMBe3ad4mSXsNc6K/YA4xTiIH3D4Nh3
yMVmbcAsZI7WwU7sTe2RX+xUOiUW6vWVyrnmQxT80blY6ElcPtdedmtBVGzs3g1uqWkpIv2S/jSJ
FPiFEbt7g2Spm9nRy3L7z1I0Mc3bsjiNHm76QHENS+MPJ/YG3nCE6lvbCKOWlzTD06jjOFk1oBEf
zAx+Km+B/hOk7JqPzZuyXmM1K/QN8WOd5caWt14A7mX4KptMf+IEbgk0V3RGbZuFn92e71Lxskra
rZbKfOPOvcG4kkT7pAZfyfUDWVRHTNc9sKtOucoLTHQxAvw9M45oZQRmsdWroiXBXbSn1h/bE2vl
q+aiyYrU8LoYbgk3to7MTapNZQMEmLPEOjHN4uomPyE/Zw9j5zQnPdcuBcETVz8vFFc4m+y2lKty
TkL6OS+KPRRleTJSzPZ6qT1E8WysRjIWLwXVsPc2p0dZdW8KvkGRllflW8SbN7NxVE7ycH+oxG16
nnGpmnUxXWszfwHP5r30uoKmZwTvfdq6j2nz3o/7kdLJU5YKCsBuY+77UchtDZyOsInp5BmY+gQn
TD1vequt9rHGVKd09ibtii/LpeObCecLUlTzlNWM9rIs3R+9MdaWiOPnfIJ7ZylsNHH6lXVkNDSO
Wx1UrMZ3hS4pgwON/94ujppmy+fc4QdL++PgB7F0AUvHlP5KeHh2VD1zNChKtcA9UMIAp/hR3bLc
tb7G2ADAOUbRYZhBpqRpfp565jmihfjEXKb9VsiKyfCrkNh55qlLRtIQe45ENnXjO8aTeZWhp6DB
5I0LDQMhZdQ+dba1AW6aP7KGALlYtcHWFW57cChgLLWD+HLfpCPoIqcy+k0Qq3VrK+/lvskp7U5m
C82hHN+HEjEUoB0wduC749gNsOBoekiOUnGREZdju0IBY4yLn08lepjDaNqUpay/qFQ9KCv60BwN
sKXsmVoxFGQdy1e/84tr9WVODHdZF6fIqXyxk7RzEKQUGrIt6LsTQGm+2Sl/UTONmoCVQN9oAPhs
4xrVOJVdzWatnpYvWpCLk061NouRbisWNEGuTWHayWHt1219MjUgRGmsoyEfbOuoEO1VyjAuk2SZ
KeBaMDfRsj0iW4ffJOu2cSgeO9dWl6wPzrE7JiwpyeeZSxrOGqIWz0ObreqmDHUK34HkRCNYIrTz
lNm1T4+KImbw5EvQ8UX8JS0veOuEV4cF0xE0oiJ6g7pV7d5Y5Fe4WyBKITDZ9p45nBMQkiK+xUCe
Xp0k3fSGPlwac+kGltK4tbHtHRu/+iBs0bihY1nc483R6tzq1auMsBqbjIZMs0SljjXFiiz9GadQ
ZfvBN6OXZpiGFxN7utnmf2lhqYvmxPKRFXBJfy+INmMEZacshcDskzUXb6DxqsuBXAKnowWhK29d
SS895AJwKYNHcVAqaJlgsHElQaDKGk84gwjTBJp7YA5knMYRKmApSPD0Bt15SZS6xZVdfgembyH+
QpDSxs+1NQNjwyENHiumgeM5/1i02d0qqJmIOszinYCkGT8LS0cYF8pU+qWk1XJBjqdCUCxnVTXb
irLUp9cjrG1Ukp5EHL0rasIHOniU+1i+U3N+SFtsTI1VvkTK7B4t8P1OWdGlZx5a6q3+Dbp5QefS
M+4MwLQjXdPjggBBjl1ab7pvpbt00ij/5w7oVxe5wDh5xfNQGpTqffk3nYtXr0am03fpzPJ1oc1R
2thR12sNMzpLo/efS6++JCSGUrSC8iUokk2AclKHkW5F0YPZG0jRnUlV5zb2MKykku8gd+3b/aEk
kf62En19cGpBzZCrZpHq0ZbLar5W9UBVE5nlGRzOH5uS1lp0GiC1eQyjrhlANsTjg+HU8S7AAkjn
pkNERDc5c/yFW6QXb6z4rliVmk2bAjqgH+OtgCiqA913i8pH7J4zs7l5SCCUb8aXAbvWk6KegaNR
eyXzcjdLx4YzpWc7S7M8krTSEwLnGlYmJ1OliY2pQVQ1g4KmyERxsqKoevANKNF4G4k4LMSrORec
fHP50OBM2dp2wBjrG68uwIpDHOdMGAyxZAXXB7piiBHbNNqKaI4vhR38d5MGbRDm1QwpBRDfd1lq
7um+0QjdXKf4Aim5BIS2KFAxhmieEfsbj14n8oOeAgGt4wK+Vss6FAEEXuZ59O3HKaN30KrHbNmA
Q2s0GwWS17gbRVd1YxgnwmLyT6NC2jhNRr91p9kIFbMVSt1WhopTy9DcdPHKKrPqQC/a2BZ+46zb
sTZvaWsVa9x+6tBrlA2nQRv2chq9bUslFQNP5YfVAl0z0ua5cz3/REnbPwVxkm2IZWm2miugpxFu
c061an6W2Yu9jLsxIT77vhzaF6QhLOSlMteakn9LF5mJPSXzph7GGrgdYg3Xl+UBlXoY1IsKpvqG
AB1fpv4uBp2625ByYkb6q9V36hKB29zmjanBCIqfplnzrqSIui+T4nxPMYr9rqt7HN1ENTOKzWjg
VAvEqZ8/R5c1qBNZ2e5+F4HI2RUzGnFKBCtdVElojoZ9q62pQV462+vKqT8sqayHYfg7DP/D3nns
yM1kaftWGrOnQM/gYOZfJNNXli/ZDSFL7z2v/n8iSp9SremexuwbBbCCnkySYc55jTE8rF0ElaEC
DTQQgr1lLIl4uldBp1qkhp/fbAXoEseOw/epPaOsPun6yUyGBz40MvmmPm7DAbyoi4rFAf057zau
6g3ZnfU8jU23C0eZwEY44mZWk/mOqE9z7kmtVrDJveoI3vbsZqZ+V0xJv22n8l1hTk0A0Nj6iGbQ
sVgt97FxIQ5U1amqLPebHUXgiod0fpq85kLvwD+iMwbctsrSt6QD/btEwsmF1Z6dlr61sH37qcQ7
tm6J6WVWfC4IR7VpuPHCFCykVQ+HcpnJ8ZvltwRt4rs86e7Q3kD1M4rHk0FA5ewN48ayTf8J3HQa
GFlsH9UsYK9x60HNfViFcZnrEsza2CI1KvhWLE2/Bc1c7YiUYva85PptpY/6bT6Z1OiptKyzou55
Hj4Wmpk8mV7XPVd0kbXI/Fi6uv42cfkpIg31DlVSy7RRYBhUWAev14BPQrp6tnL/ljDK+HFdCHHV
ywiwycDZdUZMA2UhqgwDDBJk1IEUYrR8IjD6bE3t/Jyg+08YPYMA4AJYHqaivXc6E8H5fLWCtRud
t7YArLlUbv+BWyIxlqTV56EXb9soekz41A+xsxJf1PuHYYV+QpqFYXsfuiu6rbP4IlmyZuqB0I6j
/JTrYJ70EvAO0bjwxe7ATpsxSnRxPt9ZOmSzOOkkc6DKT5Bs27OpG+E52+eWPV3SfCy3oh/Cz72T
go2v3Q9j6nj7qne/TR6RX2PIQb6YALAazISeCCHXgb6W2UeAiyh7jfFNuXKIidH4ye2BJ1S+Fj1S
fwK3z6Dx5cCNiFGSKsibOX5WE21BKTJafe9sTkWzXT18QSZkTS9qkgwkOJrY+qwiuDE4S0NDEq8e
hu8mVeSpiR56aq8jrj7DMSX+Sj59FLvQJc1safink2kDXo3/Do7oKWh2A4OcHr5XExYkdcd+JJ+V
4SCNZvBO9F5/0FON+JOtOQeX3NfRIewbZC1pvCb2GQKRmTwKNK4a/xFlaXzcclEcSAd0O6o0K6gc
AsqGdePI8HBjT+arktK/FRf+heKC51qwh/8XxQVwqu3nb9Xveguv+/ylt6Cbb3Rb+sY6FlRZU3Jl
/9Jb0P03Oh+7B7ySvJ+vc6a/9BaMNzosT5c9dbS1zN/1Ftw3UBNNX7gkwPC30f3/iw0tl/EH4VF4
6KrBdvSIoDpUmH+IzugFg+VQw6GCdC3AR+zXz1OXN2eEeX+WXpfVM95NKZ4m+WZSZbXV/1g3h7Dm
GC6jQyaPcj2emlWTygCzYAqMeqLJf+izgXFBx8ACDU80a3NRIlcbw3Toum4OYKklgVoIx708q0kN
nB4ihNoIY4kMepRcp7bK5f7XTX873HWb62pVmsE/bNph+oiAALivX6f546yTQpBdV6vSH9u8Xlmn
efqm8OcE6Mpf14Wo3HudUdNOy/tT7bXjoQvL9gyHuT3rSJTpAdH4HiyRXKomntv93XxWIVer1qwx
LleMT05qb7UohxJ9Nl5U+bqhmlWT65avm8vT/naCf7T6j2VRWYl9l7m3klAxuHp9uh5JlbBLvQWk
gkazRKLNVtaswRWUlv6Cp6llJmFBcskk0l4xa4Olu5vV77zXR3l9in88VDVbqucvInPdEiStCQXW
tEqtLWry8Lx0qS2QmZy9ZAcsgrdWvYQYo8ZBa2AfpTZUy1TpdT/1SkPssPZGb9yp93RRy9Tqgs5r
Y8UEB+VJ8glG45D0Lhp28pzX7czJfnDxydirFdeXX82+HlReIArjs6HdKeCJnZjolV6BKMlkoOeY
fy4l3AZjIhOowi8J56uisy3hCwScK7RaQdEQ2Ivboyr2JEirqCGeHxdI84qSqBlqzFLsF3HuDpCU
ztPfGuGQ4BcE61MuT35tgb/vwSxb/QAyqDqHNZAU8uEpqpu/5q22Ipznlh/NGVyfmrgOP4QqWTmA
P0NO1Gy+Lu/XpRYQOtkCLdaAlLZ9lDqJsLE0nalI4hEQn3dUSDQF7oi8Hqbbb0UreZzR9MY8bm62
WZWzVuGokF+jqMBVUzOPJ6d4cCPfISql36obK1efU6iiQI4U3EZRTAGofMiWpmcW95oXBV6ausfU
RjB3d718z0i9rYlTBfJlvNC1vP1+5IVVs2piyxWqBHHuVnQMPxyJ3Om9mkGSiR4xvXX5GxERY+i3
dKTb+RXAADZnVVJn0wdtOc62F6QGesGLlBZOoQ+RMVia3YycI9qfwzydowRRqg0kQbhsGYTGPDO9
Mxh7D1+aGt1zxi4rhi5cEkOCRIKAeEMrOPDIwHFR6pnYWhtgpGce1SL1hK7PKtyTUSvPeYjDCpHL
4l3dlRHyKHI2l9eMxBWuGaigA3mELJqE0UkBuSS4y58b5OjsFXxBNR4U1EutUyWbgapp55L2CQBJ
08EzqZI/Q37aKNxSE2vdzrCGbwJkKD4Jscd3kmGrg4I4RTVfrumzIbJ674zgbrXRKvGjkMUQkttZ
lRiiJbxM0UVBcIyyBEfVRzM/jMTqEUkHYQWyc+NOvNKOH31QkLpF4upU6TorVr/e2YjJqkXDEH0U
4+zu4mrglfA0UDQiL0IsCdfbwQCsqxbFUW8eEtzlSLa+r+2c+v7XzQoGvtzsr/lZJytlzlq9vd7h
621accdb1y3Nue4N80TQKMq4wetdqll1v7VdN2d7HKH9t+GBZOwS6DYeAurO1e16Cu70CnpSC6qm
DlxvMo+pRC4NM2Izg5lmu9/eV/V2VFnnIzCAsqfVycb/9QuWL7AvmeGxZRyui2y7uKOn6uzNVqMG
lrDE6yRacXDznGQN1FOpRDPtG318UDDJSUKnII6Vr6jDVEfPBIYw8+Tv5LgYJzNY3LT4gwR/qYku
wGdqTTPuGdGhTj5aPgrTfb315DvvSpBd4WXQTgvyJG1dzme1LCyXT17Vp0QtAZWpCfo+66avQGlO
cYGeAvrJdMppHWeYzmdV8gQ4wE2ZtfOp9Z4hMMNxK4UbVM3aneuiwNdTgTN9idAcsVhBd3cudpFu
0H4rsJ16wV/n7QYZvNIHJhAjwOgShf35grfyQarJuggW4nMHS7nxnSBaPbSvTQ/QuSXf517T0aYj
o+/3VfIn8uwKROtb19hBdR92wkgA4xNrUZMoMt4DDkV/o+Jj1yUuVU08icW/LlOzFSaXAI7kGrWN
Wn2dVcusNIphw7k3as6mhZbWGRz6taiW/nac16IwJokaW47Q2LV92zXYIwBtnBdqBrObnZPePVam
O24Hslhb20AnD6p1xDgH9NlUFhmRfN6zXHYle9VlMkpqDVsu7FRRradSuYdXm270vHWRswTuPEm4
cxtpXKUqqoVqAtWFTqScaMAvaDTk63bdR82Oj9YAGvu6p1qqZhdXtlmZieFb3bk1XRM5n8iDXI8U
h3CtzcRBIIYOCsxUubpS/RlVJBpEYywXprKkZrNi4iFc5//haoAvnEdtqXYCNMsXcz2m2v06+7r6
j7Ol130cP60O/VC/XoHa77erfN3w9Rie9JWKQoF+qoT6V7Ns9DoJ+FfzoWmPW0wVu9dlasUg16qS
mqyC1kltrErXfdXssDbxOXc2asaOPBpWVdThjjMMlofSbNncquLr0utxrqeiRdSDKM/Jmf863/X0
qnTd+LcjXo/1xyX+sct1uzmhpsDlDkFMWl352arJ+qv0xyxUMT+ggccZTm5iygatkb2N68R2YPOG
zvJNLUJTk+adIOTvm/wxqzb8p8sgToOrHzADUttZqr9wPZ3a7/Us/3D9gFZZ0LiN/fOKf92ounZ1
F3BvqaRU8fWu5DZqdWulf625bq62cYzIOY3N0a8ntOsTKOxqJzlRPx5y9jxyyFzFXsvc57ousSrK
hxGHFtnJK8bxliQ2bqyyl+bIjpCnunxq/jp5XdiWBhZRTWPSMMl+4XW9Jfd8PaQ6iJpXq18Xqnl9
ATholOtmEnjOxDBlIdLrhHYmIut9vlQbXXN67KuwBBBtGgHIbwFpNrXnBTbwcDq3stmb7XV6NuZu
ixdodxxtpAsGo8WjSXagieyDPVZ9yVX1tGNY1gHOiQleU3q1CwffPvvS0ECV4qYAbSeX2cnoHRjq
IwkH1LuT/Sdf9apSInSBD74wWHLyx4F2Y5jU/4Xq4oEVbs5xib8LrnHUq5GcqIVwgLRgNDt7QxDz
yYwhxWMfAu4vicUZJNByGAFmnGc5GSA1nTC/3ijHiFQOXVSpGHFOSekzQJDWoS0xmbxwPXd4s+6i
yvly9XEYAZC8OjqoZS49hK1lAF+fRIdFywpIpeosjYYCqw5cgZzAaNIPayvErlDNsZAtsZp0sPoJ
Lr8nP89tqV/Ckf0q9cOokpqoFTl4/6AfQ1xir3p5Zh4fuxWDClU39qpmXmX4YZL1c6qKaqleJneL
nfp7ZRaByqVPpznhfiPSV39ubMjaWu2m1qgS1gi1xcOoWhgO1wkJ8t9n1Qq1LGkM0tb+7GyJDY7A
LOEiuCketz7CjOg7s+y6QpVm+VP5M7o8IIZ+Pl9Vuk5G+Q6oZ66WqdnekEGf6/xraR0e4xUGcfY6
WpAHVCvUzmq/JPLuetfGbE9x/mTDSt+whFshKYCqnVVNZKwGe51c0CjykVqnNo0T5GRDffGhhMnW
VG2UW8khSUCfjQxVkfgPu+O8DBAxJLUDbUJB58ioGfUiZ7BlgBGj2+ThrE064KImpPoCr8cO1tNn
WNyRpFeoyVAQh9qAGNuO+lC/VuAN0f2fFZmqjsitzruaDCZAZbGcc6vZkkjFxF0O0SDqwP37NTus
NhLS13lVUtuordVsHer5UYUg/x2s/RfBWt+wUAD958HaLWn/Nvna/6368begyofiy98L5b7u/zNw
6xFnhRLtC0QbZdjWJHD6M3DreW8MA6VbT7fQVzMw3vgVuLUE0VkbHVDfMsCjg4y9CuWKNwIXAkR0
het4psmq//dfX+f/jL5XD68KdN0f87/rycrT/y5UZ2OI4RAeNhw0ci3Xknf+u1DdYpTwpbCUP2q+
uUGBq0ChGbvTKNrr6KwYBQ7YNigSIbah8R2qKA3cM2R1gj/fTNCgyELuEoYqUZEep+lhqkns3vfN
B8PGqiB5+O1n/nnxf3ex4h9dLfFsw0JYnGSa8UeUuXKQ4BEi4mpn/WxIO7+uqB90z4SYZH8Ap3tB
1GtHUnvjeEetQPGSr71e7xYxHhut/2KSCBltE6QJEIUJelse3kKg30+We1pshD8mENAgngZAoP69
Z33v6mWTzQVSa/ccpqGnANg5iMr6QR5ucYsglMvYImunvd1UX+U2I7h4VO638nQMNY6TH5Jowv6G
U/UR5nnWRchcG4vkJvKQTW0c5BWIesKHBkVKh76tGHZ6/RX/w18X1aAnIq9JXqC6YIbAle7sXPCV
8sITDhc1C7A9dxvWbFthzYhvLR52gSw3lLspRBzM5tTZvoM+kwj9Xm4TFy5ZcNJV7Mpquyw2EQGh
Rm5KFjhEFXIBein6ezubT+ZQBA2yHU077OTeNrI0ehF+crsGPyqOgYUacskEVbDYbti3gVsULQfk
xbdT4cNMAISW3gxjd7StERCUiQv29NiwddUvOI5z2gkhG5NsZoT9umWTebyxwTGxB1JltyHnUNfF
yRuD7trPW5Xn68ige75xgPjflONRrrItWmD+o+yjfwEFHZiwT9QNcBwbtQFcRdB5a6VmkrpneQ+2
lu6aMtvLsvwJAXbiG07cChAAUiJp9gL6UOpmvLN1gjBt3G1IL3r8XvoBqhR0cT4N+CAu5bF6SM2X
ECERPeF16DFBhxZN507Oyo07Y4YnII6LjkAMqdQGfSs7HfcDno7DUN7I5SGUuXEMt+n6CcDVQR63
y8Z9Ahcn43DyECZlv/c2aLsE8qpc00BF6nVXXLyDBjdMaNm7BOQ83gUbua6RhwXdx51xtMxOerQ8
+2dUBPYFu8srkLtN+d71PxowLTM3PI7SGYMo7CYdq89FaiD8YAW260myG6//xWSgrSMy+xnQXdAO
2dOshS9+BACKlPqnrCt2OBvCt4WHVeTvptqF4iv5jsI5RB12VOjPNi3yYXitYyoReLGpiGjY1A8G
ntaHqScwYgoBne2DKd0vtSQk2ZmiNLro09fSjhDdh1MECAKVXCN+yA2LnGnEezagctA/0jnGs6Xb
DRVi95l1TyUWvWoZ/7sN/RdtKOZKBnrI/7wRvfs+/e38ve2+L7/nPH/u9lfbadF2miji2bZlOb7l
/dZ2Om/Qo6cLZdomnTlWXFOeJEg90pAOfTTPshGP7qqhj//7P2SjytFo8HwTFKOOH8UfLeX/1nIa
pveHFjttp4MajIDLKlhp/GkLZDZtWRDHgZA+I34YL9rt2mMkCBIbrBf8p6CL+MYgvTOAK+IXrXVx
lkgKaPIwF4csbF4iv38aIqiKKW/4BZ+UOkh4rWlMcrTlkFAJ0rxK992M4rcY3E92MYc3IWpBbTU7
e2NZ4aw7LmBg1OYa360P1gc8aNobIJMLgEZwt1UxJFvIDsUebkWxtUzYS36CdU/zOTTSL62o0sdO
WubanXdXFut0qdrsnYlTSTBpfnOTd9Q2Hbr28Bk1bR9Pmn1AmuQBuff+Toz5i6jX28UZu0M7R90p
Qm5U0/V3uIJouzjzkyCelx+IZ2357pDcilBMhA4MthTFBwxTGrIIhwhQ7kht+DKU9ldtSj81FnYX
FeTZhwaLOtxcq1OfQzvARGlF3OHsoV4HQztJg9uWpGtlWult2mrJttPbbiu6CnjfXBX7pYq0E7zC
l3SlgWhs8ICORU1oNyuo3LQ4tNH0dgEmDzPxgMVweTAn6QnmIkgQFQkSdgkMlqrSz0QNP4B1LjZd
67+0mK5sYu8Fi0xEjSdMOXEgPmPOpJVxciAYu0dO0cP7A8EHFO/gH43hiyOd7LD0qtEMdcjRwJGT
8s+7eDGAuJIjKPkRty2C5kS3S3AdnfnJTqi+dKsM4Jwd+4lB2QAZfNP1PVofeRdUKXZt3lzsvZqD
oyZxk1vuR8wuywNebNXUV09QpfndihHxi3aE0BYhTAkvY+PKPSYXAyBEgV2UNY0aBh/LCnDe297p
Hvp+OeomP0frY2zbzVoSjFSpa/tO12YeSnxaeq7Tsiqxld4H64BXe8wQz1nznUCGZrMuXvuM6gRY
5/DWWD33IrL+Aq6s2tuLOW0XJwSkh3oDxssg/bN5p81eeUAD0dyMxVvTm58Q5XCBY9cWEhcoQTEY
hpvS71YoKfj4ob5vWBfyewno2mO2NmI7OOcqXuGN8Kq1dn7gHZ73Zm7S5UGTdhV4uaY9PUQwvQxv
ER0Sh8gvsOltkF0xGLV50DpMmmEARG3gThZqeUn2oVzvK1t4N3mTwLfr8ztYjTPSKd5mmg16cH6T
InaZ8M6P0xfX/VCnBv1k7b1jrKl8qOvZHjQeqqsd0jYVFwBw+S5b4w9Dl2pnC8mvDURf92RbFdwP
E9RUalbvGi/beyDeD3MylUdYxeQomtI5VTC2wFX0FxHShOk9cMUwbR+RM4K9YqAPVPSPVTuYh9AM
x81sY6XqFWiZ5Tkd09jVtyjP1VDktY2PM6SRZBkUpco6+I0bTDUvD3jOESdBzYSU2Bb1RfIxMR0W
QW4BzF/gB+76wd3WQOvAFW9xe/hk9M5ja1GRJG3+vEwrzqCt4QXRw1JoOFmJsnsW9FagqkLY91BE
CIel2gse6RZXnO9uhdRUKnReFofNenNy9pnmYvXs1cE6T/DjkQbAiQYaaR53Ul2IarGzGKOP5YH0
1SNapUhWlpMfoGj4JRljN8BM51sVZWlgR81L1gF6DB14FavO401byOU8hQHFtszZtOWs7R0LMR9j
ONo/IlEl+3DiOQsfRhW6f6vXIs+X+Pll6TsrgM+Sob40PudwbmSHZt2NLcyAvBLvNBexHOB+6yN6
/NOkfc/07C3eEmJraOPJKsYe8eEORXj0Gpvqu6hKUI6lgz6CthNx8gUyJh5IMdjvrDZPbkeAxqyy
L22n7ZKJ7OiYWFukPkZeaGPEnIIPqDWz+6pv6PHF6I3T4UJQeYDxlMwAcrxi58qN5kgU/EJgYoEH
bgTCFhBY4LqUyDw5U4rMyhFJU4gDltkFUTxYAK8JzuZR8SKGcmWUtFx8i1ehhMV4AjFJZzKxpcRp
M2Ak4d+hQQffEEesLdG7cD+g44OF6pQGGG912ymJvsN9Ow6DrFSTb2Anb6O6GQNNAyaqGdWuE0u/
KzUcgyYpVtjNNuwqm95mJB0lEV8Oyiq6y3RUdV0U7PduIn4kCA6DajVJFpfux67W3UtjdOYebR8E
KICx381Jc7Dsotu1hYVfkpsbuKIS8huQuKB72zcP5oLVVJnDBW3rR+Sx63tv1JJLmUeHuCssWMWE
Dv3Ve5wHXDInVl5E1JwLo80e265GK4BWRas0ULSRFj6O/YJuYtrcwCHM9gisf0P87xzBukTvJZ4P
zWD+WCEvXcKCmyhNadwO0hL5KEA7a0bV1PN5lqaNv2aSWCgvDjddBf8Wde19tjryNTgWca8HMyDV
Av5PYMt2axDl3k+7O3uZcV4J2W5pqOu8MxqIfPeVexe7yFNYs453dvyF1n5EyZjN5mJ8ntvPSEsW
jF1XtDDGGU1Pvcn2QzujjlclTz7aXOdouB0AkxzomnHDSfy2w5Bij7r3EEQ6sWv1Ma5DjJ9JbwLW
DZHDRkvOERH0LKiJ9jiTgpJp9Bm6rxn5Bzf377xwXvZ++84E8RRMPlDdJULat6Wq0TksbzGpwGS+
G6CcHQ03/CpsTB/h5ySBNYlwU04yVGF7R5/fE0WOVD9aI+rReMq41vCMNMTBdnMzwEKqD1Dr/4zU
7gvN0IiQojVtFiENOwYMtoUNyqVHyhcqAv6pTTmZO9EZP2iYbcNY7tJhIcvoDneMdo4LQo/oZffY
JxTtR8vqeTGobTNsdjsjW/a2aEmOLmhNhtn7yvbNS0i3UDZlVlz2Z5OsvVbTQXKmxtvOtOaekedb
TzcPpYUqgxHb2KL3CGIQ1gDcou2T9GOX6JAw0tnY90P8gv7AnbVg8DX5CzfGjxtkISmDtdKWbV7b
72tN+tdqlUSKO6iAi3usbdvbynD2S2ye9TgOOio5+iaarDrLXeyjjI3wnIGvug3rLl6Q1O/4nRFE
8AgPudVFW1we6DDNge421s4W/nSiUWzRVU+qe2SB0UBYF/9pEf1XsdrPbh2OkCFSsrOpAID6zOge
92cz6W4yI5luJvgn/uBcKtrmgrYRlrHFT5T1PjybHHf1fp/oqQ9MxEsearvBmjlbqVElbrutt/AD
p5dWWP4la6xvaQgmP6suCwHZ5wEATBeNL2oy1elbdETTu8mDK4X5Ex7RSzQeIeHnOxfa5T5aQ/1Q
Q5QnHVFvoaOtz71dl4+aRkNf2SbcYMegDkz4IZrSOoV17wB81mm0nfCFJhE/njDU99EYN7vYmb0X
PTK9U4ZcUCBSBuXl2mNIgkTnLSTzj+7s+GR+FnI9w2Q80Vfe+EXhvOjO4ryEWbZHd7h7fF2E8Swv
uU4IYMHMO+5RcIn4OFDEHo8V8rvbboKht+AbAfAIe5Qh7ue3aB5neyMP071TcAvxbH91FvJ1MQwy
1+zxnGu+dhhCAznGd6/Ua/KvaMTeoeVybpE4xgr9kqGutE4ZnyscT1gXyIw4GCti7VvqJ6wCVpQ8
VrFBJSYWT4Yh/XDd8W2e596mstolsGpjP5twOrzs3sMqMQAheq6nFtQU5DxoQ8h7rFP/YoFP8JsO
Fu6McV6bneAljbtpAJS/Dsjth2XyLo+W9mibExk6rcGnDwPl/TTlBrEx4/1EEMOOp+aQm4wAwqH6
4CJyu9MsmpJ4NI/Aadp1gWIH+TMdmkPl35RFc5hptU6Gj4TnRpsPGSpA8M6PkopVACvYGHQXEC0z
hzsGHI9lNOwLA7mLxh/17UBjh/EL4VEx7tJ68AAsCnsPCwLU0ei9FHOZ75FP8DBdqJoDNrf7NvFx
uDCNLzkVxRYsF3qKVldtcte+waJz05di3qBJiEcmckqCX8RwUD9Z0w/JgCFUWw2zrFibHTk3Almg
B9Eq67fpBLZGn8dv6afOXYtH+iKYKvIyY5t0cawX1/G7G1x00m0veyijVl9a03spC7+5b1b0IGLn
C53zHpSSr/Ooh3PmT1+6rLYeqW5u2sZFWMicrABB1HLjY2N1YTQ1Gy6e1ZigQKQhqlTApfa97EcR
T/i/uHwCbpM966l5MJ0FTn7fbITvMDi2xHfH5dvQGU3C4De3XVMfhSb2WjE9zjDbjugSUhnDKIzJ
1dkfIse+taKkO4yuixB/156MCNFLKAUd/Mr02YmND6LmiRRZ5u7GwttYIiK0NUa35TrTXRzzZ5SG
L6gBf0JqXmyTuXseS0yzuqX/FtHurhhyBH2BYQUUwQ+iYYCa1W60W5FAIdkXY0U7ep+WemQUO5vD
Cfjeio1B9OBqyAz7OUhAgb5dkLiMIvRc6IS+2pq7i4Ddm+lwSVbAC5PmnTqxz6PIemrom9AM4pFG
LjLwo+QHvuJ7EpHwjZOwJvRXbev4m+dNzqHPKwRuhDnDDkOy2eOKtwYk5QC9wWlT9Khvo4nDMI0k
0Q6lCG83SblffwjfQnpHnjJrT/PqoM+ZTQjLzymrUIo1aSRexlUcQh21JrIUxjEci+1U+1jERRCF
jKK/nyr7I4BvoIuxeYd2tAcxMbonk6WdOmQ6QozGAtddPKSUzTpAV7i4n1b3vpkZ9PlG9ZnuwVeo
tYgKMn7AuNWbq/XoYUKne90L6jugdxIcLiZbQ7o2G3BQcgw+eVt7h0ORJtVL0RpoqC4S5FU2ZYHH
kt269FoaAxURg0qyy2GzRV0WlBiYHYysGHYuiNUglWKkq2nediu8X6f94kKbu7FjZHEagZ4sKkql
6cZ3pQndmN5hc/IT6gckYZAhnAaI2VBKAkyfkkA02rEy6eVl/a2rNbcx7dGJNzLkDTVuQ82ztp7h
ngYjFNhAo0GwaDXf6OC/NWzSenSwvqNu+GXV5uxEBQx1mS92G4/0wtD3xJciBRdW+PqL03wVLZqh
4TqUx6JpoKI7BZ0ELk4vy0PVuS0Z8iFwGcggZyR5J/pHszT88+xjs+tMlrnPYpryaKDXaIc2PqV2
9xCZg0GYPv9YJYd6catAayukrNBuFE/L0LlHW4eClLeCxESM8rIeg5FDExFt+a7f9Db97DUCyUaA
uLGJrXY3OWL8Ab0wQydMiCit2W6Tceq3mGhsPKQbDyvINPopoE+rzrjNmtx4vANze2Dg+o6W68e4
cAt+5j8iMggdQMc6uePjDqOBENVEnGoWJdF6JDf7qQBfoNvPRRuCsLXpkq96bATm/B53bZQc+vlg
GETQ2r6kw7B+t81S40tMPgGRuim10sdpafk8omofOBYN+2NahZ/Q6IcmXeLbbOUMJhy0mTbWan9F
TR9j9gExXrfuAj3+glaXQYx51raDRhdNVDO6z12yX3u6hgz9dhUSd/txuHe84blvqxs3n9OjQVdo
m9pdvysM52Gde772zI6CuEnfJR1jmYGuATmcLDw7WQFH2vu0enr7Mbsvbd3BNqaNt7kraZ7a17gn
LNVFnwyLA/j085FhrrYGyi4731ofvHIkzWzhTYvGSuCaLoODKF33KJsxLCGctWsXf1fO0EUZUXYB
Vvf11iJdPc3wi6I8/bLGDJlNnVDMUqU3JUIOQTGEhYyvEUarw5fFgRm4JMV7NYpLG1zgNesupDE7
rNGCMVePmgS/sxpKiC7kqPQY4+Zt36LLPVeev5ui+Ryvj5NJ2AZJSk3yjqj7sJHp8ACIUmTY6E20
BxvYJSw8YjvpylvUhDcMz5x9iEGBJ420ZQxNX1vIcYRqsMGpj5WOsXJE07/rmsnYuIU7njrEZFMN
v5h+0s92zBi5NEnYiOIEjVgznA/tEuNy5DEkLhvsNVyEiGSochmR0MM6ICI/6D77faZtswl+GkJl
BjzS5mURXnRDMuQhXLAQyGOwIBUJyG1Sh/c5Ayd05BekEMLo64Ro9jns8md7WPIbM00fe3e6DGNs
XtpOJjQYeO+IkmDzOBN08XFFeyqs5P3QQCOUQ428q2+QmxE3lTvEwVKR5xuM4RyGdR7EhRGDUYSe
twr8Q7SvXeqXl2gp8eo0nJt/owDg7COHttTf//s/Pn+TcdyfGf3fUxGGqesE/P95BuPwvUIU//M/
2Odn+kLob4StIxjImM2wBeytX6l/4bxxdTLYuidZXh45/l8JDItcxl8JC/0NjtS26zvQ3w1HmP+X
fAWsA5kd/82UzpaOvPw5Or68GPO6Mrv+mymdb1algEGfH3lnv1cp3Grpx702P3zHPSMKBWTZz94m
RXPRreiwxDFtX4w3aL5KLQcAvGgx7iLRRQSJYRrlIT5QkM6i44Sde4Bo+i5sQREYnc+4cjIexaDd
iYkYXVRZOiFA60e76NQ+tvd9dZuz7mr+TcpIfZ8TWySYbd9pgMy3HbFHJC+Mdj97WrlvEViysrTb
5UVe7yYHLb21W+KdNYi7wvwwGbC9nTwNkJzCoqhyHmoNCcYho7/rWt0t0SSxb7GN2LAn0bKURPMU
Wqd8LADcZeY36saIfKq17TJMG+iStJl5V1b2J6Pli4IvbbDW3S+p/hm7gwf0qUcARKDd/OK0MHgh
4zgIxM7E/dh3QZKRAPWk9cky0X/wHOOQ2HazTeP4eSzGxyYkSy981NjaRCDapm9NKPs7zBgK+raE
NcbGgRqbOk9pRmjMqd8O/SgdEG+qckUdbWLgAKMNgu8Ceaa2C4QoJux6o2HawjJ4RNHju51rl5SM
PdnUQ8a4wyzXQ0LMgBBfiZ5mPaFnUdL8bMwlf8xQqXEIhzeFsW75rR70an0nYj/FaqE5u8OKy29U
jbuW6OJm0tE8ozVH4w9Rbs+NXUYwWC7187yZTfGtGJO7NtN+mCSNeg13r/RgmfHBWZ2vvhke87J8
X0aC98E9RIND1zCaoMnX9wu3RWr7gT7a+7CwL5B7AsB/0Rbmd7xJ0V8PmtndVsnwuGoLMieFeJp6
+6OGYbmNfpZlX8x++IbuEJ204T16v2gzrOTePHF0O6vboSOIpJJ9sbUJ9i+ornBpD9qCrXi+EMaN
bV6F7AmJim/h6B9sGw8oUna4ikp3oOLcl3TL5hl97cU0oxviLchIGv62hy61F0ASxyaKaPu7Z+f/
s3dmy40bXdZ9InQACSSGWxKcxFHUrBuESlJhnmc8fS/Q8f8ul7+wu+/7wrLEUhVJEECePGfvtT2N
qfv4qctvSJ3CHQLVWekT/FDfUFexx1FP4gY0t9Yca9rWyE64ZGjCHAtGcTgKPG2dZlKA0DSdhZ2P
1wgK7zokL/7YUnca8dg+JAy5IOVvubGk9325b8TQ7JtweBxg0m+ViI13reDr8qW3k473OjUJtMRR
isVQr5MS14AdKcaePcWxA2SxDJXUlbRJsC9H1DfgKGnbhkTqBWKvKi2lAR9m6QVQ2lpS5tWW03f0
6kcEKsEuCMrRzVpiMoiP8rNV3JQ2BToCjMDMj3WsvhPj7OxANTxFg8523TLXiHfvyAabDiSFHPKc
c5ft5LTRYBYEnQMQtKsOWWOM69obGBb247IxjHMe29XS6ukAONilPY9xi8ddat1a9X0HUn6rfSlj
4ewaMoVcTYC7Id6mWxD0tXLG2ATlMr/pYrjYWdQzPYUzzi9sfXCvW8W0NzKBj9FrGhiutraXIuhh
78XYXDJNnx71gEPjBD9CBfhvMZQPw2jHZ4y5I1ub5K6yZHFvaV3Jn+k12PJ43zdSgTrglaS+vcYA
+0+yaCnsgHY4oTxU0v+s6TZuIHI891VobmFJl4ugZZJY+iTSclU46F5oxtl1b69n4NFIhMyi7Urm
fowo3EEUb0lrybWhGO0+Ie6zApQ3DZ/GlIaPcojdSasgTvQdjX+tUbfGAFeXkTaBjql16BVKKXNS
eD9+DG9q5mzsu7JI1+n0BWm9WpWaSdnfOceIngZ/mzwGL0qqLTuzZUz4LjdL87kxdNDT3Gi6UrBh
FvF6aILqmvvajrpqQMOU1AunN+H2meg6yoxwv4K8PpNQCPKTn3REsevRsTa6OeT7fKx3RhC+s4Ay
hpq8a4goS2jWcK+WAH8n8txjc6gOPRPrxTSFJlLeLH1usuwDIeYxGoz+rM3cZdvxPtNI4fkBY9lZ
FRyhiypRBlKonoqVKcnmAXH2JOroOa2wbNZZiPLNGAiWrHF/qYDDCCg425wGeEgywK2z6llqWxl2
8wYuE6ta2s4aJu/eHvxk3Xpes1ZKeJthQOSdEJcxsvE+qAZcKRjIaPpStC3DWwAY4UQ893M3Atdx
aCn6VT66RUSGjIQf6DZCucqJuV3lq2fNKa9BH7ZLx6z7V4M2wcmorGuXS8IsGl6qFhAcrFs9aCW7
mnZsUKanXFEvdpkOeyxkMXmVZbopYBPk0RSQZtgNr0GhHVnQ6q2odPw/xSXLmUmOsaERRunVe7Pl
iAg2hPHEjN7usvpMRo1AAsWdNCY5xMuBYMiPVrThLrWTVas31Zucm3tBpqkuUdMpwCCqXlgnZ48s
QsEEfdXIrnVrmf9grTFfyKZ5GsUj6Il5UBVmq0w4NGdiJl529RJPyWcHNwlzr2fNNfp2sqe12buO
IBSLfqlEBm591TmUWoOpKyFBpCsWNHlJVr3r78yGhkqgO2xaDSU++DUkvmKc9sWs/1G6awYzE8GW
c7YDUDW6M0QbR4M6ZbMYJyn5xXZkHAPkTHfcqgWVyHhSSUBjL1gpjyoXNACa5i2yGNMapBCTihA3
rmqPOgcWzIOBRJn2EDhqfwqUpQWVftGyA1+BJnTc1KyCuzZCMhY3uzGS4gg8cmPmysbjrNpVE2tg
pyThycTwWHbVroTTVeQsJ8K2zJmXQnUCOy9owX4Xb+rM+rkBf0a1/LDZAmreeijywu1EXKwkF22R
koJJXz9Y4q7TlqpXR0tMYs26QiqCmRUG6QT6dpNo0XusdNxIzHxel8ihGFCfLAsafCs9Dqq7iCRN
xWOLBu5F3fAeghe/em6Dn3XzPuInI+Sq7jbMBR99SzjXqNk7gV6tBkaRkK0pJGBd+6sqnuolIJlm
S7cNrm26wYdt77KM9p056MXCoxRR1fpEaG7HMHdAq5/mR80osGlbTbWPc+sDCGq71IL5M55Rn2X0
wAB67/mYUgxholP0OTUttdCYgSbflEP4KvzScNWYyVFccTCmSGPRnMRLJTKCKnT2s7A32nXTcKnQ
968qYD5NIXcFPjkVQfxPJnOuZjEszYJXJDkaA3eEPkU3UWPlkJs9r1OovrphRV3pbUnVaRfC64t1
K4rKjbP6M2IWvtULiTqcWIk+BU1FDmPZyh74y8nWzHGveql9P58yRZzI+6G79iUUsXIiSVIxG7Fi
QFGuPG8kPShhnWpDE9U6gSfwzq6tTjuXxiXnrO8fB4tSH6v8Bo0dQUCapWzGOYARsj8wmCy7QD9w
Y7u+V62mvqSiys8NutlJa+WM13kEnfyICh5BxUhXZNJKwHuBNWy1RAf169CazpOGYYYF16bhtW1o
1KI3AZ/EKVD8INYl3kMMZZwV8mtSF+rKCOADZ0KcHfOdSaaFWFUkWyulERDUhDjkxWFMxZvUuRM0
fZAtoy5mttaQQ6L6NmREFumuJVrH9jKDTFGWgkEFXWAP5zxlINKN1nuH3l8r0nhDB/3sNwmsNzbz
smr1pQO2l9JFgZufhc41zroPM693Cr46tDbeUSmybzU1tmX5DBXxh4WVxiJ6pRWCyHP7h9fn34xY
mM6+kVCNQGTcYi91zefKkYy2PzoSphS/2QAv3YXSOVKbnulh7TwPyo/XnIeh31ZE2PkWyEDaDEed
IqKlEWXrKCXHmulcvyH6Z1kq9UaZqnWjNJvGnJ7lgGooj4SLrjJbqI7jahNTVV1edQDTC9uyfkCm
dW2/OYBFe+AXSTrpgnUhins7NR9ZaVF2ht8dhfciGesXr9bXFeOiZdB6+7jsN6KhFdaAS0U/qh0L
t5Dl8/xLooifbKTMw4h9PeqvcI4PdgqXMTO0B9p6+3omGqN4YtZYstLqzj4Zzft8pNnaWz9bhl2+
H0oa6+uiwJnbAQjDHbEuaN+Uk7G2q+IB6tNLX937TrHhjH2EmSQjda1o9moiZbTUjW/TuJB5RsOM
Jyz1eqt17DucaT/w5xKe/SIygKsZ8XZ+XjbUi1iroaexxitEn+XGQ0Vvdtlp2bpXAma7g0lSdV+k
C0v3iCybAW8mXKRSnS+Qo+mkeD561yRCzgpDDECEIgagp8ci3I4MuNl67Hx9IONMzRGqGg4h5PAn
RHhMaf59YnAPbaLKsth5ZnCwajLtDZb5a1/Vh4FYCq38QJT1pCzbOr5aniZOhVKsRzl8Ks64m+x3
w7JevCDwFkX6iJz3msX1e20MMD0HlN7TIaiKjTEE26LOf+ijekE4dTQrChYykG2ToaGwxodssB/N
MdNnatQrqPKjOerbSGt3DP1JcAHsVZwp6OF6Sh2TybgsNGslM6bCXbINzkXF4jp5BfMZhmlKhVde
yXbsyBLAU0pEfVtgEC2YXAGFX3vVRRHppfY4UwpBeahCoG4sWSLmcM4pwC2ifrG+L27deNwySwzQ
slcWyrUjE05JxQV1xJ1JGIHPLQJS3BF36aqg3Qd08VqnpMAWzfCQ2uOjPaUHqw6hg7XriCwx2cpT
z2TdmIqzWo5nhlwpyhNl29jlqbTKBfZEJhmhayryQGvgpWMoophI+XqZcebod2kdvrWxeg933xq1
1GUohpvcuJpK+1rH3Z6b0LLr6m+VNAbkKEfHZDI+DXBUg8OMJSDzZYFR+X20dLB79kka5Xc8PFYa
kD0Cyeta3PnTU6Miluwp9KZ6Ydj2V+GXqOi0i2P6T/AAdqEVuU7q3OXk0Y2dtqB2WxNJxxFgTYU7
cakGe+vrhutnMbGWxvjWBdHtlpklxrpO6jdck1fTDj7UxjW9dBvJ9jP3wxWpow9pXu/HPv+h6mgA
0DhUXf1oiw0k4rNjY/ogR8qo2W6l6c42wvscwTsbxide609NevfkXL2r5cKxh3erKZ+ZZe0mpm4g
th6rxPwCUepz/ttPXWo8qVr95TTKD78Z7zKcU7mnuqS5HyItd83+0xeQpyKQWPPJ4svoLY+Kj8am
eAuMU9ropIMFr0zWM9QUYEmrDTK6HXSII9oi8O7w/4ceuf4kuezHFJ83Y7+FNv4UPZecVaov2UB/
KpZzBcw0zdJeG7BkKfD1WnFOA8VEVsjXngkN97Ql+K8TFOdVkby1SvRBhJMLSPmhzYNV5KiH0ciZ
JDrZpsVZoKjs0WX7wA2DgbECAZ38Ohjxd4o5XMwYDm4abGq93KpYGiM2FjrieKIzH6Io2EWk8vli
PALGPwbmsJLtZXAy8lF5idPCQlhSC2W+LW6tDh0B6D93UOq9YrxbJxqNZyT8YklzrGP16TGBhM9h
WdgLMgORDbfBVyX8ddkZ5zD2DLbthksACDoFqqUy6bYaYi8wIPG15O4KR7YB6oGtQxm+iG1+LoIq
2vi2oy1iCLx0Je7HrOLuFiuPFcvmwkuL41iJu1LV17lmPU8FZ/VYpBuIpGua6ggTzVPjAF4u72Op
484psrea3BQrqti0TZcJh4FAg9iP6rV3aDrp5To0qxdnyBkFVSWNL9jxKVMmPalIrB9DVP19v/VJ
8slhwY09Nw66EyCQ0DUWfbMBsviu5ea9Fi+nTDtlYXJGjrQzFXWjNf0565RzKtPlqEEFidkawX2R
8RMRCk94WPej1R1amJEj3Oyozl6dcXqMUu2B5jqM6fFYTArGOw9cr15GTCsitkS5XDF2J+yVQq/0
yPVjG2iY24abiRl5CFLyDe0cF/ODLqxDmTavgb4Zhoo9mHGVen+prOw1gBgTZvvIYMVl96fCJx77
eFsR4tXqr1rSUiYb+5pzBKIRGBrvLgqqV7WLHsliqoyNzz2iG6wjrccTlnQu+7x+bijPq7Bmyu0f
KYCptJBu1Bg7O/NeVoQLzP9Wpo6HgC5Fho5n2YTKvTDd1AJz77fkJNxOfKv3txROfCoJs1lpfKvs
aAk1+llDislq3QWLvxLO+AJM+r7j3bUsFFq2H0S3wi777ccmEi5BbLacXqoyOw5YlpPJo8TpLqaJ
KLBUmKyb2EIgKy2tYSDGTkUWl791ZvfsiOY9rRMAqXKDI3/T5isIOVdRAMImpAn1ylgds/ErMfyf
Iaz/Rk0+PGS7i6kyYtfR26sXsxUmWCV0YdQwnMeLq0W6ixkE/R+7KNMgnxJ48tlXrIes9+418pjs
KGJiNhDRpuQ5s7wH4h8kdPZFomDTstoMoQzOI3AUWy1c13SyF8AxowVaqGmdFbQnKzLuecDPCayl
oRIuiQk4elqvrpysly4b9IfIeK9lf2bnSsGU4Om2xvtk2lkOuqg65nbVTa9Vp4NAzosNk6gVOqSz
qiDqRgG6GOD9jXr6Fdfj3dB++2U238Cfk840XD1RBKdsQkabw7Wh0TctW7S5gBT3lUdfAXWgtkC8
xrTad1zDFKfW6BdYA/AV1t0x51wGkMAGPR6INQg7+86QyGLSUD3Sdaaqg/rbl8zwJ7rbOQjXPKI+
0m37Z9Jk9MAawnccQspbxVMPE/dPE2z1Qmb1GuuVc2kMWPEA5PAMTvCHSrbw67jwMc9Lj1nomBHC
qI07dgALBppICdg5N6CvQV4OOfGoPbnRK1n729b0cCEG/iM7AoaXBo6sOqp2wASukZ/oS6sKSDBA
R3sUAcIYrTQeI9O5eBoSqd7QL2ZvnGsiwtA+K8+lAxOi9v1HpvMXaOLPnkRvDBupdvWhRQDXlMY2
KuJhQ7wfOl+hUTdnAOGjCCoBDH9Tq+xl3NfPbZw4rjpaL4LR+TrMoLywblXkikADo/xhqxdSyy08
oCEro7xKRW1hykSNK4ghx26Aa8AnABKZHPsAQfxAWlS4xmxnU+IFoJU5rmmzN6eFV4DNd4JyV3md
/pQnnwwZPqr+ZBBDj+/gqSpwFaM63WYWH2HqrVShKEuDO9oYb/RQmgcHiA6XHzMc32Ezns2zT8Se
WKz8fufn0UdQ4CMc03YnNV1QvxXGLk4QI0VIEfQEmb2vqKvGI54CVLrFpwG026nJxvYihusgtBZ+
WIRLpcZPGKB/awdOJT02xCI3O4MaCi6KxDYqOjPdyzx+gAv1TR78tkiceu2YvLzKbFjUzEtQDT9T
22a5ewGbzQ4gB/+jPymR8UyIFOwASbbFfCZXFWORBgoYVAOkkwixxYpos8XgmzQ3kI6iU14HMSdb
NQHJ8Fie0jZw2akGYHb6pLrAFXgctPw5GEl7uVTIVKwiOxeZvUKpiKW0k3j/vf5t1OyvydiYdro1
GQIvcsVDxmbspjz5blU6vJBiWo0MtlH6+SIesueiJ29CQQjVCmOPgusHS9xR7UfE94DoF0bVY9us
Z2WmoAT/1DaOMADGFj9SUaM0U0qXxjKnBaD42Kuv7K8R6jbJc2vNrcNCmxZO4AAh1r+SgnlYogfh
olD0VUiRILeJjbsktVw1UBAo68jTjCUpX9vUEbuBoYOhILVBr9gZ3ZuHlJY8lsVUxDtydHZEtD0R
1EQ/TtF2LNnkw5XhqZ8teAwMtwIGltcPX2yrGF3BmzNBNMc5k32UeWgI4uxNc7qdPfVur2pzYvyX
ijjJH8sHP9J/kNZ0jLyYWisbPtVBbmO7f9ZDNiXImOgOPak9q49TfSr5i94Zwc5j5a0bs0btql9o
SSuLhobdmrMRxC59WeAnNruLMo5gLaPG83QTFYTyw/LVuzoqrpLoN5ogmBmGE0OuF5NuIeEXw3cQ
VPeECia9fWWG4paqt1aVmZAxYbUYkkeRtmfNw0MSBfd5m+xlg84Xf+qODnPHLjEsWcTTbCWA/ReK
eTfmA6MQs9rRnP4yG9wpg3/HLsm1Qsb0pOlyJYhj2SUfPvU9QQaSjJJ+M3TlGpA+/5i2G8z+OzHj
N+k1r5jazo2C1TZIkwei2glj+xqzbz+ioZFRNxoN7XRL7q1UOyqOuRI6KH8dJTdIg1OlwWogRW1L
9MUHPvRhgbcS9mM4J2JFCdwr+6EOCSq0ig99YKvlqBN1TMJJNw3zyXn0+27EWlLvHVUbNmlRfCth
dYctYl1NszAsuA8bi8wb58kzk80kE0SaeVgs1J5ipKpXg5JebAXNOMiJZ79kpBihdHvy0+EcWaCb
nSrYmhOAhHbIv5Os3GlDduky0oY1kg+CWVbUYLOhq6gzpQjnRIM6cG9BmbcvtyzNP3+8JUX+9thv
P/72125/449/AKVhPOqMnlKbUtR8AGisrdWJQ1iVnbX0ZtIVkaUwnZgVMGKerhl5rH+gxsQM5LhB
x/788j94bGB4gjeFtojVh/GsLyQKMphMF1kA0IiZXHNDrt2+3H50LKvZWdNThQKv2d8IbMmNeGYP
lu/KIBULIgkTkKYzkVG5cbSG1J71urzyIrVAj9y+nRrt7Bn2sPZu4dpOOqR3ty+Yaf/fdzU2QtMz
t2CkAQwX5c6+oW5uL/OPb29gxNvPBdhIGnaws4sKVH4JbPRPBNqNg3Z77E82mnXDot1+vn2pNahp
VhInS9YLHAWGnav0LHmwwGU9dA0TTXg2t2jTxhAsbGqPwmAG2zFOBUcyf/fnl9tjCIaVndOSvNNd
PKX/SnD+7swqdwPPjrFy0I6z9PDHxPjmpFvxSAEQNLPXhqChbeyMbEVpviUI9jq7plcl+u+4sXt2
qXwhlWmX1Hm5L7RxdB0H18XEbVKXmeemQ0UqTKx5O9/O8DgW411ljFvQPNxcx+4EDK5YWdIaAPRb
b4MsXM1nEWS3DNdLvpDTndx1bAKQVuUnCzvTUtQkWUy5E29wiylJ/FOFyqPDzYem148ne5iudtTH
d8Lwmn2Q+3fqWP6o4BpukbzG7K1R2vXZCdFte2qM0uGOau6ZMqD/r6xVDubGKjtvOdQaTyNQniox
H2aeptEaWD/B9T4SLN9W6lM+pq6Z1imdD6HulF6913utPnWyOmo5qpEpN3eFmPIddfjiCc1iclSJ
CvbxXJw6oeunsfG5+nVCExTzPOnFTyuNwxV/BX+FjF0yI45VGJobTuxL2Az2ztJ070DmOBWQ7nrK
8K45tFHsQnzXokmPcwY9JB39iP+ksfh/ZA8e3YKRoxpjM+sCDBm9U3/0Q4UtYs50VuopO0/hz7zF
ONJVyHRtuosRmTCrxuRTkaD5lzq+wVUcp9kpsKz0pCqPTJeGo0QU6eJ3ZKRCuy2bNCLYtKpfsD+3
jgkd6SM90p0fZlfhlxatrJI0sK1jqz/J+CTn26sXZungdxeT79LJa0C9oYWk6ThhP2ErQR8gXWkF
280gHU/awEA4c8YDXv/sxOxJYTpHeaOpVrbwLLvdQPvnU2kHUlEKOF+4a5JT3IlX1jt1S5vukQJk
pc4fIhMllCYMVFJmcvwWiNBoGZemvro99scf3/5EplbgDm3OgdlPBHgWeF7SPn3RHfurNadDnpbU
rlH+YMzCeqM6QWW4ixTvCUc0EIYPLCLfahs9jiQcxCn5ZXq5xzH5GDZoLxtDe871GN+sU7wTzkL7
ZqIrW07XfurafZrorqGoB9lQKWrI53IGMFssQmWZ3BV6eKgz6ryI7IhgtgbqVQWiF/Ky2sllbnUv
Ri626DxrN1EFdF+vXjkB+cumR51qKc619JMBH1pA7IGNO9nQukeHtUoZ7HusasyT+vGClaygoUWw
cIZvCl+x3cjn3uuP9hi/4YWmTGXjqZr1RUuRzmjVXbJltE1ZMjiQ1spg0UfwrqRenFPr2DBG7VDg
O4JZShw+FKFHODVtq84qm4WeIUql+f3ZlxRhVqq+t0WxScm2XPW5Pjvk9rZN0g4RzD8lezuoF0a6
lv5w9UKWjpEM1Yi0maVJ7aCZFwTw1tKR4ZrI32Hfx5O9xOf12pr61ZiuU8BpE1T+pVVEcogcNBvJ
4C0FWu2iy/dKiD2pUE5q2gzcCA26KzjCy0558QomryLImO3GhLbK6cPzuJzirrramrHqo6uUJ6CX
j06DeTmysicC6l1l1A9lqaWrVpr35JDsiib6NLRLT3AFTXJmFrndvGcoPuKcmN4RTBO1wHeGw3RX
MSG5KENgwc1npKYKscdBrM/ZFpM/B6Sxz0MDEp0nGGZu2nMYknEzSHFQIyrKWuxaBmFDpuEoJMur
zxH6awiMFzqbHD1ES6nnE9IMdQZN98fc31tUcWgG1WyZpHG5okFBWlVaflu+8cOyPLlomVWqrU5P
MnIeRnSa20AKkkwyCeDZ/+gCTby0oD10WUMQtfxd2A66C6n/BV4zRn3muChQjKr8QlrKbbq7y4vg
J0gFNv7kciyq5OJQnHWiY2fsoxUjLYc0ChUPCBtoJYiXSUXFENTT3VxK1rq6Hwlzp00R5iuzQu9d
DXQiwrH+iOyGTn2Rcd5ItmUOE3L/y67NbG9lGVI1Nj8L39Tz80A7YSFGcFbYGLbsdrMr3sYnFFM/
OiP6jtov3cCu2InRQ5hOFlfBHiXlYKWSpl4mkOux42ceMDwRMIcBzRlxR3tNs/5QZdauS9rLcLwm
TIlOvmya4awFAwgWk+FjiY/ZjWNdHuRHoOjTWrKj5OM+F74m3zypfZfBdDbDVOwys7JX0VBDc0/b
RRUAW556lWu7oVdoCspmmh4BsnQmmi1Rpo1nuIFeOMiAjJbXQ/pEOnF2kfB7n7D1XCmC2I/MYz5T
WePKUepPgaPYV5LpUZmiHXekAKxXdpI5YeTQVx8CSc0M725You3pllZbbrFkUb8l2fegxP2ijjDh
OdzZaOmax0gi0cm9A8HxJ8MvUL45CZ2xujKYnaH9koG9skT13o4qdsiiuqcti63aJn6KoRSxNNck
JlZVZ1KxclT/ysx6S2fIPvnWTLppCnUXBQVS7bFNt6Q5NStbQo8hcSDFtQ9RTG9/EpTynPZZx79t
3klTHFpvjJ6T9hwY9Zc/dI8l2gMKNQwuPUSnCvNQG3kXuiz2uvRLus/NuORuY2wIPaMP7Gs/yDfE
faLNu4XS/M7pAOP/seYY62Y9qM6X2qDJ7FpMoXGsfnqlwluwiq2RGTauSTSOaUJ7AoPVIjRLclOz
Xcw7W1YkXa1IdvX2iv9NFBbyOhtqK4MxsQ9Zd9dEpYBHDRT7GNiqfRwTBTE8tAV18gzU+CHRQtIC
2tToyla16pbkX7z5uGT6OyujV1PwIVr1USBMuov87kT3JdnIFp2O2lfeqizjH0nbKndG7RGXZiDl
6gBXZ2sMTpVrNbz6WAkjpAc+ecD5y6DIcP/HI/PD0AOzOxE8wjOZlpmKWcNDHLY3q5Klyi/qAUNt
+fLHj2hONpVBahXBksZ6TkO2g7n4G30mFnGwv30HVAyhgYxWowy8uzBxkHDevp0qGs4p3mxXz7Tn
bCL04Pb47YtFytM6ytpXfmq2ah+g0VCTfe0jjQjm77CquUSc6LuRfiqXYLZTiynbF3Wdu6FSOYvM
w7YGEp8sN2GZxUq0o7GwJHNha5jeR8A63LZKHIlVug8yK1rxAR0K3v2+mr+UikdepVRebg/Fge0t
UZZkUJ2kEe966Nq7UgFbVQtna/v1GjVzvb996XooBkMhQRY47VaYteJalcndK4tAPSZApBLaIG4y
CFpVHb7IEVwQnzh6QAUZVsYvRFHau83kF/uka7Fk+JQYLbdAzuv0B/Y1haUr3rahfcLdzHAxxexs
wDdy8enXe+SOuPsqpAJE3eJuUFHihf4Q7nU/D3mN0SfbVs4HVKR7/FH2khidEt6LTbY6xGH624yn
jLHY01soSMhsUXQUYgPTjOSjyYnLfVeopUt3gYxfvy33YujtTd74hyaiOmpTv9pnshZLDfMqdxes
ZIvbg8SBu5xSNMFDJ2PnblUrO8OHYI3BPrYNeju3JwzpuJVQMAY933fzQfAHBgZtHR6JAm13VYhT
bn7tmJCG/e27JmRtbSOKqHqszpmXhvdVNwc9VZ+ArKadw8w3ESGh9J21A3I9rNWy3wcGIcVlQT2j
TO25SXkBoTq8CkbwbmlXB7CqNh7yDkxE272XJh2wupQxihTKuVGYHxzo9dQTdMhYu3Bte52jE/IV
iVLKpptkDj7pAn6Nr6kfkEoQJ16p4dq4N65eT603OuUmDMx3vaufoxQhtKLW67RActlNGWdtTcMc
Iv/P/7ND/I/sEJqqi3+yQ6xJsAm//mqH+OPv/GmHUKEZmkyWNZaYP1lOtvVf3MVwoZJHo4E2/IXm
pBNgo4LYsE2hmqrECvH/zRHC+C8p4Cbatmpa+JpIpPlf0JzE31hOpi4N3SCrSwdTpmq811+9EX4/
qPRb83YrSV51S+zcZyXCD1UX5bkZSISl0xtswhQZYeipCOAF9XBexm5UXNCjBWDgidpjbgDBD/KT
RaORjQvUO1LB8bdn9a7RumMtSxuXWlZunADf1i/H+z/gETkWv9o7pCoMW9g05MGKc4Bv9o9f7B1l
SQwVDTtaNHxUyK9CACr0gRSPuACkVsAISsYIjvVl5UryL8+tzZzIX7wlfzy5Y0tVtaByqeZvZEYE
3Z2mpbLZVGWAIj7flLOxjpnw6jYz4Vo/FyY0wRiFl6ejZf3n9/4fn5+Pzbm5aUxjjlv69fNj9x0X
ABGbTWrXF93oY6oC4PA14+7U8ombAJAV9qD34IDYMgv/CLb6C1fzVzSl9tv5c3v/Ou/e4PQmAWk2
9Pz6/PSlGABJDr6kd8Rq0F39CkajPkoNi3hg041tfNeyw8+qsxNUjyynlFM2FBg84Au9qJR/OST/
+RVhppkvLnRXvx2RZgg8Ty8aRuS5YS60CJdJBpbz8C8HfjYN/fWDl4LLhfgnRoY6ytO/vvHat/W6
Kz3aDxO6jtGGXzTvPZ4Lj8rPbGhA+Zl3mup8aYtO27YELl6sipKbXFgqBt0IiMQ0zX0UGvbmn1/b
b34nPhMpsFapQtcEp+SMgvv1M5ElbaZAIw64Lr8sj8GHqQSfhk4vfPQeQ0PF7O5Fxb+cCX8/7FII
4QhpsN3VuGv99Um9II56W8/bTaRKyb7CSZaF6uSrf35r/+moC2OGwFr4yORsGvv1ral2LSItjnlr
/hxMaPM2qpype6Jr5b+cR//pKP76VL99wKahkgIkUSTYY+gs2gQrext9ka1dUNAbDLlAPIbBePzn
N6hDC/zbeWVbMG510jg5gX+7Ic9GabvvuaCFhT04ULD34pbC5WKl64mt56JzzgHTx2NR9I+NZVAh
l93WNilKCsWKSS2UOt0IZaP0ptjGIBd43WKNwMB27bYD+zLEh1JS+nUtrAnonz8rX582iieO3jjg
Ga38nzWulO0YX8DkjUsfSxkCIxEeKPX85l5rlXejlOH2X975fEB/u6JIWbbgE2L7E387bfHXmSJv
uHAT0UDwGMJ7vYHuE/i8KyXo7psZ2Nl3ysrqnMc6YecZGeOF3R0YmUGSh5phEIK3MAvUF62lLXAW
9cjxo9r1Q/qNHSeL6LDH1hW8AvbAJ9ti3zEgGMBHrU1CP0hhRMeh/gxTzNS+3atb73U0sSPMNANF
RC///JY17e9rl9RV1q75ZiX577dLNXIYdDE2ajZ5Ca2qbad9X0bfQ85Guu7/m7Dz2nIbWbbtF2EM
uIR5pbdlVE7SC4ZcAQlvE+brz0z2vWfvlnSkFzZJVRdZJJDIiFhrrpeF6M71whx0PQoxHUrUjExT
3+ewuzPxUtVEvl7i6nuZ8V/T/GQzr9y0tfUpiRZrK51K0gezdt4gqrXTe7vYyf1n+AiH0MQnHCQv
BcKK1ehznTQalCE2q1mvipmpHC1/sy/ORYgTfjD4Nzct0GIHj2FVv/TDxcrSlUvAEspdH5kvnbdS
MGo/p0uMdSfx7ZUcyb8b1GNcjy+BOmcTEp8blBE1KlO9l0DkT20qxCH0kKZ65bDtFdVSRYBSViKg
dA1/t/g0vCt7HGk8ofdaY/MFCdRPuyWIX5xUPgy+um89GAqSigjn4bcZxS8mGyZoVtwUfHar3Gco
EDz4dJkL46Dq4dk1RQ/kkbTokRK2o5c41S+NZJo4u/AkKpWfXCw39NR7ZDOitVe5Mj5Y+LlXVfgt
acW3ym8fhPuMdBrsUiM+25b37C7uR79IGHeH07GwPI/mNEPYHsPaqlXDixcTiJqKVu6rQrOQLC1A
aPv7PJn/clT9unABNWLXylLshp7v/7SCTF0s0NNzHg2kZlHk0XzNDGh303M0tUgYEnNNy6b8y/r/
21cVXHUFfQZ9Ifj3yhy2HB3hknHZNV87Z3wcqvx9aL27aTFe0Ce9ZaH38S9nz697r0D4XAmskEGu
h6v43y/ZxaEqDfR/dBNAy5UZmrwpJWu5B3n2RfhqoW90NnuaQrVYHv784r+euAE6ar09D0PNMf/p
xMXFqdJRVfy5fvWxbm1gjbZxdJcMDWMPYqo/+MZ3Y/SLv3zMlvPLKskLu5AF7cChm/Lzt1uQNlmg
U+/37uDfhZxhW6fA3wslaDpmpfxSUDOshQKmmifLXcfiSYMdfYJ6RQ5r/e3d/HrV591gFgM761s+
+45/fwWZNBbLq8MOoR+7IEwxKzOus20YkzSBVpkzc+ysu843GYC51T3E7w3hhKAek/EZIQAQntzc
/PmbsX/31bAfxjhuCZgB7k+HRdOgmARc0+3h+dHdJ0e61jEKZDa91vH8rrqRBldTRcxW7JjrXv6G
l/fDTJv50uXWp2wCbHjo3P5ELAkNtcGiAeQhl+B73fRm/Gyl9rWXpn/HVkTt6QZGfVRcG6LOEjdC
2Jrxq//8J922Nf++NOIxgOpLReiE1Go/7UVilCpGlDjd3odVtCeWMB6w0UXMItSg+y9kdamUxBcF
0YWM4ik7LB0k+lzoE7+gWutM74u9sHXBz9etUXmNNYM3L+zCLUzEjT/m+Y5utbnJYjzigxs8m3bl
b2OPBO/JRU7Whpdw8vuDqPiDYxf5P5fVCe13zGfEMKn4y+7LJdj1p90Af3Jo0R7y6a9TQf/7yIqs
NsQpN4I/yrp1nyQH9FRYaw0sJ411UT35zyJxj4B5kVmVqHar5D2VBhoANvxqcI0D23P418x5NxSA
44rPZlmRao4NPq0+FhO+xFQXs33i7fr8qxGML22SB6cc/tgWbSP7H8/ZIEZzVjbclJWwa4ZoKjsR
vQrWL+oWBEPzl6UrdJag28IFQCJqm90TXqjvfz4Abru+Xw6A//o0fjrPxj4f3RiHKPZxFL9zPrdr
G4srBBVafnUWFFvWhRqDf7byLAXqyKaR5vviRaX9/Z/fi/jdSs8GnIs0q5Dl/7z0BbNyx1kM3T4s
fLUf3WA+A1LGfI7AtLEY1ArkIrWENIQJS2fxWPfAdQGhhfURz9Zh4Y1fogpZpKhBaXblfPZDwJzt
YiwMZ9njpGWzJgjrq8AWrgWYX3prUMcwdrHGNV6AWsl95tfCvxvIvfcj0CCK6RHZhuW2COR7XtK2
j3z7vs9FBAbO+0h/DGtIiOreWSKIZ3pu6JjHxGaJCpwAG7iJoXUK6TJK881xoy/MpF6gRnJtr8Mt
mv+3AcqB0yTyIhtw7y3DJCvNT3/5bH896D3ThFLBHphxpe48/Xd5I3A4ZlHKchq42Rdivyp6jIRO
VAt7+j+/0m8WSeh+JBZTKPNbTf0l/1fTpMszr2wrUrrruHxP62ZdMKRg6XwICPJbJcAJy8JFGlW6
z39+4d9seemF2QEDNxcovvlz4dwAO6qZJbI8l2KLw5F49WBCZ9kzgHL8abUE0ca3UfV7ZeatRGxK
pvNU8hH7+nWmAWF+8N0Vg9wviI/XM9r9rYbWgr/6y7L7mwOdCGnQ6Q6R9XThfvqMehJD7SjFtVIm
MfPTBiRkCiw0f2D4sS6kfO98sGp//nhum5afznQ6fgRUWzatOe/nK2qojG6SkrPLUsOd6ZhIAZgE
+HKzeP4lDqJ+zWwAV1LoHOgyfLCj4Gh38KgJuYsY6LoPk9NiF096tWvRiwAQnZ+lNZ57429boF/r
Nb5IwaXT53txzZ+3XxJAh0gUa9II5m5jMvNjHfSTlWciARfJ/+tA/5+tpt8esZRI2DBot9Hp+/cR
64VpFhfD1O2d8jr29tV1eVW79O5YnB1yadEvh8uE8PtvB+yvFXngWXRJOVz5QgDa/PuF0w4OCN7b
bs/89G2c3UfLpzqECpGhoG3vKVcghVB/ZhNmZy8muysVHTZ5dKhjFOPcLDoPMY3amUF2WhYixP58
yFi/NkV4gz7Fo8nJHOAj/fcbHOdBLEmXcUYZ7hdWFUhsLimdWY0HUIgfiWR3rNxg59naKjk/1eDM
I9xiW78lQIZV7N2Z+Qj//K7c331f7JD5pqhuA/fnA7mPVWQ7Jf6leYjTnYkI5mjA8M47yOCoM/07
RAlw/onzAB1qxhs2juimaCIykyweZsw1tpBPzjT9wCw+Pg1W/JhEXXcXl+eQUfkZ9ubdwkpzacJm
wO8lyr1ko3lXcl0IU+vaB2hXJPrg61JzmSgVWzhp4kJPvFC9dc21xLhMiA8dHshZ/RfsQh+XIa+O
hpP6r3YTf18auc2UlezHMpmuucVlzUEdjR4HeCN7gD9/YL/5vILQ8zwWY5+9NCkN/1qRmezKWZRe
s1ewRiGnpFuS3YGBlnCw0Gk9y2R49Iz2PcVk8+dXtn6z10LA6vqh6VtmEPzcxJYpap8G1/rem3L/
kDL5O0gjIsg6cjLYbx4K6LY9KVWMpBvT33QcBm0JASZ/fh+/+QSopQSBUHoa8cuVoS7rpa8Dt9ln
EhejWyj0zKaJDKes0GtYX9CuWHdzVV5S1+7+crj+ppEe8OJ0cylifHr5P53l9hIh5xp4cSR0CF10
KGtQfU3rGKB73NhbacAliEERpSreIXVK/nIW/2aVCU1afq5ngakS4U9fPzulsg8TAcl1WIo1NBcn
WgMA6rBcFHjxzb/+xZRCv6kl2VNil/ZDPwAi99PCEWRuNcT42vdAocKvFTNeMPi99zDRtNlJrEB5
qVBDT02Ihi4wOQyj746fJGef/Pl9PEXhQ2p8YUCdbIdiBoEuUVNno4O6yu6hQQNRjzX1rvcTucl9
x3gJIpgrM5hd9snZxcgm/7WjxUScVv1kJ/lbNyO49rs2/YKQbOeQR//YwRllilAJroAmZW85yZey
r8etrIv4UNiT85a57lflJWI72hOzYmqia2zpX+Ra0ZcM2z8YBc09+0A3x3h2AY1GEEZfJcHsR9pf
0TWSOcjGyjUehKnax8XGdTqMziODDXB+70Q9DJrB770Fzivu+/SHoq/fjlgqBvnsU0E8VqMwrggp
FPP+kpo7SCL4Dz54hjiez8kgHxaY2K9daWmjhhN+BEJB4IBf0SKyYfyUYf7KToY5dRovd5NtnkU9
WKe+Dz9TBGXX2prSS7Dk5oorZPkK0fnZxLqG7GsJd6HVz58S9m3F3E9f3EoAJWFLjhYA9Ulm5iO8
jqF6SqX/zUYy883MrMcyyD/1BXhteOvyOvuDvCKh/F7P3YgpfsyR/BXVsC1qaIixSzQguVZUYH2+
AL3M2nmVWgV53hBV1n7udMhea3b1Q/7WG+mwt/Sj21N+ggAPjQp6DdOXd1zZ5V1fVf1ppk1ye8oK
anHqMePmpRwvqb6pTFf9c+/2XJRNm07pgO4p2KVaLkXr0bvc7v3nZixita1HenKBAOUzS5/Lnl3J
azTO8hq7MHFHDBhbtHPVOZlMgKGh0Vfnxm8/T15F9bJEpFPF43C63VuKIod1aZuI/OLl3qja5R6G
JT6n5v72DJO/+V7mqXsIFmxhrXfpy0g8/OcGn5rOtbGRMCPbFx12qpL2+6GbSwwRdu2+TBnxXD10
kLFH2NiPEdE1GSXVCW7O68w3sEN7GxMYJaInFOHAm0rrzUiq6twhIHQMtslmXRsf+toyPkxV86hy
v79WaWk8AOlfL6Hs9xEU/o2AifWMtZzszq6L17eHBVv864xsbOhwbSkDMNzkZ+MD24QWPAlizlQO
D10GnJ24b2BFj0QnYBszpvyo6iZaW42H3Mb00kdswukjDSa1nWa5bJbZo/3uqeTsmFKdybgEVuf4
4Ws+p/keOIsPFMCOXr2UZNTS7Qv2VsG+86bldXbxzyBQWq4lpJVXUr1OhmuFj4XZtq/F51w/6XZJ
DsgCArBT+/uG8uUlJsDzyYPT3PpW89LMbQPXLi7pkTtwoCpUdTMl8b3XSef+do+t60itsfIJRd1Z
Y88eKZ2d9uI3i7/zm+yzkxPH6ge9dyqS3OP4JhoO69cdIRMQTa2+3QsrwQ5b+y+6R6n9vf4qEbFC
gORYT2ZRYjVQD0NVI9Jb+LNDFYUvKim9jTkFQJ8yXpikzxwG2FhfjdmG51B3qJvPyKkRHNGpf+yV
Gj5joP2ohvFsLWV57422c1d1OuIIPitgggKgGgkgrgc4OfGKeWW7saAHYTa7KhbFVnWoatOyL56W
YnicYT98KtKg3Haqno4GHuuPYnoVwi8wILlbpwa5MZTYVKKiCT5B82zs2fvM/BekKRT9Q2fE2UcB
LaLTz3sOu9y87heyN1hWnaDqXjzXmCHt2PNh0Hasdklfy1l+ZiHJP5dOxI9nEDqq9iGwgGglUMFi
WbxOwzg8OoGEe/Bau431HLRhdR8U00s8tNGLkEt2l/bGt9uj3JXyWnboCQsgYpuxNPg26L0+cpFB
DO1FT6G+mXsXZkayuOecESiYKbs9OCXo8IXm0qG2rfkljPCQSlk7zNuq+QWdVbaFXPR1GnHpNlXa
PQ0TtOPQlR/aTnVPvb6xJvoHE0a7daz5YRU6tae2DMfTiBx01eiH6dBD5ClrHP/m57Bosf1gUTmM
XvhxQvBMveZxLtoZxwgBDhau2a/dD77oEaz4OHDxCdyHyPOpxwX+2k7cMZYrgKZmwT5oesYUY9ts
WfC8izCwuQm0TJsJ9fY9sr/5/nYPibFYVRhKxGKku3lymOdNXfYwFXVy7+WvIey+XaFESGssBnin
HOtcI3wCIuAvwCI8zaPg2hs2RMFgBvHPDv21rE7u/NmvzrGV1We3JlGyg8O6H5HSA58sd4xou0db
As13Jtc/N3ZQnwvP5Sj1l+T+drGr8MRuknSk0I/MhRwMbvCFvmJXMPdm18YXNwTMEVv2kWiBL4vs
z14C/zJtflSG+ubBGgS3/DRq+GAIhXDQOEIq6nBT+ci23T4+W0hFwaRbCOXgGNrwDFvKiJWAcGhA
OnQgHkrIh1kG73mAhRgv8ocBG7GFkSg0LLHU1EToiVzgum3lB4dFgxUVhMUu6d56tJXY47+n6uJy
HaeAWU9wGZX0Ppga1Ej765Ht/KackKT4GuY4K3CbDXtIA85jAO/RnvuHBf4j7ZD7XAMhE8iQVeSi
JIEu5GdvAeRIUFrfbEiSLrSzyT4BaWRZM95LeJMz3MkFZ+yqhERpxFqd7QdQPKFUThpXySgU3pRG
WPoaZmlAtaQYSk9WtbwOs/fQeGrZWIReZBqdBhFTARMD0yg1KHPSyEydt+HA0OwADs7K3mewNQWM
zdiff1BxPtYk9W5mv8VVqYGclHgOHxtbVsGfVWtsp5mdVQ/G06tfMo319DTf00VwPnQYMSwN/3Q0
BjSCB9rBBQ0s/B9SQqBc8v6xDKMPHqaijTHN1r7DwAMRm0yfBozfSDeugT2ap0BIF40jLeGSEkN3
KhxPMZs07uU0fZEQTIVGmZoaapo61ueyNu9olah1EOxL0974C7Vn2C3fIc0ZDP9sbGiaZdkzVGk0
PrVF2AkypEE6S7w4ihD8ALXzYELOw92sxb7aeWp/tEESzBrQqjSqNSuAttoa39okDeEbAF1NjXZl
VAVQQ+Ne48rmoKeOKNsaX72yw/MMHdaGEmv0qsYY4LwbJQDZQFQOMLoQU8vyaGrI7GCBtIxgkeED
q9ZZiQU001BaGv9YmxPCiJQ0hu0MFrT2lqufYEuaNNZ2gW/bjNXFtuQLYfDapi5OdALfS1rJMcGn
3VD8AAjwTjwDGd1aTziws1j5qt1lWmvoIjr0lPO5sWoEBqgRxQeQGwbD6DhUrHUoFhFBtyuJQS3Q
asZE6xpxe59DdI5a72hq5aPSEkikkKg4wOTc1JEeOskGwaRDOObGSkfNoegvjlZVpsgrhYVZFwbm
fauVl6BlAd4hxhy0KrNGnllonWaEYNPRys2uGb6VXADTepaPPeJOpVWeg9Z7lloDmmkN6O0eyTKb
VutDSVO70s5x90R4IWTVKlKp9aT0GYXWl+ZaaYrn7Rxq7WljokIli6vcVDdlKhJVpQWswU22amsF
a6W1rLcnB61vrRG6OlrxyuymOVtaBTve9LBaGYstDJFsMaKXHRDO+voFYc5jxNaq2kLrazOEtpVW
3E437a3+KxKtx3UQ5jIakJgh0ep61O544NHvKq3k5XM2sQGh7hVa59toxa/S2l+FCLhCDExgA0Es
yIOV1glDSWpWhdYOD/pDyLSemKBTwRQFjXGi1cYVsuOEYXuhdciFViRPWptsaJVyoPXKjlYuB0iY
Z61lJhTLXDta5Hy7YS6487X2uUUEPWk1dHsTRjdaI51rtXSjVdR4299araTubppqfUMJfpFab70g
vJZagb1oLTa+v8+BVmc7WqdNI6reDlq7Xd1k3Kn+lBut7ba0ypu3Vx4XhN++VoCnSMGl1oT3Wh2e
6XsWgvFFK8czJOSB1pLzKDrdbiqtNHe15Fxrz02tQr89n96k6be7I3J12nT+odFa9llr2W/3QuTt
BjL3RevdOxflu0QC79+08QpZfKL18f88NLRqnkNqWLtaSe8kVHko63Otsb/dzFp3P1Uw6dHh354J
tDa/1Cr9cdGC/V5r9zHwIQDUev4WYT8u0mjLMCMgZh3Vf4b839E+gARDQCP3MEIDZmg4BRLtGQA2
j5df+wgsvvFVrb0FlnYZ2NpvsGA8IDk5uObai5BrVwKgoHoH2sTmJMezUGn3Qpz8IAkuOtPka7f5
zeFQHlPteBDa+zA4wWk2wmU9ZkFA+GANe5NaNccyMWrvhKVdFBhDvs/aVhEkEwhhvPXkQq3b0EoW
THZNeQoKut7UI9xdpAvhiZO4PHm3ZwncxRik5qU83Z4d9E+JxkqJTKRVAUlvu5hmcrg9D1XO4qTQ
/7fpDQHhWLenbze3X3+7h+HWXachHJ/bw39e55/b2/9aGVa5LoBkrv958vZT9e3t3u7+87j1yVQe
U1Bw//veptubv/3zP+9EzPmbsBf/n7f0nx9MsBlup8l9I/dNsufWbzgzxKETE5fpuO5PJUjk0+1e
ru/95+Ht3u25n34OKQcE16F8uT1/uxnj1tba2f//q8hiFLtmSu5vT8HdWciUq752fUmpDFp9VYS+
C5+Ah/+5WVIKaZAwfNu3u6zpw8kNJ7EJcucE8aE9JE1H/tHYRJu2ai7KNHC+oonc1IvodllPUOlU
WNGmnvxgZepZ4JTO7hpx3PuUWj25fqA5ZOF940KE557FeZ+1ydEpgEr58eA8QLGB+wxj4eoFVOJA
dXZFQXOm7UJr79akGI0IrOwM3oA5mfslIZPCCxb69xtjYNorza8Bpct9QquDOvup8D+xY0s2LQv5
qikWTRN2SCp1WXu8LP/RgSlphf2IYAXZ5yTzTZREb/DlUCODG8ZN738O/Qdhmbtqar5GsHM1bXzY
+gRO4tTsX/KUkm7ATZsqT+5hCRyTdvH2Ziieyh5xEexLuLX2A3bfnQwVELEYOMNI88Sx+kvekvII
B2Jeh6j9HE/HskGNckaGwLIKYeaULVk/BaSuvPkqn0bVPEoXMkjtOOyf4genmh7stHrvXbEtCmxW
XD9/KGVF+6Sn8AicfqM695QuDVVFyhRhQmFBYUeziB4LHbGWHVJPUWqorVVVwaVw6k/TcD+YJXAi
MIttHAQbmpHhg6+qr6pMk20WNKDghmejb+BfQCVcA5E5x2lCtjbwvRZKVKBliYO7sduk3RbNsPer
MjzHLdoEyd7IKkfjMNg/vDKyDol6SZBvfcC6Vqwwml4M9ClnCDuzIghwcsxLGPb1NgtTuZZDJTdm
U5SbQUqLy/NdWn+v3BgSMiXwzhJxDEityteLJLFbmcrfh3ELPyUjAmqOK6wq2nDRZrS1rAyKf0u2
V7T8QOOY3RGnWJ3cNjgXaoKnIdT46CA8k0X9ZmCTPvvuMDHrGNjtuE11zWV9EMo1j3MmyeEoXg3e
wlnQ+liRJMcYMAqm7eIC96j8NDp0NtA4lzqSGU6Fs8tW9xChTeygq9JgLF8PfYxDx8fZxngTQXrD
RLHwKQgrandaYMW2pTvAP8hnCpoZS4lUq5S57DlSj+iYgPqE7A2QGuDi8l6UHQDsxRxs5EhcCG4e
CgPwC+ILOZXusfDK+lKCQ2RsXLMPxg3oaNLMQicRVVTyyU89rvCLIzdO2raXnv5QF6DMcgvY5jX2
3W0wBh8nq85PwdesGtr7JtqnOGzXi4DYFNNh0FG8h8ys7kwL9YcSYIYIqcKNOJPy7Anid9C+hpsk
cz+PuanWnUuAVyLZ7w8McCkrQLjKN2dCXCrJIt6kFYVTUrFJbWPQ3HmT7wzCbuh+yHrjV+NIG6uc
91U9PAg7b+HK0pOhz3UcBgCGZjdy1OTBdgZZNJBTdZfbjIUzExZX7Hk6zYaFOTe/aA1YbYDoNPh0
qOvo6OfLe8ko2ajkJ6Oq3wkVdE+DtRgrdvI6gg25VkEaWiwgSaM7LOC+A74lyv0bQGgcvaLZsuUG
4yBD/5qM0JVyBxBLUyLnFC0zafp+xAOPwaZGsM2l040w3U7zgQCkZZ/2MttE9vhdymp+ZAVECEO8
0qptiECTGcZyAOzZuiUM5gjznYTJwDoX1O6x11RnS7EBc0z71TWKaFfga4F+NwCSXIzwMKvo3Azp
uInDNHnqJ+d7JK5VfdelzHEMndTDPiJ9WCorvCYQiAr4DhurLTi19VkElHA8NpN178ctRVyoCmaU
/t5zZmSZZphdG31DfHHi0poDHXHqCVHfG017Iak7u/5zY7M29k74HjU6SpIhxNYMR0Z/K4te6t5v
kktVIlMRxGj7jAN9RoA0BzEBizEbzh3C+TMF5bSxA+YXRRy1FQo6OEgFK5XeTdp70cZHuCq4YSWB
s7VRBmDpR3Jt/QPEUaIyZXPsI+gIU/nFtVJrXTvYL0diBTavnSq9XY4Ii9ZWtB6SINnhGgfSarNa
G3NKYygciaYavszlkhxJzON3FWsjCiH5hZa95dktRuN6Ww82YZAdECvT77E2amYwQdw7iMXdt7FQ
32xzIpeDzU5pSupYnODsE+cfxIYfZ88B9Tp79EJJGmuJxkPlvFfsYB8sTPoptQw+dI5Ie3BQ17TL
R2nHcIVk+bb06TUBa36OxyLdM8sxONwwehRDdYjpeu1QXrXzcxexyuZJL7aMmz/RbBRrNrdod2yM
3NNiM80JMfxl+7Al+bO3WaMGzsyQ3+mwPN43fHxzcs82ddzVA3hN3FDpusiI4OvSF1remI9Conad
+3AJiFAWPiGitszXfj3ejXEFNQeRxXYstOcwyMFFkwXhG8P0kHTnHkRyBfL3PmMHGOdGS4Rz/U1m
EORCV2XXKes+ZpAP98ReJLtqUDtB12zLPjneSOLgthChcQhn1jVxqUKAjK7HaszOPsP0bc6iDQbR
JTi4VSeV4LCe6dSvBZH09x25AJ2jPlhLjH4uBZRQa0uMqiW5SJ+wdBQfFAOkTZqV7hqnekkMu6F2
FaAvFfQ7+LnDciTN/PtoxfXasTwXOlDGgCd3vuZ5aO9dEhU2Dr0uaCtLtO198BIM1Mit6+ajGNrs
3JHNqPo6gjq7LKiipq+GCJ0zCevhZQrDeJejqUSNZTNsI2AN46vf39EKMC9Z3qwtQkYeGpcaNppt
EP3VRM76UKUPj6accGMzXj3EIiWHYLFgjwlvsg84t9oHJ/qgWqd4qkkTySH3PKBRKJ/QxpMnXfb9
xho+tUNUP5NUM1ynRH7idGue+2BgWy+gPofRu63SgkxI1ZzNmmhPUz9EGUeCjGdnJ0dV05Gsr3rT
+KRFT6P1bsic4It+24bTRjXC/1jMpPggAqRLAgfCgVZ1H5RVi72hpyaglSSiND3YdjOSbTcu96Bd
YgC/bnHMS7aQhHhP+9DId3OTfBaTOuZpoB5rL4nvmJne9RPAYpkPB1pQFnK0/L0XvVo7Qxvv3MJ8
z/r7FBH/pQEtkObdFdoo478caWVShqe0GNy1GBx7m8rpaFrdwNllYt8wBhC8DLNGFDD7AlEPsy22
nXNjYkJXI0MSipcyjiRkdY+lnW2K4MA9mfY3EBNbMSsHFV5sgZOMKHCj/rPtVHceTPk7YdEujIBd
HEW3HMe03E0Ss1I2LzuiKrwHlYq9OzsQbQghVf34Qbiiv5vT1uQKYqldXc3khBVcXQEIHtHuJXvH
NMNL3rCHHcuPrQ5SsGleoqoMD0Vtf/V70zmGqQMckzaCMzlbbxzavTkP6pQzb1rB6qaID9xLMcU/
sNbREPXx12eEEW3zctRYHO/YJ7IEzNMPSPy9YQ2gggtuNOf0Eyb3oMmrCloic5T0nuyxjSUt8Sil
ENChCMos6tQlHYiOiMEIDKHJvPWk66zNsRsOS5tHR6Q8EBDIWMyDHFkVK8XYejuHVtVGVGZ9bDMB
yDOaX5OG5DEHx8KqsJEyJ1MR7soASPTUyfrJyott59FSrlC37GuvgJIZhQS3oXe8D2mPr+ymmzfg
3CbL7I6sSBPSD0/R+FDJhwCyuImsuhPhD8uN1FFp7nzniFU/SzZ9Y0oOMFX2uoYTuiPkHLo/duSt
7Q5XKzPmXTE00Akol88L1S9y14ghgZCfbVqsRzcIP8djpK6t2FpJmjzEE2YRsCzskzyzYHPh01Gp
qe6oaEEvINaGIltexvmEcJrCL71FY4kWtqLcI8JEcU7uQJS1uD87f96NZZhtxgy8YOPftaS9IT6Z
XsxuHaUtQJCJqYzfPqZzE+0MZ/o2s1e8lBWFJ821S5BGwIeQ4xAjRZRA675FlYi20LmMz95ISEvp
vVnpt3qG8xiKab4QR0t4RLkwh4sjLupZck1KHDCWW77ArOiuUZ9ZH9T4XGfQEyNkCdckDTJYVqwk
tPL3GYKTxyIZaA/l0ruq/E4E1HJxgGo6KPBjl2CDHyN2MO9z3vp3hpzpYAvEq56DajQwOH6BENL+
jQDykB9wEfqmc0lybv3FX7FtDO9CEwxMdilmk9B1WITtsjzDrkgvjCjmD6276Khgag3S9taNcD82
3RI83m5o2x3SzP5RVw7DOzP3EaH65A12hHP08fy8ROl05XqgPrjKPEHv+DzSJqZrrZjQJKjSYP+Q
+UrEIXWBAdMhNPlYnRKAdGatDX8YaQ0PzNgXYKJVjvY5qEdSKbyZ6KsWwLm9bMhsCNEubt3Smbe+
Z5YwiIr04iTdts+C5VzSKN5K23RIJaDnaRqKcY5g3NyIZG/Be3jM0I0Q+7Bq0im44B2dTmGMeFvW
4w/ZjADBp0UHVZXTSVCwksYEhyJpsNUWsbUZEiDPVkBb0TpneVw/lULDZtcOpqXLnOP/cMpk1woi
nW0p2L8DoVj3RhRfZFA+ZIkjDwkDBjqg89pz6o8M31lF3FLuJtgJG4/0vHunIlOc+QiZVHk0bMsh
bdfJzDDIEl/RohpHkdTBfrLkCb1Be77dGC1RkvXEBwOpqXgsZmA0CG+eFWf8KVXdgIvAVKdZBp/K
KP4B2T94yB0HqWRZHxFTVaRKOSNbxrLeLllRbObRGTZVazM5brz4WPTxtG6LJt77C9QVUcOZjDw6
d/MM49pI9IyfWAsoNX1KZg157/W2kcHHpVuuMFiQvTtje558WTMUKT9ijO05JEK5TQzr6+ya7H/n
fDz11MT71ApIbfOKR3hk7R3BZtN9FFUkcBPHNBfQ00tWoX05ZoRNeDAkrSZ5mzuDHJ4+J2/MQMAX
Eft99lOCPWo6Evci/hLa742vnLewGtH1efmnysAfOrlT+om+er2OOMRG1ztSWIPbqzD8jQmpT73j
tLukGJ8LKwUSypZCFHI/eL0HEjQKj1hg6A7ss17JAx775zIh6DQKbUfHF7D36ANvJ7N+OJIph3Ql
NJu74WwW/o9gsBFvNhEh4GJ+dr3CPQ79AGW5Q6xgI0IuypJvtO+pOwJ0AgOCN6Q2PSEPhgckOl6+
ey4q3IrhONUjaRZ2N5OuTfgY8wmE75hB+riqd7fQqIWg+3ykKsr6DFEOIjz6WoQg069oVk4LYTmT
1pcm2naWzU7fYOzX1+E+r21Y5GF1qN25QmhA4E2NznSfRwtQu5rQqxrRe1ZvQAQz/az3MGLd95FY
O+FBXzVXIpLOg2FZ6gSG5kBi6DbLaVzZE/0fLxqubWF8mooJIj29kGIgnrNcZvBXi2sdSUm+X5Qf
XmuDNG2r6oMNaqqCgSZD1MaydqVjyy3Xe33qlutsguPrTB/TCpBr6p+avmC9J/+v9ZqGS70fr9ww
rQ8O2ymC+7bVWE6H3oEq7EU2kktaMuwl0NfV47r/H9LObDdyJNuyv9LId9blPABd98FJH+UuyTVG
6IWQQgrOkxlJI/n1vaiqvqjMBu6ATmQKiEhJPpFmds7Ze+2GaW7V5BBn8vRHN2h0aunxU6Si52lB
oaMCui2JNT+1egEXdvZuEmdnGBLtuCbr6Dsa1nSC/qAFGRTfhgyIGAQK05CyPzVO/0k/nJRwq5Mb
jNJqqxiylUXzzpjM3c8JjD24ndz5BTxcM7U2mavfQOarN5M1xA8dzaV5Yl474F640Qj0oMzrH7oC
/PJQJMghBs1+7EnlMu2SzB3mfX01G1GXts5hWOt6jcba2GfWYcbeG2oZrgWHVjie25w2esfJsfJe
Uy1YOZxtve/0dIq6doEtGk+gfCnC+bAmfA2C2kTvrLuxNk7Y76D0AoXkLItIXJikAWCEssM0ldYZ
ovxyrFR1H3h9c65rkOJCCnHreZw53X46swgvmykugrsyow+S0VvLcnCOk+yfOEEJLlYLsUwqj5Zv
5pGNl5/hZ7JNekFgrV4hp5g2ftd4kQYa73bwlify5bu1I+WdDLOsInsg6cv0eeNUO1P+uxrJ77Hx
1BVLf2KFO9mzW2C6Ue+DMo0wzxvici3aeymRzhCnzY7jW9IYH2nZl0w56k9J0b6f2jomW/cLmEp6
RmLn7zwn/1TO2uoySQXMsdw7vmoiExfhzvbjD9Os7+L8u29LI3s2mZPJFPPvwFUdaLp7NOrUCadg
ZTU1RAcnfauBpM85yGItDJektllnqy/mvBRZhOjt4iVn34bbuve1nMZCO12s/o0eRphzEHn11JEc
Au9UGL0RGsSFhMLvmIqSsEWmlX4KFutdeES+ZERQn6bWhYnXGFszG4djV+cDBTpLCefIax3/NjzR
XHUbpGEObWZbt3m+B1ZMaEdA9KDNuhFQbbQBtpHEWjfWKoBhrX72xIzdEElxhbIZJqJrzyXOgjB3
GyaEC/WwL5FhKWdNLeU8kJU0gwhF+xUbtGjsoudTVs6h8UCiu85UbooxsIia0T5KjMQ6nlaq9J79
YJz9m8ni5QHedvGPkF1XxTYpAIwc74I5PQAarVaDLTlhXWztPYYtBfDEpPIJSpqN5uhrbrmGKmNa
t3/qs+bfdFNPpFGmsqNn3xLGjuqIFUfTronhwJQgYiLUTMmNXIpXy4sJQEP3sG8XnZAVxk+T7TLQ
tzrQRGnLum/3ARQfvpTK+WzprdH7y+APD31Gsml9H/utTcaM9cGZUv9VCvvqxHp6m86dvzPgq3uj
ytlfR2NLS2jcAQ7ifh5sPmAZl9Sa7oF+S/aaB83tooZpU9IEy9t1PNYnTz1yVg5MZX4y6+rYFbI8
JXoijsSxXq3am/Zmx6K1FMSx8dKiIoUdWqLz+EWKoRiE/xqXcAVTZRX7qYBPWAXaxDnAegY5eKgG
+W4C1H+CktTvGZeh8Bit7rYaxBOHqvlIWBRSgrp8qTkjzWlvHceApAuM4NvYKyjT2lSyIpGsOoIb
JiUNg30Xf1Pu05PQ2UWHKaY27IhxzmRBKbDgwjASYi0BGpyRzO1WITvB24l/lQD+Qm1q9d08B28e
wrVQdyFV2hPeA6xbAyk1/aEzG+tmIrNzE1CL9TnttwIsAo0GBWaZuBd9afRLsBjsgx5cSChUAN1J
4KE15pFVVOxlE1Dq4C/nM44fbsu4dHd5MBBP0XGXy9akQ5PW8aXSp4M+2cGp5Cx9HEtc5m4r0TuZ
oEDHUjtMyY7nQV2u5Q9z49Xobeb0NsAymOb4J8zEKPcVc0pGUJM8Lq1Nqaxd8gY6s6PbeWQZS3vs
617tfCxeEaENG+wgIy1N90fJvXJfGYS2mDI91iio7ipAk9UsxuPgFvI2SBLQB2REXRT3ZWpNxsmB
/E4AbAwIAS1cWtymvT2EsnSycxHDmZ/H3tyTTMRqVet5+L3w+ysc3NNaSHg9sV3sHbfZzFFR79r7
JsnvLJOm72KPUanl4w0fpscl1LOQt61+aIvhQle+C0Un3MfYZTiRCvOxqTmjxArx0VgwGRoz46PO
2/o+8+R2bDr7p0+jJcQKxFPC37Gtu8p60cdDP371bW8/daBk7/28J9MG/RT1sBkWVlK+OGX61bju
+NWQMeA6c0CUBXpYR6MUzpb5PGqudZTmVFx8094vwdT+ZBus0SCaOZDxhhxBS9AdH2bvFsJ9sosT
4H8TQYuJ0ZVHjVF6nJlPkqiztFq4iHSq87mxSDoYcQii5LRue8H+Eee9cze2yximgAgaWnl33fpl
1qsSt6yY7u1JmfQHdPt5QTVOdNILPrlgrXHBaqjyfm6t6SCn9nfVFl3o517nUvQjKLLn6V4FRnIr
dL1i3PAActG+oXXj3Tj0OSMfMwPt+xTEsV6nWy0ZvIjS2jl2UmSYAPC2LeSCLQItbc6hFh0ckUJ2
T1FnKg0fb1K8GY5xhztZ22PbTHemQOTGcv/mGYvDibzpj1mjEtIvRQHbuHBxUKXyYON1eiyq5XfL
9Z35Y/1kB4N16KijNwX3Mggz/U5NLD+5V6BZXRT+x4x4MHjoCFtsf2C0usQ3FemgabZkZwyNxa1p
nBPBcLvprQoBSXDty6S5U24jTgWc/QjHkLzx3Vi/jHYtb01ZHvWuebQcjfYzzpyjLwQHmt4JTY8T
lxEk1vM0Bw80+/vT6BNvgkVgMzdJ/IhG+MVWvoK23xU3HaTlqym54RsY2RFcazpkdPMuQd7Q/DMx
6E6pWZ2Z0VJjteOhCgzwqQRoXZvp2xTsRN1QuudvnPCg66SmQrKWQ2Nuy3UX0Upat26SobxD26QY
YDkllOcSPelDojX6NUhP0t1jtip/FbSnQnfS5b0c75u+LM8l5gIKz8L4gTARA7cherxgi3qlXhzV
JW5t/6eV9w3THzZFg/YPp0OP6RJ5OvQsh/d6ypEuuq19qgz5RkWg35iCPSHIrK2OHdxTc3PToyfn
U2FxKsoxvVeT9dT4nPVsI6VDsn7xGVCB3BiuOfv3PTaIq2GRiQEj5GTnEhVRbmQ3I6G0Yd/hN5Lk
V1CyKq5aviQ99ba2KHUAFbkfx8I4doGTP8QI41wdYCzrYlhZ43Lj0sA4zG6iaMnAi9SwBbaBlbyI
jLZrUkmwoF1T42AEo4zXtX4rYw4iwDqya1UP5l4yHX1hto1M70pnz7WLO7NCcFf1hAl47Us1rNUz
dAExHjRsQxc70Z9jBpq/G6tjC/Sce3eg0zdKkARl7Fu3TIWuheIw5PfxTJJRGkfNUN02y5hxfqJE
b4pWv+j0+oGqD4/kzgje1zp7TTvaO52PX0zNYmcbs0VFa4QOh1CCzdsLMZWCbPIC4k4XsAjnTnwv
KvfdT0hESt3x0dSSO5EiuB2KetrHrqRoi3kYYZdXZ/b9G+b0BLfnKqdPUsaHugT8M9rzeFW4SxS+
gx+uoPFZFNnVwG3IoMR0N9yTuDziI+6/HThJ95P4h8KNt0VDb+r7S+4YHuRVW79AY4qSSGMe9KO0
O3HjllzwRlHrP3oxDojUUv/GUsj7Bpl6+1Ibq0ubQS9vHWd4Trm4afYWL4ip8j3tQ0qqJfGOrUwM
0o2D9mNmRDRnhn5OAcNC3Qmck2ktA4Wci75TMqq3KuuXj1ToWdLC4TTgkLTj+QJNhZoe5tkFvNzH
XxPtoIcsJsIVbK8Ig+9+VY3GtG7hV3+3r1wBeN2ff3ueNk2RZaHsBCpjhBDuhn3Xr66DLLeIbQOQ
npmjdZJrVkxnkNj8/Ue3Zb+DFjfvBIzMg94gCy/riUR7NWMWqJK3ebCy57J9CNqgeRnNOHlQlkJz
kedXqOvaHeCDfZvGT3R15rMkGBt5XuBdizpOX4zvWcQwtaeR6KUA3+dTWi7nPnA82inF/FQQl6hh
MrsRJSIMyhzrRnlYopJAdD+WmBEW5oJ2TfIDkSroOQSo2QALDMGuGCihHUTY9SovXxwx7UkF9PGX
lDB6Z3yQtcUkd0Zqvh0BC+6Y7qKodGRzazbVb1oN/r4zdRQMprKOnMi5JdZAyqliwB/PGssMJ91Q
76dlNwTUspyt54vLgT9sGzVyvtOMQ2DY/d24UPK2RWK+zMwe+sEfHnhiv2chgmhBHrIdilQdamRo
GxDW8RnZd79lqsmANRbuXYGi2CciYSR5c0w48FZy+M3HSYMwIWF8zshfrqti3YoN655K176nrByw
/Dg3leZM236CXmy/zk5VPHWJJp44vyUbXSvTvdNyPlI1NbZaejTlE42ynmyiwdKHZyS2lLikCVwZ
7Ri3S9xEQ+HlFywcDhPI+Y3oHePy/UUbDYY9eCDpX/B3jMkOogvGvZ8tN3xW5Qm1nvEQO6dsGIpr
K2PrJq4m1jSDssb1rKfFeOwDzXw1fpVyIJ0gSF5SzUzuIIq8Tm7QRqXjwfIm7/RuEFLdEVFxxgFL
5DPIm9zeLPQNdvXMEXXB+MqYuNZ3shPym2hwoxcLu7K1pti1mXk/2OV7HqC9nPLWekUnlSKyeyTt
xiOw2Eh2QNTFJZX1nWevsXABArUxHenxLLm4MRLtJFs+eaApr+5iDAd79EAoeuNPKgvjiHHMuqFl
lxymyah2wYRnRpRLvQ3QgdI4KWzC/EyUtVszibuowTuH20y8pHTFQ4bd76Vtps/LcO/2abXF+K+2
ixy+xrZ/mFvDjya7URdIFaexsRzgcclzEnQ6ONgefPysLRH7hL9Xpj3+w3D5b38ylMtvNuYv0q1F
lqT9X/74709Nxb//e/2Z//ieP//Ev18gEzYSydN/+l37r+b2vfqSf/2mP/1mHv2fzy5679//9Ift
N4v0OnyJ+eFLDmX/f5me63f+d//n//r6bxFNA39F4vzbvz7CP39yfQl//+PyntVff/zzr46ff//D
+MdP/JNn6rp/g64Dk3QllvmWE+CUVV+y//sfmmf8TUf6afhQQVYy6QptYXrap3//w/b+Zq9YN5+x
AuQiRgD/QTS1rb+BjPJw/sGx1IH7ef8Toum3T/pfAAq273mBpfOLVlYOZtq/GHl7GilaP2nLYZg3
zqZtMSqSTRGxp5q/jJN4Q2l2TCKiqpwjo/F/eaPu//Eof8Jh/sVJzYOTUe1AHsJTq3Ps/suDN7XT
dK6OXwbf+kZnktbTZLjFxkc6tJ5tSDzy3S+6nv+fD7sSAv6F5jHAEx9FxsOKH0MXErI4aPvtwK6M
TQDtd7tz/ysO1V/YGP/PC/2LXblAvBH7I4/YW+GwgETYZBJnJbmcUZ+//OcvzwZ0xAv404fqw5iy
PcBiOm1m46+cPFlqLZ7AThwSPJKn1PUgIVl3tIVAjdaczehFpFtsumSLBGQYzFbBwb9SxSb1ELk1
ZnHxUIVuSeigjAfpRQxkxZSgo+eMoNyJDN9aJ88EMy+e/hp7jO+bHJnmXIEnye3PsQs2Ex88Wkra
LHWCzBktQ78vat7hgtY9bqa7WCO0tMrVhX4TrIFF5hHB1XXk0jca+QcK0zHtGzJwGvNhSBo7XHRy
nOl9bMVCSIHlVrfYONJT3AgY+QJmGiNWLZueLb+lkzJ7j5NXxo+XIWMyYBLGrNSi07jBwZKw2Rup
NA6ueJfztFo93kkQphCr52eHRhgcgT60S4caBY6BYcmLp5rQdJxTnQ5HZfa/rCa4NWPazEFtfSFW
uWRt92aZ47MiSQb5yEVz1OtsKsITAJAh6sWGI904gpcdDmsmiCunhBHNuC3djyGTUP1mOpDLaIOd
GNTzJPM2bFvxBliTD8Zswhr78TxrKX1WjwjJCT+j1Ry64pdRm1+Wxs8pi0/CLMguNvlVZlK02Eqq
0KiXa2PQ4lPlvBWDQueSpUjI5x+1dnIbxI2E2LvRQOBFVaJ6yghoYDS3hRny5qHbzLMCV9T8VSzT
MxsV7liUUmJ6nhUG9jJu94i0pk3hLV+WVT0n7Sez3/dBdgzKfERgwWpbxdc+45Cg6Gnf4glRk+ei
KfBtEjrGZwzIX7pqtllP/vr6eyqL0ffs3M3NvdsFVQR3EAUkOVWtQwMB5Dy51Q+Jw3LViilaao1v
aQgANeV5yThMelWJ3lBr8WcQYEjDgGCUSvKu+S3+R1f/LU1e43Hy8e1Ujf2leWiCjT4L0Z2QG6Dd
I/gjSiMHWrPK2KjA7BUuei4sQ6dkwwpkluJHbiEXpp/1GTRME7TUmzjMFadqzdTVFutLR6UKA5Rr
zlzcMGD+Z+D0DjufJ9LZLsPxGniBPibbXIeSVgbeoXMJWEw7nrMn62tgCFJYuExKwzgTpJmEI5PA
raWTS1lq6bEvAQObhr0jC4bfW/Rqk+LybGY9Aj/tbjAwCy4ZfmCEVrF+0IHPotPF76DT7vldSdj0
rPExb4ZiqN9qts6j06JM1SVpzevMyPz78q3NoIcm1fwycneMJr+8JjPhlmMC1wtHBXETYKWmklcX
a1AnmwXhJpYMAmrc4rheN9NcPxWVwofHgNsq+zeDUS2+hJH+EWI32wtI9w4wyo+mzgOAp6md4avU
ag7pqX4Yh2rH7UvmioeilO4KImx3OxbiHvkzbrdBXlAuPWs1sIR84O37vvJ0BoisuzUxHu2baXIb
lllX7fM83mYiJjZ1veMajwQXj45fugtG5gDTzD3b2WZOoAJqDhP1c0Jbx+8X7s6CxqvQ9K/K6B9N
ld8WzF4WmzvVWL9YznqKG1jjbYHF0lXPzAR5lQ7dpaxeRQTDVVDn4wFh+EF6NALhlM7aSzwKczs4
zICrvmrDpJuYMwEGNpJyieKhOq6Xk4+0Dekli1nS07JpKbysF9GZNqgcfCWAu65Oo+1ylxsyLUhz
buaXHu4tLCg+eSinu6Vmyf/+PHG+zXJlo+GHHhx8+kOZDkzMeFEBYyiXB8kT+6uXLFTjzCdCOmQT
ThSXZvzgt7wVJJo/24v5JUrFWhwEh8VyH1Jr3rs8sR5DMIGhDXr57CpGtR9E/ayZBY6+bM42QYbA
d70oln7Hyf6VIuu5G+dnfMYy0uI7kpLaEIEco5d8eibWYJd42eOwIORFdbqpiXs0G57noNY1RlRv
InOeu3qLLcvbBML6avL52XS4GlnLjvpkXRXdA0NHbBB0v4PFi0YsgYm53sfYvzfLxNsltWJnj82w
0X2grg4SCqBo8x7h7ile5GXQeSvIvWvpPWBq5W3F0+WFk8Ya5DGMgWuB9q2AmpsoLFUZ+08o5uki
SkyHC0L4DU6Er4zSLaRZ8FRSGVKDL/3LXBxgZZAXHvDSEh/C16TNRxmIt/UtmTu2GI7zSKG4m6qi
nEOMjd8v0NBIpe3wnH9f8E7bvxFxe6oD2v7BspU8Zjgb7KNZ4+w92f9kR07Cyky3gDPYtuKZzFdZ
XT0b8FHXvqVW8kMUqbFBybR3vaU4z2zjA01rI8jifYCLO0J4uh1E+bEYcJnydVVj1sMgCv0U8rEF
huLSY2dU2TZWpPIpVVx9JfDBtdSqiCghpngSEVON4S8QxhYP3N5InbOAZhMaqSA+RlVXkOhY4id1
T2Tk7RDjuqodbaMEi96686V9eaH5d7U1iBtOkz6yR9/wEcZRPjYnUaw6X/WMDabawVlCZJk3dQgg
BY1Bvaf/akZpRZCQARBB+rwE1HGIw512qzE4R9oTJCc/qysGvRjePTDtbqZvWWW1fdsClyE7Flnr
HO9meSPU05Lg5fUKrNrIkksidCJ/8n/gSsYpbQbMY6G3oObYVsYIkZHCK+wTWW51h1/FpvopCVNu
Kxvdl8mQiNlywX9NjzeTwfShZd76SiMl8p0K7gzHmjgfbnCoDDfYw1al0G6sK/OMCgp3wKAVCPft
DgDyT9zww4a2PA81mYib1AmTalinrQxBc+DgdDt0BUlwt4jpmi4ptN/Bfp9iRPGIhepwVDIGBwr5
ltH/Qiq2z9tZuhWzouJpXBqsHHA/QMwBg1xF8b67sFeQSblJB01n0RZExtiQLBpghdOS2Cdp8oxG
1R/zrrboVyk3TLzr4MYf9lwWYdFrb1pPshjUSt6NeTxkXtgknSSQDH8rC9+DtorWAsQVuQm2RLYO
7g28gDkHOF5KG1WAOJihL/5Bs8XZXDoUqURYyaV4SRBm7MbJ1LbWkm9bO4SBrR+gp2GGMFr81/BA
J88iUETG06YzqoyYOajdo69+AVauT7lF7xUbxXZ0/HDuxye/xzzqmxriZRqSfar7G/47zRZ7urCV
RuH+yWqn6O4iGKD3RisGdrSvhqfcGBoiieP3pmMD+seTyPA2j7NzsOc7U1vAh2ZvRkVrvtMVqXMW
VBojJdELmMk6WAhMMumSXa7pr5jZ8cn0LXPeST8s+LRCHIa0N1BZmjngjYYilKGx/TRb2QO0aYbf
hHCehGnXkegNY2sFcR0hWslC3MICOK1/u6Kd68w6CfbevIubY0Z61NbxSAL2PmLfdhiIVea+FZDA
p8/R46aKU6O9ZHmJ1t/iUIA/a+f3hLCmCaMyGsQPNXGdoLPlL8mtuW1ACoDMIWMX2r5Jn3ZesE/m
JYHpXryQXG02UT738XYi88uZPhmwGNupLpH9pw3r9lJwt7DkdshWOODx5L+vKBaKjPwE7pf4kjVu
HgWElnpEOqLph/p7Bh7iItOv6xC2VX3gnYAu7VbGJjXmMsyRBZ8nLb4vnc+k5MOWLkkFTl1fnGIp
t/bAlSYxBE+Nk5E/FXdb1JwfKKrK7VRlVCDr9ABENyJLek4Ut5xsfEiDMXGWm6VzxQ5zIDu9AfuU
BvNzRgDvkJhANKi+wqDsvH2hnPeqGiMOW8fFF+N9lc0sA04FhSbex2zhu1y6nK4Uvj7BRqym4oOq
aGU2AQNtO9hBRSX2mjWgyWoTdvQZ76Ov8qi32prSB1EahhQH2XbYG6WPoRsRq0FyaAb/ligE3quY
2V6bFg+tDiMmH2NasUO6DwwosGLg2GLKrtmNOesR4SVBWrAqVmMe4d0721nxkdYKIc5yHDwUWkNJ
qMhk27du49B29xDqA8bZ4/wjg4xyS9jeZ5WYv2tsVCeBf4zag256Z/K5IhsLSKzsjhiWilDqeR7q
xfBauuOD1xIxutp92IJSglNJYS7NuL+KdMbEZaht6uW3zAd/0/uNt04L1qWZ82dLL1OyDpWin4cR
rS4RLhIUTQAuuCATrbzkaNEbZEXDNJ+mgsiqWoDTbCUiGzlQbDAASl04NFQKO3fOgMx68c4C6B2W
0v+BbBYEia09Zq33YLYj2jKtkntiTtyNQmhvpy2nZlKKaU9yiJ1buY/zQzA62cWiDRlfytpxHiQj
iTCNixQ81ynPaTfqDYOdYuRnCX7PmdhEztLXR/704dFhjgzN3algtLdJ0Hck2+WsNuPesl8DX/Xv
Uxk84gvqj5ysCD2f3JjucupGeeCxhCvnzEG42o8T9zUzijtM/VTktAxAW6H9lMRhM+P0d71uPjmm
fafhgrBFOaP6N/l8k9tcBepYC07bpav2VTt9+I6DmDTlPjOk3mwVttLN5MN14t3lcu8RteW5i0ou
CY69qqjobKyCvTtRxcn+PPXr7ZYLdVin6kvFlBXJb7BWm1yezJRDYuh2ynM0bDjrlUZUaWQ4+t4C
Psdj71RKxSgM4tUVq2W4UGMgR7VOAzYE5N0pwjB/3vFRkX4b0YE41L7uhK5H70HSb6hJ/Bsb1pqc
0R6p8Ae82jeNai9MJ+dN4M7Q/jjzZS1kFnsRhKbv2mnSI3RfP2uj3QoD9PFYlR+ehrKY8Tt9U305
2ZxqmBN178w3qQsQLRSGfSJG/DyYFbq9aa+NnUePpLrqS/dVzPPRZgsm+bpuN2mOVTVtuH7pFx4Y
jCH3SaAd1rSdm/baZNp7mzDF45yN6VLH9If9tx4N9jSOORvpBg99OsrozljDMy0hPnUFBb5uS3oF
tVHviSffLYVHW3qYcPw0D4NDJQtXNw3NpvjILWTdek3c8kyWERqi4rG26RwWyxqrth2hBUbuYBnn
2PNvRK3vR+dFm7x6v7hOuiMR+xZa6XJAX0Gicl9uqzpztloHJy9bdnY7fFWyxc6TPnp1/FLnSR66
ZUfJDgNqk4Ak2noaVjoMVFVqi2PmNK9t7+A5qMFqxf7WpB9F4oVDkBKsUbEKrMFZgXrnGfDunidh
XWVmXywXv4HQm3yft8ZuKK3paNs8m9L1D7Zjn4PFWQ5oPy5aTCcF78bCqda6b4l63NnJrCHIWY2g
mr23qVAi9Fk7/MHPek3/ZEoB3UyM5Ao52lHSVveupBVv0E3azi3lXT/WQTRwsN+4ikUwbrWt2433
vYXKVJL1HA66CzJE9TsDamqFhAld6ODeWL5+zO413R8ZdPcobnPiGlMX7fHeqxsadC1vlykTzkje
gG1s8YE8lKvhDDALg5YYFOVEOAVA+QpJiIsrK6T7/IxjGY0H9V3hdCQqdsxDigLwDFbQmuUtz/19
rCN3s1NeQdeiVFxFLkxazqBkiBq2tVOjmw9w63/gMMR3Oy8gXqr5tvBQOo4TWRgW4cyzVywE/dkR
qsE6VJirojljCUtjQuprW0ZWipe8mMbLBKOHqi3tNgUtwcNczWqHzG06aBYzTos/NSVjmyH3zkOn
1G7RRL237aW5aQoEB/kSbCzsTkfGfg8kOlXHxkQp1llMZTgEMU7G46d7Jx1ahTbBmyEUhxOrB8NG
znR+rSTBSaAlzsHSJxnNi/WRSvGkZHtnevBQrFgEYTDPNyWq2J0JGpPbObioahHH1bw7muZd2TXO
zerZsxM83G3F7oqBIUSkQMOpW+O2KezXvdodkHUryrQ8pWoKAjZsR6YcdWPCMwpPT2FUdK/NAu9t
sDlrpqzsDJTY9sQwhqYLiNvz4vvAQu+sUFVVOjdSS1CvKOlkTgtkK6Ve4xxJu2vqwP3n9NQGCLIa
zxLHTn2vi/nzuD75wKBT7Eq6rqJJ9hhd+nA0IfoJm1Zr5+AnWaytiQdTuOKzRQpdFlxnspjK01Kw
K+Al3qr1DTQdcTQkxwqj8RFW5gTizHakoL/sAZIwS2PtNdLY2THpfvEdqW0cm/cUQarcOn6xw+Ec
5Th8gbbfuE51TTW6hhAIWMgh9oU9WWp02nhn6p1yPW6fYkLDC1W4CaSF0VhzkZ+RDTwOMrLX66tn
RL3X4a4jFO5Kwn68c6lpkvINNJZNu84xX4KE/m2JUSQBDFaIhNLopysMdSYftpyn/STEsakM/dQr
mo81k8DtbJS/a9RYYZHmw85xOJbHQ49TwOCa5+Kebuj4fjpDR1Ow5JkJcA2lpcHWETt3mlAVGySu
TGZxb7faR11EWVJ4APHb90CQ/wBUojywFRmn5M3VfpsLUlWvZAFO5Nxv0iYN9iAFqg3yEYiIwKcy
iJDznF7wBx8ayTXHS+GUNahrZtVnzaaAQBXohF1QfNYT6zvJiPm+fm6WaQsNOg5HZ00M8tYA54kT
WxH7m2lwcFgZYxBKrzo7QUp7zuH6Q3N663gd6Hmz1p6+FeSZpZyw19N0i2eZnVFUKC9cOkF4wFmA
Euwltb35/s167z9Jf+63E+Pfwix+rRykAmQaDDACApBN0EW5uFqtcSgPWE3Kj0wLqjCo1YYodgPv
LBQ201ubgAu98UZ1dwpuGkditw9Jdn5WPfIh0APFJjbYJYxhPVub7k4Y7p3SaED3+rEkXrgaqyft
04ljLMw9yr4SucOcOtduznZ9a6n1Q9s5Y7rr2paYh+69c46zKAAadpTk0ok/3BiWeu7fcrjaBbbY
LoEzcCwAQ5C4Pu55C/WIJLh7XjZ1b0BXoI3dEUApud8Vr8JvxDsWsJSOIMspvVHSp7eNGD8Dk5Zy
ZpS3bpGGIHs4uOdy3jYPk3u23FmjxT9p296pOCJ67Hm9iHetK88JFjSgFsaT1uqs8DKJxrXIwLoS
6U56Ter0iOfdoDOQNpylrdd4zSbqunffRFA4DdqVE+p7ayIHG+bXPPHPzAmuEhYX+rlTmwE1XUzx
PhX4nFTbHNyMlyam5p3G4GuGgmrR7CdVlABx1UVj5og6LigJtcV9xxX/Lt3l0dbqn7bgLwpN3ARy
0KPZ0ThrBe3W1dqHVdUZSjZLsp5AKkywS2bjR4/jFrlKcK64FlCtNb8sTTd43axnwuLL/ELO8Fs3
+7wtNv7/nv3OLIge8xpWcqwEayJ86NT4eb/3HUbgJ4EvrKS+0mObXaQjpMNH9r9JpvQyBvHWoKwt
mQ9FpBBjy7IfGtcOHq2YAPaMIlBjdUEpoiP794u9aDlzO4xZ3BwpO1rTLBLHmVsyDOIYZxdooo3y
K8Ie8lxdm7E7eN70ZuZxRKF9J+kvbZHN2mHrTvcUkh7988Mqlo4y070Uslkus/ReF8f9obtjFiHw
YnaZNgp7GUpXNbJHE76BUxb7ajJw6ETU6hZsM6k75NhuWBJK7ASGDVGt13OUx9mHKObpVjos+xnG
Cuz7Oc+B2m+ZOxn1ngf6N2geEUWjKyvo6M3JBBscj9vRNNtu58Z9cMWjpFdfyF0/ah8Djclt7gTd
zwmgIp8O1Y7/pImJx8sJgCfum1FyIgnhlgSMxHrphyrjqrfy/0PYeS03jm1b9ldu3HdEwJtXAHSg
ESmRci8IWXjv8fU9oNPRXScrI/OhMlRpJJIA9t5rrTnHxEvzU9i2yhblSwZpHd+KIkGozC5m2nIJ
YxbIMSw8M9Gp9juOJZDBr70U3NcVwnGhH0J3Kr2fA0tV0SKShj7da8KlyePaFSrjPMZ5cRiYOFx0
EX+o+JgNEjS5WiTvekSD3lWBJ0gpOB2oCKgUw33BrM4WQXpo1aBuU/VMWyDa1L6OlJOzi8qIqapK
eVtnyX1v9NUJds4ODWO9mZsg3qjSJjZn4ZgUyjWcxk/wSMyGaPrvOezVe00JkXxnlpsLjGB8qnkw
AuwmTcGmG3AhZF9npeIzM40Cj1NfX2vtlglRsCMGJtgKT1XtTlJLq6A2PbzOIv0Qzqk/e2Eg8A1i
+R4FALvBqJ8CjS3b7JIT/nouNk1V3PfHSiFCQtBy0xVK40r8KUIk8HdcRGsd+YiU55ExosjF+1no
USzkdjMAW9VAxJPw8f5z6wqxQ4kvphq6umo5gYa0/QbhG3c8ByHFOoiZeRalHH9D0p+iOVhXGEQZ
B/qdrZf9qzoaJ/wDNBSW55x65Rut8gXzzHsdSfSVK8AfASgHn29rNeh/Y5ydrg/E6Odu6FPrai2v
sViOW5hkXKLEcla55UREH7GKC3TAOfzocKIRikECbRvPh6Zuf6A4VsluFsYojGNy5TsCah1M0LIn
x9abBTDViyB6lak5YSrlBBCTXYbZuFsWImB2vkq/I+39S6eC4Nd6z0DYgyt0xfLTrrC447OtKdVE
c2XBYeDWwDdLs5KSXfiO+8UjjJDLzSExkVDGM6hkM+cTXqRMvSHPg7BtBTz9C1qU2ouToyiszFH8
jqRSWsGpNLwe31Crf84YFT2lAUuKKkBxQ6MdTz9fdQ3ptNyoEgP9MVpbMLzdDjO/k3IUiES2CDRU
kDTI9rAJdy+AcJi5K0zlTcOGt5OSrTFeZIFnNm4znEVhU8JXnQpvMlmtA+lJjvw988rUk3qBJzmk
TSFbIkprUQl2SOICh14DGNOAqof9cVsL4xlKOqlJVhbdtWL6larsMqNed7QUTCIK5PS5ipVNTeC9
kqovRRKOl1mbKCWjc0hnBgpp/JmLBmNS2WRqIym4pvxXrRcwivPynTJ7nQZ8ev2Qcmo0jnnoznNn
QZdq4xNBZXin5z7joFQ95RAhVybFlOCJUUMehRQ/T7xynsku3ms1tV0ZWG6UULSyaR8Kjc6CXCnt
qquAlRgFWC0G8JBveGbLqMBEFaxzuGUvRlGdh2VDm7U78ltFNrw4sEOScCEi1mi2o+m7a0EWtGh0
0UWce+oIW4ual5wAYFr/n3gXjgRbSm6qiLTeQo2wMIu5RhQAKjUC/yloBeHV6NcGwCkqoGtR9big
jObLYi7vCsBTVPq9ZWvUkOFptahxzwGZ0aqrxhFxTgaZfJE8e2JSEAIXUe4DzrqToop07pAhUtY3
u6rE/F1WwEfkCjhH0iw6Ocjlfv8mDHl+HRFccrRMN/S1bvlUFrshIiORE6sDShcri8X8M1JEz28W
0GrZn4xkireaEkwQ9mgOmdbYH9RSDUmTwqel+jeZ8qzsf3iK4VVSa99l4zM5Bk7qzue/os5PTMc9
X4d3Mhix5QW5eZwkVERlJr2BO6CDl6bSZuBuhKTCWc5Pghk8bV9viGimjZEnByWZvmUGIm4HOM6T
6S1tUFg/k2EBzVEmXZxHYlyH47r39WEvV9auCQp/o2stpyNZ3oxkQ9riPDeLOSxlYtsz3hU6EbUJ
yJwyWLQT0kpTDRqlUz48lCL2VNwb5Y6DjeXUzPoI1qzuDXUVdpW+6QrrPMg0OvV5pAg39W0uAP1o
4/4uUQfJK+fMdOi4QrbB2RpRDwWVhtMqNe5KI5AoO6yw8X5+KdjFPQV/nrxCafD/vpRFbjCJyDaR
/rCqryucBf/5p8wP+aOfv1u19aw8/3yHSLzGUM9SxApUFjD0WrWPMESS9zEu3zbOAJoqsX+D2qDt
5vx4zSOzvksHhWj2PFA2VDaZ44NsRYEyWxeLJ8BRSmmyx7C0tvgMEyEPnDEO7qywFt7u9RnGSNNY
/mkyltxH+R0/w1dymQJB2kVYwtbl5N+VzQCH0prPvIfIE8uO+1pbGSZQjFIk9lWUSzJuzABTgBxd
8ojpcdqFCQKYL01jHctE1UDYljDf5+c9QF+Eqi48+LC4EiAjUI1J6WwhtpflSxImLZ2E4SXOJAcS
UX8U9bDfgJ2GXUuhxblGOQY1CZJTyjVUovk2lkO3Zq6fAzSJkn1GsiTmg8DNyoziJdP6I7zsHEXL
uC0Laj2ZI1MGUSQCLlNHfsLJOrnPsqJeC0lxG6EwhLGfeTO6L9ZmLIVS1j21hX/Qk/IBhxdjWrk9
63UC+UQf0Jw09Z6eVI7erO8xuPSaJ8gCS4yUqDsF3R8mrHGpsAoWhNZJjOKb1iKHdC3FeJ65WWSs
B80vubwe0Ql0Siu7kGIM4cuTriLPs5QxugenfOoHA5Y7ncMVmmTLY4q/q0Smy4NcrDG8Uvrgp4kz
UsYDpFWmPrELW0jBhmjAf2oozambOUEFTXtSRDnbzDNMXNpo1qZhrEb3AV09Kh1YbSjRw0gudzQA
4QyK1nZInZaK1MOA/TXlZvKEoMI2Mfj2YTDuchS1dhQybYYsOjqTRi8vB7EMb0Du1knOzY5ay67S
rNoj5mf0hVB7pfs63mSB5z8py885VIx1GZr3ZTnQmSiZ4lYTo+l4kSH1oRbv1VFbI1DXvUlGwR81
w7cc43cuMngzzO6MufiOFe1RG6aPDgAK5aF60Axtz+zNpTFEM1JSQDn49ROyvHAVdPmVm1g7qZOE
57dO620LlP1BP+Mb6y4daK4Yq+4qEyU8dOKcu03h664uDcYuz3QG2Fm2ghMgezV6VB4VfH++pQ4b
mE80zSjIt3WbmfuYdtEubATL60Ht7ypIMt6g8Ta4/bNdYOkKaNWioQax5IPe+TMOSlk5xj4sp0Tp
tVPhM2GPw2NTqf4JPZS8quVYPBuSn+NpU/LtzLQHhQspqm3RBPcSfUhXk7T+ng5s5w6CJtwrUNfw
rUWOiVHxoVUZrZNIGl0rVVAdoa7Ea2dV8IdUI7sh2amdyig4AOMPcSwG5TsJQA3T0S4iE9evHwfK
GCeLk/rRqoHhaZiLHwOfs+kodvljWzFEIgUtfQQpgRd0YC4s1iUwu6GJH5vlm8pTHT7SC0U0JyXB
I275zAEK5d/GHBFBGlvmjYWJhnxTGjfkVUANe7U+4wRfRROIatlEHmXWKBJ//jcOZ7DVpPetxugZ
u5RulwOzdd/Cpd9UwjmMNW0X6c1w8gO1P7VtBI0rL3FXh8wxl99vq6FdlVbWM6cytCO8tX0dg8Dv
dPMRiMitxXzKgv0OqiBCoL+MFwQpIdcveIlnfGGw3hkfBw02uVGV+JTicV0MUb2CXU1vvedCCGMh
uWjdPphXTuuoriHm9DpckYLZaC1K01HmXEJjJFFWSZu9CdNMfrJUnGM9HjZzeRoGpdikVWKcZ16x
EOuHHIurFVfpfaaxHDMBxkfrW6xnIDXX1LZbuDcGXGmZWNGGiSBGbHp3ubYIdjD5gzSgAS6s6ijU
0QUY/VFTe6Yng296iHYUN6+7+zaI920Noa9qBqY1WnKuo2gLDTT2xkXz5c8s8n3PPHlUUhIUTVgJ
M2wHQ1/R2Odkx3GKTaB9zcUCVkysNivspZ+mH9Nww5q3rNpBWgq2jh/Y7fKM+qiGoOovdS1TEgwp
KLSU5bSW982hqtka9LBi6qdv5gAhFkIwWDiE/9K5VSwwVQT0KUXDgT0FgN8amBgUTdePMYdNiiZr
bSpTt5fUASY1LeA7o4gPTL4gkNWzDdCyWJdmJO9YEPBOlobGC7sT+rFCxAo8jcDW42gs+DpigGwV
9ImDYRSGAuDzWCXoR5w4h4RzT+UQM1hU41ujS9WZJFzZVmiKsWzPG6WoJo9SSA6ix3nu5/uANgIp
H2hbgKv7xwZ+oqPUQNUt0fKQxDl5genYJ2EkbILaSTroHdNIT4A3Oe8g2s1nY5Zgps5Hc3E8Nnht
pqFTD4RQ/zAATU/t9WihjWd2Kk6bPoBzqWukUQ7AimCaPAlx+YXb5hYiZObOmu70kmE5+CXlKMys
uGEDNKJh1dqmgUbTsqBX29XxQfQbmgLxZNijNdwhtBihu6GNgDLD3u+vJj3MHXHqn4qR+Qj45AnE
KWh3dVSHvQrzgJCLOyzEhduEDGy6UiZcJSQRvQ+7w4i8bEe452DHJjReTmanYPb7dcf9xmg9IcIu
LK6UdRJqI31fj9boAduCnVb3xEiq3YpxbLemMkk9zRDq1TChxCuCF0G0kL3TMiYJrjpPY8bWUEvq
lj30WZYpg0LFXJo/29qoT5YsiI7apPE6r8x04ydKtbKwARatHnidmbF5lvWlUaiAew4EbtaRDi7k
oeLO48gslhBfTjYTN2N/MCB2D2Na78dGv/spHPkkbbx5wias5q2RZiTraCgIem2DJlW/CPrCruqW
+CTezzqVjaNmIMclBktfJSJ1dCXKKMOF4DRncnloZsoLQZmyFQEXtHV8iy4hYjxnyNCN93H8qAR+
6mG43xFUp+8tvT1MsdZu1Tg+a8VElyQNyAas1G5nRAO1UBuk0j4oOmk/98wHy2Xz//m9n1/65U/9
2UKWptUTzeqsAUuD32hb6w3UPUPcI2MzSSGs47XqV9lOGScRnDp/8POVnDPmzy3y4EEq+K55NHE0
Xvp2o8lwLVyUCrpH3hMqUfPSPw/I3a+EVuwiVzrnz+Zr/2EdSANQwydJWIP8obEL1+ORckG9YOSU
1NVwMaej/4YLtx0uTbWx0BIK9tJWmeCxrkOo/S84m8pNvBW36SZf6R/8xl3xoPNPkdFL1BvgpB/l
S9ScZqixNg8GIjvtnFs2SLn6Zhyi9XwURDCTj5A5C5iQHPDvMjJvr4wIxXdjJ59ixVEeknfdWKuF
O8OG3kBQSdz8s7ySTWlVR6OEC+fql+BRzbZN9Y6PkwUBNqDCPsIoM98TAjyRJiC7HUDE2O6OKKPh
PNC25jazzE1UUjGk6/jgpxukMPJ99Y6Btdtm6dE0roLwwVtHnLdWbiTEIO2hxzR8VjuEJRCSwjfY
0+NJRaYF/dYrN1VyzR44dav5DjC5iFyRteOCh6Tb5Y/xo/CKlIBWEraHVbHpcHU/qu+pvJdJQBqd
Ofxqj8oNgiC3KogZtMfbgGGi3e+rA/o2kFfxa/+W9bZyCV3zzJubHPVj3AxP5ej1z+G1e1xQCw5S
2yNghXK2pwd2NSREGypOaYVcpD8BqytJF0GFYec3sXBRkwjXGHJdbI9YDlvXhxJ5BxU3PmD1C9FQ
4kgYyKAmb9khH+xh2GJ/KdYMe4R4xXRrjymYazN5+SF7lO60az44qn7p5G2KwveoeqDgeoIrmEM8
iBfjKoOP4cYRdiL3deU+dx7egJnecOwIh2xvHmkcU0he410KyFlhTLfVp23wxMAOL91XfaxehMvo
QVBWNtluXqn7G8LJVYgB0K2eosZBUEM3+aPhyPtWu/T+TtLnSLvfxhmOzeGuZo97xQ7xxAJMgEBR
riSoruoGJUbLpnqydiHi68YBhJjZUA7jG5l5HZXs6Bk0mXlU3e5arfMTdThagok0Ey98TBddtcsV
aRix1G5zkO3YCx7GG7F1J20D8+RW52ct2unwtgP3SbrIZ3/H2ZSshvyJnPfkq95nDstgQ7OE3ipE
M/Ydu3lp3OK53vu0AZ+6NazD+4gcKHRsdrsNQ5zMdnga31KvPhrncvM2hk5zUDYQyLA7uxjznpJX
DCEPBhwPvpFKkJKLU0WFnhysQtNpv+NvmH+IJ4BgI0IkrPbcbqU9TZ/hlaVMeWfOtwjqUYBv6H6n
yPJOWKlFlJrb/MF61xKnei1ugsPIpNyo13aPl78attJ78yqSIc8TvRKO1U7sHFSgljM65nO1Mx+k
0Bk+oCu49aa7yx4WRw9S3NkWt8lDOmyFK72iuOWS0g4Sr4AeP5rn+M1nTLUCjHmZDbt+KlPXfKBO
nL+lJdNumx3EB+ViXcJ4RxvMJyXCFU58QhTrsQfwv3kXVLfdcNzIV4yJdC/0ijv9eVgbr/6h3geb
fFt+N+uQzMZ3IhSmDpjJnpAzDp6ov1Qbc7YPyOvV33fGfXohXY/sL8FOb/Ttn0XFSe6AUZKXAc2r
2YLHQ4yMtG74DsQjKcyQUpapzyc6zmnCAHMakNYoDokv9RXPQsVew00jIwfDZY80z4XiQxA8Se58
8nb5GL4JBDeITvNBxYqBdrJRJzKMTWErNVvpHKI+3sSJq++7Q1RzsbmZcslZtqZF+2Cbd+VFbOkS
AldjtrMXho2hOQigkdfpq8bzbzDc1MkR63sEkeN8Fh5k5o738Q09t0Ar2E6zDcZg6Uh6O8O5LdPY
1mHV/QhO5rGM3d4VV+1BeBjP1mG+ExiicmI4WodAO/pfmJzjgwAcycaHoVzZESXObs/a1TgbL8ED
W8KLsVM+hUOz5fmLKeppGEBkbJxwWz/WHmKgCKWoI95ZK8wMTviifwd7ZOIQX2l5vhDfA12XiUTP
jHQrAWKxow2DXMtrwK12DgJgUXEta2U+QN6pv8VgJXjxK2AB/17aSZCK3+JD9gRgjK4dAezRYC9U
LweZTOHyP0V7l7KUTf62Yj0Uh41KPo0L1W9ax99W+0jquelqA1umehx5LYttxA00lydLRV3rdi/Z
rilhK1M62wb3+U44MoJFZT258JNyBiDb+RLmG1G28xWcD6KkVgbS7Isy2fK6fbSOkrgp95ggCS2p
NuNB31g8JtKd8Jys2i1Hd/kcfQWAbFzzU+x3OmvqeZJstAuda2QbdMIcgtSPfNvumXESkhBVN2Bs
0+DIuUMODXbiVXHKX6xnzujSoQJAYziMAYU3+vzIcf1P7QQRXj4nql37M3oWu3238A7j7hGPtc+y
4AoXHaLHRR+9eZ+6zQZTPAagTXWErfSeP8nX6Rl6qvlO6yf0zH1+ytRV8xI+ltOq+VhSSwgS2ivv
wj2f7lryIJ3ygRnDHR/EXDlgJKNrEm4t6xKD85N2MmM0Ev/AVPH9IAE/iZGnm6txpyUHye630mZG
pPHcbkEoWaZNHrr+6UO9IojSAQfni65x7L9bcevT+5LpBW3yxwbBoNPfhJeZT7pfDRRjdyZcbuZN
q3y6T/dpvve3FrW/XR3CrfquWpfuDmEiABJnWjcf/g6wlRWtu/tY2wrE39wgxeFfbH0MNHbGh7fH
oDhht2b8vB3utO6ghxvcGPLB+IZ800S2ptlAkWCTXCBMKMLDxHmDNO7H+gK+pXjP0VyuBJweZwF8
LrMllwkkJkq1WPFg5ptyY26zFirpHXdYc85KYGhuKDoMrJA/dPu0dU2sSLkn3/P3DYj1uA361XQ/
9nsjWS/aysRmrWKOpIeEh63JUKRmj/QLJ4W4uOnqEdRzY14pJAVYQ4FdftX3rfXQxlufY+hrnO2k
CwsU8ic5utEUzO+bu+gux1PpDWR3PnRPIEQTBi8aaxTGIdfYmRxcyg/RAJrkBI/a3ajgU1lTFaMM
0LdBcaoSglBsjnOokKJT8Ga+ykcWifQrvvSvxJaH236lvBaHagdRaN++qPdlupmYCKMpfVAKkqOw
TSkOMT5h5oLWNLbWK7A0E0VRtgdjP+V3ILuxAIaO6d8F80PxWb6WIc4Nm9IvMjmafwXaCrtH/o23
K1O/8JZNz3gXF7iXTjYc2nksjA5nxnZt3NWyLXq0Sa9EWkOkf2Da6T8Jgj0f5+/ioD8Uz7Hp+Fvz
GnD88vJHPKiOQh4K3rxjqbklFwvriO5UPKxcJW62SyU5NQoUJ71xjgNOGIQ2Mdb5caSv98TrxByK
eYDtyyMJHIOOec/EzS+ftP4CtuoBp8yo2hzHmV7HSEXfEXvOX2xsFcYIogBtepT+XnxCt/IAInD0
YLVozNpP5rZBME1fcXa0i3ZERx8/TmufM+o7N77g9anHuRXDj0vDPH+NIEZ+dYeG0OEVhhGUzxOC
/Mecpdrzt5xb3OyS7JXa1daFl67NXXQ0DyVeMJNTsEMYwh0nh+CVZybd94VXYoGBKSba5YM+eyUx
5NTMCQp2KG1XH2sMd5vmaScjs4kcWQFiz9Wtj4OvXCc8EbJTPjD+DV4lFixOVIRdsc7uyWBMH33J
nYvPF+G1HF/FgtxVt3qm6xwIO3/NCQpMaWwjpOZ4NtbXkVxp874rV37Asb7NGbs5fHLWJxeDXTXh
GE9BsyMm5phdx5sZ2T1BMW7tQYCmy/45abZ2xdDCdFJS3flMrJWwrp7ELZfRv/eRFEHFbIDaoRhf
0wg25S3MBRYWlONriEGXYIPIFnCu6aW79FC89aYd7NNrcAJdCme3euoQ7HzRCLhX35nPUIhyYDVX
2GSsA4plYlAQi3vROQd/aUtn8VW8KFeaGfxY3FHUCC94fXoUycjZ9/AC3wNhn77Su6NQSL8af4+A
ZJmyX5dUdScTPBRV7cl8wrD7Hn/X25iR3q5cgRs8mJg1FyIXZ2S7OFr3eBnp65WHwcsaR3ObVfiZ
AaBkjwIwZqOSea49Qp1qm/ule6ZVwH7dPdP6ICSEXCuKBje4U++Fl2wtfojTugxsCDzCOWE9RPjJ
R96+AaxSP2qoMljCSU12isYddmHvKiv/w983T4B+Y8S8O/kguIaXYXML3aq3O3MnrqsXS2cl4gnl
w/5GQi9AsvPwgRhoJUCJrrWNdakv7Q0x55M5Qchw6frypFOWJevpEL5xqo6/Wf2kFASxm75PNPgC
G0QGKss1xyb02ezy7VN3CZVD+qk9c3feR2/+JttaPhE4rrU3ThL+wk9mCwsydn6ED1iQRYYU3lZf
hYO4JWhAWZFGHbms/vqe0YkbHrmtxmYV7xovxAJ/lh6WxWYRiVHDGTvpXC5FLHlI+YZ+XnCabtLz
cyUxlndp+zC0xXPOxli9pmjZnXGtnrhxuEjhRd6HX9hfzfu0sKPv+Np/sAkID1BjX/LrlG0K9omL
vxl3xgNrFA+F8cnU7aAcJi/GKPxC0Axgx/mBbza+tIFL5gFJrjRvp9gJd5yI/S+U45TraG/jL5US
g5ORinLSDo/Yq8R7VvnAholMLxIPzLU4FW/I0a3D0t8UmPqs/PvgAcRWYftP6Rf3cP/MEXry0GOK
l+iO5YgUDAHLmc24q3lqnrSX5onlMbwX9xgJztV6eKJ2VY/5QVob+11yEVfGM2E7a2KR62LN4sli
qb1wtr71r8OWacxTeUOgJrgTOlJgJy52u2cKdmLNmkOJTpLA4rXIyI9h36PlcTe91xcwmnPgJIjC
cne4ms+kFlpuf/I/hvEpbkhH2mjiplCpLW1U/VvAT7T+eWxw+FDEQeCXbPFleYDGE2GJ5be/Jp1h
Vtekuo7dWqy2wYa/WGy0/XQq71gF0Rxa3sSLrTf1veaNGz4B8aBAi6ZWwWMc2gn9IPLHoavSF2Kj
ZLh1Wo7PeAnfc45l4WpciZ/AhpJmxQL+JLCQL8IFu9wax/KtecZOIVN4ShfhFmlOoLU9j1KnbgxE
0IOV+p7AaMb7+SoZSYHRkpLQ0xnEmFHzSCPex9D0GsD9JZclGWYaDRHMMryyIXGj0c/vJ4iwsqSt
uFUsAi+k3lzFNfs4nicfri2GKWVOnwVyy9dGq/G+dZCCnqjlfBmYiYfjkIlfjLsk4uyFShmF6NCd
CQCtSDLg9YRlj9V54mEYll9iZDdOx2QDj/esIINrDqo0clwai//7y2jWx04t9U2ih6k3DmSttioH
SgDZ5LJ+WV9FY/UHiwiKjlCygiYs+oQVhEgqlZ9f9PmWGkKwYbhAExOBcblqayKbSE18QmRZb8OS
gzm6RyyINJ6BvdUoOWjRTvOnqMVXITkDpF7BCzQRDZBPNtanQZU/STUFbR9TzOnmxef9elHF+K/K
AJBX1Fy+QP1t4e6ugumLOAA4+j65x2rQYR57jnW54VER8R9zITpVJrlGyGxhAMw1jxej6ZLNjNWC
zgyDM78kuvtpUlGvLl9H5lihFmk+hTi+Wmn5UI/NfSvMCWuk6hRj+jboJS3U6WkqBWXTqiJsIp0M
dONMqs22FOSTQuFp9f59LqkPhk9xZMgaGLSJiqVWthDcLz7DndXQmo9lN2vrJEAN5I/zbZjlOy4H
B5hC9ekTlZ8A/EOCTju3FscPU9YEz/JDHH3h1icWvCFCYNfhsmKdSYmZMDi6GuN2EAGE1gKmE8wY
08avwOKJpMFE6jLFbIyjCTVw3+ccMkkzWitVRjtImFVIjfLHRNN4ZcqGb0eIM2BW+vhHn+ZO+1YH
hI+Cz1NHBMJaSzkukAvqYWA/xVVINSyZ/6Eh/RcM6X/yLjsXUd42MH1AAP1CWEG8ZGi6Re6DxA/9
Beiij6mc94JZb0mfp4S2wBT07BeyH+2aDEJsVm1qNfZKhXT4sp5u//v/CUO/Aef8m++y/HRLUkRT
Z0Kk/sLNMUZtbLXCIGYiGb4BZLpiE9A6IHjFFhaBEuAwul0iXuk//1wJ7NC/3rYkEz1PlgMiCXl5
Yf8g54hQlUeZYF4mLRncdpxiNQxHYzhPOl74WURNn9VHbHiQZtFzMk6msi2UnUra919eyvIe/5tx
A4JaNmSF8FqLV/TLFZASTSTFh5fik5vgxpUAFkL4CgsTVeQd6Vsl88kFCMPtOzI962+aX82OxUm4
D6a/3A7Gb16LLKFFVUxVk61fX4sW+RLRwhGz8ooYvTxmg1+wAulUvoV40XzBVP9yJZTf3YAyFg8D
i4moq/ovVyJhYjeXBKVt9Zx2nzFkN0PR0Ely0upmkoqXj9+Q2tey9AHG5BuiI9Vq5GiPHACXSeop
qU+gDE00ESstQUSc9VWNf+Qna2y3OK7q+tFEA1JOKFPbjMtbdozAK8gRFESIw1aR2V7+fFF/d01l
RTGwyJKOKIu/3NdToJbsSkGzNTM2Qh08jK1Xw18enp+b9Nc7R5F5djQR/pZhyP99E484nafWkutt
X2tX2DSXHk7gQFpv0PLElLRgjSG/ABUEx2DxxWAS8E0wG8HC2NfTix5yRxGcdB4OvmoeuPab0lS/
gPKzn5WvaVUf5wmARqlX5Hn4Z7ELv4sa4v+fPyz5X/QsE36ArGuyuIS1S+pyi/zjYbQ0dZQCWaEc
sDiaBkYBrYDQn45Ry5RxTec6yraZoexGaE/i0lY213mdPgbSgMAxgTCij1+BJX+ZSX1rFuaCEkAr
mIfg7Gdm/Zdn5Ldrh6IyuFuYY7L+8+f/eLlKY+mFEfFyubOcToJqg+HKmRfslJT1t4SR+uLpfx21
fazQuwwQwNGTsVNTbP/2Wn739Cgs3KKKoh5h6C+3AEB3URJMQpoSjemJUSWTu9BGppCeUCUTuqLx
PLU9I/aAMQbs4s8/X7vfPr4K4S+qCOdN50b85drhN/nPPTgiKHJriWCMpI8QiU43UN8xSQuF3SxP
Hr6sBCDIcnF6+SE26SstOJlxibKXu/ELQiBXGrG/08bSV2skNFyDY5mWsHtSqmyrxd4/EUrgv8OJ
2GOjpGEa995CWWoXDNWf39hvN0bFMnWD3VhWzX+tS2hQuYHEetsUe40MA1tXcAWiWluPoGbaGC3x
LFm7lMZ5DPnlzz/9d/sid9hCPBMB7im/7Anq6KudmrEnTAunR6A1McxMU/shhpZp3GItp0EytH95
z79btVQRYpIK3weS3S84uWTs8p5AmHo7j1xLBDevulm8/vmd/e1n/PLOIq2V8YlywyLyO856vVHN
7C+L72/vSR4GicvHXWn86560YlgtcstDUUlrZWAEMLGKWCM3mFbkl/EHEwQsW6u6I36ZC6YmhvHo
hxdgs1/to7o/9iL+UFOW3GFKmVIZdAzCKXyNymDdNiiAe4U7uROmW1iyN08LMCow7gmefV+AY6aP
SuPPH5y0PMr/vdoToaaZisnaYyHZ/2VPUbWyA+ptUbwhTrdbtnFbJWdMRgTlxBmPmdGkN9zdjBzA
3QRCxdSk5Ohbklb/55di/e6VENbLYVWTJePXRafSDUKXS6Ui8PxbCBi2hzL9a4OUC1WfLmPd+nsF
YEWo7P/8c/99OkE1aSKsM3RTVsyfT+gfC68VSO1M/Ga1neeQ0EeeyYYP2ynKHj8ai27t/+08tNzx
v3zmvD/YqxjnNUX99XRsNRE8+snEHaaa8CNQZnOUfS7r+PHP7+y3P0eVRYkLzGquLu/8H+9Mp4ZT
rNootia9G6LqNwLJUlHl/+Wsaf772KtIxj9+zi+HLUFJdR/hSAE+3G4FS3XRfFPl60RzIguQCpW5
4n0aFbuiiUfW7fJFjXdGFV95+/QaehIxBWvRXCnZSkGPJSmhuI45CdmEaPOK88nkzyAfDCjYKhXA
DRxfylYy7+gqi/kGfqiwGjURRS90nw5uvWv5wUOQ4QOTfcr8WNlpVROsZ8IvszA7DCoTOqk3CscK
VATwRbsKi/kDn7mwGygo8UwOyCOXPNbuozdF5AVkZ1AQ4xcDKPI2GC7lKaO2AAC8lZovkoFSAuxj
iblpaN1ihwxJuuJj9MwgfBkyXUS4Cl1HG9VLUIbfIkw8N/GZYBuaSQ9zJom01rRncS3H85miudr4
dFgLiwF4r2O3iRPEA+YYPpKPfQ2iuz/fKdJvNiYOlIbGYiCiDNN+PS2l6SwolGnFNs4AAsjh8NCn
+UUZ5Aeztt7pRvS2OCUX7DxPpKqeGyskCVcbsPofiuj/kHZmy21rWbb9lYrzjiz0TURlPbAnRVGi
SEuyXxCyJaPHRrPRfv0d0MlbadO8UkXciEwfSZQIEgR2s9acY1q7ITdPmNefLa0k/6/4MirpN802
UmZqWc1Eqq/HIaSwU9qLSIXc3gIYHkO/mWNKXPe++lrV+Kud5IitjS6VGT6KltapAhDU8L6nXXey
pHcYZXMikW9Wt0QQxzkNkcwjDJBMH2yE0uQP4jSaG31DpAlezviY6eYeL8lRl+0Jy1xQvcZDTkia
9joE2tpXnAM8mGRmVPpLk2vroqf1GHHaffIezYgYCroBZTUirsCzMJ9ep252yaJ2mlNoa6/vf9fa
+1rUR9S3i7qFUKEj5yOGc9eTNGjRFmwq9aWO280Ut2Rq5rOh51t8Frs0ym/HUL8PLPMuSGBDhNUX
ZRS3uF1g7oThl7BLvlZhAfI7hMnjB8qDzOtbYspePcummu9WTwI74j3hOXi38nusceKBPSjXlI/h
6pMr5MpEoXvQUik+WagynYvBxM+glurVgDoaDJkIqmEnIZfObY86ZFZZqyjzXiME7EgyKuQsKh97
Uvc0QQmj23zyWqbp/GIANXTHBDfhwfLwLrcoVFnatisysQEHgjx9lyiEeWNUy5YuernGJqQM4b06
V4rupXfkD02op7pCWROGrrkUbUE30VWCbSf7TyYx7c9dh8EOTbVtXXOhYl6O7VUwtErY2PkmwDJA
vatwkcrSeEFcHtz4ffXVz0bohFDGN7UDZytUum3TqP4nk9oER748RfBtmc9c1+L/l3tFOSRu5w8N
eFn3C0SAbI3/L1OW79wQTB2zPu6HmzxFnGiIbTXRNOTkOTdbD1lxGuNotH9Y2U2KnYCyfH8P72+8
Fb6C/AljiU5WkO6hnPUrSfaycm+0Ke8lIlictdAMDPe48hsbHjwV808+/D83Jwb7IwMkg0VtQ9cv
9gZ1Ios0wVMFobU5SN2j9V69wKCatWl1Lrv8nDbEupXGCCxGvHx88D9X0OY0m2oOSGjHI/ru9xk1
ackpwOWBHcWl3YRfadEPw5lq3Sqyy32nZw+jgnjo44NeuaZYtYO7dhwWRoZqX7zjohaiCdom3YgE
ySdawiKpX0a7AfoR31k+Oukcj1z/ksXOERX168eHf18C/n63marB29Y1U7Nt63JhFkRpkZsE2m9G
C4w6sFSuDpvgBQxSlFbv4tQ+tpgDaG9b9KQV0BYd1YmyNWe96j5VjXFupofdiAicGi9/0ZNwnomX
YXgwmlswfrtYYNEniuyTT+vPYYIXzqaDRbtl8fKnIe2X9Q+Jpxrm7owXjuk+NHADj+5rjAkfBOXx
45N07cIwKPrZnCZWQtbFoUKkwr4rvWSTJHANHBwegbPOrObWQeeNZYwdpfSePj7mnwtm3h7EdAPI
+TTYXC67zAKwpuImKIF4eq94EYN2BsmwUAvty/spT/xsaerOJ9fjn8tKU2VLbqjTYp0DX9wEVk0R
Q/pOslGaZjek7cYkUCWy1f3Hb0+7dk4tlXKX4UIW1C/LuCy7+ijiuTdBbh3tlj284Eaj4MZUKb6W
irFPTH0Vq9bKhS1g1oyylYHTqhm2EaJAIFUWHLjReVL8z66sK8slzoGmsn53ddVmR/j7pdUrep+T
bkPkLj6gMQpPhtUzBvh7Gcmbpv2q+TEinxhGlPbZpWZNM+3l/TgNfY4FJIyZ5uLYTCCS6DuZbDwL
uISJ0Y8KCKwF1RGM64LoV5huMwya4BogkeRGwCztoirOgrsQE/ysa/1xDnzw9h1462oYAV1uakPD
e9xnCcQaZoKAxJbcpGCm6dUCZxyikKLJV36dP6QmJvJ+Isi8Q8ckidH0cOBAAZCZHG3nd5aBUhKA
3gEvev91gHge7CSgT5jIKbWCg+u6b7K2dlULkoFUtskUH6xCl6hW2McgOaLv1PVQvvXA/RTRbgBx
eXNdK18APK+KaRvwyQU33aR/nFjXm0ozmuuZlxfcGMNwDU0GuqFTvvkxernQWtrDLqtQo5UAUXyr
2RFfZpK7rbzizlkaRX3/8Yu4enMROUD7wtPh/18MJJlZsngIRLrB04mkiretJtrZJa/q4+NcqTdy
BXs2+14GdZta3+9XMG43Iy/KPN10Bk0ntImEu/cTJrUu2x1LqDPMA/TgfDbSsI5ho+8rv9137vjZ
C/lzpTJV6DXaRC7FT87+7y9kjFVsxKBZN1oN96Lhn0VfrevgJcmGZ2uyctZ1+r0qrcNkhM/c7x+f
iGsnnLNgMqGbrqpeVuS4Dew2CRnNhsR/nc53hb4sq/xPBmv9z00yRTBGRvoMlO/1y7u2r5OceENG
DDuhxeDB+Z+lRYo6i7ifQYPywJgVG3ITtbY36yRXOUDyWYvGRK+giCcYHtg5bEaPJe/UvotM7ymD
maP7hA30yANrErkWnw/D10YbYihMdvjelbKMa1cuCL82QdnZ7JRO7pSieOFUznNd3w/qp6P+1fOk
G7DuwF64f3RuUk6SY1P92gz9naI1IJGT4qWhbAoS0kVZk0bfm/S7CfilU8BVdaxI7XIX5QhgPr4w
nOkOuBwO+KBo8pqaQTjJxTxH5iOAp6BMNpiMcekA+ncBP0CgJI0vidB+YZISsr4PWU2wJDh6br1W
3a+Oa54ztDXirSfeaRZl7aZmuRQzQYKaJuJ45J/W01C299at5fm3g9TPbk8xo+BiUI3ixZTJo2fI
U1aIF69X96QA4vhGOWlWXyvXWhJUhLqW9RKlakqQHglB5YMBranwogk8/BYJmu2hmxlLodt7PMYP
rQECpnCqm5BEJM9XV3T4F77jADy1n/KIbS6XvYritFfBWur7kMthllgRrJ1v7187drZ8P8tFSUUl
FN9j9bNZ1bz62TtUWBn/8PZdLu0rv55KChkzW1ntcmBLbtLuOpqci+mGqLoOfVA4bCytqdjAfLc5
07GnneMqf4mD6kcTkqOpmmclYpUpOwbssipPsDjuR7PqWJZ686QKf8TfNQ/kSBMiSrCHexxeGwGL
LJk4U05qo4xW7NeWi8strHreGugep7HYcHhIhYAPXqrArdPiJBDBg6zpZznKJ9PAtQWGpppsIzF4
kzF+ubhLnYaIPgAiG0US4dznD0Hv79R4qQXlF1ENL2qBVoeQQk8Mn6ya9SsjosZgOC2aadYal+t9
XeOuNrFvb0ZfewXX9gzs/9HRwmXp5ae4+NZoxsbYDG/2ZCyzEO6Ez6pw9sI3XtxWnvISoJ5b0PUr
pkrVuu4RUOh+vqLeg6XKk6ewSrcf36vXRldqWprNep/12B/b7hbaal8FQmy6GEWbk2/LhvpO1p2q
JCdbNdmpnbMyQhxaqDSHnBeHjmTWqc0plagjnBDrTHiXOuOPuDefM1d9HWHBxe4XLRteklr9ZE91
9ePVNNqS9GLY013OvqbixVHl1mKDne5Q2h2R2PVjIIsbVY2OAYutPO2XQxysB9f6NFfoysKaY0+V
Z12zPMbq32dchrxO1mbJtUV4ylznatZ6c89dsyadmezME876XTiqr0WqvlKnXkFsW+edf7D05oQ1
f5ZIFxkz8GlDzW8//iSvbXZ5cWxnDNZg7NwuRt3Mr0yA83ySoxTP4MZWw2g9kz5IAnXokC1p7dWc
2lJgWQc78HZmHzx+8gqu7Kv4ZFTPcG02WO7lMrBwzEhmOdWlcmhP0+fT2d4mqIGYy2fTa0+qmjyK
jGzPxCUNd+Wh8xCx8RzX46t0gqOSm885kH3FxDXraJ/cnVemY81AVeMZJnPSH935Fr5lPlKHRgnd
sK8Wb5ZVntOaCygKyqPb5J81g69dLAYxW7ql6UhKLgcirgxf6PWYb6gOrKoANTw8kxnk1UVhh6c4
HPhh/8ntPH3GFzMv/XrVMgw60KbuTSPULxv3Yuz6SvUpXuFYfhrRMfZ4wx15G4j8s8K3c+3T/vVY
F9ebp8RJbJpTocyDj1VHZE7GGqQudjha9FL2AgCbi6zRNNahWh7GQjiYcNwbd/C4ae0FlvXzRPTN
TGcV0M+rimGrCvMJUH1GJ590EnBL6bgutCYCw6Nua6U4Y4kNQegbkmItFIkb56ZoqvM7+RiJZkb7
ETZf8Wbm2mYwWBdaLdiVeNzWISGpubPMRXs3RK+B7iy9OkdJ5+xcPNiUXPRebKQY1mrp3RRVe/Ay
oC/KsK7G+qB05TkB4NMoWE0xgKbtbdYOW6PBpVY2P+NYntuaVxnkByKgwSj548lK6ZToHpFGApP2
PHJA2KT9OCu+u9swYXsmTA/mi68+E2XzNantTQWyTBmMYQ5I2yMsVyUkx4BIsyrxo70TLj3eyspE
JYkbz9zZaIKcOChXWY9SWs1eCqRZVBZrcrDkzRgMKSzUnHnELknyEVyB4AXWpjHqQJGCaMcdjBOU
Vss6DjqEm7KDTQcoqhtiAiKa5KHJWCQangkYJFVTnmKi7iNLhJVgHcLeCdeQhZCMU8GeEcLw7Jfo
rGPPWOfEArlKQcKjg0eHq3508yOo84VRsB5z1H5b50yFFtS4BL9wS3aQl7x52IOcqD67vntjudVb
G4ljUOVHpZZoKXw0TyaWdvGjdrUnPcW3mCfiMe63U/C7Y4O7pXHw5ABH8gtM3kCKvXATWjxX4t+q
hFo1gAOM0FpJZTtdEr1dHr3BIQZ5wETKi5zGASDpa/Sta4PkS9MP913UPAsn6Bd5M6w/Hi6v3j+a
42gMDgaylYsNq13WpRxsBiS9ngIuGZHDjgBrEi9QCZmDvWxG74a3+Mk4eG2RQv2D3StiCrRKF4e1
wgGGSjDgIqP9o6neIU8y6vn5JyPR1enIYoVJh5OSM+Cb34ciE3EQ8Hov33SDt2m6Bk8UJPgMty7V
FIGcDuhmePQq/TYiFqfUPl8pXBvxmVQdm3NMFfZy4+gVWZkVnUVHAQ9HWqI4bdC/d4q958cHhAJs
+tyZH4wPDP5LwrOTBUjEvVoBSHYpPjYE8khZ3Sc6kVquTbaoTgfLApbsE0TTQc6cZVrOLVj7myDN
X0UgH5ow2MEVv/GGFpgCaVOtVeFQyKnmBwSFBBiIs65ZDMI+Gw0YuIThshmmHmGqzPUKWmk4TE4n
dXgx8nGTjwTuhM6cbNtDFqoI+V/1OkGY02LAJ9drRsD2Q1kcK5d0bd/ENKDK8WX6NAVkMPxffUK0
uf3IVirJbKANA/is+FjBW4Lcy0rkm690CBemjl3IuGHA0VtoQUShpo1vXRapZBXE4BSoQtWZIxd6
3AZUGcA4aiCEUz9aE/lBCgECdZkWbxipAJOqsLn7Fiw/woguMIk0IH2+6LuS1Hdt6RQyAO/g4dDW
4FDQe3Rae1ermCjTKpg1PR7bNn6c0sFndTaJxPF8Rj4HmLCCH9+D1+ZLm1Rix0PvxqU63aO/zJeR
WltZnrQ59EN6TPqXzE5vhk5dJxpxNf9fh7rcorUFvGEB8nETOpAUc/jCOTV2MInzTiqfvK2rq2Sb
fRW6FORobOd+f19qqReiNCveV7KpQ9L0gnwZ9mI1rdtjbfiqEZ094mQHN/zJ27y26qFKQ0mKpRb7
sIslsl0hK8hThpeeti8E9CzD8iLlwQm9G63g8+X7j0/s9SNaVPKnYNM/qg3AqVG3wDHcVHGFAaw6
Q5V50fzhSaTVm2QOgeq0/PiQ70PH5Tpr0sdS60St7FyKf8a6gOpPgsIm7gkHNgk5bNE4Yrb0CBpV
q9ko7VMNm4ksuC49ue65TKA4VgNrhKqbWn0Cj7k8KkxUNWZXfKaZZEUajWtvQNpgKQLqBMkjTmbd
JIjeKHT5mOLGrV049nysxnXgF3LuuNxvHa40sgaobd+0cHQX3Cs3UQRfiuZtPdf8U5VijJMw4TLP
2IhM/9J75X2u5MPMpxKLoHkRyhCasKckC538BGqzHa7jyX1eEm4sEAASEibm7D7zORz/r7ELdcIC
jvfxWb161XLNGrSCaE2jQf39qu16n6y00Ms2XVm8pcOjB20k8cct+LqDbi5ls4jxO46fFTKvXUDk
nFPIpKBr/rEzqFtlCAvdzjYQqt/ikY/PG+uXIZUv2aTB6KviCPfn/PGbvTb703lC8a5O/7yvrn8Z
eVSvShAkQz5MmEIEuJq5h05rmvorYe1iV7tLRXme1icfH/faiPfLcS/3z/Fopq2w1Axjc792U66x
2K0Pna49VaI9fHws70qFmhRiG5EY21JGhYtSuexcAj0IZdoYefzQ9223iJCtB1Rj9SqVxLgUPy3C
3Og+jetBDfGyuzAzqBtqfNC+Xzszq94YwWsqoB/Zdn8XB8YRVmWf+QBOjRSRn6K9BjZerNoEludb
X2M0kktdR5bXE7tXwxgMY8A51vhFNiBNxuTE2Ai7F/LUKsy3rGmxReM2qXFrk9z29G4usd1YnYLv
sWEdEoEbqVTYb2jgr2fsvCgYC9b6Sn4mZqPGEkLd2dfWQWuRcSdr0vQIhkRKtcyt7ms7mh0hcGx7
NGmtkXsdfDuA5NwBvyTThClYwphI5oEOQzgx+qOZhrtp3VxWxpPLirivuTaIVFgGYf9kBiMxWPIc
i+ZA3EOxdBLlpk+sZQd+NlLCn8pYDUsrlDsyZuXBqkLSojC/ktD7yRRz7abxpgBqGg/crZeizjQt
anSXBXX1gt2VMJ5acBRSNZ+swrqh4fskiSj7ZKTXr128HpoM3BAOreLL64n9ZUBuIQOEnToHHeA9
sltfX2j1vISEG03pUNrUgqsjb2P7MZGGmX/oozjeBHF2qhramoVO2zcjtUOPf+Z+8YzennCrdpzQ
EskNLF54CQ1AdbBZy7TFAqxZ0CA+vi+uOAVMPBboPHSGG2qVF/dFoAwpmsoU5pGfrdBP4XBXqXj3
lXYwM94V+VvFLMLUpwzw1xMlJGzP8xBmD4IKeYARUfHkum0YhWV+IlUP/RZWpzWpBThx4bcT6ZE+
tsbKtw3g8QXES6kQQJGqUzS0Su5r1Iabj9/Un4nfoB8RDWjTYsql/DNdMb+MaJ49uJnUjXTT6/Gy
pKgOSs09S0GURaX3K83zi4XIQIdnunYO4Suwh8+x9wZkg8g8WUcJ2wColW7ofjIOXRNiINqmdTSt
Epw/CrNBb42F3zLYFm64b6L0RUnLYygwRlsmRmRJxkkFx7u2+jPwx7uwl7cWra9Z67PzlLXz2K2y
MH+TCR8UlHpkbtnbQFqB0/EUTe7eEFqD2sdUfn5yTtUrIyjaCKQCCNxo7Fx2NdXYD2zKRhn67Iog
pQS/XzMwbPjqjuRnNCKc3X4U0bYLd14HekDEyXjrqbAbuvBVHUr9jgYa3e0UYpDhT/mcTYnqTRte
gpHbZUi/kw+ZL7tc3kFHhXtCsqJXUOPIbe4WK2qVRQxXldxObrYB6rjlRg8MVgAqc+Fs0sQzSdvN
2Uu5xk7oJOQYIXXhqfMFNyXcAVAD0pdSoGjbiWvqv+FTfHiqSyNEa+gpS7UsUJ4qxoNrRU85MqSZ
0ZjarCtYK7mKu0+8H07HEGzHzWtgqQvfYjWTtxuEbIvS/gax9C3wg10fwH4KYmsRGOI4zSet84UY
zG/TolCmxlNdVWetaV51en30zZ/aSNfo/vPEhirPIWv+rmu3XiFpkIc3UOvbRRB1P2991Th4zAaB
GSdrqoVY0quSyBTPORKHzPYRIiBDbAvzq5CbMZ24o4P6LRfDj0+uhWuXAoI0Q0W0wqb2sqs20ExI
a2lkmz4WKVhIYwbe9yEL6n7Nfo7zE3nH1lQI8ZzGL3w2SaZ9oiy5smjBIOiiM7emGf2ywEvcdVlm
0wLNE3x8XVo82g6I4dYrOTfISTfeUC5HfKSzCNbyZ3fxldGfUgk9Hcq4rBAvq+85Pfamy6J8kzSE
SBZ5vDEFDDMH0P3CKLFXCcxIe9c6WdwDq8wPgYfWG78Q5D6H0l3reXzwm1LfGsMUAdh6QAjJ5VKt
bdv0/i20zAWBSefIJTiUtcWaVQ1rwqr6exb7z99MnvV//xff/xAFwatBKC++/e+zyPjff01/8z+/
8/tf/PctyW2iFj/lh7+1fhOHl+ytvvyl356Zo//r1S1e5Mtv3yxzdDXDsXmrhoe3uknl+6sI3sT0
m//bB//j7f1ZzkPx9s+/Xl75CKARY3v+If/610PbV7yupuuyov/PX4/wr4ent/DPv7b5a/SSU876
++l++Zu3l1r+8y/cjP9waG5TVfImKwlevr/+o3v7+yH3H5Oy0ERl6GIgfX8oF5UM//mXqf3DoVmj
qqgANdPGmPXXf9SimR4ynH84PICxko45V7Xj/vV/X93939u9vz84zse/vv/VvEvlc9pX/7YvZPPC
vtf2EPu974J/nwMbnc32GKKFh1I9ms06ZZOOLSrK7kiUIIkM2hJ52M4BOX9EqFiPFp8lrzVo2TE1
Y31h9KS/pagjQzWaRNy5vYMDC/7KBt5XvbC4BD+T6N9tpxgWFLmPFUuMXZtQb6cTt6LPO9WVXXkz
CR+JZKN1HWciAJUWqvtaiZajUPBa5nW9lf2zbMAsqQkl9sZoqXsEu8hFs5RkpT9DzM5iNxN7L80J
NRzafUuNdqUKGiY452i/2zpRozkElTL+PugwARSzh97Xs1GFxT8vZPOgVJOZ16Sggzhj4WeWRrHL
QxdDiIKvN3h4Qp+MHuebUPpwNWQaKqcqvSmxj/Er5VoE3ZoYWsQtrSZu0W9WFTSZ2MxfmZ6/xmk2
d0hchrNe/Gyf2N6tLJilN42I3UVkJt6CTAMAdpmzHhiT5rZC8RkeMqe4t6FladamIys69ToAIxaz
kyiyrdq+hI33luBCL3Vnn6XJus21OzVAiV/aI6HsXflolfmiKJIN91N4S8i9PJhxs68aOttRFN5n
Fbl/ugC/YobyLjRtvBqJXRL+p56UUxZqwSqqTQDuGe1wmTc7N9SWg557B8/v1ePUUZB3CHiDp66H
S4OTMVkg7f3RsJrcdRSNjFJCpPEimA9QULLReRiignSwzLTvyvSYxJM5hOHMTtKOwG4nuK9T6Wwz
qTwoBki5UiSvdonotB0JAvQsyLCx0gU4rrMH0cITCTUNylIUgxkqfTBAjnEk+otQDztWF22R/vCF
l+5ip1jbOaQLrev0Re0o9SZy4Unk/pJUBuMYhmnDRwc+JRqC/Ka1edF5SUXzUfTCBv41PEiD+BBD
dPXWdzRkcXax1/qK3gwpYYpR0sCCrapbpB0PahcccuaHZYM8eylV+9QlongCbTLUVDnToFmwziCL
QcW43CKrm+cSUNYYYgZ1AK66JmAhYneIPIkek0Kc6hHorN8H3VavoXikTj1HjWJvsJjrcy3JyxWg
DbTUOK8JttmFmUn3JxwPtvXN6cz+3DDleD700zHQh20MY8ptFDKndAURFpSsTJR3TKIs0PLCpRZb
VnNEC3tNJCuM0lB6srRbdGoW7qlDvkSj/dTU5PkpgDodr/lGqfUuHgwf/S8TKuLtB8UNrD0rV6cj
wiiJQwCLcYqJroXK0RJkEETxtpsifsdWX2umQxawDL4rMIeSmkAbb8x+KElyQNA7rPO+2uh83kud
kjXJQQOe7coi7YRtFLbtqfjqahrtHy22l/1gkiDTDZP10r4fcjXcCFNYsxYe8Aq/Wwd0Gr6bfI6H
8oblR7hJiYNt3PFHDjB+ETX2LbxnAqn6olh1gTw2VvOWqIFH2Kc0p6SshWMRYO87DZg1Ctep7ZgP
5a3B6TLJIpi1OcKV0YBVJfe6Xh8CTYVUNUAxpxyNXHWlZuSFOr67wI1EMEbBAESOkbvU3HFD7etW
MXT40nYRsqlrdho6jVmhCQX0FMCypttjAhu2fd5v4gCbsxLYAFRz9gi5M8xbdmozOFKImoxbM2Vo
J0uBXJs4XLSa8aAWzlfLb/xZkGU3nfKUQvheZU3ypJg6kVVR2M6Hbsihz5pHxSvZbhhD8Jxghff6
Ap6sZOkd2uJM7MBziLJpmWttsRj11l33VfkSlPqhjcJu2dLtwufnbOqWrNKQtM2qi96IWehIvsin
KqR7zloFg48ioWqCPAyirIO8je16bB76KBvxPpOZq1WyY7MAKbjJy0XSx4AxsfZ77s9Ai3wW8c2X
Qmbm0YreXMLO1jacGvoo5TJWemsdwxsZs2xWj/azV8S3Qk0flF59kGr5arowxqI2g57WYWBPmfKi
oZE7FGmaWq9cTS12QYFDG+lEu3RdesRhsw7gO0yutUWhHro6Ku4azfmShxpkbw0K8FiECvG7X3PV
jMg+VEhW8RTAYONLX8bFetTCN2MU/T52fmpjMKFXt7lCFqxrG9uBGKM81pqjY6SImsY7w4/HB9Nn
DNUTf9n0jc5ZiAdQe9QayzoS66iz7t6N75YDtUBN8XGPCE6WNRjmwKSo3TunoANLp6jqHXJupJ4W
/D7s8RQOUISE6ljua3d8wcoKxq1IWCOr3cErrG1Q0Lq2ir54yPpoEryna9NkNLB9lSYqlM2qzI+d
Dps+q1U2lh5YsLxCT1WrxRu+UXVfJTqjfwTeXrebF5vMzN1g4SrI9Pi29OG8+q7erK2GPPgUklss
/XpF42OgDOwJQm6776NhHeDnKI+GDZnG9L63dDeXsnSttRPrxcrKpjwMkd8rlr3D9yV21CZfk7b5
Hg/ggWozpuUt8+GGQQkSisE8noVkoFqnIaZprfhqsTAbpopm1LrFIMuzmrDEUTK7XVrGuCy0CNxV
SBiwno9n6DrKspHpfZExFypDba90ofpAWM5EuEzJNgxnsujj24qGTGwr9ravMrKRkU/MMXOQURDL
bNFrP3XKtGu3sG8daJBB49iLQWMbOspilmRM0OWGlMphkxhE1eWFzeoLKd06ZpmIPIYoxFS6d9TE
x7k2PNdVkC0kGKuYhJlbC/BuxvrpZnBUqPbEdOtjax7IZh+2Tqu/+Pgj2R83zm3QInIza0VbW07i
zVVTvmqB1e/LjAwFK6XzQS3pFg5W6RVU56vX3mnESmgTkLH8JgsEC0nNNBKgYFlKCFBCpqcImdWC
0dDV2FoWSvYURrTznRac9pAWq7AlF69Xe8bsguBGXRm/RzXOMo2aOZVkm9kdI7AWmY+61KDSFRHr
t1XrVY/Fveora+HSFyTwnkm+0MyVS5NtFhM73wQQQgkw+BF2IG11VnqzFIpSjItwUZBStsHbsuvQ
V66LQSX0bdS+Ko0k/ZTAkpmXBHQQ0hSWF3oeL4IzJic3qca4piECFQqWhKZV79K+XKXCcGdMEQCJ
ragjSQI4bqNCgFJYg4gxfnSNUr2Ls9tQ8U5RMnXvI2hVtjYszbKDK1rfZGTh7eQQteRwtYusRyfq
DY8jA30PRL33RLdyUxK4NQ26oRLrq0rEysoVrAKdvtzKik2hZAcosuKQmOq3MCrEbmCVD/YT7WNM
ENBw44cW1FZg0YmTn3SHXPc+dyPkjZUUO2fwxQ7PXaEuiyKn9ZPBx1NAjNlpBeSp8c+RGZ4jn7bo
0FbtIg2SAM6XWYklMdgTtjFqdoR+NjtL2HJHTHz1r+/ff8gaW9sm1YPReXDWK9MtdgBTih1/Gy8D
h/cLJsYA7mj2qC+7niSd6eE8kurKalTguGaxYxYpd+9fXfv22s/6FoCwl0QOUF7+FkoWnPQMKvL/
81nef88vNX2c231DMa9RCMmZjv7+j0XOGTk3//O9ZA2/CF1AzL888suX77/5/pyBDbSypKO8+Pdf
KwQPzYJA6ATgsZj6+3n/t+9SC0J2XkVnz7kFvuGv1Zb/Ptrf7+D9qRKUMHDGgQH/+2ESwuwZRh53
XpsJn7vFnkoK8iXfL4XKgOn6/oCYroD3r+q0zBaBz3T27weqiuEG4QpAHxMUpyanVoA2ckmBS4OF
SNVU7N7/8eP8RrCYh03IpzoNdb/88/4zz4CHH+QUKLM8HtcSz5ueuvmuUcp8l6Q9tHFMhqzRUVSB
gCQrOc3SL3RhqnmYcYXKmvwtL+sz8GtW9vdXFz8DebJRY7LZBod1C4llFtGmXr4zBzQMnVWAemwD
Lvjp3tGtBCiS+u4qynXso5mYtxGRLboI2vn7cf79zzAdUXTavw77/oCwvRWiUmtNvHu+w8SS74it
VFZ+l+ypNOa7f/+8bXsPYQHK6ynHqnEKdtwZx3z/Iy+0H0IqlSuoNh7cnaAEDf3+iOE0C0NvAR1N
L7iYzvX7Vxff6sMA7Ne84YomqDgiBZRXQB0uWislJvVEj6vd+1cut+zf30KlQ2E1tZ3seihpQDn8
YxYlMdh8+/fPuO4WyL3WyfZ+WI07eGGz+xgAbIZNwFw9qd5snXYsssIHEjxWyR6Zye0TkNlZsB1W
MAoX1roFuexsumYeW6v7cffUrda0LGZ4RwcSJWE07qek2XHrn9Yt/Kw9ML41zeCldUT4sdoTJjBv
FhDAh9l63NULe1Ytv04H2zM4l2J2n1SLJwC3+36ebJ8A6z65ysq+G37wg2bBAdOZf7Ioc4hXLVsq
yYkbe53tn/yTTCkfIKdq5hMPdhdtWQUfeW3amiXAcc1zc23/rCH1lgttR3NrIUGpoEVYEG9UeCcY
Q/SaoXgYc95d9xyVt2Z+x2khsLwe74X1g9MzJOpypBlmPZOG1X/rh7vc65ZjBJxW35X1Eo2tGFbq
lJYDHhjm5l053tvOlo58P26xm7DIOXBs/zaV5I+wUkf4hvV2ppEvZqBg3qc4NyBS/oSbSM3CSRcQ
71Vt4YKczNbJvnHXvAw4kRVcdXQuK5tJYRt3vK0Rz4EBTQHKwZIv+NYzV7TJsMOD90dEJ3EX3k2o
8A6h0JzkRD4ElgS2dwt3sPlhWEy4K6pAur3RvrX+kp+CNCq6KXmgSk6dxLxtAKPfRenKyQ8s/qeD
kchJrAjep2fYkowfSTPn6KJeKrADptwCePhGulDvRua12yZYeoiR9iw3mnk+4DtlfCKAuF66J/cO
wr97l/r3zFhL/mM+0VRdM97pR4AmFgqodDHKdfI4DPPo0bgDA1vM/TlMHPMhv9W1eXsb7hTeKWb7
WXdmh6mRa+R+B/3abCzOtbsOv6v3BBdwwtq38v+wdx5bjnJdmr4iauHNFCMkZELhzYQVGZmB956r
7wflXxVf/e1WzzsHkSAhhOCYffZ+Dc6QH9ydYnkJHxgVbUu+5PHn4K27+AkPYYQKf+27J3HnbaSm
U3VI2nMveFbxB/CCLBwKR3nInBwlonOK+WmRveD4CboW96Oz+IALgJu46Px+h18EixrPa3Uu9TmW
j/2lfM7rk3D4RhEMqc738TCjDCzvDeQuDhojBgbmhjPToke0ARvMPAtFAa2HMGqgfM/f+OxSvj+l
nzSBQRN2onFQpdVNveFxvBS/azykX6T0YPZ+oTiIpPOc0he9vrfwUsrqJ6nwAR125Tsf37DZ+AdM
rnr314OCpy6xxi68ef4QchfsFu2RRzY4r3hqfvm8ObyRK/mQ0v0I0IzFioPcJw0pBzn2bSEW7azd
A5K0RXnHd6cLDdLNv3n8NWJ+9BuExaR7tT7TuCLKMYa7NTSerPlYruf4hR/HKekQMQ/W6B76xWuQ
e8cnAbFtYUfDX9dzie8z/A5OigUXDHcVT5oMwfNvYWQtP3zSkrv2gHKPJZzi6EyjzA1woI6GJYTk
DgvOCOURp738dpfKDJ+H56Z+suqvQfkdN45vbUoSmHKCeUXzA7bzjlMmqC+2v5C+UDmBZj4q7a6Q
TyPB/YhkOooU0rRgZvaphNcRLR66fNFAF2scxoqmfBeR/sqrq1yfzcdVChqoIgJPZEIol/4tAY1J
08PIWjyWfE4RV79fscmtXrrOi1oCMZe+Ry5QA83jImyHUadxQJqckteXKdnLLmsPw3q1Psw7njCK
cNzX0fnEje6uty9J/KD5yxc9GMwBwxPdhGEBnSf0HY19gfih6n0q95iAIGTkMJRn2HUxerLF4zD8
McDohTGYMfadpsR3+FIwfDGuziyKFo8PrUH5rbHjcSmn8oU8E2w4ojHkTsHyWJ917MiPwp+WRN0H
XQV1suVL3NVebXftnkphXl2Wnfqo36HlfRuakmHzH2CgVwIaIVcyB8tbj3UJ94C8G1kMf1XfBhjG
kRfeLbsJT8YnRs7kxINDYYC7ZQzPXILKwRquUR76Hm/mvFt26CovX4w+DKUzfW1wEfbODuFeCiR/
mznUyB29xEGTvfDKFwbLwWVxD1Sa9Rn6HvwGwzeTk36HUcIa0OqFZ7X3kUL6qJjchd0Y8LBI48h3
uuSqkVccLIO41C7Sj3f1UTj/mUNP/OLWDS5XAUmankR33E6fvpJJYdgFtbmG9HyHdxmqb1+vUJ03
nOoExvPT+MDUzhaejXs8L95M2/pAT4CpS+XSuEHx5/TFhj+5OMswi2QJuM9dbyPlv2NixxXiNhOq
LqODFAjPIwL2Nm1DKa+wbfD9SA2XyWy9X3miNC2uFftJpzixsKc5tLbJ41C4XYSS2WH7yY749UnL
Y7owHLweg+bE/GXe8ZSwSSUfykzc7VYnOxkwNg/ICGv+q/HBMuwE7sCJJ5fDGRQUX7wTzsIzSE8G
zcV+TV9m52vjkT/OmP+53CbtzB1nk9/Pz6LxM4XiU00/1Y61F6NrYEv3TC+a7mrVS/4iP/IYqxPT
c/honHuPFq0wRvlWypDFvTLOzH4auG+mJk6bfqL0LvP8HBm/j2XPN64+UxleEIhT+5NFm6GxsCbl
kwyV5FnBF9nd2zsfJkYpaNJ4wDBURgfwtMmJB8/gk78wDEoBPY96yYlfxhjwxuSund/5FcoHvwYa
N3ModxbzGK8TdnyV8fHedqeECfWDP2Q8cYGJ3OiJZl8ckA837geBBl1jwcYDUjDa+iy1Y8c8eUAg
xGWUpLFS8+ECDMCuOHW7yj3jP5+at0aqzzuaWf7NZTH58xUsxVecB/d1eO2+6NYhzjmM2euBKXvJ
CBs8vto6j54AAMDthROfXPT9bD5urRTJcsmXaegnRUQT90DSeCZYgAtwzb/JxZtEe9GDAZrYX9b5
kfxBTOJ1eGbeBFhiNh+tgMOZNl03melTcgVP003+AIDjMNr4mWKjMRy2nD6tvrdcVeZJwgFxCqPF
eucsPKDjgroMt1jDXtjqTiQ/RnIlcddxXIsZ0qgf8zjZrwpL+EO/aYK6DebB3RX+R68/1ZQPchnR
aMnRzp/mI4t0u9ZshgYoXnhqStgRTfMlMp6vS/NWFj4s1+QDT9hVJBsANkyxM2w50LfO+v5goPex
3XysNLYQbZdMj68Y4ijNjrCp9phWzfEoP8oSZl13DFEIkdnT1xzgCWUlWxKgRqclfWc6hWSD2jVY
iXS0W2a1ufHCXWWd6+pFQ6A2qHmIFETg0YW7srxYM+owWzMwq3Pdbrlh5znqMM0yL3G7W5YrkbmI
HHd1jmmuRMTqESkKGKg3FSViENwSz1rlKcUxLv5AIBNemFqRHWRFubEWPIV+GrmUfohptgZ2QnCO
L3/8os0ynRNn03bBDVjudG3VXfeO6RUK/b0GpM3PUZl+W4aDiGMCD3oY9imaiuqOObAsj2Bxenbv
Z/Mi3ZxikEzSFc/3fQa5vn0Qntt2R0ur3hivaAGziAisLc67wToXhEORm9RnFW18L/OrCczxbVhZ
nJUEmHygKMgKg2hlRjXfTHxF9ATxaRqPXDArDtqWHwPLYb3D9ErsZqOpYz6VWImxNCAAHpg+sQrK
W7ST7Jw4hUB4YoJylPO87GVMkU/d19x9FyXFv3uqe6imrQ89BJYn6QOLAU81fASrkGuP2yMwOZPQ
mAFZDRREGUKy7LmIgA8Z6T5U98Yvq5VY8MfvjYyAzydYd+wT8sR6zNNA618ynw9GLFFRdHpYsTsk
qXsoPnAsn41A1dy09WI8S3uncJL8uKL8cS94xJaeRuPaE9i2Hg2wBzNfJCeRgEQ5d++b9iumNqZD
1No/6HtKFrkOXMZBcfeCIdYXXQ6deTpxathUlwsHJfmU/kiZgUAOn6jyQOYLvc9X8k0L+fgINVa7
+eq/maaMo1V6WGMJZwaTzQYIl47sXKVuJOxzyEnn6UzykWJndy8mSKp+UNxtAiotVE/inUgCkdCl
2NTxbXH00LyInaX1dEpiE+la/bAI9jDZAiLnFGovpnIVUR+xaUIzXRmO/vDbxPXm2uAEiRo+Tmu8
EF+RxymHl4lKN0BYzJFoNi3cnrPQwJoNFlbeLyiza5cFUQ3FVRn5OzuZ32bcE+XegQk1eJ31R9cZ
hd4HzZFwq6sCXGIQSehTBykOEcbDcN/Hd5b4SUGdn6InPlDGiOhZd43K08Vd5phPD5aDmdjlFphg
9sPiCCs2Oo7xYGl+8Sd6Xq5MePhQm8lRxZGAzC6y3Fm0R1UGKbOgEPAfLU+pQhjiC87yOyJJ/zCo
bnYsmQbt8lUYdhYOYU/hnkU3XgBDrFRupeeBmBrYufUTxZ577aEjMYw4YOMXPT2pB4HafGC0TdJ4
REmzR3e6iIFpbUZaVutoD+E9cFXld644xUv4oQoMGejNmXb6GJ3J72oPFl7bENFqCmuHuvEnipGP
Eo5Qo8swJmGmZj30eNVA18tolvDoUmh0HzxmdTwkvimf8MkIH+eA8YemgHsKoSqKusq+MU7gTlsK
7e1xGe8T7RpNT4j8q7i5xIsfx+8KF0BGF/MqG80OW8Hq0jxJnYOx+xcozOG+fJ8+mpylvMsMzCh5
nG3Wryc8aEJcEboTszJ+V2Nvt7/4H+7xnfzcXynEdLDUcf8CZjHeWSP4WCdUN/su8JtRioddIbtJ
720WzAAPPhkxgLmnoq2jeUWKtkOXwcPa5FQfdH8JuHcTKPfwY93NJ+0UM7rhjRZJjISjWxIefJr+
OdqvT5mXoSFh4UgXcUfGA47Ikf4BesFtkLI2gn2Ku+PCeg9rnM9OMK+iQZ+qD0jrf1g7aceYyWTu
NS+RiROo/kySxZNJDYtnVWOFEci02td+3IXYdlBpJ3FHHdXaiRhEsr7axzuJGCV0dcFu83OSkdzH
XpiA3roTjselOFDG0O+jI9rDz/Kwb1I387PUhScZ3zGaqu/ZeT7irqPsi8yDk+cWDxYI+PgUM5y5
4MqEo3YnuWS8GRUQ/NvPp6qk1vmp2CgljKXTvpWHkuKPG74jS40FmOpXSFjipqmehgO+fs31EQK0
G5+MO4GUgm3cVV51FBd7fkz2g+DFRKHyqfieWd7dNbM7PyVevtMnJ1rf9PfoY3juRVeMg9RtnlXu
+J4r7pwUr2jwCPjXYfZ4rl+lB+je1XnJLpV8rHAW6h550JATGT3swsFxsUyQPrSxQmsrkBgEW351
nrCPYExEzZIx/1L3tnwwvO4tfWUUFd+pkEW+xF1WDgnYsPaIxwd4nmbE0uGjTp6wiaEXSw+NCm/P
lgx7VQ+m9E3UhYA/MYLYHtLEKYm6CxxzyYaK9jtLJ6JDIgTE5YlFiwrQRzs7AiXh7f9Kw5eToMhN
T6ZXBqsX4Sd2aJ02Y8w8xjNC7IHAteBbpyss5+0V5y9nOE1vBhAEYlrztTglCGiZzpBAXn3dYHHY
RebOiIOSVwtHilmsqijpUGozAQbZCz5h96rpLmfZ2tzeKmwrECMsvbk/lMMewfHW8CeJ3po+E26y
Ql/eMtnFAI1QHwS6dV2le1L94qHc1uwgSTAocVmnMf+TzRDOy+6TVoCrEmFv4VO2WdIP1KZzB9Ld
Jd5Pvyn9sWoq7cygbmJHzzluSY+G179aegDEwk5eBijC5V49Iwz4vo3e0TPSE4xXu/kt+05eh184
KVak313pSyN74lowZnDgcUIoxd0pWz6677xGgBfEBOO4dcY1t2gwv4m+dTxF8N0iRWdjItOA7rQp
QMndiXSATBoF8QY7P1BmAh9E+gAEEBECozyIjhpo7Fv9GGdO509UMPbmgSD/cW2CzikeElpGuoO1
ChwVeYwaMM4R/BPJIesS36kTbIN9/op2UDc5poZerx3+TkvJyw4ICp061NkcbiPmmXOQvGOmTqZI
2VYv8cso+YPsaquTPmB1Bnt5sZr3+oWU6lef3hNpCXibXYfexafCwqoKPdkZmxLMyBk6ssAaUVfE
UPIwXaRX830QbL/xWd6f6JLKbnzsX/V31PJtSuI7OAYOs5I2A6C/ZgPoNTyaWbn/4Q6wCvwuLvJG
pOeeqiflYSaeeDZgYI/n7FNm3Rt5K02ksqUdnGgnbD2KBBXl5df6V/2r+rLOWtCysievcQdcALSA
0jzmdOhhdqAPeoQqf1Ko09C/k6t1UY60jmSPJZHpYy9X30fkF4I+EKVv5MN+Jc/1a+1tUdld+AS9
OOrvogb3TTQa8NQM/zSdSm/ZBgOmpDzZlfKziWfWnx6CuLPuI5zHCsODGC542FqxRN8eC0tGf/zV
2zi+0304a0zR7TjjgTaDRUDd1Bn3jCTRPeHt2bo0jf1U76pLZrytpNF2IjZh5WgD3nh8sC7RB/Wq
ePOOfBcfybG9fFIA0rfR9iV+JYRKecp8rYER7rN5xUK2IgaIMNywx1fjgsQEefE7hZEcFDfJTzvd
yazj/eKsvc6/ZRK/H8pD9Rwe0NkyXpNgfqIl/mnS61iiDJa+qFFgPDypAr/tCy/GZ8k2LiHohs4R
LlkgXAZmZJpCeM0x33IbH95q5UQfBZBF+w7XxlH2ZPFtPeqOHhCckd3I5Pt+CvcZymnWk1EJp16I
rtFWT4mKmbX/bXNStlpQuxBDIt61i6YKBfB+zKgZUfdZBgHXJQ01nmKiAnR7zWqSYw2Ox8dAqAzi
ZS0pjW6oLrklJZmuE8SO/3qn2LZ+dtVoBPcgPvViWaBsS3Xu9vnbn9uhvZpypiXTYtCWDePAf/98
JrfSIZqCRKSwg55N8/dPtO3eXgvriRA9NrVPRJhIm7McNob4H4f+2ydv59AqakU/Z6vasNrlWfcI
zBrwXxt7FGr3YUN56PYnarbvuG1qFOzxydreMo2sgz4Lv9Lv5vj4c/j4X5f585qF4vi/TnF78XZM
Ad9rz1Sz+znu9vrP7t+tGK6x82/vZGqsgJBhavp5w1R6vuS2X03EZQjiWe7tFP/4+tvPBhEasVZe
6FbYuZoyfbqoLSwrJ2bOZsvhIla9G2tM3FpMn9KxQQLYiHdU9kVfVppzVFDzwjMK/p/yJGUC8Sge
hxLU8prlX6aoB2HsNReFBrvVcYLumdr12HxIIuGXmfXnTpXx8ut9JGy+hl4kjSZY4GqVV1jqk6NQ
soDvtfEWyP8sAiqtYHlLR7QQXEhS0x8LSSJjPKq7cZT2YgusIAsNCw0DYLJx9gqrenb0Tjv0SwsG
T3yqb1ifbERPUJ2fIekyClbp4zStxyIkPBMbD3V/N5X2cmp5s0ps2WTXtHiLIuIUshwTizfUyQ9C
NxMqpgVZuc2jGsJeHSd3cVfsoDUzdinRdf2EMRUYAzbJWoqpX9E+14nwKeoregbZLox+TaNCLahk
3cyAY8l3awuVGowKnp2VJnv60J+NQSIBupLUCY2PGbioM5vlFahZhIBFrbE4Ah3JCoDqK7OIZr1H
EWC9WiWhU02jcI7zyxQaf5Z+lt2sln+DJDmLkfEWZUBY5WH15+xLkoJoyr/KCSPqqVwJAuIO/Orw
HZfmL8rI5XEQldGvxBVpiSTZ1cJ+bYAmahrLabhFXtiXrwbuc1IvBW2zBIBJDkVBnWUNT3MiP3Tt
eF0WGfPfFnRUGSwZFaEWH3Sx3xV95rSTTizGcI+TETddfh4sfzSfdHVzaTRkb9BWHzr1MSLn2Wsf
3KZfHaA/ycrvJDn9BdEXwjZErFWKPFl1ppqsR8E9U/DIqNPhVxfBsJpXFDNE5vgWkAt3bNGNU29I
rS20WnyMV0gjvaTyMrU6q1F0t57vm6hWv1bYW22oPRQ9Lrt1Sx7UGsimKjk4o/KPFKH3EQ8QPLrK
RSgYHkRj+DNsKlsbWFOpW52awDJNheUQN+nvCntP2RDdqJieIT4x6PVabZcjjOMxS08zeKCN8uR2
QlvbhZjXl6QT31cYcm4jmwKUZtaThfwyD1KF+9T6kekrQ4osgZXpWhcYgOCCDXxnrU/1KXKkHORl
0qY7JHj+0JI8Sepfwsn8RObiLqQqvRpANVZxfoYKehzzxGv1BuTuiCSdJJ4XI3o04jIoJKUnY0X6
AxH1h/mlLUjo5NYoH1JqmbXc43uWqM/KYM52o8mfzZeoWN9NVoyHrOJ2zagpxMZyRJcn3E3IL7vW
sjB5jeGxh89kC828erEWSLFwWcVwB8IX62NamJX2f5A6kzGG7B7zWn8GTd4CxAR9uzTReR21TxQm
gfNWxNFUxNbCajwBnzLHWKrf6VJ4C5KCd5lYmU62XgA/30kNPq5Su1g7NQq/EfROT9PwpkkMc404
B1qub6L9VLfjRTJBo1ulkxffrRE6vTUxi5sm8ugdQUZJQD5+q936CNoZ8mnEsjAMkxkXrPSo691r
MrC6KOQJf3AQvVSsKXbkZpN59UsuFZrfa+ulFoSXmL7J3dXeEt2qMUEjI5OIBzNaqFXqaFEM6ccy
Sa8QtVam2z7yRYEVcxJrkBMW3N8yBOPDbjoonX7WTOmoJzJasYuIPEVOpIrHT/VnbOvfYU+dR6MA
WQQKilhuoyY4AxuRY8ghQuNG58no5FMlkLeQkIpLuCSBZQ4f1Ur1U8PWwBYYe/ZtHpIxm5NrnDcf
Wt09N+V04Z5f1lbeNwS085BSNRXE18gk6YWcTDg112JFxLqur4mKDYBQMjG0xoqLXpF8qzNewjMC
F4oOOaKKr7KqZECDczLyYuYgi4dmPAhTR9BGEF26CEcww5Z3zL+ECn+EcO2/VZ30VpM3h0jNfmUM
3k6vxL/Mdk0PQIPnoxGy5Gf8zhuI/nWmAkYECmf0j4gEffeJvFylnta/RqDVsTAjBcEsCOyh2hUm
bj1JPqRe2jVv2VxPDuTIO+UK528VahAsxR+tkGXnt65SLmji97z/hXEUXV2UJ5xmsZmUitUDqB/I
xb0QtpdobroL6OoNVUpCXapwYJZD/M2mnGpNX7wgu/4LHYkaD4+t1LXl6lQcVYo8d6aqFJiep2f4
XB3RqXUH7BMhFYBzNXXPegHALntCXgfCbBg+8k2UgTMB70Qy5nVPEsQE2zvjmaaU1L6A4uK4GE6v
4ryZoKrmoa1CdHxmuQNTrb2KrUjELpa02qEnEdJmT+Iqf1WbsXk3BJCY54hkba0RPeG4iIBIBoJg
QdpMScmk96w+YzJiXlWk4I3CfDyUaiU5U+coSiAMJ6xYKTeJlBmi0AJrMud7/N7Cc0TK0SoAfRrK
8mXlZKfEjpRRUZCiRVWUkvSlGKrQjcfB4mqpk5TlvBDpSCTa6/JhgIq8G1VxRYyOFICJiWWIHJWU
zLObhBATW9ztE8BhXjfUX1Km/+Xe/n9K2f+FUqaokHr/T5Sy5/4z/ief7F8f+BefDHWj/xA1cVP5
vymlbHSuf/HJJEn9DxSDUFBDTHIjmyEu9J98Mvk/REnW8Q4RGUTxR4Oo+cMnE/mnbEL3kMkkWft/
4ZPJuAn9dz4ZYRsykiIOQ4jUQBdXNkrkPzjVVVMlcbWYC17yJHHzDH1jhkyzDv6xCfSYQGJMBrBl
t81/P0DNfTRFjGE3dRkDRWXgkxJrFA+sijq5gZWIPlkvY6VNu6FST1DsE79chGtsSNO+HcxT2wpT
oOJJ5wHJ/Z4rAQfqhZy8tJCM7+Ys3VWtoMP/WpFAmSPDwd5j8VMjuhTrNARTnL7HwvoGwRJmB9pJ
e5jS4JURoJCLAfkySH8k4KTOzxs9c6FOkOAGhg9kYPupZmGV1d1tEziluT7eNtVizcejuVbgh8K+
Q/W6JjdzeysZMHP9eyv+cZrbW/+4S7ejbi8ibewn3UpWJY1HDIRXoLxS1ujj220zhIG3U0Hvatsb
t5dufzJY0AGLsfp/+Zo6gW21bweC7vzPTVUYwU/dPnl76/bxn93baz9fU94+eNv/nzb/z9/+c4G3
Ldbh2mFJ2vnQT2BHRRMc421r3HZvWz9vdDdg8X8/LtLqDaG0vfjzkZ/T3D5y240Zlx0xyTFz/F8c
LGn6uv595x9n/Pvq7eNahLkcJCSubwMdr03892L/7Zp+vu/n2n+u6/ZavDUKQVYRF/iv31PPKnf/
th9DlIAHgPJcvSxAQsvb32RLNUy3BMFtM99yA3oB8hkihH976e+B0JrK4OeQv+e4Hf33oO3tn91/
vJ11Md82bHmJv5u3o/7tdLfd//3bt6/4x1VGPfKwCCpQFIOs2RAMbZjf7afcjkTzmAynNQm12/YS
ccttv9oAv7eDboffdlchToPp4fbq7YWfM636Vgq67efb6W9bP58sgcln9s9nTGHQYbwRpLaxcKfU
AmkUCY9IYIz/tTmEZUuwLzfB7f25hNdRo9tPij6KgAxkijsO1CAmgVQ53KkCUvpBKosuCM2hA9ve
nYwFSLDRgwtZCYVrODwZtThQwH83pQ07rHE3M5gMIIj/bt5ejXvjqKZR7N/2bn9uH7wd97P7j1Pe
Xry9fTvw53O310IZwcAqhSrbRKvJcFxUv8YFSCsrzSP2QgojRQ7GUDNw0c37D7jljGzbH6WbGdSr
29Cuby9IRUsSHm4z9e15CiYrARxihDpicKILhO2CiulThbykC3qZwu8NL00I1BYd674NA21uv/u2
9fPn9lqpE+VV0Ff+QqDXFo05p0Ctl2WM8qqmDUQ3Q9L3cdsofgQZLQgj/uS6BBdylZ6SYgaUbEad
GIRj+IRI/j26n4NTt30f9AmSBMnUJO5tt2gb0Gb8CnlEi3yZszVIWZ6QwTWxvc7GdHB+oNbGpqkQ
WcOuT5rpIA0vmjJ+KuYg7YouwgGwHOqj1SGTY1k9M4SogFWQ1scQ5IReD+K+adYusMSmCzTB+NdW
Z7YU7Te+1DZGmwlZNk1n7YSIRUWHZvDu6o2/cdv8eTGBlqJMMWW/rQfd/sQa3fVn97bVLgJmhoV6
GbeOdPuTxW3nG6UEvixfWKrrohgI0V0j9oIPVQt+2C11uBSd5OgRVt+CSCmxHa6yNU5/G6KyPbmf
5nfbur3W5KAtjREtvdwQj0JV5b659YJ6UfjNrUWB4mf/ttXIA5gCtFaXvQnqVzDGGTaasT1hhXVE
WcIcSW77sclbc4NEezbJCH+oRg/KE6UEl9UEMojmJEiOuKpz8Hezh0s1dPIhXvEqmlpADy1e1VGN
hVVEatqMSyLmSjL//mmGg4o7e6APqRn0bWcGnbLCCTVL7M36jSoxg/9xjQjYqBvPnkJHpuSEJW6y
l5b7Lt0tjyJoqvjQPc4fZuzDtDQBFkGofMn3wncVUxhxWaOKm8Cjk/3Ghiy7JqNfR29DwbncVtwv
w5v3pdQXUgNqt5dj6oneOMuOZ4yJx+JDi1gyG/sNsLheIvFKkapRfw/h51hsp05BlFgInnj57PYv
U+y26JbEyIMhJmOXeWDOx8FEcxdFKTcFIFO9xcuhWP/IspdqkCdjFsY7LQLv4oiCk4ErymCVjrtJ
hfm1V7WDohzH6NX4o9eHRXvWLK8avFbat9Ar9ZdY8Zuc8ggm5XaxHFUQnfG5FQ+1uDexTuvx5XLU
2F+xy6HoUyt+x+2k0tAx4MDZyJMz4OuBTKLpkP4TvjfWqQGfi0xEO7vS6nHGsL6LN+GqHYlfFkqL
+VDm/jS8FqSAhuha97/10ceTDzs/twGEM/paEgAIM1BGzQ+xoDmmuVeHoC+CKHswAEOrTiheojHQ
zX1H7cfcK59TtIK697FDqLODnJ2K7jCiQCteYoAWJG24v8pToryQZSquCxLeAPksFpV2/w1yVHxr
X0whmMW98p3qNvZ35FfOpIWFfB9iN0ISPcT3zwfcPb6kx9nyprsI6a/n/py4iulFvZMB0wIT1h8W
/TCDr42RlrO19g/JzjU/RtXZzFi07atwp68nU/6VrsSRwdoCFaDcbN1XAuAMirt+vAatQUHsmCbB
uNIvFBR2UjvNvqvoRe3OEe3oWFvb/U4p90R+ym/D1vEbpSZDcxnDBJrpHAd1RE52KyKoo7/WR+2b
Pqtqv2MyVMDNZdfsAwmT5/syO9S4oorbDeM+CdTZsX+idcrGvjEhn7NYRRbA0YHdgOz6gKpH8iWZ
d1XJutjZgHysXNNzMngloDnVQXhZ7AHSuZgkPGiCJ6lPMPpXERE8t0MpYI8r39ztjOqYr97UEjqc
DIqcJMRQ5ARirZ5WSqwezIvnuLXTPbz8XLvvZYSIQPiMoEB2S7qbfX5mpGNMmO+H/kDyG/tC6U/6
oQtc6mxPnS+LpBAepuJk6DvxSRZcVXhHHD0x7pI3DaNm4J5jIOlE4E7xbilBR1fAdEW6Yvtpi8nD
SlFwBYhFr23Tg5jcoOwwGUHtGAvZNHfCdQ0IMbhByW6zgG0QfXBLSK2CmEzbXz10jkgFa/I0gM/G
NTkFhL2BO/XfQCysZ6BDmqdcQKOBFQPuWyH31gYg7WqglO/ApnSIpAtInx2KXSyLqjcBvBUDJwVn
3RUbl7N0gJuQWKSyBl6NxmxQLFSOILv2Gz8DvjTj5mBvsC1QSqDbMI3mShLBxr1z7J9ZOIHaqo/k
DpW3Ztgbudfvhwf5d6hQydhzaVQV61BFmuMCD5ZrCjvfLE6yYgMToKxPbXRzagdih0LlEYQURhaV
/FiSaCT1wVAsTadxOgF8in8NyYXc1TAchM+cx9WAN1qQNEguI+giGb1baofla3FuAnLcT4LXrw9x
slup+zYfioJTkjuQh9VLYjhvUyZATTk/S/NJUM9teKQmW9TPS7XD5cgQ0GnGAw2Zcqe43yrmKtL6
NunoJd/3V+sVnrn1Vb0Yx1zdz3vVax9LbNDUQ3S/HgGhrZI3vyIkayLbXbpT5o0mEHpn3QrzohLo
q5dQzB+tfZcz1zlYPVmooK02MrsI28anWnjSBJjKT+oaLMv9xKK0+7TEU98yMTjx5mPPQ3Y4XEt3
UetsrlHVI+rxT8sa4B9ow9hL0mDIPUP3y+ExSr+n5X1UgZTgPJPErwVI17E/y9Ed9BFHZEfcKaCz
cz83H0gXYZ6bhSd93iOzVSVBLbpJ8zmhgSEcu8znDmVMhaZNWTmZ7dIE/QH0y7aoR7ONPtlv85Or
vIvfEvXI2bMjCxrKdAr4XN2On3QHbNdD1dkSeI0eJrxNArBknY1ekkedvf8FaKXy49bPBveJ3NtW
2pUdgcqygd6M+wW3nKL64urXzGsP6r0CxH6XuuVxuQKOUT7CPYi6SnOom+MFARIKHGfNcPASPYF8
ER+xAEg9rhzdF5jxryBQw3CPaHr0rF7N3/U+OkfnP+0rGATtAmpRokYYOmgl4E3zzI7g4a4IXA1F
PCfcFyB5ECB3JDveaQ9f9p/aG77gt7uHWLTlq3JBVvKK6DrQqOwZgAU9pnxNX8GLgOFpX7WHESsu
AxyLCxwifNJRRdsQ6mcOnZA3Hg96DzgKAF54DQ1vlJ8BCZip3wMKCzdYJZgp1NxxyCWEqlwgWdHk
Aa5E0XYPqrP66Pz6LvHmzevEj7oHlkvQ9zEMi0hNekmgQrajRAozEQzuWF7WQDFwcXV/ITwAziCl
+iTvpNeDOrjTRwj24bR40R4MNfrzX+ILBcQxsbvPiG4AXfIeydh78TkKsrOVMiXYhY5b7wVYXPVc
+SlX5Sf35jvwAd6TXgF3AXJbfxlctYeANHioGFthh5UWNFj+8hpwOze5xz4bDBKVRdKx9DDSRKye
nqUniNzjo/zSXYBP78ardiILOl4z0ACKS2MH8Ouo3DQAdMqpu4zX9hD6HwLiKKf11FyUndk40R7Y
wMmKvTPdGzWKrGMXRnT7BHpvHO3dSoCwlI8cAZvCZqVz0nbxe3/QUIL+XDwzCIOP7nM+FZcZNoGN
QIZbnuSgPMWyve4QJnAyR/By17IR7LDTc+gUNoe41TnfWSDt0mt/0E2nfsou9ZPwljwgCv+ZPll2
+mTY4nfzMnn1AXYUWB27f49eQYtorvWENKOOFCl6OrQecIcufg7/g73zWo4c2bLsF6HMoYHX0Ipa
JfkCS2YyobVy4OtnwVm3mJN9b8/0e1uVwRDI0EQ43M/Ze+337oWRjFOHbxhZGRAcJojhCuc1Y/h4
O983F48i+TG91g72BlXkI/X1DfEke/+2WMc795UWttZtoiunWc+v8CjWEqUsIxQKangCrxqsXtRr
7OV8qn24Z1JyzM6cDs/JY3cZf6XXtKUv9XckdSWVr2/i17f8Or5HlvUrei1+5gfBN8EYY5/tc39F
Q4N+K+PnQ39VGOtd/yae4junXDuMLSs4wWwfxUeBTWtNR2tCHdLK1aP/3r/RcEPqca7v8oP33Xpq
XqdrBkIGSOt785r8oA16DTUcA8E5PRtPznq4re+sp3Qr1nype+OK7XreLLKT92rRShFLsC7g8qzs
i3vAfn2Kvi0n3UF7kXSECeliTUsH8A11aH8FMJmDcpXf6Yfihkviqf7gXC2faB4d53Oya59mlDuM
ZS8lhf8rrk7phzrvu5fkJopW/C/5FW3kOefvlWw6xNHOiVxvVH8VLaGCyv8q/kDxgswSCgpXN/rg
+nnh1vDVWAjFUOmhH1+hxpHv83vyoAWkSq+RzujDThcgvPYIKDtMYE/au7hiXHbW9k4eNSSp18Ut
GraDPEr+INO1/Nm8IjmkY4aOYFU8jkzJf4Ro8Nbls3YzIwcNF4l3jyygRT/4PJrf0r04hsf4KLdc
i4d6N2PB0q7Mq45ce/ceDiVTu3YT+T8XfCZ4bbSjvrxNXzwX3Nguupvuxd69mS/9dJdeNWemFDZk
XDT6r6gekfYGtx/xHWKJXq7zdIU8bWSqfEpQp88vUg2AapQAwsWgUlur9qn8CKGL4B1Y2e9ohvi/
Q33H+MFl8H3EALG2npEObuQRaDXd35v65L/n2VbT1uO9j6zqO3vNa/TNvgw3jlze9XwJAZzdD0gZ
G2TNq+HBfRFPzU1a0Und53fL/OBNf6/feItJBUV4U38M02V+4YI4vC+dPYSqi9J9GdiYIoxXtHw2
01ajh7maTtP2nbDNxc8j781rbxOukMCvoaJvmxvGUi6TbzNi92nfPmU3DHnZzXjF95oexJoO7xmx
tH5jnOg+oQLjZ/4mjmhOnAtc+iM/fBToNLu29QboOcONs/dvxF5cEyfSbezH8KXZVZuJetUKGC9Z
RYf3CLuJvcfzFxzknXMB0csFL7nhfeMk0RkkxVruWI291Fxx3t2f82tHqPpP/dW+8bh202C/RkJ3
do7dOWrX/j281dHd0jPkkmbcMh2kDsNJ+yQPJsMzepR1s9HO+oOHuosZKs+8v/U29j1zivHDWz59
eBrO5R6v0cfAOHEATLuu1/oh2SUP8V16Z5+L3Xi/a8BiveCU5tdK6994oivd3vGbDZ6pLfIHtD7M
eFPEW/E8fZ++V7fNY3qfX3cXYruv3R/+TfToPug3DUroI5nlexwBd2KLmPX1HeXbvTwP/JyRIPMf
rdloXNGKdJ6N7xksmm2CRjQ71O0KsYH2TWQHEykRU6g1GvtvXnTFlUY8t8HF63bMi0/OKd3Ge5/y
7pH1wl2y06+ZZnLWGk++jkaacZq8T/kYnqyjP9OYRAyLPuFDTJg0UfM5E3/Fudu4j92j72+QC3Me
IQ19LO/9F97Ee7hngp8kw+6TsDAwsSJdy2RtxPpIld20pRCpsAZq83mshRdEdB61AupP3tJQUHv6
UqJSe5/VKE/vdyiq7liFUISylnKy2qhK1NdNtRdOo7cyRtNaqyqUej+eyE595Feb0dUf0nGWxwgi
Sx2M1dGkpax3GGp0MjmKIT632hvaCnBLw46WyrYejPgwCRTSHr/qRZMXa+NBd9PyIER4Y1CT3zcZ
Mexqw9LFEVB5wtr5m1Wh9trWbLB14WBfWBVtslT1FaeCAhCgDrWbdiLmKjAyXEILO5KGsDJisnES
7yn0mnw7hyYVkqK4L+cFVVeYLHjnhH7SZNbYmKgNxg4VB305JMdoOEURBDnyu9/1DlXQbBBbEzGj
rmRIg0rKZVIOkzjNrqbKYRq0vGOqWnQERAIEzE5jf9UFVbyHp3ttmCYDbq3dUKM9NCFQwljjPZkh
Lli7fJGDi1M1nbDbLEyIzl3aI2q3J1ZmXcaYxXJV0lU1XlXXVXuu6tCNdY0KLMz3iUn5W22mpX9n
4Lj7vKmOVVofHxqyXcNiGiip6CMiwtpuTsOyUTfVRlQUroaRFZiqg6oNWo/a2KpdJwjuuj4fdqou
+1mrNWb0okYdsx0jRzvEVYaJ1zWpeC6V8umfPbuH6aGOqc0fN9X91MNSDUEABaTpTfdKCt3tRyra
DyE9MEikyqVpz09VcJ3p9PKsd4Zx8pvrrKv4XJIiJQ4J8Bm1bkrMOvN1HhzHPkzQjZmMRAvuplq6
OLKls6f2Us8/z0WUbpJZ3pbCQTitdId53bvDWUeG09eNvlPSxNmo4N5QVadG6jyTIdEfP2+pf4B3
627ikJr9bwfV4z5vq91BQjR0q7M5U3O1GfCRxpSnLiTxfdXadkRvTO2rw2pTLOiXbNl83fz61xrn
OjqlbK/u9nX881nMvmmgF/7zYGcs7rze7dADu5jMRQxfYRL2VezTBUWrPqVUGVB1S3T7nQ7IJCg5
tzULwa6vy9cys5t96VvHr39Te2HFvbx5Ac6oB5hEEomt+ie1qQ2NPxpEzYWMOSCLWp5VPYjqdQcp
S7URl9eTbsY9P5/q6+jnbfUA9VD1pIm7oG3U7tfzfd5THfx6+NdjPp/+z7tLOyx2TTM8/PEQ9YKj
i4V0RGa7/nqar/v9+c5+u/1v39nXS9c2FB7DT+g8L9+besrf3v1vn+5zVz0y+PqOf3ulz111h88P
6PesM52Mqu3Xe/6P34l6ZbcluOfz3r+98tfn/OPDqKf9L+/g6yXmt7mznmjTvbZLU6NYBv95EWmr
zR/H/rj57+5CD4C61h9Po6um1dfd1d7XfdTTlrXDCuzrPl///O+O/fky6in+eNrP+7gm7k/6bbt+
+Xye6sWGyVTu6zZBnk1fs1+ut+pf/7jpqg4n43PxeUdPdVHV3T931f1Lak2kYfT7f/cU6h5q8/U0
n6/y9W7+4+P+eGP/8WnU/b5eST3f1zG5dMGUoOZ/tUf/D+2RjiwIUdB/g7Muxz9Y1uoBf2uPfPEX
FHdXB0dtumS0/a078p2/HMtwyExxyfQyHBvFz790R+ZfNjolz7XMJWpd0df/1h1Z4i8StnwbHZPn
We7yqP8Bx5rAhj841kR4mjaQQcMkFIdZq7nokn7THU151w2FG3un2kxfEAoDpwGl3BYsTZc4dxEk
z54xQVPQ2ksbQ+CLKhtf7GQQrGzGtCembA94HerrPFwq7y1CQ3g0N0mbxk8xCxBE+78AazHRnHwo
iDjJNf1sZcyp6Ogf3DQ2Hk0xb2XlmedKNJeY6911Pz4FjcAfVZCkhijn0UCKdTe58Hta9JbViOAh
jGMIgkSROEVAF3L0HqzKw33SAcNN871Bq/ISNnitmoHcpSoNd+YC7bQDq6PAa2410l7Wle7GxyJ1
WwAXzksE/v+mNHIDf2u2rZJwviZmYpM4FACCyjLv6sL5cJ2MHlY0fMQ2CUpzY19iv5NHy0OwKudw
52Yt4IkABKRVmtrZsiYy8brXMTa165hI0AHs59oeg31Q6PIpxVdUmdaVYfX5u+k7Z5QVh7CcpzsZ
FIL+eHekp1sj1ExnLstGsg8m70RmmdiFAxXDxnaPXl3RLIbHiULxZpy3RWwl69qX8WbwiOSa7Pjc
VO4Mz8owuL5P87lJzYOVHaeOYk6NGkvaBz9CqGvG0dZPq3jjRdO7o2Wkl/c+OqkxXeCnxbU19Ppe
Ohk27+LNatqnyaDN1AfQQrMIw19g/6wLoAdt5qDdqIjCG40Jt/qAG3AaU+dYprdd2xin3jFHiGX3
fa7jXCq3iUMHULepwWaxezajrWEMdCskFQoX1tyqsqxfpon6Phi7c6E1l0Rq/gXF+c55TruCJZov
rzIJpmXOonfA3cOmMcTJGlKDuZt9bdllvivsWB7i8gP+D8b6ELlqiqV9L5L+tXBHMBwzwm6yMTd6
EdhHw9DPYy0KbL5htk3MpgDptVCm7dZkPWKvh8H9WZQ2lnwLPa4Ig5+6E48Hc2GVpqEXb9J4wjaq
x9260tw7u8CuNCxOYzu09Z3nDG/QleUhs7qrlNAt3BhwZ8uxO+ZaebTdkGmv4WwnUE5lGbyU000V
tuGdkxxMbPV6BK815QTb17q1sSvvm62Z83lqPEw7RnDMDaICm8G8GrBsXBL9l9XIDK5mH2ztgs5v
owXgFgroHK7VnB19xA2C1hrrqyCmteqPld8UVNDilx6U8tpKHQtNN4m+ovyhSYJE/SF/DaduRLme
zZvFrnXClU1+ENBZI7g0WoWLOK4DzroJJ3hOOaPTR6TW2s1IDiw/bfTrC7suEtggBZGd1gO6meIq
JzWS2bszHgrf2TmVRTbJBHze8sCG6GEApRKyVDe19sHu6h0TqvfCGax91mf0YscsBDCTfuuWuZU7
IIm28Vy/xcAbiEil3IhRqBkZuFA0OoCsaSdg6bdbpLtktg+goN/02Y4PYwIbJcoxSRsGkTxle5cZ
8y8rEBsvzc9hjDHYl7DnbUFZJTw6JX1xIwB8HUw1sR35D9431afUPVZlDF+jbmE+FCadhbKEbTCv
y3GSm7Jvo30Xv0rqOCmRaNs2H/gDzt5WiugpZ9AmSb1j6Zmh+GIJRYm0rab1fVNSOZvJeNnYjqTu
fB/WNBZJgD0aVXZjtSPFCtv5MUTRvM5I2NoGpI+CB61s7HC9cUQXgzgvI8zdSW4JxBq2fpZWW2sM
90UHGmkxFY+O5gEIuXFIoaIICswIXLxY90GabCct2vn1TEsx/1bNTbrjQlWv8yTGvECV36rnS2sA
tslKUi216acdovaUKaR3Iwx3OUkIm8lp3hzJ+WNJPmXNunoNvv4l/5AoXPZp0czHBoQba8EVWdfT
xY+pMfRx8aOU/kVA5LxOe/xCnd5pGzHQroVQE0e85XIYqdM3JWzo3GCdbNgVlZuPGYH/LpZRvSql
gMYzfqQuwFdSKVskqGb4zDV31+E+mBsfhFynN5tkmi5JEjEmFfm75WhPmgjO+gg/N7TRf4coaDpt
eKllD8vEX6P8DgCn6kQP+xi4szZ88PPhvh4KezdLkyaaZdO37Gu8zNEASQG89BQssGyyTTZuK4wb
yHbD82R6walPUCq0BqKLcaLW11b6tCf5LL8WbkecgFHZW6ttCatxQdCW1nwbpE239fv6ogctp49N
L2xO3Ok21XM44FPDbwMjfUdaBsEI5FJ6Fk3YtEFVLyvb3Bg+fFC3Rv5j+bWxj4zuYM3VoYzpDU/I
5YXvYRRtIVAV0RIk0CZoEqikOwNuE9Op6s3gQF2oUCPEwcg1wZPVzteyJ2/yMtqq9ZMQ0KQQlEU0
XGW9aic5bHpBjdExKJ93M99bM+sL477Mrq1yYvANut3oNCgZqkvuhNbZbFjqhTi2nZafiS3L5GbM
oJaHJpnT/ngytHZDLAfMjTjHtRUfhgB9iqN1NI99lNNc2WsKSMBMKzz7zFogA4OulpAEuSLPMFnL
6C4WLhQUq9ikGrUbtyMCp4awLmOqrl7j+ntCqvdaptG/KfB2ASanaxVxAY7pHUjf4kTw8OZEhnfV
V5ZxaB60GHdbZJr0uuOQIOyIEiqVLiLiqmE9EtaJ9BpEQATRwXb0ix3UtOySxL6yqoESbLWrK41O
mE0BOhvsY5+WaGBG0MK8y/ymjZkG+Km90bALh5n24MVReBQdXQFNQ4/h9HN26dtpj7MphE1N7kAt
a3hmy5pPlSrBNyf9Q4eewQ0r4xDOro6wJiMOJwwne0PGcrsJom6GRkx5pW+8n0Y3YRozjmEa1Z/A
U7VnLdTTRYfnCokKph0eJCimk9dP+LdKlxqhr4GLMBx6hxF9lZzT7ORU5luSUnFNCmQiZmVCw62y
g8Ama4t+OqnNnPX6Fq7r9zQfAfPZww9tDvAaKw6tyJe/dkYat7UYknN77pEJ4ViTUKitKESDEfto
R/q0gGrtVfR5PaphtdWZKLRdrgOpjRdHW7w/BLZtwfO+d8zBV2FKh0a9SYmRkZ+jQ/M3iK2T7G1a
BAPqdbN9anIH4yVCyVBrnoK0g3C/yNJVEVCHhZWUCJzUrbDyLkgygSUsxUBVB1R7fxQD1bHcYspV
kW73Vfxrl6qgujkZpnYEB9UMQQy4ibpM6d+bgUjOdRCkx4HxpOg9WFpFmqAFgtS3BEGuOuavO92q
btXbHcFe7SMYNs4/xWlVkjaVnv2rRO2EkQvxxHlRakhViB4qUpAPwfKzZ51JW1ct//1mOGLBbPbt
sna21Opf7bYWX28qMlrqi2hV6C/6oMMdXSSQmGw14GrLbmbTbqjn2qPjTikyXeC/rLDRDX5u1QHd
Km9nB5ZcYchXVdnl/KRYtdR4vzbmUqtVQGVL5BvHmOlOL2Zywx3Q4Q5Aqu1lo242U/ohiJHYfh1K
K6C0lt8zz/qnXG+rr0V9V61hX2wjDnbGY9F08ymykUYGMzU5b04KrlJGdFabdtlrvV81sdC0OcqJ
6xklxTRkjVIW9XCSg0RO5ziHQLjD6WtDZuh4Eplb7lJ/fsq1SjtVUaSdsnE552J+nzVyvVmjRqk2
3uA2W0EpNhPzSA92rOd9BDNY8YqDhVesNopc/LlXWD3l8JmwVal1r10EuVhtXL1guPScmq7EwNiH
4YlRHY1TUvNJnbi/Dpom3EtrxhOMOfTed8dpp/5xWH7sZk23qyPDHmrgDFmjX4jUogTu/wVGbpZX
U3RkffKo1arbQxc+x94Y7tQfRf0t1B9qSM185xTuQ2smNBSChCGnpt/pxrqzV2fpH+dvO46sqchd
AuHxr66LS9uOafPR6Gt00J8CX0YNFHhT3R4aJgSe+kK4jv/9ValvidgOqtZ50kdHlhOfX4H6lOrz
WrGB0nn5WtQxhu1i5zUoDUkEr4YmIdrJ/FlmHnpHWSBQ7vQ7nRWxa3mgaY2GubcJoYPGxGuLLMMz
BqIAOkSwU/mkFX28TrxCh0wyIzHzug/BX8VDZCSzcfpGpCwDrBeCMiky2mOND6p2guj1tZELw8zV
6foAFPOtrN86M6J5kDjCLeXaiFHJRLgcwbfVWn1thMFt47B20yIu9HRbwkQnHsVwjlZr3Zdd+UAW
AVdMKB/WjDSMSAvENoiE/OJKDldJUfzQXf1ZhPgOMg3r3jjGL7l4TiLEg5lXfQuH4puBuH2dmPwE
9Dy5bqIiI11G3glIVmWd7EYJ0YY8HSzKhsnUwiQmh5UnpXeGdoJ7KIxjp58xuodZfxiDiamPOzwm
lVGdw6a76szRI589eqr1CQUGE1VhpQiawdofdcH1NRTdsfdcskNNGpyTvPVz7zExc/QLaXz23jXq
BNspp3+P/vne7j1mX95wai3rKmt+SOPOm+/p/8S7INKQy+XpJbLlOwsSfLOadq31iKINC6UpmUSb
wMMUmeaICpwAzXOIkjjzmocktG+K7Hby0p8YYdHyTTSL6bB9b3smK9qEJEP0KeF2NFSkOxzspLr3
mqO/LPUMNAy6h5TDLrvb1CV9NpImSjVa7sGYX/VlDZ43Ga6EfA5chD1d6NACY5rakPfIFBL5R0ME
tE63s6qevIxrnUkvB+JFs/ZS0KddScTGAtP43trDY+t4bwNfwhwhS+tHwYno2IRMpzi1xH2ddUC9
JnNbNfOP1GBNPSQ+HMuxvbPIcE8ctIpN5oOHzcD6SHMjEVpNQYCA029RMdkfTWM2m96sj70RuWgl
+tu8GrZRuUOBfu78ZM8P/lcboznwibXdVMjeDGlf6oScFLvEch9Za72OXaTXiyhStPd5pSGxALSA
J5Mku/fZSO+JeEFlmTpX2YRS1EuLC6ZdcoonJMwT2sJ+lw5puBos+aPo9Wsg+U9z4z6kuv/qO32w
BhOynsvZPgoTdl5Vw2tB/VkIKAjpSKJx0+wbp/9Wlvk97xKlCIbXUIckUUDFCayMFjTmCxT2wYpK
yQKC4trmxuhk+DOEMDczi4kjIpqDPiCVMQfHhVgJvtIC3mhb8CnN3L+NZfttngJ4qwFIx7b91oRR
sMLnd+wMBwoRTgDgeaG76mQK3DJenH2z9toUhKMFOvmdGtji8cMtW3cXeEvXvR6+CzhhjdD6rW34
6GpmhgOn19GMZ91t33reOljihzDzRCFzZS2LEfXqj61XDGuPQA7CWfJNYjRIWxqc+3xr6GYoy+Hj
H899204bjNqHya7RMlqdhMkg6r03IBFMil9Zbcfrwam+eZYB8XxACa/rHx38NJKdhuuKKdYK034L
odfPEBWC8g0HqE1WBBMG8VMaTWdanTjkh72Z0uWvyKs8iBTtjOtqp2SstYswwkskUFuEo0huiXcA
8Nmgmrfde5+M83UJKwAnMMS3TLo77MW/mFlA2ezRXvMbdY1wSaB+xod/x7p4vugWlGM/Z2bt9L/M
3gcyXVOQaMzv0m4EimDxWsRJCa7eOveuoa+J31lJj8iV3vxpZY27nelibr1w3KQIXqQF3Nf0gHIj
Xgto8EGdMHaYc9Am8dyVwJLtBsVTHE+3bUE1Nk9hZojO0k9MYJ+5aiDZDygETsWlDUeWau54KXtx
D8vk3REmfHZ6OmSiac51l9k3woffhKkLlGgO0LojWjUd4ItFlAW63AQz4P0iZwxOpaPba0IEiWF3
42xNmh8YhepbS8X6wrC2iSV/TTtsflH2mHaNrDamlVYHEQQPNWPQqfDrX1E24pUPuHzmzUdEFQXo
+i+PFsxGKy6oFrptaGV3ZGalm3Rw6Knnixq3v7Hq7CeXmEvLQLbLVcxE960fvA8u6cPalFAJSHjA
OyWOSfIztZ1pO87kejkj18aEOVlvmWuj9RAIdLuktbD9cEnjh9Q6ZBdICl4JHNByQfUPWnjKg03p
+bf60BPcozHKMKuFCyxGg2GQUOh61t7dvrGBsnvQjJY4qSa+b1I7v3aKEQ1+7kA56Ed3zSvpmXub
sbBed16FCcgaMbYhZe6vykCudct6a6RbMM/sx32Z2wcxfzQeP/lc93d+SfaWCYqE5upilwH2ZVA/
x9Hen+oyei1FjQ8GKGRNxsYwAgqY2+kusAOsOHmMVEyGxCTEEvC3eWP1c7waagBXKSKxUujkABnO
fZsAcBy9NDnU9sE06/GiOd575NtXGquwjWOBZyusxyKdYdklqUuxlAEt7IfbAKpM31SHMQ6StZHL
6ykcrCuTszqexz1ajelimaPN5cvod9EpBT+EpwApBaPEWnMAuOkZfeu5DF9ie5t3LeBbLDth1eOB
0O8Rg1oZJqvM3dnu+CM108eyv2rJmloNdBI2GQqX9dAbrJl8crlydIAxYcMFsH1M9/HtNOwxiYkT
ZTKUcwLutbBtogAa5y6Ojdson/pNZr2k1LdX7bK2UBsXk06dFkCGi+qRiM1HEAfwPVDEGlS8KA5V
KCK21ILjfQLOeYpTLv7hr1wG1TkYLcR2gYHOq3eWwVAeNLTvXObWadT71zAOEAjJ4iEZ3uPuHBi1
ve2YEuEqCOx1YJpPTQf1o4Jw07npdz8AOkcvojlM2fA66/KdedNWD7M3gcJ/BHp1FyTlxhyYtzTx
nZnxflp3/Ckj60il8qLlHlphFztNYH237QmhCtFXLJSPs2B5FXfZB5GS92UNoqxrEauZyXtlWO8z
FY9N1WkdYxFLzZ6zzvO0KyMeCBMvCXKSPXBN/iYMwymYLTdkvb84PvUsshDElusRnAlaQvuewOBk
DdFpa+cm0gL/GDiEMRlZgpBxXkpJY/7c6Ea57d22ophpHh0T0X9m9+dJkn4aOdaNq0eEKXoJCszc
dzZtXALkzcgiTZGGshpArTzg85BNWl8ix1+lIq82FFTaXWx/L4ah2Ajxo666ABAMVMIqMna9A0K6
Ej5a+wJgDmrAxT9GZCQ/cQyOS8G816eLW1+jnSq2fkPueuY2rK8mUk10PHfdlIlsVYVVd1K3RR12
lJpYej1nLQlOjaoj5HHSn9Ttr01cRQwXNiO9VrjYCuHTRvpImjOF/820PIMmeIFYrdk8zjeo06dm
eaFCFnf0ROSOCQ+vsBz62gygpQCEe+jxlxdNpE348WARIyXIHJvzV49SxrbKfOJG3YxF5tQPp6Ir
4GMU3myvk3jguoIPlYpACACtp+twGpcNb+AC8KjYq+PCeU0MazrGUANO5uJQ9XomgvNk65sxLBt0
LWQaNB2dEXXTdTpiHktUcRTL6lO8FDkiUefVATfkKqzJrKTd1WLom8HOLwZYoGgswlXS0T+bTInF
jBks8rKwt5aVvAzMe73LmKnF2aM9Gs3OlsF4Upu6KiTZ4/BcYtRNwbJwThJiD6Nlo/a+jpVivO1G
LESNCxm2WFbgYTABf4H+gO5suf11sGiIqbEzGGCL7izDVdGkTnXQbBZHs6wiru4BzaLGTvoVHt7u
lC3lrLrAuxfUCeDVLAG41dPd0hIe5yx21Wpxr6o9a7mp9pZ71IbXHUwfD3TbWQ0JTree6S6s6R7l
pbn4KYWh8xGdxlozYTNOuWMYmEjYG5I6PLp0PofW009BOlr4F4hb37lNeqOOJSEjp9rTAWGtRO9Q
4Cz6D91E+VbYNbMJLdLBPgwkj9Xv6oY6bBFYeUz5i4HYEye1af7Z++MmE952m1Y4MdT700ppcspu
9JYPLJQretmow1PXBUdZ3vXtjNeCZUJK4EVyrVsRNwl3NUgbZJMySSA0y9ShwPAerWnWT86yUTfV
xqm7ZFM392nFlZiM1f7konxfvpXf3sRy0/FsFyj28hbUvxAxS+ANU+ZoTO1t4D1adQNJeKrWfVSF
rLmQgIuXPGSxMruA7+KIIJiEEEt7ciGmSjM4QGQ1m8q6hg2lM6enpK0Ni2I26C44PxKYasn3VGbv
zIHWmTmNBOTlzkYv4w/bLp7KjrMkxf8SlVg251QgKp16QeQzX5csiF8NJtYSGs3DATEjpr2p3pmT
de5Y0XSysPfpwNM1WrT5JTaS9eZ+DqyYyUl4pujbcOTYxPpTqQ8fWsYncAYPM06i8S3A7aRTypk7
uKewQ37jDuJB0yAA1w6Qzv8Vjfx/ZaCj2xD/nWjkTPZ5/yOdfofW6J8P+ls44ul/+a7PyeIvOg8I
M/+Sjnj+X7ZruEzCTduxLNuES/O3dMT0/9Itw9cXNo3jGHBvvpA1zl8IWXwT0I2lO0L/n0lHTALd
/+8AdEOgXfFsBCQMj4bBh/1dOGI6ZsTkNQhPo9wmxXKKpXVFzI9DJnpZBVeBH55YljenzLUe84oA
qNkrooOQd7FGoLQ2ymPRUTv2GybtwiWQKvNLCYqYWiPdDeQTeO43XUVxJqPTGqXJQ6p19pYiEWYX
DFxZgF8YZgIC0nr8aIxdrPczOp1/dDz/JujdgJ31Xz4n3xToIILCDEsXBkn0v39OSfnMTg3POQa0
pxZq807GaQ7CE85nsJQLwSRyIfVDF0MNhdZQ51hYehhv63YzpHN2KHTxXAQm4jpR7aH9YWNNk/ic
ND7ogGBL8a4/9b7+5HQu9py+fCg08W6RQn2rNsSJOjg8pNgGPpm/ZKJIYzzGWk5uXlWvuwLLMaGr
ebmb5nQ8a1l5nKgKH1g+1NvJpdUlAmOEqoAGRsbW99Skbt+kk0/bsnlUw72zXAB8xGSnnHC/f8b4
thsFZMXSPc7a3ddh38WQO+chE6oOS5gPPZmkWmq/yyaKO3Dsus9EeGmDqI2C8ZiIk2Vc6rvA7mgU
606OWDswX8tD5RofQwldebIooKlrKWiib6WI/W2yXFSjnu+s8F3iYhfUQgU2ZF84zLLLtCjIEPVs
5icsjEI7m3/oVj4xeb3LUpme5jHydnGe3TvZEJyqMidHCjTGFs4DF/zl5twJ/7eNOqZVLs01MAFV
XkT72Gxv5XKvltNvWWdDyo4wnmbMMctscScYZCG4OnfGHDOFpEaRxdMDGq/p153U3jRz4Wpf6CkO
u07HgePYdDfDIkMrUx8qRRKZFml74DMfafk5bEaNVroXx87aMmeMyF393Uhpg6n5p5qJTqZ+JzoO
zcLY5Vw5L77jNisjGqqt2lQOXR8zLOPzoKEC6suWGWXVP6tDahOGkn/MZ43YRPNuFktdM+t7Og3L
pvJ+6UvpPisWJ6f1VqWA1krW2jYnVS0kcuoZcH2EBgD8vq3T2SDQrpnPsen326E2z03ZLBmKuKpi
481zXgUV3a2kJoPR+F/z3yqGmImU5bnUKEaSl5gcuwo3VhYTiVRhLi5mpsXDeVwUm6HL4rQcluZW
6z/7TpLvgiIRp5a1T5fPzpHONCnFU+jsaAI9hkljgrLOWDXeIjaKoVCnV1mfx/vaD4FQ1N4BMtiI
0QUDZkK9Rcsk6wLh89LMJ31Cs7tpr3XZJRNaQxwHWV5ag8StCN76xZkwBx58O6jGexaLzclcdP1S
MLXWazILSqY5ahpbweuBXOVgNShfeLx7VBOd2ZGAc+xebqM6gzU9gW+MqG4kPj/RfCCLQJTAT416
5/WEtVg+7linPafQwjZG1T03cfcdVCeshP4gZ08/Bp5cFz3C+H6MMsiq9UNYTcOZDj+95GqnjcVT
nc/epqrwC6q5psOk08o9wBijjz+jegWJYu4M+nFubbcES0UEh2om1jC+Is5iH0ivzoin18UzRbF8
h89iPg7hjxL66aleNhmZEqOYjqk9VzjhyxZABIMiF8z6YOUD+n3ydXHz37Vu78J4SZuVZZFSmBeP
TYYtsI0oenb/h73zWo4bS7f0q0yce3QAG3ZPxLlJg8ykyaQXqRsEKZEwG95jP/18UE2fqNLp6Zq5
n4hudleppEIiYX6z1reqZQSgUZMPNM/u1rXYm9qoW4zOXq6qQNgnGT8nNWXmzF7X69WXjHElL4h6
VWQArB4/s8oMJ40nJBDZDdvThBGmfE18Z1talhWacf5C11Odkqmmq4lAGAa+vVncJAIiY6C3z7z3
vrOhOLE8ukoaA19po56mGCxGYz+XAozCEhiHfmjO1dCsU9joc/Efnbj8Dm6x2dckMa6X+ZKz3Uzb
7uARQFuaprdvVl9NLEnUa9GeMQdmf9y13qvhaY4S2HfmOz3Xw0B2Sgf7ckhWik28EQx7w7gTLxEu
lSPPiQfffuksKu0xNzqmSKzTuCAeRoXWRpDMpQUsew5mX9N07nvB1s9A1CZb0n8SZe4kS8edbgb3
bCELc4Afo4Eyq91CpiBfzuQqF8sIq/bBHfa5YXvbUmqGEAtMTr/t8TBzeZX2Qz47+G8987ZI7DcH
DRbTuy6tP72FWJXAsHZxl1GvksEsrdK99Ui3WkDCbbueOHUVjHD2+R320vtnyzYSpIho7SIFREy0
Lb5XE3WisOoQ1QyaTiVIoFjkx5xVYWqo6F7HLW5smLw76Y6X2o+JQFenBrxnmHn5/hdZDbFCeUSX
dGxJrevr5ZgVZBdYMiKrIle48ptvwkqw0coYHsAiWTxRviRj++G32L5xBJG7MhsESBlZv0/zUdPP
escsrlF3TJiWzQpcZDJYYEX07dwyQVINCYKEaHb2yBi/7ua9NiTPI41otk/XTQi5kblspq0csIpr
wFjVYjz7KJ42ujSMe69bfz3zzlUhrgRgkIB8SMP7EUUx/1sjQ+wE+j+Pf97qa5AjY7oc/Qa/vFol
GK7otj5BMQMqPVJOyrfUpDKbHoBrogypwIgkQXQ3eaJ59Gr88f5ASBD61jZw2n1rk1bGoyy0++oy
C694LpF2CvXNk3TLyqPnSoXr7ce2vdPV0uwqdZXo0YQLCkMX/R+WNEyI83Bvmm1+MIa6uh7G727v
vqQ5ayuQqnitUy5Ly1GouHoL4KfUhyomVTUdpn3V8/XXaWYDTfeGsGGQ75gsKpqlUzcNFdu3vLq4
yUMEA/wyxcFbU7Lf6nQx7NGTKMZPKK9fc1kD2EI0Si9uOwex0Cv7gf+aCcl+ZsCVlhSedbd0ubgr
kungVNFrkiJYrOvpqZno5Jk8feX4G6oFEhltaZgRNkzqbTPslgpAam65C8FVpXfKaiDE3RfzFxYA
EGCyPjr0gQtnfrD3ZckuUKdO9V51mMuAKWe8YzJ5nCt2Lq6KEPDkHbIYgxJ4iBAwxDEsFtnwCnly
RCGOXl3cWHNzG7AVRs/VSFI/T8FkQXeR4GPNePq+kCYzBctLQKppMA9E2QzGrvU6rlNXI9Kq/Wsf
kQzzjp9dgHWt0+Wrg+s+qknU8Zzqts9RNZVGVzJNDnANKXvZSz/x3n147SQwaXzLwrkqBbto5nBE
BKPOq/0InkJKgsiA56dw+WHUbbF6tJue3VhbfAQSl3xA7Z51P/nSHyt7vAfNn0CyK+7W4KI8B0rU
iQwevXRWafZz96vOi7Njnlu7eSlJ8pTLh16TkCyVHErXDhv2L0jD7n0N6rz0rWNRmhaIg5U6OctL
HIFd0TaquzmjYQiIeC3HYIuy5BMihNXE3r2eA283lOLWCKbbwENwXvVstPoEjEA0wEcPqKXU64Jr
zvCzd68nxSNxbEQ2fdhzyDuksQzJi+7OqiJcp1Ps7vJgQBFcm8MhMkhWiRAdpgKFUZswAM6RbYq2
+tYvP5dyYFdceuelke1hLBFkZkPzLMT8Ms/+a1lHj5XIBetPkikYFoW+LtqjnF/qkljB2QG1tEQH
ZI+M60FBs9XY+u2JSHCiNOwS75pV7KDOYUInmGEzOaBAKfRTbqc+dJfVTGzNTA+6/oyi5xjzLYdl
kJehAgEcN3JVdhPf6na44fKXpqnPvu3so1gQQGvF0KTG9MYpAWrNpSivLYaqiQw+q+F96sQz7xsQ
NMwoPHf4qsV4avTM9ZpOHoglTeijNr78IZ/CuEDXPbH9MEhFllV8bah7TZn9gAmBsrD1MBrrB0uk
D1lbRBvPjGEpuD90+QY6uIC6SxnEdoPrcLqBNfmQYAw3cvO5iNDK4Kc9mSKP+Tayb41JvKE3QlqI
A30qM6IolohMjr7AZYAWZqWvLEnMd2vpa9779X2kzpZ7amIg6mxIPiZLPbSebR6K3KaTc9Nb1PhL
6CrvTvTOtJ+mhudwYwseKSWWU+b9DOfmrGyO2oN5N/kGjVOj5kNTD2QWu9BzIivLtsjPGfoh31Xk
4S15Y4HRspudbVoVjsURbJRs0M4CFppNCsk4yJ6bvLq33Wk6tdbdpKjHWz6zSw77wSl9koZAVXiV
e20A6NfNuI1iJpQI53DQEtMSeSmpTx0xCDEtNxqCna0za18n3atfxZcZk3RUkQCHemHfJnzouXBC
s+JZ2Js6Ry0svzt2LW67mJQGEmAJN9JYKC7l3LyIImabDoZ628YuT3JGA7wxPwfjuNgS8CN2jcOw
MhHqnigG0wEaI42HJDLbcG6W4GDItoAxlNfbtnWeVLOeUp6FXpBuu6hGyzKzNy87pv9qlauU3qUy
7JTkZmrioWvPwYCUdR7alAWaeI9RFe5tS1xKvdLMlHXdGO5z7tm3Zhv8AHp477MVw4zHU8LJ0Xor
9SOzIHeNqfvmOjA/zASZi6xImVwNkCX1LnqV1NXlcUAEF9vxtqkB0eSOV4X0ZmxFnPHMwxFXM4oT
i6yvtD/nJZACg/miMX8NS4odhL1OLKwXiUof6QMe7ulH3ec1ctsjVH0c7ZMbbVQZb/d9luIOmNai
hB0iNN38B7rxG1kATEL4bA+0iFVexbtqOA2r+Eki++I0yYuw7Gt/yE5W9TXl3fJkGNQcTJJJHD3Z
MWnoReGhXsirH27kTnu88HcGe2MmAO7e6lCYJe4amqm9gzdrF978zAxVgH2MNMKHAWRGG6EZSLP0
ZIsUOI2JhDOSqHgZWqFsU5TwfkHEqo3neq/Ieen7pD+MM9NSdOX36FOfSzsNYLEDzFbs18r60/YI
HaIXIdxC7M3Q8Zfv49wBCs58bvrpez4Ej2kLEslQZ5GhkG3zdTtUyYhN43efCt7EIr8pZx8HSWS8
5p0+sga+GLlfbp22eeQPpmzC3bPvAvVqdqBgFN4Fa25hpAUUeX2lkrDvZ9w4/VuaT+WpiEmgWAyx
5zYuaXWpoeMbT/lovaNlFWrH54Fejq0hG80yr3Z1QhxElnnbxSTIpmp6PBQ83Y2R5tLLQRcZ8UTo
CBW2K+uRiK4g21UzjEFWZU9mDKUAOfUejjKpTAlasDzS5/W/xSknohSEB2SUpKxV2LtvTBC5XOd0
2y8kXw0UJMugISUlr5UBNUMakN2CJgDXCLIAKiS2SEXFwO1AWQAaLWfPXxc+t/96IkkN+BbcjLXm
ZPggY+ycDlxEHTIqEl/dDi4io8eNIcV3R2OpjxTqrKmqryTqjnXr9JUn6rEm0iPJPw1mAc3MOB1N
K1B1x71zTQkraeyDjedqOACs8antX7LKRyMbPUubff4sif6kiNzabYT8v4ruSSYgwweAvEtbtOUO
vzQ6+MnqF63jgxzlylG5ipaKcmMqQS9mTOdLBYIhNdD7ObmD4f9oirFC1TBBy7N/pFbK5l9AiXJ8
VFOdEvTyvCfieZ5RtnLeogkqkiLhIeqiiD2nszB3a+jI6xk5eOOh6h9sElwy4E6Tm4Dt6eS+RkyG
Sqr+kIIPbCTpQ7TekfHIDF/W2XUSDfZhiRLGJ4IXUvZSx85LPlrqMMvmpp6MH9PU8Y7tv6fo8KB2
HpEC3LYulqLllmfIOBiPhEqQOpIWT0t8qT0EnEUPI3CU/GPTUQzRuZ0jBnZTGKGY/a4U9WsIwm/6
orRIjOaBhRUOG3dmidhoexvN5qbBZb/rDJs+5LqddLjYnECq/OfZKpG/oVEIeFHy1gOt4vHdtTGg
0Z6HqEaKBAoWzV9DpElQofGfoi/qqvFcyuWhAVh8zFWkrgrYGo2BfrntjuDIb4RDNU/MznyUln5G
NfoYdemlDxxzl3jJJ4avg1ehB54W98HNmxcnce4zUC/u8FK5zqUzV+owshlqCn/Orx1fPfY2d8tI
1Z8U4oHEZWJ7WN8XEQKo2L+WSFLx2hcluXAij94iuhuoC4yq5msXu2OakAnSTnQtJmJduziBtjtK
o7+Y671mV59NW36rfHoJPdNxjf0PXRkWLEHEAnTld/3Q1ftR9k9tKZ4j69HwHHwolfHV9cttgB+M
axFUJlfPvMsL1DZxO/9QLMZ97WMMs1CPtMb7bJgsuTuwgqKwPyjYtlOKOmjo4tfGS08YKX2aaBZF
/ZjedeCLMu9LjEBXqlWbZsXviS3vIjrOdXXulc6XYRSP1fqZjal/9gh8LQYe5AFieeSaUDf5prZ+
hnZF5NW6vCQakBi1ZArZtv+0nPmUcxbPtXk7x6k42RmcK8rUbdkGUdiW0grR+sMUM7wwr0Gfzi2D
M+b7dCD5jIJr0dgUlpQRYhZA3qOSRBGycaGuirQfmer3xik25GNKr2A3Jm/p7MWILALsKDk2KVvg
tiGH1UPBcZpbgD01fgise+YlLustvkIPxUO1c3u0CkG6bGfgZSBIBG96MChzwdouGvouzLX1RmSG
2oy1ag6qLq+wfybHVCim6WZ3HZFiAy2KL1Tp6UeB2IvMWrUPKjIA64ne3CsgsLJvp3o16enOk9O8
qNAis4vG2xKhmTovgUtFY4ymt53r/NwoMl5sQ3/k9Wzs0XWCJRlLZ2PRSoTBSPx6iqRWavWty1Ah
GN1DE+WocIhXeZxxE8yzh4eClKt1+nQkX+R71RfPCBSqMCGFxqHW3Rr3uZfcWjWSpqVsU7Sd4wyN
rP3ZJzFwptSxDtUyJxvMvf5tRJFPraXf50LOJ0j1ztnRXAhNsBCj4uhrSaC2Acr7tgYb3LfYfsTC
O2QlR/cBhC1FizH0ECht0z+w5ye9046nbaSt5dge82Luz6numaVZxGsNvof8zzyaE+7WQdUHK/+y
E/Slsi+dbb4wqMRqDB61sxnakrIy1DMct4Vxs9SOIJAE1+8Q7bSTY1rAQ7MpxuxuMSR58vH8NKEh
31VW6rIn0vuI/ceeZxzcqpLfV0/TLi4Ry2pvrPH3yHlXBO6jFEVyncLcxF1zVfflck2VzONrGTCw
+u0H0OufNWMZtsjuFaCXu7xkKTrqsQ7ryHQPPq7EfZT5H63bIL8JopcysM9+PHzMzH6uG2y7xMvY
XThPxgaINS9HkNg87sHKBW2X3SKB2HqAcq6YxL9jeoGFJ+ZhS+OI3i0oPrPFRclrM5USAR2BE5FL
aNT5fWdYzq2nmM8xvg5VZkGm4Ort57x+mFpubgyEp3RsprNpJC9RaaRXQT2/91nT3LRlQN0bo0dz
ZpfcEwB8tmGal2RaTgsWNCd2hq1pbeweOrIpgDHlOKY3dgZHdVnsS9qgly6JLuOu9efj4DeU+4nE
LIjRJ8uc5WGpLsaYVGTx1cN9Wpp7sxUnXhPNzjVPSQn0uGy/2thAbiajn1OTrTHNmmUGIoXUMm58
EzaRH7za7EQOnaLE941G3w6d+zwJu7rI+lzaYoeEnTq8OJgm64QiVuN+qlg1oa5EIDK23KGXJsj7
qygHEcbiFLQxE1E7GADpmc1Pf1ge4iV7QG9922vvFdfQBvHvqzJm99BMfKOAH+i0Zwxl6WfTF859
LYZn2uUIDP3XqFlQzpkD1z7FEUFLPyPNwvMzVCjD0G4aenhwqviO0dF04FFIslFP8uNoRKGrg6dI
lslWVNV0303pZ6rKY0+PhE6JV/ykqpcpTRh4cUtiGXovFdacdVu4S6fZ3aemJMSperLQYxCvhQ46
73n92STJxhEdh6mcez0hJqCrG1mCIUOI0vRbzZYgjJdvsVbX4Gaija79t8Gy0QEmuwRBObXdEu2n
gdwzKoghoDaMS1C6adncZ+ij6IGK9T0xQrpABwQ1FjO2z/gyM7Z1QGpVEnVXvlLJnhSQBLNBcjtP
y9F142Af4KgBvEdET+5HwY6komOl3LDum3jX5tN5Epp7sjm7VwYSn00WNSiekZxthO/f1LeKtcRD
5+Ad9xmBe2s3mah5pwlPI6zTD7BldZ+OwXEmGTGcY0Yusgl11mIaOgb6R9ER2zcEydGOqmvkqK9o
MYFxR8xXsGtVhnJ5JnYJIGvvzp2WiuUSkn1hZR6LPAtGm6IqTzAMI/rUceVufKjshUmyV2UVe5+d
nTVAA4xzdY508YPmKjlkKe5/T77PNe4FUVeCUSIK2hjdk99+5tMI+yxNkdsLoIe24fhnF89FYTs3
aDsflKLBU4vN7ZmNl0AO32PirMcOv95iBN+aYnyvkim5UWy7dzJj2ykqFdqcrbFoANaW5NQavTky
L68uirZ5D3roEMCm39kEv492v5yIU4Itip+eL29+8t3vKtHntHDykPUbgC0X7RCvEqHKJvTlIhDJ
ud4xLlhL2/gvjDkm/1PX5S6vq8fBSF/qYTpKZ3E2DBbz3VjzECgYz2TDOrfXAY7Gjrx3FbGu9+ZS
7d4qRtXfktHhd3eAz01k3+lQEB9j1tN13xN93q4xi5PHm35q9pGqborVcqvTqiPqrrF2Ip0eJhV7
J/WENFDvM9Tl3mQX11j+5rA3k4EHlSHuF8IWvUU+qxwOPC41sWtM6LEGDBghgKbx5vtB2QAMMkgr
jGH2vWqibpcybt6kFhVIjd95k/nFAxGUFPcuimyExqtLFkZZW6mfMZpRXAbGQ0+GIufFj+98lU97
FO4MGzMU1vm9LhzvotOaCBLtP7gFbwMJeN6hIeShPWxHx/fJfBAkJVKozzMJipEQ8TfVX9rhK6I2
v9eilOfOgOvwi4uG6GFRZH8NYuByu698Us7Inzj2EWO5Kba7y2BaH8WyAEJWxqUbxmFLxX9jWLye
x7xPbptaHfGD70xnal5asnTQmYrDVFr4UtShFf5NDkEvHeSnSt4nHwyHyd1UO429B/2/9yvnGK8Q
i8GaHMjtIKV50lL8Z4V/sICHkKwpd32VBTsHpNR1YFrh8C3T9RcJCJTIfb7NW/tNulX50/aKK7fY
D0tb3WaJT2i3PRx8bTWH1uDxUkNj04Bz8b8moXZ9mqKI0nsiUXzGnSB4XBApRM2lTW83ViicWqiX
+QQJOeLx08/El7tzt106dBKYvD/8BdtpP1o4lTN9q4yOMfwiVZgucMwxOoYZFqRhUPhEaBxYb8yk
H8bGKa8HWGMAKofBVTfD/NqWXXcyqY2wgEMC9hLzRhVIZYuCuR4u6HhXO0F/TVxmQkuK/cdfgO8Z
vXM1Ffrem9SyA+P2QbVBmnv7ng8eQmCM78ReQhE1U8RlOQZ6MTsH5WS8/BaruLfX+sbr0XN0bbqv
p8w/e4zLo2VFdhIeeZkjyHCkox4aZy/IHmO39iNbw8h8zOnIFYFkrkFl1hpZJsku88kwQ8jMtsHL
urAu8wdo1neIKccL5vqM1pivM2v0B+vKWx9B46f2zRM9Hi+zeL9g7SKZZOgeliW5wUK5q13X/8g6
RABDoE4eaMEzaknefXjYaBmtfabs0GRUdMtbg4R73V88oLiGtrilVXPbpvw7Bc+Kzgx2DAncTSGG
6k4kjE781LD3eROsru76yNadpbFgql3inGDOQziAVb7JrLyA+gBtAQ0067ObfLbUo29eoYzPb379
MIysuHH9iM4C0llScy10aDgoYju2kirfEdPHDn1V1rYVzXxaiJTNUQC2gbBGkcNV9mvve4rzDOOi
tu8II+GpyV4R1QCbiK4xr/vZfY37EuR5AlIiiS+lmxXfipzvGpMNa1LCKePeRUeybjot9lWY/8Sz
6q/s5dKyIiQfkYJrkYHiyQwTl6EJiamet5Fp82QPC9H1tTR2TOqKQV4ZHUOvwBWHxvXs7TRWsMon
Y4v6xN/YvoIRK9A7zz12omq+eEFeHVRnYN2zp31DGUgR9zmXmr0lc8wJFfjelmwPPIAjkDhcQjAt
He2ThQKlZULkWNM1uhR9kCVR5WLMzhCyHtBiM7XWo0GZLBnc9Q7DL69H3TOPU5ium8MK/1mtlv3g
iZPsoub864fpE0+CK2B07fTk1M7C0D8xDzWyZjrRFtK9zNpvCRWVt4zlwUQqv20SGwp/EJ0Hs7Nx
UA3iJkGfrGxGrjbYi22JNHcT+PqkXVve2AWtQFm2dziI1mIZECy109yzAVniY1CW4LjREyyxvu6z
/CVuXPdGJGkM3BvfSmLm74HroEzPa7wIJGhC+SA8VEzZt4rF5pIrc4Vp3swzD6aqbk7GS+ag3agN
UIzMnadjSsjgRtgRN5kek0NugeDt6ugunqm84wmYvSVH/WDnfbC1tH0TD8qHHqF/BBs5COeltilr
a3jNZY2Q1BuKm6wPoOjw/dhKHlKvKK6I3byL6RFaETR7aZN6Ty40SOq5/rJV+tNvzCBs8Ajva791
9m4KmGcoHG4BXdXwc8DSC/cjLyRCGxyvmxL5mWn4N12LFKWMwQwpD3dTynSpl7dDoeNH2MVWhiuA
spgnY/4MSmg6I/4SWKCEG5OJatPRlYRWgKIDRZqva9g1DJN44nodFlZLSBbvvO2K7FgLvvSObgHI
AQu1tOW3DHEQitkLex3fDSzIGN8tHQEFDfLAEpslb7EzQb8L3WZ3HWuBL5NXwmCO5LYkzFDqvnUo
6nY5JNaDsfg57qCZIwXbIIoFshKB6yXlgcFmN2yrhziNdCjT1DmaWAF3xlK+ecGTbbEaMkd1A16R
fc2aAsNcXWYn1y6L70Uu6LaZAcl+eaDlj059xjbGkggc2kiQntm2D35g0it1J6YtaKKziXMm3Kup
koziWUfQIyNFVuZy0UkOozy/r7qSTonYkAQ530E6NhPuqRvZgtL0euj9AqKJQYht88xcdlbev3kq
MI4m0fHRkBqXBrv6JnJ57uqCsZkZeFBC6uRp9HAqBbW+d+Yu3dt2hAqzwg4wuB2lm5bXxZBGx3Xk
PddZekh756dc6O1zWR7HqbIOpdNeEXu1XGWl9aKsLA9p4Jcruf749f+cFdrQewnBz9oc8WSRIcts
vdv9yrH79eOXGgNpwgidxpxZQidojFo7w94tVls+HQcLn7SiYE3op1CHlaSPowXHSrL+0q9f//Wj
m5s47I3gmUNn5ZvxjV5JYA1hZHV3yfpXv/5WzDi6GeV0zFZVW+ogHFq99U6uWVLxzFgdt31I1bnX
ldzxUF5t9fxAU4gAJHMJa5hsOr7VSPHLV/HrxwsmlgV2Luqz0oAr3w4YzkYP4MX6t6QEd/T/tdT/
V1pqKQK4dP8l3N299+//A/l02i/n9+LzP/8DU2Pape/lXyl8f/yuf4qpg38E6JUlt8of3Dx0vv8k
8Tn/MJ1A8B9009YfSut/yqntf6D4FcR/BnD6JPiq/5JTC/5AiWQNdp+QqK2l9f9E4vtdZ4zgzHaE
7Viujz7bp0f/q844XdppqLjWT6U70oYknSR+aHlqNAOfhd2nJzxjDwdXHpYW8+VcTJirUHAArTIT
xiWJEuHi89aRHu5xFCmHsrmd+8ElV7p45kalaJusXYUYi/1tv9ojgwB0X2NTQiWnwmKX41A5Mva+
8kT7ljtNEcJqG7fga5rd0LJsbb8Fly5p1MFvSXHqSEioq9fcS3VYZoSd8Mw8ZSMCJ6BbrMgi/0bL
aQhJSeeRQ3yTajCTB4N5CEqSdeBKdURuvTe5Mxw9p31qm47IBSblBEXhJBqBAVNriEPMJIrxAEOE
0hhIcBrN04DmKucFvfcHm6WWAYGiwO8OUOC9LvgD2nrBnbQUIcKKCshTM19bASD36qqWwXRpl+7I
ah34OlOQfTryYPBm9DBvidXWO+kb8dbJCC4KWBCFavV2YO/ytpNlx7uY3kg6XhsWFrOQkgnyhvIH
oDpK7iD2Ox5CzvdFufYfyb8/5v8Zf1b/Qopu/SZE5wJxHCToLlcJ1xwDrL9eINkStGM11vUJbMST
2VuEy6w/8qBjQefhqYsXkjkg5VzMgYNywAXp1P/fJ/NPd9e/OBZMBH/W/v86FLmm1TpgKH3L/E0T
LwyLoT8O5tNktHTLdfmGS8dpj+Ah7mJRPBuy/Eyd/O/OwG+syvVf6yPyI24X24Elfs/I1Xj5dJd4
+QlrMjMTwBJc2Gsvk2Qt6AzRHhYjS3cZms9N3RKcZXRTeQAZeMXH8E7MZ1/+/XkQGC1+PxG+I33T
8rhhA9PEo/Fnc0Bmim4qyi4/OQknAv2ws+0k1p5l6g9zRQKZMSCV9xhh771MXU9lrtGgIpPLNIpk
GxASqtvPcSZAzPPIpZWk/f36o7wImbQtBJKH7PHfH7S9HlSVL3FVnn7+53+4v06jiwUkcKzA8UiW
/+tBx9wBKdUTBy1bHabdQrRPgGR+NJB4ZaTJm75LjtrUvHkW86Qm5j5MIxZuIEQrRn0/G28p0fb0
lA1Gde/RKCM0fs5JqIL7QvmOiZrh7jZvso++qpFGiE5djTgmeLUuHyBlzoxQOBEi/Tkbc48hALyd
m4gHKtd+j3rp6W8+8Xpr/PaJAQ/ySdlMEC/s/PaJZwUUpFAmqM8eOKlB/dc2Kb3L9JwEWtzYMgD6
jWDGFE52hY6JZDyDRItceyljKLr32qaBHceC+R7jJrN1aWhsbPCAH8Usn0Z2c7TXZ+B4aHVqHgKy
RtZa5tG7rC0GUkOjrlxlmWHpDu9NNetja7AeqMxy30T+No0dxFTR390vvJx++9iuCdPcd0xf8tP/
7YmRW52PxtZGTt/Kp0oOE6dcX9oo/4ADORyarxI3fiksYz9TVwMlcxF97v0upgjukBQjgOhZEBJd
5Drnv/lK/tWxWZYrcBAFAG5/tw+RAprbfYvUv1mOZqvI3sur14otya7pvCeAmfDrCIP49TqABerS
jaLpiOl47HwAmzaSpbbe5oP43vkgP/Wi9uBO7rksoS2MTbCtelx4lm6/XMcMNqV40nIhGPaaNK+7
JrbaoyEmc18hKtsx+b7rkJLsjDhFeFiThJCl31Mn8m7//ce2/vsjzEU1YREm7nnSZyT913uPGe+U
xl6dnbQHgJOJyp3TaQlXoIfxqsFMNPbOKfvD1NNhRPyFXhAyWU3ykBVOcSyh0G3+5pB+e684ONFN
h2rUpJRxLXONRv/zM8wh9MEaCRU+JZFc4430xUw859AW5anEu3VK+kAd49G8FjIg0NBvz6nPdKEr
rL87kvU2/NNt+utIXItdghP4Jr7/367XjLWr0Rrcpn1KDJfzs0vwkq2+ljDNpmkLuo0BeRJfaYaP
NJC7qkrqY1/UIIEn8DN27z/ngWBSgRYndIW7r4AE/PuzZa+2tv92jLYHl5k3H0+T9Wz+iZc8kGDR
etXMo6RzzxKfO354xcyIVB8RdN8R7enYLK590KfHOvnwRw1zeBLm2U1JQZHOT/y06SaoIVfI7HG2
EKu0E5SDoLgTRh7vopQNNgj/ch/ogpgUYTwPQ0LQxCI6CLdUewFkKcOv//bs//ZaWM++JQPe6ZYH
jtr8/Y4cF0ulDdask+ks0FCJtAERs1ynQRDv+g58ot0j1RPsEnqgOyjOACJG9sIAt6sYLPp4yEuA
zpnxN/eM+1u1sR6Y4C3reXZAn24Gv12gI01zpSNAzVMmD37PXLLLqox3/fLkmohr5gzfR6r0QxDZ
1noCiYLiZ+ggKBSMSjTevE3LTnfXzehxCe/YVbXtnxyxWEedd6Fmju/5U34xWaWE/ojDbiS7eBOg
7oc9NTzZ65hm0JnxXhXEhtljxwK7/zkrB2iqtoYtXJ+bCW/1VLnF/QCvI1wqBlYIyRjDCYg1spra
myTof0aYra7VMJxLoRi4j3yPvYLHUffvwONuZ3HFqUb5nuRHSdLIIGN5MJRGeFmhSYjWpJmIA7n/
95e1/y8eAiivaI98OiRper+5OSlXowlOjHF0KD+OE7y+vAFhrTUfPB9c784uxvtIwjoJorFEdh3k
IfbCOvQsRLpWLA6su8mfVLN7Amu+c5OCZT1c32Ws6lNblZ+V7TQhmphvUS67I/dzsI0lXBVBmYmN
c0pPQe8wPFKRZExVXyCoOW919ITpD9m+uMGKn4etlq9keXusiQSUljKKTstoV1e6cyg7QLTl0C6o
ndbnw3wNLA+Gx/Q1dT7Ii4mwu9jB7eSZa/Q42gvBvfyedExdYKrheaBfsIFpxp2Mj72i4U8NBjtx
1LJGbPqjFcAxqT0yyif0r27MkqkEy8wRk2HWQq0yquzK0TO7d1f+0fr/n6v/396X3ASByfVv0rlR
q3q/f0GmLPuqyzlLWMLBH5fdRQEIZ7g6MCcGDpu5pANPzECagF0uFvInL2fG7gfVfeJaTM59wb6j
yre2gqjM9uJ/EXYeS5ICy7b9IsyAQE5Ty9KyJ1hVCyDQBCLg6+8i+5mdc3tw36DTulRWFgmEh/ve
a3fb//sUut2d//edMTBZx6k37IDHfzcFqWFzEhmKHu5SCzfj8EzwDeRJk7UdwdFq5DJD84L3Jqrm
HXjRHCZE9WNKKZN9wq1XFRp0Z/YZ/89swP4/r45+wT/37cD0/cBm6+Digl682f99354C5SpHI1QN
WtvZp4zU13GPmJQ0jV1kE86Lqm86G043ncsiFYzMyC2U9urvopcwtf6/X5D4u6P/54AJlDJQl9hK
8dL+qUrztsboBdPtoEVub1yhyNDSCzMhOJZDaXzwpR2i8PIC6j7ZF/XvMLfrL1F90kA0aZKL9mdP
X9EwkuIwwu46O9Vvypn+HPljiS7ey3dJKh4AS+ntmDTBDmMb1zXYUuRmCP8GOt09hMQh6bYDBK2H
1gdVjeS7PvJWXqVWv6q6kldPVvVBdTCGbWbaKsZI63Mkd0kcB+s5HMQebMB3K5Pkol3UIVnVApSW
VMFuSP6e9B96KoxTEvI6B+Zpygl+muCNQFs4ZEY5QoeHpozPfc5ToQRWOxdN5kqa8VPozcGRsfeI
4GPRqEVFeqplNK5FNet9Mqg/vN3kBjH92mHs+SVaKC95Dht9KBioLTK3EkvSwRQm2KLAPVdxam38
xJEvdvDJwU6uohyfItOJdj5R8Ju4y7K1xwaaRS6wEP1j+Y3yeISnl+9AmpEhVrabFOawvQnsuj2z
oP4ApjA/Co0Uyacl4c4TyKwxcYn5onOB5iTdW1X+6VuGPqegjFbjgt9i21TCLXE+C3re1Hrw4kN/
U6Oku2JJIcMQleuqYfWFwemxYgHShF4eJfuqjbyP2WYuaO/bZJiOXWH/wfltP/W5/PLnaaQPRIxv
gIOZWceyhnjBnhG5s/ngJnhXWEZ4RVh8VGMX3eXLlL4racVKPfJOklVuh9JGNwFap00iQDJ+OGLL
183aoSn6UNsFxgQH/KuNuozdjb3vbK7queyN4+yQ2SeIIoDh5r/FFmPZqS7v1KiR+ngCea7JOBZR
wWfQzflaxmV1YzptvDH4mTgI43BDZhd6QIvBlOi9gl76C9tmEKCMRPjJCee4UQW7CPQtYagVMZ/t
+Gv00VnFhmchDqnxIuP/3SgUkDQvro6r4k3qIz3U+PbDaXx1ZoweFFXxxpt7UoutbqXYNZNpiu6f
VLezE8JiT0eFYVH5e9tpr6bME0QpADRtmQEVKo2NZXUZYhuGck5d6IOXOo+2GBYOu6ZO7ZkFzRXe
K6nRqOVREUOSax7mfvkVnn/x88p8NBvrnAxsGzsGZreiuy0j3GU9CE6LGIrAw+yYldaeLY59rOAO
bqLW2sYGYqS6dakR/d7etj5ZWhiwMLo7+XtklUwHFVrpbAjThzxnijorli8RvFWMvx5bC952n8Hb
iipzuIbWZL3BDmaIYr/aRqzf7GXo5ahb4JReRMxkruohtneVp/ZZFEcXpB/sxwI0n6JhX6ufh3Ly
rtRAtSxI/TVcory1cw/tOb6axc/BxPQzO5G70VnIIHl50akK78GlBQsAhWQtRDdrj13yLhMzpPkk
bjZhgvmoxiojkvjOnn56CAEmFCDXbJiNlSOrgnhdxnmGLN2LiW+fzaAV79N5eHHwyiW4VS6DxrBk
GizloYleTjEvwaN6GSx9jbyx29pkITwaut9Yyx+OTW3cW0PQbh3Z67eg7jLkfvNrZtkX6kcg3kXZ
3gc2Ly5jVPSedPMb0oMQvVpoXeegYYhjDtAsU3dfjLN4W1hzEJGS4TwIdrmshmkCGpXLalcrt7x4
Ai67n2bOe2nH3kYISd6yjUCxMpT52RBVQtC896AQRO7ZunOcAvoTFhOrNGOQZ1n2MloJflajGJjR
OdjXJSnfNH2eWjgUz56BX6SdpH22XPkDBgcTTS5XSsm7yU+3FBps/Zv5w2m59TRAyDHa0ZqIfhcD
XQN2jb/sqlG7xhX9UShjuMcQyyEswschA6cX+EhL2WazwynjA4EI1qacnCW2/uD6yUsx6vberKpu
4+BGYz+OZyobr350z1uZk0qIsTbE2g2fjuxGFANYOgZxR5vkw6KQKdxOncYkTa5FmZ+BAeznvHl0
E67BqhUMv0NXc69Xw7qVSp3yESVl2u9FO36VlfPWoeO+ZrK2N4Comx3ylVOaSTTS7nR3e1atcCea
aRARvT22W5wfyc6xfji65V41uqB5cjJtJzi9Q2nW11khf74hSbB3wcUtTrUdnnAWcIrjT1kFZGjg
eTjPUraP+JgILVYgP6zIwh8+PLeFJ3d5LIhJCFtvN1kSNVvlIUdsrfuEdrjfB/2aKUV+gkRP/LVo
iX8JK/MQYx7AbzJujTGn/PbwueRefp5SYEUuTdeocvA/lM10Hav2FSQINbQYPvL+qyto3rBjAake
ZHc6QVklW97gFKbKWLgehsS83XG/wMyTk+INSeS+at1L6XnyMiZFS7k2MlQVjPKxxLCqsQg2RSWe
E0bKjnU2QryhZtMepVFtx7IILmqAdiL8g9MsUr45PwLF+phD37okvlnBxjsRYED0aUEJiDsQKm1Y
dWwj++4Qltm5Dl7ChN1DOHWnwlCAOVOWW9P0XMw0Abk6nSavuyZ8WhR9eyYNEM0jYN0osa1VOdXi
gG2JVObMt1BWB694QBF+JuU1dJLTXNDk6mXdYxXE6JFF03keiTIxgN2ZUPvYhbse+5h+XXmxvieM
JMSFhat/QMMPPzSbjafcIVZLFcxQAJA2mxyiaO0P2alVLrJYPWPlk/PRAWWz95nhrJimJLugIDPX
MonkRMnwFqTjj5EE5MIDWpripOmJ8w0i9zlbBh7cx49cBcEqDakM3TZ6JcWzZRZd+v5BIf1Y27Fj
XexiGwTpc9rTZuSSUyy6Kf5kJNuMdea9GOu9l3VfJmJmzUqsp+LeoP+9YudH2wmPK1Co3RTgldGg
HSblvcXjDIdMQSdE7PHoN2QqFQj4vY4I3wjrzWrS8a7v6jvhkyHRUjvtWstZS8d9pqRGlueNlx7H
Zox1ejcNc08bJv8mo7rsv2uCmGC90hdX4jP28RHpKD8ETvbS0hpZQaD96Ec8OgPLwHFEYbEaYNVT
Ei98lAm8rRFRttnZuTUJJypmf5+loCXMWTbc3spwpTOCbZgKgLW0zRQl6tbUmFYGExL3+4jmn/U0
w7eWszSnsf0yzh825tFtFoP9dEQ1YCgGG6r9otuOzfSrHgU0g9zDAVG/ybElsUkrhOeG3BkB5QSe
gh1cHIDO5mcKLqPJcJHlrUID6nJ/R6tB2Ga1Tmx9wbBO0O5ofDjdghSZvtjbo/loYO8rttu5Pgal
jdY0Q3qEDZlcCqFeEzZwlBVw9ynbh8GoNnFSf1sedj6vUORIzAMNmOQ6lLTspLeHqd2tVZMU21aG
4Fc9wCsM7paUdZKS7oGFh4h/1wgZV75fAONHDbJi6O0C08T/H2GPGjoUYl0OmXa2sCHT+V+xet0L
WO8AFyaA+JqNU5+gDlyaQWFtfxHMcW0mI193yDRbI/9pI6kP48vkAbYtJxzzlkkYMpXbHfrjjuW6
NddJ9A07/Mnzi+faaw8I9F87+g3E2dDkaEI26Q6ijgyORVmYhzDmxkfWULOKci4XxOM/s87eFHA+
5xl1NtnYK3qJ1gaONVsTIzx6WWxtfqiqKB+LIDwk3AoIecdoK5duoDnYw76tk+e6ha82RW57ZQTI
JdGQczzN7Q+KI5bswc02XhK+eqnJ0mmVe8AvGKGWh1v0boDtb50CB0KgS77g7Qu3b7l9+PdhodWk
Ps3T1XD77xgNW1gAX7fv824hg7dvDBkf/r/vuX08NWa63IXOt4/+fiOOLxCx2rz8/fC/ftXy1GMW
xCQCJBEoUwMjBXnC+7opeCv+9zPbXW3P2/9+2knZGxrxQFOXP+P2Om//+/uTf3/Zfz1LHNrPOHSQ
C9tDijxnOR4mZn4KeYmHaXkttx//5/X911P+8z3/HLh/D83f51meNu7L11DRjJriK8YX5rOdWRxd
pYZ7psKHQaIOGH39FQKGp1bt9xobLiL1ZD4ZrY/qdqCzP5u4eF3uaDcuMH7eYXwQAQW+LMaPIoFc
m6VfQ1YCe6cNqmrXxPiya50MuH6XvI2d9jjV+2BrduTmpHBAt5Ye3uOkDK8+ZIPGHCOsLEnJ0kYY
RFogDCyzWq0sMTyYc9ZSWhnFsY2Skwrq8lIxe/cItfOCongQ4VF7QYbKly0YG5BkGySIFD3b/KOS
MH6S5nc7IomzszQ4lC0Qyyh09C44Eo5LQaLnLzj5j5lOtujJ1pZZ65WHsLmh27cRAXdTwM5XpPvj
MbeghbSjCYBMPLbTMoeIYPQE+tKBY6jT3CREafbXRPuxlQq6fg9Vap84HkLOHN/0pNe+i8SLWI9k
HxgPKJGbDX/1phSkJYy1z4BcHGLXIJdq27JjW8eVE60bA7tsgw99S9oW080eZbuDx8Z8Tml1b9rZ
/xnA+F13IkRtnnSouo8ep87Kt3/l1Gy24Gh0ONMst27g4xD3BYDzinBCrH3bIM257NsrjQnqngFv
Z2HcFboJ743g2BTjlb7Gl2kN+8rsyeVCPlUo9kHJSDqC371KEQWXJCx2acvRE+H0WVvhA9rBbt9K
i05uYeyGses3lIot1BCZ0qPNHmvsBSui2vyDjqYHJ+eG6uTxGVjPbvDau7F0c0hRI3Ms8W4PeLlI
KktOjZ9VvFra6UKqS8uO+j7Athg3d74ZgVSYhItLDEOaroJmHxWOPsVQkPU8SX42hBJA9zWtdbQW
k/kK4pkAldlIDzMIuKRsmOQscdlZPq0seg+RNcKib2vMUFN7DHpaHgmTzAkjs082zKroWQMnowc2
ZoInuNWLnuENSOVJ2c4RWW/cOU4PtZX+AipT7gpiLSKC2/Z6WtAjnRfcJWiooNezN5dLGpyfRhjF
iYWvGVoUTBNK5sp3hsRomvq/VY7AxYjwAdppD0XVdftDn8gt0vmyRlcZGWiowQkfrVTj3eDECppY
Pvv6l2Mq88gPJatOg8opFu9N5f0YcD6dW5TH8zOqQbLj0dgOqVDXKVjXQ9oSME6GgGPPX65DJVmm
431eRi9Z7PxiiuS0PuAKf8FVGSdyjniRRR4dBj8wAH2QulvHCMvDyBVo+MN6y2L3oXu4cMHiXEev
DZWua+6FxA9F5wj0Q5ZdQO5vk3ahrbo+C3ELI3Rq2rPtVIig5+/ApHVGkrUoEDG0+C12hL28g1RB
GIhvknXTeVEqe1zGA1M/alZtL92JVL1kKr647jeu8oiuqfHQzuhakgIIB0HecJUnHIamqeETxcM9
NK1pncPy4q2trUPTuD+Ag3HTcEA0WC6UMh+Z/9oeUSCLuvuAqnLufAuJpJh/mXIRD07PuOn26Z8+
iq01lsTT0Idq6/nWH07AcT3qnBpCOm+Wj+iOOh8Fu4Og3/CnXShs3OXzdIiEzQmIFCXJye0RNPjZ
JmNKnEgYAaJVbPNvagzdxekZB9Rp9nLsuB1CvGX4HNtkzJSyAvOHp9QlDCZL30JTrGq7rE+YMeU+
ldYVH8R+mGEkOSFdVGc4ulP6YgDJWjNTjDd+g/g9MJxi30KfGbdeBT4ZmdK8KaVdrY1C+Nu+IEuE
toVo5J/CCB4DzCTkxDsaxoWzTZ9U0TS7nABhCu38sciK6+Ta5pZhgfCtX50Q9lZ13aWIm/dwwsMn
F49aPxYvNTkGZFlgiIC/hkAr6rytnusFB5Lv/GqmniGJqnVoJljd1rP4NdmkqgcUa/HVMO9SE594
rZhOiPErQjaBWRca8NRPjK7n+E1mzm+7mSISDqlv59lDnElJAdDIfxJdsvMB12vcNC6h4hfFFZC0
xreCX7ga/Q+jLdmwYNu9Dh2BHq775luQpBtIQmZD0lwEMRytbKyMB7NJyW+wUNNnixscMi4YamZn
SdT2e6MM3pKFJtiYxadHodd0UAltQk3QsNAuG7X3AivkYEXQAxRXaDbDL/LIP63SinDJcGQ/WzAn
raQ+mHLYeDmC4bSPvhIH304miCvo84o0OPcHwR9yF3YZow9/T1P0Y7C69JyF9m8PtiDOuITEDjaJ
aURUay0B7C707yDlzIR2D6nLLpsVgrz6UNhkC7HfCNIJVlyvyt3gnzAToxdHS7yhzG9A+a+yNJsu
40K9sMYKalTTPdkePY3GyV9UvzM8Q5AZQOyWaaJ0z4f2mEvyQ9tk2eIpZZ+6qnupQ/b1AWAu0ixc
NPbeYO5Th4qfpepkKsBWMiWMzGhT/HClvzHMISfjMv4ToWNHqOLvKUW4LY9MtmcFASPuFusm3cTV
0qEanaiAU8LCaSbTWcviUMXDsYb47mCl5sbp4TLZlBlCPGgcr6i0syVECxtNqh9sZwK5QLqcEri4
K5NuHrfvEXM4xMoM7rtA3ZtgI1vS6rywg/KOUjtDaD0sF6kZRmSkkpsTSYhfYZzSbytWThAfMpkU
HFiJYcnC7BCQGLsFHkQIgEsHhGZFyxgGFgwJDk38u0xzZ0OOSLCVdo3tIsieJDr/fW/V0wan01yJ
8hd98bwBVofMosbYkafv0MzeewdPJBpriiOrORuLEbysj9FMUEyDSN/FhHKP+wkDjeGfuYh+uRU2
xTHJxGkqibZphH1njEWCuxiQPVk1H7GV7oJTjIXrwG6HRp2qfxRK661d1QvgX941vndsZQx7mgHm
TvmA9TziHQN56OpBnohirTBBFyb0AVzVU1KEh8mcnnS0Rz1H2ifRMZ5sB7Yz+DbTH1jbMDRt03ri
8Fh9vcKn+FR04bBpRV+v89p5a8IRv616axLG2U3iveOatnfGfN87EeATu7uaCSWJU3RXxwnPZiwe
MDlxBEaSH7rk3uPyJz/Du5PuACfcXQJal36nUu9R72nubD4+YQdfm2ZpbNiPcY7gVuj0vHUVojXy
wYaTFV8q3b0wJ5DrwAgLTNryabYeupYECcdC8dQAxF05U7TBmVmtekyuM6m96AOd7aBJGfBDvNKu
19xFZp1c3WJ86q2B3mdFP5LJu2Xc4zJ4Lha+/s2KQ+uWpnSZEmUna7opfz/ZD4zXW8RBtl8xWALd
uSoMo2aJrcVrbDOj6mPDWCklbSYy2Ma6uSKfzamAv4KGkQePaLtqDs3T7cGPDY38jtJpYcffHrxo
rjYJafJouEzw4ssDRpaTP5viAKAK4mu/ZP9g24TJZZ/G3KBY7AAhd6NKz6P32qUJcwIjnz9R524z
0fsHKwv1qdYtCjRRXW5JY7eH/6SPsVx5bB2cYH37HKwgVzfylNmy/RvTli7/w+PCENUa425fgaly
lvjFWxAjiHv+wv98LPrCx8dGZBdeTtGf3V5iPa87Qeenq063nLQyZf+AyQADzKoL4nc7yyPk8NtJ
1lgacNufSpEQ6Hb77+3Xp3TfFHgNOIoEBNCylsUqLGdYWrPx7Cx5AeqTQTMK+uXrt2/SGsWbtqG9
zSLiBt0pA/hPtkBxSnftkXG3in2z3uZWyxi9TKC5O3Qj2mECvZi4mHvScl020lmYYP26NIcO5ytl
BWcAxgBzechUgbvzDjY1WZAOmIPVDHImraP0GEb+tKcddPj7xWX/zhvJoFB/z4GArijhAp+aTpAM
1xX8JQy7H/+mxS2bUMlSsdG0rVa3xMYpJeWggImF2vdOegUa1BoePVUccKIYGKxeHjAZIplhXN4d
WonnuZvsE8SBYTUagf0JIrU7Bml2QMsNcyCLvxqvMbai5PztumLXT5jCbg/0szdW71Mqj6R3TsDs
6GjA9Lp98fa/fPmwDWomKV2IBapn6JkY4D/F0lvzB/2m8ppRTgOVaung2AmJpP1r5YmJVhqko2z6
5A6IFXWFAAoRzZDje/Zt5AKAGuFa/IkrPj0P42MenLPIfAOswzQzGujymm8z+9oVktUHW4t3y7be
XMj16w56BxS4pygddtOsQSDZ/ZGa+HcVUzf/iN3+A8oYydc5T+2W5b1vjI8oMN8UnDbkOq/aowLx
yaoayKLBGdptjObbd5wvxJePuiVkLKzJTEOzdCyC8mzQ5F8HIy1z28YUDNWA+DOxhKRBSxkKSkbu
SuRl+tMF8zObuuVT/3lQ9KMYOhD4V07d6vb53G+avSHZsy9f++db03w5+W5Pefuy2Xf+ttXO+z/f
N4QD+vrbJ2/fNyvihs3GuVYZ4aXIcSGJTSJfM2r4g3fnSmwYrfYw/YDrk25auk1FvYBBqQBWfhES
vtsSRW2cCxkF57Y3kJ3mMFrgYKyZCz4aKriPYJ8gsoDx0ogOZzBvSAGQLh2iJ0cskzDX2MVZyB4W
A6gr+JIKGG0MKcA13dX+M5ecZf7psRPe1zCTSj1u3aq9Wtw8Lh6u5THNN0FGkkk4yCegFeQHTBQ3
ZZXJE1zjs1YEBbnAodft0rsjMpQ5Rt19N8g89xWST0xYRC1UNv6r5oVtv09N1+xdF76W25k7G43y
piAtZOv11rMlG41dP6bojliLA2qMieV6L7w70cLQTBr1oOGqNsoEGB7Zx9ZNoGsFgBVloA8JWxZK
RRTXCSLzPZ1I9vqd9ceHj37KYDupjEmSFPKj1hUtGmfe+qz50/huWkQAwtf5stK829me91PlwdX3
1COmpAevi385bmmeQWdv4hiEUzK8jpm9NzPlYnzDj2lS/E5q37nBcGQ7+1q0RITMFYM6q5h+VSp4
a2wR75plEKAq/46r4zUNE/QGVtytChHsgi7BVjt+cLfnT6yOjrDZSyTJC0DoB99F5MS8f84hOhUZ
11k31ruhIt4p8ed+j+Trt/GLfdZ4kYH3YnkxoMIUXD3eiRccJ93JJVtjDeM6AaXp/6mrEQzHjHFP
IVtrxYk5ZhEa6IJbUBbZ/OywWSlc29pbxbvwnJ8Ej8dcusw+mKtN20UL3TGN1T6vR0TpoqWCctsz
ROqx7u7Ttnig1UuVy+ZcJNvRsA+96i+lnquda4CFMpxh7ZjpgyGsH75IHsZ4eJCIAdycDeXoJACd
IhixY9jQuiYD3TC3uMXZaW6bzDtPNY57wfAqQ0liuz37ZFu/xBZDYCJdfhlitukuGGcy2REm9Vdd
6E8H9+oqEeMDrPvH1qNX0blP5ji8J/nwUSYJ5md9kPTsXVnjz5uKH4GP/gwyzEoYXBbOWF2qsvzi
3Sdj3okfAYj9pNYid6xMjvaUXbjRm8yVfnmquvTe+Ftbzu+ekTw36C+dI2hTLkDAtH+Yy6LFK6kA
Dnv2xS+m74IEWWyfFMQuppnW5Oq0HoT6hQbme7C8H/YL7ClJe4cb5dxUPyfT4+gnvzWRjsyT3HEN
SYJcQ/GZzUsrwGZmoYa3KbQ1eyKJWCCIuUQ7OhTg0BC4f3JepltJEDanqSDry3zrAi/ZSHTC9OHN
XbM8D3oRwMIWxtZJZ2dBtKUV4HpQTBNpnRBaHwHtQ6uzyAB9aj1ofGZpM7vFL5Db80X4giE9LzxT
gE6AEbzIpqtJLSwZ9TfnpCeWNjdLRv/vaZBleLDJWbEKmn1DBKUMnFfW1qvOcO8TLZq9Vdq0QUms
0mjIrXIMN6Ol78SAOxSBgZz6bD+0zcXTDDbYXN8nsU0yEqhobENO89rS5PVi99JN9K785Z5luzDv
o+RoknTlMZOiteb8HEkxRgLSbKbASjZ23FP7mv1LoOTTqMYVoE1L1wvFtWICYtD6xcnD3YoTEFAY
7b+iORhtcOAqXXTCRzmqx14YX1EYPHGEyV7QrO3Dw0Qg7FTUW2OCTQuO3Oi7e7Dmpyp2D5VN52u0
twTGvdFgEr75B/Fz2YdMCPzsqaqmZ5LZ3+sRblho5ScgLhcQj/3K4O0ZXPSPFg0sK/2JMCTLxaPI
sKj4XfhtuaZapwMg2WQUO5WaKGrcYV2XqdqXokLlqpCSfMVo6cjOi37MozlsLV5HzlWZGA8El5PI
BWS4YV7Zi29aE+fZxaLkRPVPcIrvDn0dWSuPXcbvukeG1noRsyvfBbCv3pLUe2VqQROtp4MMdvF3
V5EqMljBIzyEfd98RiYxeuyy7szCuEoLd3QavumYUSiTQgRxYPPcmaKhfDNaVtsqrH/GiaQVWEcL
jrjZDUFk7RSN/fUUsj111AfDJGc9yqA+YFXA5jUM6Npsk+pBT0fbHn5FHfuXrJ8fWg8yW5QU5gbZ
DM3y8o9JW5TFdXiErcNFiZpgIuyMbfLLrH4aKbajPms5W7rubA0RJxGC/l1ePBethXGsQdRWJQQT
4P5eS+guU+yn1zRs3+MSHDQIBPDFdFNXzJK/LYYCB9xPoHsLwM4J9xLHYBCBMKHYGDjdNrPB8ZSQ
01CD0gKdbXGpZvqspg+Ye0jMu3CR0Zt1dIoD9y7QnvPcTJBDMpR6FfIKCzUekRSSOYW35a9E97O0
l6B4/Ywoas7NTGZrNeIV6SMS//q4OQg2YluCc+H4idiCII18vfLYXxJOYzF+Vn8yazzkIbInElO4
v9p2vfHRMq7mFmlV2RfdKYX4t9NB3QD4D1+iIK+fO5nRQnHUsKfcTLdhDwTM7cjnLd3psWGedwmd
zr94aWPv8JaQktS41cUqwnoTW/Y1tPPvePDnS4SP4qiZiY2h31z65SGo0m6rLd5evHveyV58J5PO
z5WmRW7WcwkNkA1ili2dpSUGoM37cLfYMKe8sA70z+49iXru9hD0QJ/sYlM0brjPXH86pUqgCaKt
H3sj8Czyra4WMYfIERT9MZaSu9uDNaHcM0KU5s78EDC4B+swLq5ERJ/A5MLLQrDa5Z7GWSjBfA2o
fu2mci6axRA/eQ/5otKw7nplPlOrDs8+Rmlzfg7cjPQO07XPXl+RL9Ux/RqKsX3pLF3scEVQJUpp
7wPJKRd3rvEoqte4r+AGLB94sTXtrGWGXxlgghwXwpPN5bVxbBTdmVLzXTInrKse1UxNGi60LA6P
Z5fOJRnK38rp0r2wW++SzzirrDY9eEzo1l6j5rWZIP7xI3EX+hrZXE9Eg5dhi8jpBK8df3S2cIS7
vQ2Bf9VJyKDjgHd/Cg2G60XHsw0MhueKKf9k0nPpwjsd7EdRT888y8aWHXThhkm3BBHkDFaFDI9s
dW/0eM49NCzrEk8sceDrETPaBpkDmTZw5vVsGRIwEVNvHki5PBohFqOEciKXljz3emDBgp0eNk/d
LAgOTS3oe/TMMdExxJgNOP9uvwkSanevR3mHPKbbcJkR7thFB0PLmZO0mRCMbruGlSlV/LAw453H
IdvXHo14o6avqFRH2vSA+gLxACZKAuVTBJVKKGpFcrpy5wHK1dGi8UcFZcAssN8Ck73HzdDb12R/
mbGCUMTOD4gO/jwW0K0TyK3lxBOhLe011o1/TaTO93PX3tezc5kVyHXtt5/ZYPwKndFBSwpsMl7k
LRVYV1VwINDrsHWNsnNOljCD6YjYRM0dZu6/nWm6m4cSwOQAiioEt1OpmKwmajhRsWyWmFpS39i6
bZxug2KKF7bDnywa20NHNw+Jk77zZXRe/s0uq6/0wQk2YfOeIBJjrJm0IwChyH6pp3S6D0aD3Sf3
fwHrSk/JJ2yEp0oZK23FEUKWDIXXRDJBSpniMDsD5sSt2qmAXCCAWoNzgAXb9QshLP7OJVyVUEy0
BqZqvsr0Z166IclJJQ1UT8FvbqcaljYyTJLigLd77jUrm4UEhiU7DmmCtdmJxisAQSEhrsA95g5q
MiPz3nHJyIcuHj+aiPIj6ftDGbNhm0d5CSUo2KFwSL3sF8s0bMKQksmzQKXEmYipZrrkIDQ7a1mY
2CGLeGc3Y3QSXs5VSXDuEzjrg3R+RVmYUIOjuCbOjZ6mTB56dzCOETPpLiZWjpk+PqXEOiupA2Ju
ieskwKfYFvQIl3Pc3PaC1jCx8M156qxdU7JgTDo4Jn3dHk3MV5LYXODj82Nu5Q9JU3gHkoBgE5Er
fynd2gCy79+zHr6auv7kEoL3Z6D1JMI2PPpWDLuXTp5tV282U6i913ffpZQkTrrpE6rixW2iL5OE
bdinAbtg6gtVjm8tgTCzN6I6YeahPZqzHpErCSTctSeZkMzzj2Zoe9qK7kWZ2Aecmh0V0SbokoD0
YKWUJ86vlF5e/eACfdXkmxDQUOM+L51jPyOliR/Lmmxev3fPAWAVF9EyUwn3PUcRIdwhwGEyYOgu
nW9rtoxdmQX00JlIbFPSjqOw+75Z429HrCi7YZul9wnGpEhhC51fa8J9l+TWOvDPikO7KdtKbSqH
EjG3oHBmVFYozHF/ohChD0yTInDIqAndx4FAlfXNQnEz+5lj5549TvB15Op+5bvufHBR9N/VztPt
u9quRaEZ4mkFU4DYu6QGGRKFAippQt70KGUzjRDBDvb+6IV7bBhUBTIgZkVVxAnDQnFKefVN5iaN
h3AkI1spRBx3rUIl+FnwAl2zu1kzzdj4jqfihb0+M7M5OTB7OWdWRrGJm6bKvpMxJsbcoxmsZmub
uel36SBiRdICuX7x2luDsxtHBrhlgYQp4gqAoMq+c+7KfbJdyC/rYkEJYADHpIlMz3CICc9/iHrE
5o1sdFtNEPQiBpxBiXku9j9zmnFrdpgvUGiwwwvy7uMmOuaCI44u6lRgtFopHLC9h2aWAFGn0fzq
DKsxPZODUw8PvaDighM+MMpCLRm19VaFEdnEy3f62f+wd17LjWPblv2Xfkc1/AYibp8HEvQi5aWU
XhCSMgVvN/zX9wBU56gqu2+fe987oopBlxQNsM1ac47JhnYZUhOL8NjA9F/izn8ImpGRjh4S8jV2
uy2BOaRufhodNOqsgorTTXRoEgzUNdYQdFZwgxVqV9BiSK3EwpbcaCW1OL3PjZXm8DeSKvbCEClE
r0P9j7uryDLehMZ4BHH+UoSsqFUgW4HOOB/SP0bOyLlgXSu9yY+kW3cVB8nIu3Kk8gAalEDZeHxp
WvZiBIcwW0X82CYEt3CMWRgpqMyk9OZvhmYk7EGHxZ0cILkNKDzIsdoJxIVGls4JueH7Mp9M1Rxc
lR/G+KbTrQ8AbShqXf7JUr6rDTRBPHVgLTnk3Y9w4rfTCgW0UJFjh0aEAtRlprZfm5qR7+xyyE6x
C0aoxkAg22bYZiGbXEdnOe+kvfJoh81w7DVzX6nqZZK2PNdV25wLeu4glNODSPLhMK+B7bSvbsBT
s3EYzZc26M2bjmWkOug1hr90oxh6d5M0c4dn8ui15V7fD/E+b+0XGUCZWy6Urn0NQ0LBR6W0NuQJ
XClBq/prKnOdp7EJOQHxew57Bfks8RnncVCjvT/hBGccvaPZ3u0mXb0rrcbeMpZYJ6P1T4hRWA/B
vynZ4u8rp3p1U01fV1K7DcHAes2obHqbSXI+qNSZ6BC25g+FpAgvbubvj/LakZR1Q5iE1ZkUQfmU
V4NLrEXj7uY9/zg0YoXAST00zp60UndHkZ/EQPR9wApVL+3V+gAzEMT9LLvVWsK8NR06Qsuvx8KA
DEaWCf28U9NrPdiQI4tzkdYfJ2IAnT36EXcoQROBm4H1462VEAQyBFjKJq/G3SMzgdq0jjiWeuVS
sJJB4sCiKbWTe7OxcmQ4v3DYOZ5tIMDW2K2vAM9xYlXluC5qQJW9/dSUTs02iOVSgLonl9VTzcp4
XQ2MQctARHkF/JNruCCgmY79VLE42d+nfN6NtoK9fwQ/vOLsF/Ql6N2zuK1W1QBSDmXEIRN0/ams
dWBerzMVZEnvj9VehRIxR8J4nW6i6IADyF9jNG5l96wpGK59lmUEblL/ZntIxNK6SesjrhfUth2T
6vI92fYPpUebZmpzNCOOoeUNQ9An44jVltoHjxMLQY+lK3M9DBQN0lFEE30bcgggTNF+QdAbPM5J
TylM3FgtYgmn91m0DhQycdVRUeBcjeA7gWiNqRkwYOkaQ02C3KdpupZVD02HkOAnRxxIISSarwyP
tQjfZ/N/I9P3LOdoQkiL2FtTIDvPtnOnuw+05mnksMKjBEnlz0NQrWl6x3i+gQM/aKRYMmIlsLzX
OdDv6pK4I/Ojc4i08AcueunlPUY0qBAsS3hS0YjdmFlsff0aCnWi/lIxsFMtczy1Zsj3L9k0Mibb
/ZnS9bgW4GBI1GhWVoDIBH2AnHH2fANYXbTsjn38RQkwCAqAYstI3slthygCzT7jsxzZ8CU83axZ
8mEQoVSpx++uHM9LSR0bibHK2MUjkygowcWjp5g2id/zkDuza/xyplwk2U0p2nPEILNSsndCGits
xHyaUs02E8jqypz2mS9Dz6J8ThYQv+PXmNj2R0VL+q3bx+/kzQB8NDDLEFkU6Z1xSmMEFFbvkmLK
2e6M1+xJwktFF4qA8nZ87rqwwi1SBNtUAOvN8ByqvTOXM9pfEQWdfTVY6o1TqL+G4T5wC/2VQgWK
53yariLTjveWMdXrALO6p1CgKlTYpkVVHCJLb8/G0B2yjs2fS2rsGRYxDP8JnXVBbJBLlAVuXggp
OfJNtP0cziXIg1UlCFAJ+tQjsQ6qupK/W7kGwCPlfJyPkFprPxp3fNT1/AxT4NIX4ED8ek6zYt5V
a/NA7ZtNTqvR1qPO3M9Hj6VWDFKsEtV5JBjchGmWQcUgUo5TijPODJzXCXSYSPE522byPI+HnCeo
DgTBNNF7KPyHIqlu88n80YzhzzS192GfM6rFYNmoahCRQAkfcvB9xfLa6KkQGtFc2U9Z7przSVQN
/CFZUNibrNkKmZXXQQnUHMUPuRcsO/DdklM7UnxTGZHdFKR6KvbLhO2zt1X1E6Y5IpsIGvViGh5t
fOpOeu28l6pzSEwXd6B+ABmNPaspP3zpcMxycKmt9TA49MnJtcLPnLsZ6eMVQzTsUXLemHwJwGMZ
SyOFyS9+tzFTr4LJ3c/nrh7LaZvxdgbFeRgahrtajZOVojTQD1krtvNygkTqrVnhVnaKa7/kZFBz
3NKSUrcVmJcCHd5qeed1h0s7tkdQ2cp925kK7Xjsb6wiysm96LM3mIhtFJAC+2bjMsiFeK0GAc2e
w38BUS2nSwCeEoPEWUE7TW2R3zfAhNC2ZBlZJcMS4N4Nho0ne76b82FYdbUB+JJZpcBf62WAPwrN
XY+jeQFTyLdgipoBDMJyZE75br5fHZFasXR1vLRDKoRkqPYrfkmTjulIypnfesvfmp8rGeDAI62K
ANTust0phaqvdYMzqY3OOKLmKj2TTpgTKuEYDRoqyiG5QrfEZrAtWw4KB09Tatf8eBlzWJul73pm
HOvEwT42c7LiKN+ngooiAHoEdjYfe3LjcTNmJ8uBTxXOe/tMASxbWB9WyU7Fz5ifQ0rQIizdXaqQ
/MjK56kDYq/UbO44+sk9wzKwWHMd2OwcQHOlkPA+n4i+SrIVz1KWCIKADgH8iOYOhgylN+4r3YpW
yNtsZvF6LlcQ0gHwvJqnTQ6OAk/6tMOioWymCvcZ5H6OudeCXw4Mq/soMdZokXIL8TVAyu7SNTWB
dKK7W/u1qe40YPUe6R73Zt8+NfMuK63FqenIx4kCpmlHpV0e9jcx3m4vnaL3Xuekr0171864Vzth
WVvh4sCAVO8DJP5oLCckJZNLyXg+HvuFj1R0Ju/2cxm78dJRaNBQsA/FvoPPz7qRn2wwjHunKuOL
GM1fafYOxmz4QRtUHaFTWjlC/BRNL07mA5zL8VhpdYL72XQ9i2inNbKG5Dqm9gAqsaQIY4s5lsyl
B14497Rz1nkf6h4vscUojDwI953GGXQw43TTu8Nj0o6h59YJIpxR0uJXm2hN8RAGN/RQtdf8szIx
YulifHAMNFGc/Lg1CJ1yKnfad1LeaLzHUywQso1WfTCjvtrW47Wk4jWhW3Ji/8nNtRo4d71Fh2Pv
ugDX4FTC04AZoUEMx2rq1tvGaJljAxZAmBsKuPf5tB2q5gbsEaaWMUnvNAPlTcHwjZGGcEpTb+Oz
ZAdPdGXmkSmd3wzsFu8mBJwtepIvpM///BujQP7jP7j9UWBLi4Kw+e3mPx6KjP/+Y/43/3rO3//F
P87RB3vd4rP5fz5r96uY0X7y9yf97ZX563++u5kI+Lcbm4UOeNv+qse7X5Kd//IuIK3Nz/yvPvgn
Y/BhLGEMvv2k1Ux5rqnpjPw1tF1n+Qdt4D+nE14n6RvBFn+DE/75j/6EE7rmH6ahkSqGht01DMsF
cfInnFBTQRCqtg2+Sld10FU89E84oZgfEZqwHQ2GEukT/4ITGsYftmZZlmPzh+Z/6/x34IS6NsfG
/xWfwB3GjD90wRPqHEa/M8Nq8mTzAWXqUYnEKQVGs+rH8igEpO/UxxpBkaUcJmIBkkH3WuWezSQu
1lYbiHjBBJE1/WkEO7KGkJayv0TUUjXELMcmhnpfQf5otvJoEitZB7WxaZlE+zw6kZVUqlayNmif
rPu6eR8qNVhNElxYhv/EcKYZjE0VAoS3abvOkb4vMd1OMFOXB3WlF+gUStt6Kq0sWdeS2bZWFTTM
chDH5dr3Bei2ASXkcVQjBg5X2S8P6YFG32O5WvWFwBMXyDk+4MlN0fGUI03E5SKQpX70qY16dALI
9plv0vMAdT5JnQzkfz55eWC5iOanLNe+X2BELrVy8XVrQxB7Wf0Zyp7OvJMRs6em2Wm5ULU2O9WT
b6Od0EHc6zr0VUU/fl1j8MkSQQTYlFAH0URz8FsGamTxJyeD30aqk3LbUnYie/3KdCYW9xILu2ME
kLH+dUGnN2JmSZz1mCDphDvTETHmoi3VLb08RXZ0RSwPAWqXzKa/XBHbucsTvFjQtG703vmwiQpf
ddWE0lpNf6QT7pgwKl8dhxWOO4pbv4/xdYY2NtkY1Y4scsQqrBUdR3khtoGFYZduu0rBVuBCSyvs
7MpwmO/6msg0c6j0c9Do2hw3AeQgaXy+tsAmmLWO96hfsVA6bDJ1yboDU3h4pYyfRq7l584l6Jd3
c+4l8X3CPNWx0V75Y0uSvf6OBRIZ5mDHq1xV9XOlcFOrG5+CYGGcMdzT8Ol6rJlpdz8WBMuwD6Kh
3Lq4XKhCU9MLz3pXc3QCN9gCiZH73kQmWObZBdXCrNOvu52BnIEUoISGhlX3486slN1gNkT7qiEB
z1l/lQvfvDLshs35IE/OUOBvTyN7J5zpaXnMLXu+PWQPmY91cHkCQVDOgUrYTuOjY3wYjbM2v+tG
hk+doo/bOgq3y2PT/AQ7yq5H3RIefaNHO4jrXWM2rP2SfLqqez5Wb0d8H1a6c3XlQ0xNsJ3GSqMW
M8U7a2yp2Nac89JELxeTgLadazN/va+vX0j3uUQNzrQ0CbOTQnlyPyr1Vs8DZGrYfo+SP47ufb66
3Pl9kaPLVDLcTgyAzRpiE9Bfk78cg2dZbgHmR+mn5kiVJkFlQQ9QK0X+pqpvaSQ8DlgfGaFM/cQi
fZHhWQMnS2XYNyn2QENloxGVqbJNgu4CQXugJD2V9LNmXnQVzZ363NQI0L1JQr0BOeLom47s7jCG
v9TrY7cvXHsN6RGZPU3R7Ph1tYQuVGtJsVdphk7rj9RJu+OihIQ7zXyevtFUqz3HRZCF9BqPs0Tg
WncN6iPi35e73BlcqWlmh2dIqzcMCaxg56J6VKK27m2q6nD1MXpWCbpCt0JfuchCUxtr5EB9IzT0
6kjeXgVZA4Hicm25b3C6XZyk1k5S2aBUDc1t0ux91tiYezqXPNdSVghG3DcEVelWBiXi2/ldTlmA
+AnwxNc3iVV3VTi4WheRY26yUTSGfj/SYfV0i6on01gNUJHcx4EDGw59qMMqndlDQaGvhTJL4Rap
ppEjvmvUyj7YbF8ifcLPkavHJjay/axDV61gH+XVji5suM0Ue9x2cfNoTKN9rBxnoOScP9g+X3rU
VSilFMzaKnYnOj3ITCXIFAxjBkKQyK5X+oivTMiJSIj8SnZVuLUiZFFG57JVXtP2tPaKpXwZIb+M
j4ttcbEgftsUe3IUDSeiP1ooarhzsyE7LgfAaFl/XpNFcdeobQmDmhDYaIZQ2xa4fMRUXX70cWey
Ccd05/qxXEGtHan1IjdGstAfzdzE5J4SRBk0xnjUO/1DF0LdoGIyt8Ykb0UKfafqpbFvW2QsL5b8
FVDIP1YkVCJ0ncPmxVq3OFNzagfrQQtJu3Lsz8gBkbo8My1o5gIcLb6enZBGiZyqoOQSt9TGYsSx
vR5RVcD5OB6qfKTMk/WsKRkOke+PlKgm81lP73qK4/QVOfi/P/tyk9IM1t9kQqonQ0gt89cAXXGt
q/60X24tF8r8dVgD3WJ9fO9zKGpTbBtHszPyjVVSn1w02XoWiRUZL5DCOTqS+QAlNtebRpIuat1t
8WJMMc2szkXzS4O82BPitpVN3qIfrq96q0h26Sw4bu0h3bQUmz1fU0B70fo91tihI5TN8Sw3VtUt
mQPRkYAWbnThvdowQLQZmwYXC/iqHBDfqlZHiWniC58vJiLp6MDmBEUKKw03+FlitzyEHUpzTg7E
wfivkxmobjMXlHXplToZsnZEAvf3xXIf2vpbFZP0dhnelgtjHva+b6rzkJdFCrWOQNQAdgLm1rbc
L2d/oILXXy1XlwvHtdiK+sJaWWZzRX3HWZWqlq/swe8RZ3JBgUvudOl/jUHZxJAeYo/Ic9KYpN5d
K6U9bRpTfV3+7jLeLu/lt5uTryq73IbPYzksCKnGUDE9+Elp42muSAYCFv/MJgSLMQrm43IhIbB6
MuMbKdTAvNJmgS1l00+SNobNECohPjnFoy4y7PX8QfFtpC0Aa8t9aMITW6zHy7mJSRYugWnXGfXe
qIEOxDnY+5XCXorqZaht9T54IZlyE/MPI6eaPRo6AzNxeCdq74RuzrJupNf5kYokr7VcNefb36rv
5T4t28u2NSA7/POx5e7lWbFvlgfRvRqpyjfQx9a+9xnr5lvAT8tj3KbV8fvm1zXDTg4GLnZ6bgE+
wPnJRRKg2l++x5KYJOCPVUEDGnmUwehBxPZwZFOqXsWzusVq3UNXKs4uQCK4iWqAy1mnHTU0k8eq
nMv8rntLg6iAQoVfYbkWz9e+dP7L1eXO7+f83+4TEpNfoQS4zebX+r7IclHvNXCU33f99u+XBxZr
wXKtHSrqFophfp16ZZlhw1zOwqq2MZE5AyQIvQAJMjCgUwHYVr6a7sFTMCzOs+cyhX7fXK51kxki
5JofXm4vz/m+mYHjzLqJPIIBimquqURBz1POYhbAVIB8Yrndz+eRZdIFyCS21JDt9nG5cMBVIfZq
WmePx5QuYAnncb4YhChAW6FdAX9Ob4dWHmF/AoeFyxB9HOekAKwjPqSeLvF3Y8CWu9ovOnFiVRDG
LleHRRWeKlrxpUr/y0N/uQrzFVDt8C/ter5pVaCKE8plQqHmAVjO7v3l2nLREtj05yNlYk/1abmX
XUtFQ2N+Pr2p7KiFdpHtl6ujMXC6fr+KLi2ERmLo0lNQkNFYVOwF0EzVjOtfL/7Xe75fcsFTLq+4
3DdI3Tm0Yr3c/duzwjF0xq9Hvq4uf/3rjSxPXW4TPsizlttff/H7pVRS1QndsInZEQIr+W+v//0u
vt7298Pfr/5fuK+gQSkqtca8kBCqS3tVsh+F17zWbY8QyNKYSLgcH4Z8tolCy/EGrbqYMTLIps8Z
9Kb8KY6czqOJ8bSUmC13srZ5rZo7zad3lgzlD7bCnyzR3xoRVpsp1OFgTEoOZIGKtFYAxcx0K1tH
MnwcUJqDsEEJartYGsIWXh/GZI+y0bhJI7fZzkZDo4iYaRzZkkFONdPuuoepd3qvrdRnuzAnlAca
KlpxopWE+okI05iMsTVdZsgDA7uAviUxVWHiswX1RsjKFevT9dDENecCfOVYzuSLukx3Zd788u2Q
Xs3Q+2tsvS96M0CWsn84MV1JUC/JZsQBbdb1dhy0VwPuzKpDnQ5zSyfMCdWyYhxEax8zTpd9Aig8
VPjeUmmeIEeBc4qiF7ip+SUMf/bje+ripIX7CauH0m2Qh89Np+Z0+MKDWbEhzQu88oaxM5ryGqEF
spygwgAWtD9tP/VKWIw73acigZVnG9Ts3Nq6eVaE/dNSPKLQKGBkI3PrrNFoE/JcBn9rJFurRiYk
y0zB3Y86krZj4qe3LqWJpy57VwlMallyXY9t+pbVrHUrKpBGpN5UgPhWRYSrgmv1mlgVdhwmVr7A
fp1gVAKqcyXdurRbqakZHGIDOh677N1QY8LIbCXzAvyzNZSpneuA8wF/70HeeZKDG58SJSFC3Gwb
2jYNHx24gWIm9mrIrA25STMiIMzXSEffYo70Y8xMvaYEPm3VMHqYBu3RF2RUl7pynmwWoBnLtNyy
td3Q+EfgWah3ysHYYxy5d/ra3BkYD8KsMu8i07l3CLjtXVqGmJzhB2rBNRL0XVMNvTfpdE4obHg+
X/kuQnKi9FW5CTIk/lHs/1Q6ecX/1bpOkmwt+xpOTsQAJ01NrqeQYTJibbWqirnDMu0siFho56/d
CCBWEjQ1Lq/4SsURdu2OCuF0SnopETYMkuNV0/xibZbUUKvKA7ooN2Y/cnC2k7EddNGsW7e/0WOT
bhM8MNza7/q8yEKgPhz68lkxwWkIYoZQkdRejP3OgjvJmqixzs6EpJJgPBQbbhKfTHp7u6oTd2T8
xniHlVTzd7mV/KgM692S1t0cF/CjlMVzyRCFpjtRVwDiUA4MU73Tp747qyrdRpP2J0J9msAFIY4d
DS8aNL5fDxeEqCaKqXWfaLd20cqbEcnxFN0X0JpOjKxAXkPGvgdxValucleXxaEKBpMClvJz0rSn
PPK3aYhGp0QzYMcOIKsANWSS0vsYExmtUXv99MPU8qiV31uikvvq1MbS3JnYB/HJVijb2sFk+k/R
p0HIDIjFnahqscxzNr1C2wrQxhU28wITWPuLRS7xbYPRo4+aVkXWyQ0yuF3UCjgq0j1mTjhsi9k2
69MasYPktSDyaO2jgKPJV8P0ZOQTFYvQhrqPXub1Ngn9Z1oo8RpSPOHvKQ0/9b4Uin9Mm2QbCsvd
NJV5SlRRgfEzadFofbIVifzZN67c+YxRaxUG/iZq2OOaA7voRl7yuCcJzLDhOO76wnnoW3QJrp03
nqOrPyNbP1mjQfOoj96mntAqB7OxrwfhTIn0t7nbnX29fjJqHBvYeXNoV3zR+lPXpZ8lOTUrPEfk
tner3FI4fMs3yhR8pk7l29GSF9cf9tOc5hrir5DkSCLABflN8tMuNofZjWCgEbedrUtkuoOZ9ial
z2FkoMmK9A5Md+4FJrHv2D5THIdRsXVHA3VJ2WxCbSoRqL2hf3kdnGrtosNtgvRI/QrnkEzv3ah7
JAcLuJ4OgUWGp1EZrnPdfofp3KQMNZGIj25nG5uK7NNCzK1a9bMP8QL3WvfpaPk+CTuMSy4xeDg1
4JyXAod7OV20+QvKnTCBcofWeyDj1ElM+lwos9ctidteaeTQhlgfeUMbvZcEZaYFIJe22/Vzc6pF
HrsK2Ho6TFXpLnXbc2qozsaY7eRlBFdQzbWfY44UMI5+mOYMCCtAHhaye28lyduqW3JeJEiAQsAl
kqQt/bUTlb72y0TsqUOVMLGk3ZqXgOwrX0UOqSKXgiGwthtAjNgUkzWI0xfTOk+ZfxlKh/J1X6Aj
9NsXE3lpwW54C4XnhJTMvmh5eK5VjB6Ba3bbJHUu1JsdkmhmBXiAxKilPExnprytUg3QVUcsW2Nu
YxEZGz2enoswLldVDAwCNFruhSwaUT0XNHP65BZ2D2JIauxGOLwhwFa9mF+ENucToYPDKlX0X3px
E0DYReA69t5gjgyFT2iqT/KtDGMgp8pbQ1zgcUAwDtOtSw5sVy+jjwdnCgB7daBRQ9BWVnmd5doN
ms2GzvSsHlSGzeQSshygIj2Qi4sgGucCsqHHpgpxc4fMyxQQ7kzFeBQ+A2QSleptGeTtriYIiDKP
cgfoZNoQTkjcLLQmWGvQP2jmrQaoInroqmiQ5c1ijxDYCIcWMYOa3QzF3FXkJ8uEOIzByOiAx3Sj
IW9V8iA8FAXKSrNOt35M5mOaXLPyg9AtxGOZ1CegLDeA9+WJpuK7iQhZK+tjYUYRNJFR3ww+tcAw
djbk5yUrHzbZPmr8DwRJD+3E96jEVbVO/bqg6TxgOnYlYeUVK9hOv9Ms42gF8WUStPoUo0FdKdpN
KeM5zi1EcZ6/p0WPfw2nPXE0Ha4NEpIMy3nz4y6iiMoS0HDltTqSizaUwJcNgS+x2wRgCH6x56CK
bwat+1wr+Z1bghTQTOLsEfzdqBFg/YJ8VpEesbSzfFJVd5OQTAQ04Y5dLhM1Zx2iHkY4y6HsCadh
MAOIx9r4gKn7viB/5aqPtE2PpjtTcrqzpnsG1jGtp+zOYtfpoVP0NCeZzqNR3mqRCtux6bC0K2iH
kQFoNdREVRArNE1Veet2NbVm5DlTYPTkI2MPraviREk8rPyE1S22CqkgYqMCJ9l7rTFYIr2BUEu1
Kb8J0LVck7g3NIX7ynBUrQCfguhsNHeTtoN26eoZ9TdnqDGDR1oABLbLh02bRnRg+o0YLeNQ6OMd
YZH4Hw0EOqqi1YjTkPS0EUEhLs7rPeKYGLXbXg8ofeVZcRpl8imsKUIRQBdBbfOPAhl1pLDWSkWL
G5al1aonku66x+ua9A85S8IdtAcbpWh7KHtUrEUOQNNgaGBAdNVbmGBXYVLp15NjHWyT2m7au/hn
2OtaXQJ4wWfus+QlmbH6OS+7KjoKlK4oC5ieMtp1DYFFkVkfeq2Od4ZdQ9NLy2gnBjSNhrmGrUxe
NZ0b5o731s7K7SKli3TpeJb0r+ICS57th5+RPBPJtwWrcWEZCToyK+8M+554XO0BaLDXB73cug7E
DQPLZFW9yI7CedvomMhY3LvCuM0C67k0JIYp9RZFasa+L5/9MhOyNvSwnlpMd4Wu0JHPDGWl8o2P
odJQ8Qkw+pXtPh1O3ZydawmVYvJwh88RPHnRkzo/HMFwxmvAvDcNjc51ow4fVu6Qguv0CHFa7lJ8
5ElqPT05Yt4X+PqmN6AHmn5I20eRry2xuJ5WTg3UELjeI32xCOZmO2B1H5lt+iZ9GDOy0USU/TRy
sH9ZJmz2Yw5+wEiBmF7plO1+6SFQt8ryBw+WG1Z8d4/Dw/JqQXcwCUGdaz5hg7EowRC48YZdjon6
Lt7SWzynNn85Laxy7UrEur1B1haT1mAmmzLC1Io9BNl+1L62jP0ooAhJDRP7pW7ilgHP2cBqFZxM
7ZsNPiNp3VuzoqpeYedyNGTQ/rSpJVAkYxzextl5kOkuTvI4olxOmleJZAjxOtu1kKgCrQUJm5on
AbiWMxXjhqQABPPwkNTK/Cl1wo9j1EA7AWiml1l3LE5dFL1bkbBnOY5YWfpTH/ef9cSsZA3W1g66
X3iBL2Ql8QPa5YHfjG2bmSOVqgH3u8UjJDkwnpn7DCZyV+Ljb7PhUQ/RiQYwijv5RvgCtCB0aisw
lHeqzM8kcT4kACfAOjXHxmp3eWGNHuoFa3bdWg4nZDGYkdcZw7kIIEn4PjZO8aZPWE3QfbubCfwK
qhMazUGWSdTzhXbVqnpJi5Jkt8a80BqaYd7Yn9BPP6oJgOspxr1qZIY3puM1excqQZZCntGmYRR2
KdeoTfs04Wu8sEvRE3Q6cuIrK0cfHE1tbsew+aBv+znbpniIwmOA+9iyzUdGiZ8VzbNtmRk7rYMG
rZI9gVqKUdu3kAFNQ3DVYckHhIOPgM76HPar0NgFi69UaKLUbuvFSuDccfb0VpmwS/HnFG0aemn0
U53CCZO/9QKtUI6E5+WJFJ4bvYsag0rHMSkF4aYD7Wrc/IL6yBR5CvhhtJHFZzhVyToMxz1e7HfE
40iN8Q35/vwG1C7fayHOiTpHOKr8aAMsBUyuF9YIz0Zj3GNEuDFy5dbRoms35lfK4oBSatZ/GO60
qxrmJzbyFXLnNT6+x2COUS4Ld2tA1DuGI0I0WwnZIYfBjasX2i7MoLexC2UFkLYA1l18w2SKUmFm
VBuRQQ+5Q6XUxSSDx2zVAsVb81VQ0lMbjzCVZj0E9G7CEZOLOuJhjQg1u0qoMEQWiOhU9G9GJV+c
VllnE/iaqJS4Efv4adTeQAK/BOA5Vo2EUJ2PzM6NuY46TV40dHmpQqNksM+6IaxTCW9+MLGKI6eY
aPefqD5BvMVWsU+lWpGbDmGibR8j4APnuj+mjs08rOvvRWtiiCNjfauwjedafzeWYqs1qrrpkuTT
relPK5V6BJQVbCUo8004kwuJXh75RGA4skajkoheN1WKYttad0NB5E//6ZIHC+LosbfAiqeO86pY
j1DgmOWMLmPNJ/Z+ym6RPtEKI3+4EgF/f8E40/w6hCUcgRKA11QE2lWOrFnMlmTIKawcEiT+BZZ8
4no3itqIdeaQlqrQFETlx/AQ37ghZspWxSbjE6rHWyAVi5GP9xwaDphgeuYay9HaVZHWsXb3aatB
uq44IflIgzo8t22NvY7o91ghxQ7BJMtvGw1d6dxEjRrNMGuvdYNyo03uYyLrzyYrPmdNiZVF111e
gFB5ZEZgyVtFT2HvOhCGnXUSpazOlR9GFLqrVlrjWUQfJuldWGKsQzXV5ipj3dlNqNT0ClalVB7l
qNEltvPc67Dpak+ZT/QeWwEG4yn3tCb8UICDgvAFHErQEnlSD0yaZ3AwtyLg8Mw2xvw7aUns4tUF
4E2wChKwCnDXFHC0qBDHFBHpG9TXrM3cO6PXXoo4xY6N/MWwD2VMuHtoiPuQAvTKMc+JhcQgJf4B
idUN9ThwF30Cx4H2KTKLSvYP9hg/RARCD0N0G0TjIYK73GCGquuLlegvBR/B7/CVVx9lyGajV26k
NXF4KVdDhO0bm8J23phOqMs5cVnQBtq1AVxG943HSW810AXtro2rzzhEdmmyS+iyhoAQ5dFxxz3g
0zOYPxLSow49vM/HtSr7FWn3rc6vZfgm9E4cneY9uc4PFbEqe+1lhgelLBDZlcLABjDZoLIH34Nq
37Fqr5ncTaTWr5MQr7jgKSFoZ1XLPlvpvhpt+57n7730xSqnwYH7+JE20m2FnT+z80+dN5tO5WcQ
JvepVTzkHUYTKpZkROTi3eV43smkfclZYBN5yZAUAyJZGU3xlsb1oa7FfR7RIjJTCgXDwRxzqJbl
vWXFp1qqz0KT973AHzvQKsYvdesME5Xlrv5MnOTWDZ4IZ77WpXIVNvGhVdOPEkH/Sy2UU6q0WyQj
xFIEobmtO9xBlsSGrGvVsxLdlFP0kjTyVxZcDFkjZSqhOQaNcy50QFtteO1rCBYU4yw669PSMom3
aC5W6cal64AS0kOjisRKG1V/IyJwT88G6P8w+FEPAbSbZrxVfLaCQkWBFt1N0W5Rqf1/Qd+/E/SR
Bkz80n8u6Du/1WP6lv/8mwrw6x/9KegT1h+qSWMevbipqgbKtn8J+oT7B8hdyLEWSYCOphPD9k89
n/uHQABIvqnuGDaKfNJGESk04f/6H4b4Yw6vROpnCVOw2DP+O3o+7f8Ik0I2Q/nRIejKdXXbRFP4
1zCkXG3RaYXJtC+nlrZAxwjUmvI4UqhLRuxixQBjAv6Xta5mAlxHbf+YJsKhgsluc7R/EuVzhb0e
6KGI/12O1G+Zqnw5qiAOCZs6H9Mx7d9ikZqUAjiS2nGvyJZOHQkWlCqIuG3667FBmWNmNYYVsTOz
bqdloCJK25D/JuZv/hX+qnec34Qzp+yaJis6Tdd/i4tqLKl2lRUO+7Gpoh3VZqiwJdv0seRLwYhQ
ok3KAuMCZOnXe4y7bWP9b8LOaylyZG3Xt7IvYCtC3pyWL6qAAgpo6kTR0I1syksp6er3k+r5Y1bM
xF7/wfQAZeTSfOY1WGastHc94xRzYkg7MF5KQPRQ0+21jqENRJL8lnc3W6tC0gfOWYv9/H/xuTIB
ef7r1A1Xx5bKsnGL4AH/06Gwxy16mLwOCIdHJbZ/H7y82pqWdcjDSKzTEYUGXyQngOz6JtKxYNOJ
Zdz5I9G5yk7LL6Spw3q514AI0YlPQc+4LOsc7wD4At6LFK+DoV9HM27uEkya1kP4wU2yDhS/TkQ6
Yo1x1RPKhRJkEbC9Ec/oSIdRI3oTBwMaP4cEE+jVfDA8tWePOMLo1NFXU5kSI+QZ+PLqmZCQ4h01
050725swTiW9JELmIMqBcLFIExv7RXY/IvEb6gJIdogYvTHAJfRRJkTaethETnGk4/ISRdpFG4k3
ZsrZpDMuT6Zotyg2+ySM5iFruHhE1SCW59VNpefdyIbsDQLlVni13YwkvBMAnsA4CECgupPq3Q1a
O256qQLh8Z4+2RPXQ9gELAg4DtkuI4tOlWdtDU0PIAi41DPzH1HhJYc4Bhyfh8SPgxl9U7FIj1Ig
ytj7TkyTqr9BYvxR+lA4ajXAQ5Pmcp4UBBsBfcEgrW4S4dSVyPAEqL5y3abnlPoZUs5RsIqdRz5O
uGaj4FLDH98AE1iPM/J5LpENhppvaGnV+CJphzAAOmSX1tlL2b/bubrULuGVBm9m5afuvggAuYQB
rg3tjcKqFfuPNnXXum6nPVJTulKvgPWByk7WUfoF1/obPqPPUAr5XtjEpFT6n1mqROQ0yCutz0GY
DrB2iB9AU/mefG/d9IZc0kOFyp4WZLcG5oyFJNE6FMF1YbzVMVpXHhyVBvlzZIkOEIuZk010koO7
S1pqi6OVvo9OdlteEQaPaZByNzr2y1TzzINerPs5r9ZtNpvbDEuRIR4aBDu0ZlXI9tXWW7mZ0DMG
8rCtaWDthmI4ZEQxSJ0Va/iF886rmNb1HH97VXQe0/zVtH3yHlrmsPkAcPgBmKAm2WU+masJ08Hr
HiGzIvSMGNO6wVSQOgPKlwYDEeLcShou+uk2xIO80I+Uwka4ESjoDBSZliuIEi8CZTRBxYDvFgWM
1LRxmJhDcsnUc59RVUCrlcqoPFupxN4C5LFm1Ki+KXxS5q5Rb9kbFctSo2EzJ/Hoof4xarF3LKBj
06prdgX8AnDA1aWtR3PrURwKSHbQ+ecO+zbNqKze9qUaGIMHJGq2R3IOAeGqoX7oyBlW9IRJq24W
6zEeHuck8FftyPujbT/NIHw8B0xcTU090KbHYc7fUsdw7kxpfZoGqWw9TegqiPK1aYBWDvJ31MPD
BqRpIZMk34rJadeV5iA3PCMXCAJim2LKBk+O0ZvgbY8kpHjtBA2bJOeDopgODaJmxNMBj9RHSmhZ
xksdpk9L/2OH6RvFNpS78Eej1YW0worH7MURbR210dQB7CotNB8j7Q0L4a+eViSkJ//c1JBZGlro
Xb5zgv6tV1xBP0UWbXk2Vc/4KIP8NqH7vAGiU1rpHoh0pbDICOQnijsVcYAYkAc1ahUI25+NYItA
s93c+sydfqqgw9IY3KSPgye7Nd10f2VnTO3lifS0k1ZSxltI5b+dMX5uRtaICRFN3+asxzwFMHDw
Dcq2uZIvL0KFIAJyPOZ8eyyzvRAhQh08I7pu3wshx+tcxnHHTalKAaKt2Yzl6yzjXzbR9CyzGxJq
FeKGHIgohRk93jk9otc1g32f68lb69fIoLO9LMOEvYGcSEbPs6majTNTY0DgwQh+pjKGohj9WIbI
LFnNcj36bktyLYQkYcZGO98AKO4lzyrzA0VQQJpusp00sm9TZwOqWjaPPh1H6gY0kQcjf3QcMo0h
cbZtBN9/VA/Qoly6bTZZGWDSOQBCAHy3QsApUHuFJqZNZ5hfkYXywZzEJAiMfWzvWAjsvOQauE7w
P7zYoVAs7fc2N0Z2hfC4DMxwYvNOouwbwxAdMb5iC3gl25Vz+4l9MVhis9nUQ/+yjCIyE7mxo/mn
FWePTeNvaZsgM2LyOGs1wNsMDpg9i/MEqRdGX5ytXEwa6FtTtmwY26gMCyRIypuZByAxIur9g/tR
8OiwCXLWQi3RZYO8qHANVVe4Q6nE5xx4rRIgpaP6C0x1sK7THHRxAuwPPXBfsBTPOWTBgHuqdeqL
hppaSfLmqiODcQfvkz0Kq7hVbKurATUTRcsky/VXjtBQKK4sil4BS7KOFhOLPPM9GGqaiTPk54h9
J0XVwECg2LALyFhp+ouCLoO4ql9b7m3oW83aoz24rR1+7UyUhdn6XOoPSF0q3XLwV7QLNsuObdgs
dmCBf6dxu2uRs4R7mMA4FNYOd7nXgaunoCxuSxygjYz7UWeb5JmgZG+y3heI2SkhM9XYtMb3roZG
nWYWE57WQFb1H5XtXagTrp2yO0+0C1OD1WVOs+9ivJplSV2yDm+IS7MmepUKnc9AWfC+slmTA3cv
IjRw+oqFzJzFsaC7HRO1bNQ9s/ToJ14Eh+VCtGpL/W1a5xq70KwTSNcNNm7rMQmAwaqVc5bc08Q0
9x6rjaK8s58uIYhBYYpMk1Yd61jVMiw6n0J85QZbL32srHDv0hqKY6Z5JGslBfeGC+fIhMbvAKx7
gb40jWdbRzfSGx2i+wBgGup+iwIRoH40RBBnKmnIh05231gPU639IikZmJ1MFcwKQdT65qnC9Jq0
YXyPcriP8HRQ1YrZYrOKu9OU1S2IWO1qiw+aD8gekpHHM+sZ96Lt9WxTCSRsS4NOHv6ZCBMTX1kO
bPt0vItHIEPLlDVRxI5S6k9dpuTwqJyubW/6FfkYLbg2C2lHKrImEHPWlFh/BzbYHrwXD4jLg+YL
Vai71ueI/pqRj9vI1t5KmX97PlurEzB+ygSMjRZ8k2/sHIASm4YteCrMH11z8KYZipIXPbVxi2SV
3kz7WcXxo93uBM2GClHnnTVxkUUZHeJ+OoKbJTxz6DpkOtXGCeFwwf2kIq4MfpKIsRY9li6AJVMw
YIpWfIEqfTZriCZ1wjS3PO5r6rzDqvUpcjyY/Uer1ts0NTDiLr21PfbTvpdvWY/CQz180wMlpLVr
NHlGdJ191iQIC48dgR5KjfG3r44vBvTMkPB1dYlLlSsufZPf0rS4VNpnPiYUO8LgsUyXfbREtijW
Dx68WdvNbnmP/EdRsg9pDXSFNEbBr9RNOrsIGCVUPuxR30UGYxWEgg6cgRAxK5WKBqvPYJebVtsI
am3uXP8UFNGZlEjNMNOXeK4cxWUJgxLzI4dKuV4W49Twr0sMsiziacvmaqT6U2h1fCwziHuy5mZG
4VY9yr5vX4OGpkABaQ00p38FWHoZi/aWUo1zzf3gjVjfvVpIckczYUYQsTsL5UsVttnXEvt6Lv6b
IaBwxNhOSADSdcC/7sB6UGEMkH/rFeNeBdx5C3yD9AYoJCGkq4d3SZ98J0Z2wwKB9dIVT5g2oifY
rkv7zpgauurhruyp6hQ+mTby9BVeZR1oJULUWS3/c5YdohrFCvYjog2/WY2e8YH8AalFMxzi1rll
YMq29uS+5EH2VKTc6yHJb0hogMoBNUPZ3G5BP0j/2icBSET6e33nnrrJuS2740ytlQSuf0D+964m
BCehSLpN6lxsO78BQWLr8OZfBCh01hjNuQivZsQlq2sfZXymsXGB/c8TFdBxo5ZJVabfRImkIex7
jg3mYuKCDLUFBHiBUfkgCKjPDYRqsOY6wqbOT7P43ScsEnPpnorcvGT7Sst+L2MfOm2yT8KEmq56
R44nG7HyeuiJYoq+fRF1c+8Van/JZoKW5IeKFxw7uOY+STftylUKnppmBffGl/M9XtTjyhmHz7K7
ZRTxwRipZTx+gsyL2F4azTvUgS+R4R/gI2J1yNpT98XNbDnXBi5bYlXevk2Ccle1Xzq17SkxWKzT
b5UigWFRC9qLnFntlnGs9uHatg/6xGkJhCEwB7nAFDtL42nSRxBBKSHSZPa/CTVvtuv2uxbHYghO
3x3cRjASkMghDu1cGaPyEcFDJuW7S7TxGUFZ+yi7c6WL5L6qspMG6Jtszd/VwBUPmlZ/WInz2un+
zzgIHrCVveRonLKwtmhNufmvAtGTfcrI3T3Cl5LEJNdkdrG0iOWwt9G7487oKktJSpqwWCvPcmNi
Jj7OEAFMDzsZDCfdIMB/SAWVqgZgtKTrJXJUa6V4siSdyFe4Ig4I8wgIjSp5y5zwh1dO596qBoSq
CS1MN3x12SBBSGvIeGZsknOIzoUAYFNjvkd7dtpXCPX1VdBv9BAtH7Q8Auqd1mORB98D4u2rjLZB
mjnZLvg0y7oD4cWs6aNwNw74/mHLc2azxj+YSKzFfdKMJNZ3DR3GEET9Cg1r8JjG9BMZElQFGOee
Nxzpj3kr3UXY1xfdC5Ox/MO66LwKgPiYY4BUljgj6ah08/sM8jv1MU9ZkN6ZhRC/vBR5XNLxET6+
k5r78De5Y/mpUqwPvRgBZkgTglQVlQnOLeiQU0qmKe6h6poU2I/Ww+vC+lhOIjQJVg6N+uzyxz40
Y2aqkWwXNkY+JI/1ELlU+gGbDwRid57T4XFveT3mKorOsJCXln90A8tdJNYPf//pz1t8rCv+4j0s
LyFfygd1MyEDVnqu9fifX7O8ZWE+/P09y0+Lr9vChvj71+Wnv//2h63x9x+Xjyy//n//9o9vxXCP
ShWVmr8u7w9nY3BS2kR/H2c5vdZDZ6PrwPUtLyz/QCe4i9OppGqoNe1p+fKsC2zxnzcl+FXC/zmi
HTTdGdBlY8vVMmhlwkZJsbFQEGwUs8caZNieMkXuWn6PPPepr/z6D9spCFtzL3NgK4qHpMe3vvO6
HfdSwv+KqjVekuMa5Xj3rvds2nKu36FGqhwAlj8u/9TQ5jZWlGpIa1jaHVWwiCwug3OryMtRnvrA
/vmJ5dSDywjaB1nog2O0lw71yR1eoCacMjjGsSIahxO9G5SksKohw2yb+isj9K1CEo5jhF5HO/Zk
X57YuggKbo1cAOnU0z3zlgvENg/YkIQG7BYQH4dDGFs4PBdYpSd2Bfo6sF9zzQ1+9dM2nVDMaNCc
hXJEQwP1f8OsxNZxBdIXaXI/lKTyx8BRkAcdz8YaAuukGv5mqFVYRq3sLn4A2EIxpUAcgxt5x1y1
mPQJAQSK0tQTr2k2PFVDCZSiLR40P2/XRRNgJVJuveQ10iOYlp2G9nifsqD5YtNiaXqwfG03acrF
W55BacIDRtu2DbNLZWHWh9t7v+6GmZQGpXEzizCscWbi8DB6RObryeqjy4ygMwJN/WHuzRe8abIT
gCpa27WP45/l/zYn+8svPAQtaprLgxS/ghajh7buvmqxH0ZEIcYaNInmVHuUaC9O2j+0Fc3oUozn
KJ5IV1wWXvT/N1UPFJk2wX3RSRjaJUmpJceN7H/lxjQ8t21rbS00bcju0BwFPasQvnc+YjVlaOTH
0ZHI6oCAaJDBexwFTk0MII+amXcQTYK+V2VkB5EG+86FX+r4HvrapVdszCZ+HoUL5KjP7JPuNMAj
c5Gs0IHC2azFxkeimtFlJrHA9MOMaUXTjavoEwDQ8FtM5gJc3mVEi38U08MgNOPgpVO7kTX6kkoe
Bu1ejhd91PUQbFH5PQUKaliiK3Ic8BtsUTrXqd5igzrc4JGGVGAGlPVezIQytCQ+NuVgULeV56qz
fACwPk3doj5UFgqNdAvxDA+7X5wB+YoRosxrVScnizbF4JKNJOFMahX7mNvtbT2+ywLdx1u16TiN
dCsSQJJR0l1T0AsP2eydoeYWcHlxwCh/Uo9DYtn2t4PeOceg9jbW0IVIhVVfpIYHlGduNlsjHtf+
FXln1DWhwZHGUENMGw5Vo4GauvEujnB9133/YaB2zQACp9jQqa/rZGfqw8Fx540nS3vntPhx9Y5x
8508gh1vP+oS+HGrdYx7tJU6S75hiHihjPDqhpgkWSwWblxfSje4F4Z3DUNKIo0fEq8mj60GTQVb
8U8SV0oqLuK2WvluYHUB9qu/VO1ILQtoWo4gIpZcg38sgvoTLMXBkADI58mCcFq7DyiFI9kuB2YL
SNhNhH/tYH1SGvqM5/R+MKyTlrsMhuLBhfSe9rsmok9iKA3jqNr7QNZQbWWdScZVMWpPrcBYoa8o
yLYRwzakaGM8FCNQms6lXBW5coaNL9mah+HQ1N77NHr5o4l7hqrOFe7cIiRU/xYBoqoq6ZhNjD0K
qghiHrch+NdVCux1g1zCpQHUfwC7spvM+NpV4j5IR8TrsWun1Gc8ymG4n1LZ32GkAO0E8B6FbyZq
Hq6c1D9i+7udQ/xTeokMd49sVIt0zUxt4Rg7QM0zXT8XeYoCgJyOKTKKaOlmF4n3AWun0W9LN25O
T9ZgOy8o1SGf7w67MA4vehdQbIpysNyT++bYzuuoZLnIXgA2b7UexTlTvk1TcCGS24DNBsPuOOhH
+fs5AW41456UXpGH3rPUXRNUxYeZ2l8Zvns093DqNKHIUO+tnUMHvTYYoKWaI5IaWrByCEiyMso2
kVW/VAK9UlpB4XToAJWjhkKHgxxR0OuLE+Dw1XC1fRd+h3fBda9dZ2xivjM+5W38ZcFXT8LyYRL0
DHqgLUTx9SjWtQG21EDHz8/3siZWsfsvpDmoTdRQwTsRnPva+bRVLUOjwkhpnU6JBjJvS5cMxUfz
viqra+caN+Bwj6Dq8I5D0gLWTUCH0FFDGgeC3XnwtfjcIQGvtSFQx5BdWpy7CpPS9gNF5e3oaZek
ah5927qP6+w6aSwbQVneYzRnD+ZnbBIGmzUYTd14k5H55Ln1LkKPybGiibKWU4O/JCxv4+RhbOtT
lkb0AfqDPaBhzj0XTXlIZvOHMVYXI4/OJuRG06V+4HgU2qGOgEPuUBkST56en5uIWA2FJpmuozSr
V7NRIEAWU6aylUxg7j0Deh9Q8QH7P4Nqisdt2jRvmm6dBPUINFXf1KNRX5V48lCzsuFKxOJ9n/o/
bMWWLZUmUDN8hL77hezztd3YAZqF4+i95jyOfkSulzkkZzjdxqsTxnBW3EPgY22NQACq4wmuCd4x
wkuw0pA3MPqNkeEl49rynho8IlzGzqcE3o/dURtv4zSUG4vSae7X2yyOkOiIflJPeZ6epygnZ0Tp
BUo7YE5baUBH+3gOnjVBh4JlqdvneU2qeoL0Nm8kN37KWdkS76n1xc9ijnDPu/gUdfK2OTppfdNS
pNetWPvZspJ1KZUl2xf4xhkGSlhTfm9pzr6570Y88aBIrZpUr1ZGnT2PzvSbmtg7ocqmrqqvJjn5
KcOwYLvCjdM/TqUBFk+cRiEO+HBSF21PAJ7DnYtcB5mt/4T32s2TTkyGLQ99Y1vbIktBjRveBVyJ
vu5JJSmKinPo4SKn22j3Ul5TfFLwgAi1nrrU97ZF/kBcHW0mt503ThLe6rH+XcH9cjuloWVE7kY3
trXQnNM46Ye0wtmzLDrVZao2nT9+tln96bbs+oXNINQR2mVP3WIlLIwR8Rj6afEEQ9w7j638jodK
7AvAdnjUh6uwqEijnOhDaow1iQBMGBMejAGuMAChNsJ3UEjtO7w9vBiVLrc+al76ak3kR7Uw95hr
kl7E6LlqIymVaPI3W1reCXEgiBnaMxXuJzh91jrN2ehdCGGggnjyk7wzUuN5IkhSlRdErWwwXiHp
YOytS0xOD6mGJfGY2XtWvy+YNm9OhKtvVw0ffYE/DvWlcdWM/a2kgRqPPNLkUpbzB1bpCK4U7OnV
NJxtKfaOxo5tA0cty/fBZIzIVLz3AYXTzHIhXyYSU3LKbWyu98hCMOZl/zHF8Q50D02tErWBGeDD
uki0V4TXuSd5/aoNE6opuPeATPRMb0Qnr2lWnexPqensJcZCYjIfccXSV54ORwXeyJZuGQDmefhG
WClfbRx6XShnxNcadWMp/FfAwGiiftoz8bUSZfGoSk2CXDgTyVM61nsZ2gfbrD6G/tFAB8U3PuuZ
ziv/TeAiiNfXvVQ+KBL6/fCi031f+RUOyVh70OOlKlbjuSQcNJ7hXesSLiYfw2V5bf71WoJIIvwR
BRxcs8vRfIaSxwDROYTL16tvS4CY15WxH+KfzYBy6F8fBZbEagRYRL0loHc1gh/kcKUTHNRXwMZY
ZWG4niBKTHwdkbz61bQKuJGv83xR3xuBvTf5v3pzyDH62Mdt3shYCTmr0SreZmR8k+zql5sGmeWK
2llQZDuDDamK3U3Fz5aWbpef1Wv8V6G0gybxHp72avk7QapR99smpWChf8pDU2ory4qX/1e0d8kq
gOPsG0C1gRahkNRQv9ZWleHBwWpWajriHAUBJ7hvhvZglTu7RaLgkXVobVCxGzr9W51Y0U0ZLUrK
vIl8qvActCzkBfkETgJ4Ja4HEVDCKZg4e5gaK/UOdbwqru5i2H7qXJ22zreQj25WEhzUwasGmom6
ABrXVjYe6SWPMJ/U16nzUofV1OUUmL2oa+c7amcfkW2pT8e+/tjQyTYEFRNebiDpqtujLk/dwv+5
1ICzMkeiOepm9UwyYRHB0VgDl71l/d6BG10J/tbSAZs8PC/4Wb0HIRoqJ586aQucwTudt7bZn7cn
kb7XkxBMOwDZIETXEqYAdSwqFHXs7dSfIl7G/goJZa4THsTck6Ho4BGN/Et9la5RuzY4G4ruU9N8
yrKADcOI4j1B+ZDPj+od6pyK8nf88D8nFfFHdcJRCSSUQ3GIezmkrNTzNm2N5XDq61zZH/gaq0FL
MJ2eUeuTMd4Gfbp1i/Ismh/wHTBsLZDNMyksNtF812FvsUHCfoXVOLYqJp2OyEq+0Wi7WsyqVGoG
siputY8jXL+SfLosDXxsAb/Zbq/ayHAVTr2bY3GNUhODTqEfejrmpsTswE11xhK1aL1gKPpxd5+G
4bgHjvBdoR8yjnSzZ/SYUaMHTQ8q9+A0BvCQFOvUnykFPTYb84ls4VNpvtJw9x4XGIRdM1AH8cAm
SbFMNUXs+mqX+B+Ywms3TQs5J7Hb4ljMh9gU8REdsBfUWa7hDPve7AzyJombY5vfteXwpP4TQW1u
KwUTU1AwBD1g1SJTOuwMr6WDxSaCGVj8rYdDuUu8Ly3o4Ps603uHTiydGkrUekLleyZicyzgBlbj
oeuTfsDb8DEMUVzp5ChjdojqNjndSxYRD80ORXYX4tHGgrMHm4w0Tj96Y+EcJ7Vh4dSuVhSqlEpZ
fO1H+nUpd/s21XStTLDU3TRCnDXVr8TjirstaJiAUcWJ3EKcyk4OQVPGa2qsDG+KwpOYLl0PsDrF
eTjKCWxd1TLTOxAUbZF92aheQwwgezQl51/8LjFyx601/wA/ASmpI2KiuX+UjXHQoVDszUTP0Cja
1l31XlRGgWtvhsxmBVLWsnczFCz29x4Ocw/PFQFt6Nn5LVRKRnNd+CvVpMA4MTmg8on/o2pOEjsf
Co/aQRFT6DbB9eFZbe3nENpWkLMNBxRVJnTGLLcsduY4nHQYLccKkDsqTzYvJXjUqWamY2Kjo0r4
+VGUnOaCvCqBiq30Csg78zrB3QvxfWrZhmpDSwPcW16+RCFB6jLQfQ8Z675wt40ROFCAwn6HbgtL
Bhy4oqXpV4iqJcKi79yrIV9BvScfd1KIc2dX0bomjafa408jYcXTD8HO15nkPc6YG9oqzqPu3QWl
9jaH41eCet02CdLdcuh6BH/hZlqCvYtSJ7Cj4oi1J/ivGglSGxAJCiEPv0gFVV6pzCmYrMDcFBys
KO5TxBs2mJecBE7Q1L7ct3z0m3UlKZz2ubMbAqVlk2B2UU77ZOKTXuqsHZ2ICkTYFXB1sJKs0XjO
dqNmLEiGfeHUV1FQao6lp6FAFd5ZtolPAIaZPc82eXfC0l/VVDdctDx2hREXezl+EXEq39XJ3INp
OHXtvApH84du0JyIZY7xBt2VacSFpJfFxYrLL/rd8QrkDcwzu7rrw/rSt/EZH4ZvP78PAkKjOm/s
9aRRdVZzIewZ2xrEHbAuPbh81gAD4QBzIIkw9O4cGEcjUozJGPQWuuGoodFn/tNOVQ3FBSUlSs6H
IG/dzsnNlda9Qbzv5UBEOkl4BBckBUJ2FJRt4iDGwVt1j21X0upCWDzNk7seD3bVLlqaBk1OX47w
44bQMM1fhVxQv+l2eXFm51mAIKTZQ+OGCdxX5kPXW2+YR0J60/Y6LcdsKM+DiySHMe701KXnI/ts
B+3iPJd9gaD9Lgsvo44YYgMXc57BxRUWUZk6iKQTXYTGe16VtzZ3XqCB0QpTKB7Vd5c0y/CnoDrE
BBYuwwxdt10o9N+qf7YAc+aBdZiDnhwL3AS1YqTHQ/q05Gh2nG385EzuQRVJ5bljRP3NGvxTnWY3
0xAXC60k2vnY2UgMb1ua2mafertcwsfGog+2rb5xQjZ8MPT9ue3IQCFYxFH7gc0HGeYAkieJnQbL
BDAygFCuxkyNqOAKmxFqZh9bGVK9OA3BuZ930Kl/ARDDdCJFECqiRKZFyDITgaOj18iD7HP4N9gI
nIXm7yrHPOM6/jzT+qZ0yABxBy4CkWY68fi6s442W/TG261fWi9VG9R3NNnweehHPG1AepSpkx8D
1360SueWuuZX1befekoP2ZqJAQr4u8nAIwhs8otobXjenzZjLWJl49kAqhvkBkwPPN8MfuaA6xEE
B9pMfUP2YPf+zqMnJWjONVH7lo3BPnW4c/D5Hkuv+y5S//oHPCXbn0X1rcmnpDyis3bKcoWLVS0/
xBXvZ9O4Q2+O8FfBLDK8Q7sEQktcDQBq2gbQSFTcVMfOVU32kebNdpqSb9UUdP3qrTXlS4agdafy
jWFi9FIIhnhcuU+Mm+cCNoyOOsdu6Z31oESgTf1o5PxDjixAZUrvsw5iFmGkRzYDsgn/AVC/lDmd
oOL/4Jh2oU/UtQDGAZz/A9BsuIZLYoJyt2+BO+f1r5/PSRHxbuP/NohWlGBgu8Mi342DlWqK0vn1
/bTYsIO+4FbAA24pI9rwMNMZiys11RGvqpDJpuuu4FF6x8I3srErrFKdMBrKprxoCsnoRYRFYeAd
l9+gV6rhnt+4J/VdHLl7M+5c2MVkOEhdpXlP/jbQjgxUA69Gp5AE9HmOuG///cKdf8PJ/1w2NC6D
aw/UjfmPCwfGVYoqxcKKNO2A//HDOBv3gQd4VGNrxuXpPqu+S1yPoG04zqr2DUxvDIW5KFMmBJkc
qADClRL83aRgPjFIgC2dpW+CkJ91qwKwOfj0a2Ui4UPg4u4tuygFNpTltRMuyhYcDvEyNCETAQhy
qCXQu6iqqXGaKSgy1JP8L6y9AjgUBaWgsJ4uRFkfsmHFViuccE1Song4+nqdoMNwqn7XyfzYQAL9
X26a9Q+5X2DjhsuFmpaL0Q7N3X/cNBi4mTdoVnvQEksRT8PrTI/SUyHR0ssdm5fOpC22gCkXeARd
l2NpU45TWwsJy9lDIVMpYLziavcQ4dW3gGMWWNM8s3h47lSSxsHJ6aAyDy5DKNbjJ8qkH3/QbLb1
Opj0cWdSJAVuiGRymLPmqRtGNtX42JS7KKYorWbgfx8z3r/HjIXOsQ0LwwfJ+C8KQtTXGbowUYuJ
U2vu0CfQQixSvZhtQmAPAzADzrIC0+tmSk3QT04LSE+zeJSJUCBwhSYPp/DRqTA6rb0tix+iHyx1
Yji2lZKHUwHDWE9PI0gDLLhJJGxxm3zuTBEE1yJH89czKLeAgWD90U4hwrBRjLDKAh1yUkhBCP9/
5xWKyEK2W+mVGI77IKnSEYQHcqIeAgfpPC04pFTa9Z3TVkfXr8EWqr0N8Ydg7yT2sVRALDSTq7WR
0wayKB9Bosr2QQP6M7uhqHlKouk1A5owe60LH4DdlXZVRUCeQYdTo8JMgw04bgpg9rEGibX570/E
1L1/L2CeZUJasSBmWK6n/4MW4vSaVeUTznFpKVghCVb3nZ+OG9MGs1PIB3d2rVXXeWyldX/nujWm
b0P8zZ5c9QCbzS56nRSmrlI4K6yITnEg7n0ncmGo8yEtKd4xv6G4QP/qz6LUGkfIjat2qFNUTMyf
upx/eUl0A3u2k21yNYP8289YOIT2QuGDDbXBkVKhyrIGt1usnO9Tu7/NAib5VIc8D/ejVjhOO6Q2
pA1xghNTvsXa4VVZNa6wA5GPgTduu7k7aTUO2NlgbvymcE6FIZ2TA9w1y5BGbWiTxHz1eRDjXRgM
DX8pjGOI+lgi6seWWh0SBTkuagQIypNPB00OdnZTScqNOXIJLG2QN8qbwuB7tUuxkwVPIcMWOJvV
gUB3rF9qxW9wflswPW6Tf+dBtOt81ibHZmtYkFTL6yaBnNVoT/oQfReQUrXUQt+2/bUElJGoLq5G
B7MpepzP1MxQwK3Gc65z2JxVXhxVyQ8Pql5QhnDJxU2lpmTR1npStaE4737IwPkRYhOcOT2Q3gE3
lzlo9pQhz/VMxBWgy0xqPGCaUX4oYBARPw6peGiDYfy2h/EJk/mTqccuSSIY+sQiCp8DpSbzhv3T
YUGqdvHPMuo/NVN9Fx6G68DGmgZKhCPESLqJV0bGSJljOnZ6X261jEw0qYtz43rXTAPBq1BdKuJs
cZFTYBD83CnR+3l89KFRIwWx4Nt6lXcUA5NOFz15ZIPiFRhSnyKCF1PqUAA6O6btlEGgtAtO12yF
sqkxwd7b1bU3wPPXLSZpKhUmkt22ACPxz7Ke/LD8sfjneDMH17v6LanNH8sEj5sq3jjF+IQ6CQiA
KoIAU5uXKh2xFW7I8VsKDxEdvcRv3v1IXhxLY7Eh74GdiuYzObmvNYRyyFkA4iYtMjz9eazLZySI
LpPiTXS0kjvS46Bl89fDXG4SO7xqFM/RXDXWjYVvzZJ2dxqFk8GgFDAT3hsK/lhqfDAdj0iBnfvo
J5V+TVuGbRyfDKNh96BnlFv+qXJB+KedlUDeBBY3Y1EWFcUPfL22tQ+RLZM0rumMv/ZZaSAJs3Uc
rVxLmSWX1JRHBH/koTThjvqewGV0HsIdhDRKFj3eycXAfqJE4uw5vjjklkcNgdxNFWLvgizRWU7z
p5NN5ks2U0vOhrMWwwWbIbF03qsf1yxHjdAhBlBxSsB76rFAWKJSdjDoHSBCZe+KuDXX0rTgH3ew
mjOIFX2f790OR8ARZRqUAkdVJe3IVG0ad50C9gDSLA5e62wXYJDSiJrQWudJbEdlUwuq7O7/sXce
y5Ej7bm+FYX2mIBJuBOhTXlHz3bcIHq6SXjvcfV6Mtlnqocanf9orw0IV1VgFZD5mddYaVXvUq04
LUvsbJpJt7CFXG5Mqub7aNAAshS4YKGDc1r85SYqkKyAAnOv9QbWigLD63xJ94vAosNKvlZzjVu6
XYe70W7fJpO9tkaNocQc4AQkzTq5bvtrjbahkSKLrZn6A3rS5g742qHSLXMTOdaz45fLye8+j3Xs
UF8CijLOtS0pyqx2NIN6TGPRmETGAZzx2XRRq+zG6VAHi3ZGjQqd/uVNbbRyj1qDUUcTtBHAbIs5
2TKPo1FgeTcL4PWDEK5/RvM+2XuF9SWu/fQyhcj5WBjr+UZu05qa8bVqy5ue/OdQjsst+kHJIUsy
A+ZID9w8q3O4vYW2LocYrb4SJ7doMLGgb+29ukp1FZbb8m9Y7VsZgGEJyqIB/BDTUvFmTKxIQ9fl
aNn7HNVt1Mmjo5NhEdvV6QV3X39tx3ycXuJqrOvdocoonBs0D7eWAY63BSGIXP/nugdeZ9rhMXUb
51zJICQwSvB0UzvtIZs9iLDrDqPt7V2DkkpK3EmjZfrsJ/puiWfMyMyf1ogEY9KbzVnUXXOeIuNH
DTh9l09lf0bhD80pD4vREgFJ5MONo4viLP7BgXMeTeGuk5C2IWPxUxB6n3FWjSHZ6cBZAkhHubPu
UdWnlp6cx/nB7ubbouVxiXzj3tRILaiYgB/U2uSAdVWxGCcvPi1cQL+EBYWhwNgDchr2LS7lYT93
ez13yJJrKa1sa25LJcNCQZMmyjqZjXulRQ7APjkmZQD2GOYCNUIDLwnSwhSSCXK7OT+JmbjvGs0h
UN7DCC1jbbqI3mVxdBuDECdYoQRKMoYkLKFZ0RonhQBOW5goiE6CzNIK3CJCyupuhJU24Miy66gA
p8Nb6IDXAbB2UaNWIbkZwKt/ZpHzSeQYf8roIh9mXBgmsR9N2nlh134dQtCOHu0+kNzZizczTC0T
po2Sz4BCNWUj0VHl2SpodAbrfx9BqJrtcjc26Z+4waNjL+sHJk7vLoE07bqGhxHS2uhot+Cjduoq
FWBalohQTrmfog2gRmRejVsDaygeUuQV8WvGzv1ZxUnNzPQxhvkeVXt0bAO/WSMuraJ51DjatV0s
D3L6VBhyyC+g+hvGfv4LaV/5iEIPkNs2fRklNFgHdk6Y3jwvdf4i8bASfe5YINAhNtFKROMPSkAM
CRLZBUzsqJqP4bxh1ieUdninagSaU2aXNiC67CAhWil9uKpGqCQ7JdQVV33P53RAn9Ma0JnW16RW
7FEkGTSo9NWLwvajkt/FbrxzM2oEeTrujX58Xrp4OBY5WpWxFd00GWIgertTnC0FEJ4aaASNtNMa
wNlvXWmiA5DyzapCMCUtdc7cIr+tpwX7Bwfx3A7ma1JKDqpvHiatvm10/xmVC3qV5j3ZLdwQZ3y2
Qe4i6fK21BnPKi2oXntOJyoOjgN3oJlfBg+ESqfXW3Ou72tXHIrZgWhiH1QC7Uq0cd+6d6Al7sa8
tXZDC4qrc5tjpqppkg/oazgENvfKVw0VeCgRaPX25UkqESyZ9ZTJgmYl2TVaQj1Gr/3zGPUELdbF
NsFNkekPLcwX/sYjtcrZRV6VRug60esUEWaqaOZ0sgJ0UHUNFlUYvA7RSFws74glsqhFEkYiIYtL
n2yqqmLLFJCfuEP2xfW7fRI3X6GmHUP6K/CK0xH/WaREEi66PeY9cBUxET0VIXGRA2HA6hdMI/L8
pdW0XZtpX9QHhHYAoIenwCpQSUzs9lmSdgTjA6Nt/UXGnqp+EAgikdpG/Y/4vK2bp5TWNSQZYl9c
ALdJQlofaeUlbrRq7Y3uYzZbt7XW3cQuD3rQgHSWnqh6GAOqpX+LGRcBpl5BnElubdOhPs6l6b39
PKL5vg6nLziymFvT5evoRn6e0EaXqpk50aD6jMagi7e2xPOPkgSWl/IXcl69wS8R/ov9SyepqLGk
IgW6xaUJ+nQqRdR4C9+Nbrwh/KmFNyWcc6rVn3QreKu0BX0a8JMl9J3N5KLfDwXzfiy41mBOQrpH
qJ2KobzL6Lcy+kB1Qf8+1kI0gfgOZZTKhL11ZvdlGeuXQzn73/Q8fzNMyALyue2M6MHx8sPQVa9p
kB4NWQDJqfzC60WIdW5+DlROLXmNE/Fv5fYYlvoLpiUavoKIFTarHAHs09JUx9wygYs5QifROIwa
j44fCHujaeMmGizIjX0t9nYEWteakjdVEfFAOoRa0KJxkqOvR9Nd7daiGW9IFGlT77s3+bfUoLYy
XoqGfqsPHv6GslSlqENl+FLYAoZknyL7uJxTmbC/j2UhP/RYJi/+lH73wui1iJyaanQFk7ovNoEb
4Ipu7OaITB6QOPhC9P5ha5VomxJUo+RR9iQ4knPXakAah9rdSdKKzMdlSmLPpNfEZHxIihsk+Jm5
xJZX8esT6zsm5RAGJcND5UdVxKwttWPaEgl/d/CfFXFKMTAMeVPVs/apMIEmQadWBThVtzZl1Oy2
kFK6EfYNggrgSkMovwR+uawzi7HAOYkHNaUQeUBWD5p9Gr03ABQ/R4fnuApAfxnuAJRWZh3C9NCZ
3o36sXGwOJSR/WBoAu7zg+Pf9ku3z0uzWBlgT45xawDGcjy6OHGGjlpUMLV86oXDj2GfUdw/GsK0
11brZrvEccjHAP5D0tVuh8V57KoiWCMUR4+nwy64tX7McpRNyUHHrglWWgPwnHwNPplT8RAVBzHt
0LUsVnrsuFs8LMyOX1ExYnXczzZ54W+h004ZKsJGQaKfj2R76hIE+uko1NbfRKTDT+fhRiv2rp0K
ZldGpCQnWayxqeaLYoxrCQ7SUWyxbr83ZryHBawLBCKLo1Xp7qqcIRJB1jgpgugYHoSNvqbXbaB6
asWdanCqJNdEO6ey3EuPmK3vU31v8vKb1SEzWC637ciDqli3gUu/0q6nfmf9iRn8s6+1KNMJCGrx
hFl5oo/wFp2fJTQIJHXcC4rbdMldCvnVrCODGPwpyojaA26HWYjThJTpmHttvjHF5yy0kR8cB4gl
suKDFSScv9YrcBgSJwzYQ5Do6Vszj29lqoH/dFMeujJZZ9l9EoMSwlWB6gGPjeIsK+YJ8mJHRrRn
X9TfVMttnpnrvG7+hrHfBd3zhyFfMIX2iDhaP5UohWJT+8k3VbZSJecw6v90g+VuAreNp9Yzapuf
RVZsMdp+HoPhpintvSfz155SBagxOFtS1yEItXKbS5aXbDc7NWRZLl7lk5qOXsOohRiBlCkln7gE
cI5pY8t8p2a+pGru257uMd3MnWQgqqcrteadQC7UK0ygS+knEfKvlEl99HswdEG3ymR4V3cMz+qR
kzYoSHLxprJR1A9/ug7aXSXg3X02f84Eubs07LSS+9jWfxY9z6WmRbvB4Sfxc9QOZOVYKjC2ug/s
Q07JXhr+qWGmrlqY7y1poxlXQKIcyYnqF+0SaPaT6vSq3xCoBb36hKJzQzO/qZpj79KbaN1nGk3M
LDJGQkRV9rWgy4G/Pk5TnqxkM17TtddBDF+7YHygHEbDIcVlLDrEyDTCrMJPWd4NWhNXW/VcqBqC
RoOFlg9vSH1yP+sIXhMzA9pMN6pzoRpYnf098LonxSXyoTavsBpY2UvSbiYvnCkkLp+jSQPSEEQ7
3J9k7ZFrFRQNpfsl/toSR5FSgqpxp+GpD2AP8OVQSETGQBZVp+WCDBbU0p7cWcbSvYWeAjnoUWuK
e9+T3F4GXiNj8EUCGAqVBuIBtDeB0HSw5IznAfmEyp3dy3jMKqdNjnSN5AuiDSFrXzLSMgg91bec
ROLLSNzpTRR8FMXL+OQuqHaFqU5fstWYxZC6Itoxgv48i/BN9vriCHzKUt9WQ7JX72XLru5S0UlN
mvqZxP+t0KBET5p78vjlMbyBWJzLcZxRn7LdPkMRVNWAJlAnqt48hQaAU3oSsusC/sxZ60R7dHCr
XQL3sB67ZSdbmEDN6Hl5/Cx5cw+9+WtLcrvU/ieoDwwI1DJA1Js3aRZ9Vc9QbRjjDgcJCCtuuQ3L
eet1MEykRo2kxDlTye3vhfeKSOtJAr5k87raz4wiBSwmfw+3hDBDPpnekL1QONIX8mA1UvQ0tI15
2qIV/oLvlvwyPqsWx5IjSlA5T3P0qX+15xKxesHcE7i38HJeClLqlU/pAn0G2ktF9ma5xUucj/ex
P0O3DA3V/xYuJqdgjxV/UvOIbs2KmTNvi8ssxQRyXOGx8tkL+AClIG+QN+uMtfe6k9UpGbbQI4ul
c8lOsQplPBdLKQQrh/4qGYgKNmJb+S4TCSXjmqY28CnYmtrBcsu1Aytoi746ZeOEu1Y+WLR9MDMS
D2ZIv0zX5nEnIDuPlThgevWmAANA7OmZojI+WmG3eWkaDQFdErV46QlQQucFLsxBfmWMdF91f97J
dCaW3FrR5veRS3Qsm99y1EuqfgvaX6o4htZqnLKfsgY59sSQisHN/PE5REsHJQfuay+FGqzD9ZFx
Ol5miie6BPZxdFBaVf9CNEyUvYsF2f3IARf+pDoY6t6cvOBZ6Vqk0KyZI0H/duGhRBMgrfR+ndrm
C45+NMV5ruKSeroXIlyn0TirUS/iONoCpCGVCV81bDUHMDCcFtECZ20xgwiN+nHOnJqMl+Sv52fx
EfCdens1aBCJuS1UsAIT6r5AjQ+F8Tf5jcpPi6yGjEwyOlpTf69J58Lc0D2rVradXgoqyIuNEbIq
8+skpsamaPKf6AjfyMhpSQnRiG13WRLDKsYLjDZ59Vk3KMMEcERzYxyxCf5S9xBwXemeJAMJ2xQG
+h3LWY0ZreSlJwmAphT+JOq+1hnx/h1l8S2XS6JHM/2dFk9kM/UuqbNHLddAYanBkQrl02VeE22k
UCrIdsN8I5UvKBPR3pEMh7zpXnUaHhoyJmtzYCDJ34COUtwN3GNv4HolMzAhCbd2N2zAkqHBibQX
aIzhBwLIe3m7qzExTWI+DiFb1Q9xdFj/CMtD9oaiJcNMPfKA8ts/vBIKRJ9fEhFFa88rghM9zfVY
a85G1sCVZIEX2zvyqFslVWBIUnw0U+UtbchSOTGken6QPITAQZkXv7Pc2jZLeJGxl3Dph1Yhbl1j
GqzbuAHF536a67YCxv1JFRNUHUNrZ0w4BvNJiWM02QzaNm1Be8IHGlKGUc+PyKEt9xRl5YMVcecs
TDaO6YW79nkRTN0prqW73Ouha7zNAgGkVIN6Wtv2U0QHfFVoy2GShtoF2tqAvQdjV6aHXsq85G55
o/UCDRJn/u6Nr4qlHuAk1eKrxNdDrQbtw7VdxZcIpi6+lkwFC7wufzRrXK3jt46MaOUu1TobGOAR
UbxMEeOQFdRM1xiE48ATGT19tGIju++6S/VxkFPdWH3uGJJlZSVH8ZS78VCTGSFPTCuHu18l0N3S
PllW/3kYMWgw+X1SJAD3SgktoF2i0bUde3zeRtSRqauuWjT8+V/S1xSbiDnTCQExLRauhPrKQj3o
sm9znH83I4YIunPDelx0xjogW6YLOEODpBPXW1EB5Boz5xwH+gykTjxg7FCfsnG4rRtzoV8T3woP
DFazgIPLJXgK9Xe9sHkqKc5uB6aWcHbEKluovtVUSTc6wtIKctE5nnS/Ci8OQcq69hmPg+XVJbAF
mwPrpXClL4zqui7517yGjWE3qAA1Lu83JfaGJxRgV+psFXgIb1FG/ZD0tA0YlESWfZ1sS6EYWmP4
nnTtusdxcO02L5ZJQ9YGkruWM7nsiSnlndihAVLbvKkmtDdN6FtVQOGnrolKvihxlTitbzCye5Lz
Zg0GncJ9f0ahChq5TOETukOuwWPehtmPsv+ihlA1nhXJS+yQFFgVWErxJfPjfRBTH3CGqV5NTXPj
0nvdkea/aJG9NfLqIapfB6//XtX01b2E3wxbO5tsDaTe5ELAtNJLKyQ4iYFGSYUQjFcr1Pyov77I
7K4I/YMXj6sBoI5VOBR5wn29XMwhkvIALfUa8Ms7UflnTQv2uZH+qUQ5co0RLpelaTgESIJSsgwD
79nviMACiwjMYziX1S8XUQCF6RiX6DR68VcQhxT3ppUqc1a0etbwCff+4MYHJQylkF4j6u8h84AC
DsjmX4qBH+3o9BXIE5FRgCqvqNNXJSxkO8wofmltmIG/9Il4TdrskxQwktOmXqK775fNT69sbwBR
/lTtOtB++7mtviwecRCqOxXaLlK3ATCaxAwNHWjLls5uJB++piufoWgeVQPYcOnYUaABYunfowV4
FwD320LKYKgNwbx3wZMMmKeJ8B4ZR/Cpkm42uFLBiugwlxC/XuQ3Tuqb66XQXlVx2HQknXgaKE/1
azokAFltfnejBQlfNB4YaymugyItJOzahFTU7wbAb2t1k9IYHRCWd/BTwXuHRvxjH4Geld8+Nzcg
LhqQeVddKBNeJFYJ9sJBxX4qdyu12zgPtotHTxPbMrwBAdunZQPwEWC2hUATEN14j5r5vkucL4bJ
kAza9M9IQmojA0/P1qRFShxiNd6jR057iofqS2d49Yb2ztp3uluwZgDhpZSYzNImKYkE30+gMftN
1nwxuEE6QKP4KcvrZfvcSgM3ld50UmlMtVH73vyJYyAGGvbPzJ5gFEo5CZnZyOpozAxYtOgxWJML
LZGULeOwK+mzEgqC78MxGTzMmPSbqES6frDIz4Rdn1DrZBgt3O/ygUhyoGkmvBoZRSsAXNoSablo
ttZ3SUNCkct/NJIRQNffaQenyYttgKvKyjPaB6XfhcVlTrt0B27eIwM00e6j3bp1gIa3pRXxLAfa
DuHp/F0EskIo2TCdZ1kdX0r3Z6E136WilcwZaXx8gtNyqLP6XmqKlLF9WSh6UEQmZpwE3VP/CdnS
r7AI4WEykjPcMa7c54v+rLQPccwieEYAWMcXuE7hELdSjQ4lkXwfWMB02zNFzO+qymJMjBxRi3+v
3nwqqfNDPI2BAcYWKtRA1Ze04pKHR0+CecoysGigAIIh1bKy4nOmq666glDKxFM9uYtU15M5mKo9
UaM4WUQvmchRDiegl9+yVy03eeWd3Ip23eL8yMcamgwQXT1/m6XmkSt+4gD5IH8ey3bw96G9SfGB
ZoDDfcivoVFkomdTu8SH/KaifoTCx4ROG08eNgnRJlgaq1pGVvJrVhGxLKer/HpyeeiVWpE8e0Yd
DrQ4IbPKADvkFWAep+dZDhRyBodzlHYo7/VTAkgCt6N+1iRvk8q2pW3tnHyYrOEFXvI3u2Xg1Rp0
nit0avgmFhlqe7J8j9blnTPBV5Moz6UHcd3U3qOaSQZQPsgd6YTy9PcTHNvoCyTfHAQL8yU/iSBE
s40hqr9Ji/6bHGvU3G8Hy60F8GgLTlTMOynF1gPHWZlh/Bagg7Gy9fhsVGgbxkX1tSufZst+VgpS
Muh1rOUlK/wzDDwpP2jFqFiHX7pbvY2+VZr1s3oQeJSVGCJU/KAyqlCTjebBBp3nHZBIL5Chqqxe
mLctYgkrMQxHLMaO0KTugOh/bkdfyhJzp4+PWGHAb9Sc59o0LRqJCUNX+qLiW60QyLYHq7i1P5UN
5pyq6mAYFANsG2ajGVr/q2j8WuBsOv8rRWMLLN9viKvN9+77v72/8vZ7/vof/377Ov7bzesU/yj/
pmn8/rJfmsaGbv2h68JButhiqBS/aRobuv+HjpwsuEGP/rrpAN76v6LGrnyRLlxehS0Y0sZXUWPj
D8v0ARpa2EXppiG8/4mosed/AC0iZawLOtxQpG3D8W3xQbMXyk+2jFgaXpCMX4eIdyJ+XvULjmfT
JfGcAcSSpjenyPRr5nUUeCmzGWtk70FTxW2NjIL9Q+SRtrXsSzniCNxGDqwXubAEnsAosApcyeeX
3MBc26q0+oTJdUtDSq4WHvnDVq32QdG8H1ebqYu8hSYJT3hSlSfUv8tTZdHuy/txl3hIiKiF0bZE
DWq1QmQK12UCGSySAS38Wrh/ral9PYSn7WwA/f/gu1ka6DmslLtltwj0/HIXrUOtLk4IcbKQbqHX
TbUmmf9RMC+H2MbRPZQLS1rdXhd2LyKwwfY5DXGRnaQbrFrEcnPUbA3EQQvflP1oJE/rOaS2UCuP
1aGIENJxlO/3gDs2JXrqTvg8wyQYICy8r7owQo7p9GhXTcV32s71qRbVr4XaTOKk2GLl8tZoXj+e
Q6DQpP4uHrS2lkxnF45gJjGadgA6oRp+drB3tN4iqF5IHVrwfl3U30EHDndzO4APYfp3FUO4jyEh
T8MzGsPYcjb6wfDy5z6CTlRFzS2TtL3HpmirV0l4H8FPAkix0OF6h1T0eVjuB8PA+iTdupbMfkYM
waw01SiELqDtRqAKmEACICmPobSQV79N4tSfsqUDTHJTmOLzIk1ZQ9A7OyIRr+nuRTk6G8PpcAcc
e/xTAjFjxqc7r12JcrETxP2J+xmso1zz/1q77rOqkVT2uq3OuW5eX6f2kYgxidXZsG3mvjpcz/sX
b/PxsHrb0IzoVqrV9+MYOi0oJV0/01YXd92+ft7/fF9ToVKeFphQqNeqRd7ov76aD/sA1y97zfZ3
pbv78FHvX8GHr+nD5lQkI/C/ttuoF0ejUe0b9DQz+bjE8vlSi+KvzVQpKl231WF80lJ63PIkdeT9
pOsrBc5Bc+eigmMiAvJPb/th3/Xjq1lKP304rDav51yvpuhq8lu0gzbqFHXgn867vp+GTdmuSf3L
ddf1pdd91//tui9tzbvGQWrx/d81HZeJH1+UqEJzSytZYJjZIJwChf3UmBpknY+rpodfpzaHd0lv
4O/t1K2+1Y3QWDtaGALl5T2u7/ZhU70XEM6Eh0Ke6POwocIrP3wOEnGQ0rfqnH96ndr3/mJ1jrqQ
93e4bl9f/WEfCj8mvkx6eUS0d2CEfMHAUTo6d85QnWI/IwpU2zHqbcv646o9oxWWoQuFgJh81W9n
Vf0ht6DJy0E9BngILKAYgXLEIK9aOeYP8kijpoTfTgrVqeqYLgee66lqs3cQeJhT+xb+B/UduVBe
5mqBRRUjtKE1/W6ZWwin3i+Tc7VmtxN5h3qd2lYvvm6qfWoxxtA+1Fqk25AVC7rFaPMMJ2S+hpNa
UwsbySkERJYCKtpfBzD12dBIR4FUAsAUCuy6+Kd9ncQoAhS7io2pNVM+gmrtXQ9tkk9waEx46Q3S
Cjf1UZd2RH+aPc/bGUV8+/Hk36TW3sXTugUTSDOLDklO6KAW/RBw9dj6oYvv1idHTm5qEZtyUJSb
6oCRajUl+vKL3kzDUdei9qQWpqsDyygS09vafvh1kl+V1YJ8qVq0wUK9Hreo3YIWNjC+cUcGJ7tn
+BsF08N1ofZFpf0nUnTGVlD9Ok00Yk+DXEAXM/ZYwh7bsOpOaet0J7WWIIKCkGcFxRZ9MgBC9smY
OuqseDbTTsfhLRjMZheK5bHB3mw1J6WGoRs3jPp9Z/kjZ8HCDaN29ureseUkmJ2XLIx5PaRqRm8H
raRubADRyK9IfTGB8A4Cj5d9sOji5Pe+wFSdNchuv9ZmByB22pf4GiL4vayVUJ65CCi7RIAw0qcG
u3e0+RBw1pONR5n5YE7thlbNMj7xRaH1h1wI1TrXXdt2Yy3IBSbhNsYmkXRWR45Lw0QHiqN/yvJe
28aeNq4nT9I56ZZ4kzYCRyeqEyp6uwrCdded6rg6ohbF4hPnwetFH6CECPa+fT3+20nqTdR2hr7a
zjS7m/fPWYgMAWLSm1o068kzxnw3aR0FaSq3WIZKj3u1kOKuQTVaByM/OKCRjqY8rhYoEf1aa0k/
CbjktnrR9RyQPhz5cPr1nMbBdxlsMPqQcVWe1AJUKmOqWn0XPKxkuPuPx2eM0FZl6SWQnP92jjr7
/2OfOuX9U9RLgnj8Gfq4PV4/Tq1d/1WcTGwQsjmtFPlFqG/r+u9+2FT/aIqF7/LQyQnpuqDjwcj9
175QziCBnFGMDr/wZnK4YeXUUqrZ7HqiWkO/innt+prr4fe3jUFsHT7sdFv5rX74WHXOf7vPIYbH
Ws3a0TctVyaVzZNadCGWoO/bv62qQ9D8fp308czWllJR//3x397p46m/bb+v/vbekznx1Gk9xX35
0f/luDp1icvy2Bo/f/uMf17950+6XnQ6G880F5Pdb1egVq+n/PYW6sjHbbXzt5e/H//tcqxsLyDl
npCkNH9bZH9t5iWAdcBkqN1wxnX/9QXUc4JttdCE+OtFgejMk2nTRYOUz6o6gjIzpu7ynHImQ8wR
mCVUPanFNPvNaZGLFJ4QME25qnaqw1lXkQ1fz1RrURYZmCUisZlcDzu9TJbV8d/ezizy9mSOlVSd
lKvq+Psnqe2kWZ6Xys/gpGAjtr2+XK399p7XS1Lvrg7zcz9qtHJ2Rj5BuWnMz+pZuT4RalMAxJaU
CDXaDEmlb69n6XmF801MFMJ0WpzGoSEdjlQENMpY57rwig6aTwHo351qwVTkGx2w3u7XQhsWilFq
G3YEWCq16r82vR1DWB2YZTJ54woZnk0yMLtu5hMd0hNyCsV+1vr21HrRC8EOFYSZ6qHX9q9zL34G
TORZWe8n2Llwf5/CvGxOZT98xdcoP8ftbOw6Q9AGF/5W5dYpb1P6Z7+z8m0j/zuVvl8XKsNf4iba
ipBpRuuL5Kz3cOFQfz90krnhWEzmDq5/aQ01X9P7/SicTxn/i21P51Z08GEIwrhhjCbPtp6Dnodm
b5ImvbvmrqoUobLYHK1JnFLQ9fJH/EdVFep/Lcj+VcHOMCTn9v9hQRb/iOLwe/G3ct37i36V6zzz
D4yrfNcQvmN7pm5Bch1f2+4//l3z9T+E7qHAgTaIo9vCoZL2q1wnvD8Mz0cpwoFkqVsU0v4q1wnj
D6pqOtZcwoBG7bn2/6RcR0Xu74x0k7KfZQmL7qxHA1BXjPXfiNk1gLCuzlqcpgPjqcM/+iZYBvtU
WjbAF//PyZiaEzS7aONmnb4tTUl1rufo7C/GrdrqjdI75Zn/MCNu8YBM4de6XMaz2rLBga40I8Im
twqp6umv8BEfSk0Tl6hogIUYFcKERRAzjDn400T5OUwdHNcRk6Rn2iOZYufGwaqLGhPG4RuWVA7o
4OGxhRdyZzaF9SlIFgrak85I6HrTsRzzO77r+7ZDtbtwnXjnUIGkJaM30arp8wDpt+lgR2Z7J8zO
Qa12n5th+GDYPQWsuaBab7dgrkh5vkMTOuTTMO6saNA382QUT0AAIgDfHkhxCQvtoiAAG26Jh0Xv
Y7qkzv0QmNpTntjfLbvVH6ZBNOcYx1uEDH842Oo+ubkY9wvM+02Cuq9U235B5B0n4x5hNMRMhpXI
sQESJlQsM9LA86DePif68JSHFRr1nn9BhC9aZVGao8AIdoKfj2jdstxbb0Yo1QhakCjYoV88MdzJ
dnqDItbR6LThFjmIXYUky+ts9EBix9bHOxL6kAmNd6BPu2rTRL8rzcDZqC5AjHnqNozb4eJ0zpMD
JHBvIhuDVolR3BUltHnYexfykEPZxuist9OpkECY3oaDX3L6LSSgQQub+xjQ3WJoMY5ZQM7xbm/X
/HdH3QudewQag3Nkhw/eqKc3uYvMRQDC0UaScHbM7hZfhWmrUQPdaMwZD36GCJqdJDdRp71k85Js
u86vzzjB0E+t8SbuyrMxEIVHeoXHkj8CcAZGNw+pd54ATqHm4ZrHwQvbg2caiMGa6RpFAeO+9acR
b9EEHhcSz6vZuoOVN76PpT+m/xO+lv8gAWFYHx84yvB4wlFr9wBewe3/uxICU86Iu/3SnEfsubZw
aB0IEcMFtm+5At1x0+p9dLSt+KlDofYITeibIMPYRIKClxHSOP5twPqH6zHpbf6XKxI6focU7BEO
9RkJ/n5FGqFuRXoVnv0wGo9ZmqMDZFekj9X42Ke5OOoDfh5tjf2G1zvU3XXtIajsc4MmR+1bzRfA
us46wEO7y3LvHs2SBYZ9EL6MYrw40Fjo0Y3fXH43AOZJ+Oz/oFA4bwRAVZzKaWrTTqA1jfbNHpmQ
YJu09opGvrYeJB+2LKMbJ0NPrQSL1/W8MHQQsw99uFcwCEbw4HYPhga4Qmf3y507o3/b5wcKcC6i
8uhBFNWdkQkH9qAVU6XCQi9pwulW6McOo6E/CS9ATQaau8c1+aYRS/Ic9vjOGJF7dgOEsDx96ECG
GdZRGM5NqhnhjWOA9zAltgQJ2u4mb4onc9ZA6ITzo9egpkX/LTUTccG+6OSYmrhfmmAfBUaEvt+I
aq4/bLqkMp/1NVjpYi3oPyL2Mz5OlZkcog6p3zBBH0pE09HQXPgf41uO9cYeDbFPRuPwcMcg7NGf
GjatH90ieslj7OrlOQyTC4Azf2vl3/K8I4ceCzSgMr/bdLnx3fdaaHTF4uzTvv/iOojy0s1Mj8lY
YwXjZ0d4ACFWT124jroIdaJ2QTYwP6NLpgEpLCG5p9bwUKAm2JrFkUsqD6ADm62XojqeUPyw63G6
TGhzb2G3xJht1f0hcY2VaQw/AbujcSZLEzDt14YRiq1JV2QN9AwZjgRjdFjgntu25yj1Nu1gQ3ix
uUH6rvmGi6e+RyyEYC90nL2IeuzaugWTIA1aTdXzpol8RhpbOyw6nLo2mL/A7gdpMyfo/wktXnWz
X55r4eebqTVRsINCl/mVv+1acOoiEuJsLvMz/9Pd4gZPwkEbOxHxcAPHAp07vGwyCBy3CmIuu/p0
2nSiuQ5ipC+QjVaSXObnoZ7xweHpgHQUuDu3oc/VdMnaLP0OyWn9UHqWf7ED9wGtuXSXjFaKaBDO
hXXgexd4S3fodmmrzvtU29wD+HInAKaC77YPLITMGry5Ee3RcnaATT5pvRbAlXTrGyGb47mfPkJ3
ipyuRM2o9Pf+NFSbwmpQie0hwU6i3pYViA8i+UcPIKSLyyfIdagKc4g6n5iKoyYFF6bKfrImQ9wB
famMxTq2lvlDq7F7nxakx9IYMyXhfga3kK80q0C3UcTbOinLy9xsKni3YGmm+0ygPz/j+FQljbYJ
TN3fBhhbgRGw1oODfDNTMW5ECTBlF1+iVTsPFmqL1a7sDHS02rzH6C4u9oK29QwAGgYZSNG8gNED
RXFTT439hHQAitJaC1M4eyAmabeFoQus2msac/PkE+aXn8Jh/hOV1uYgrPA+aXxcrmrQFohJPU5x
Ib0vshdfk8p8cuRBffEl0qEgomZtrqlIfR4K/1MLBBOnuCXfTwV0nFF+D2Vjn/VEmwCeovORLaiF
4WfRf238AS1P477TUXjWDEAyYY/07mThrQRCZ4sG06Ef9fhSyhZNlCGWC0z5ByQe7KF+5ItZEjPk
m56GvLCNtzHOuRdbyDpt9BPdfIQl5cNYBMF95DQHlItjakeSqxBHazXGVSlI3waiG6wk61JNQ3ee
u/iQTTXtfgMgjhgbqJpjcgCc5lRA3hu9e6nyst40HsaOi1S6Q6Rgn86JtvalKlwin1xTzKcZUeVt
NUJwC8ZiZ+ePdmC56LaiS7dM9m03Fi74Vk6mJg4mNSpvXbehq0BA1bRucxia/hb+afWAGA92y0tz
qWYwkDW07i0TB17zdfcKgrW9zfseMcMee0yIjQH183tfD/17z5tRhQuhdogRCNZg9Ze539RcG2jF
nOyqdl6AmqPAC2Hy0Zm1s6jm9pyFhLBlHB07v5rXbo5K339Sdma7cSPbtv2X806AwSCD5MN5Ufat
Uo07vRB2yWbfB9uvv4NZwL215Y0yLjaQkLVdFpVJRqxYa84x0cjijlH+a5BJtS+qfCuz2T3XJebl
2MIZayTrIiysC34+WvlzZKyHyIgInUgOuTebpyIdnO3Uub+Ggecvwka4tr3YPPWF/Im0MNmnqJU2
tkAhqmB1bAkZn7HigABNllgHcgFpInfhe+qnxVOdQiUDbveN4JXk2MjuCSqKPhUsJtcmc6xTjBfl
wai0OHN6OGT26By0SZxfq/0Nno5qawzqWhZXoBXJoSXiSubgIjMrWMLRoNjZtr0Fc/PdmDtcN0qC
tp/d8OaG/mWKTQqyTLVnpM8DWVmazeixiEYYxnAf1hO8o13N7PlhXgI4inwqN6WoroMZ1Rfa8jbq
+eF7p9F+15qH8M7QxOw0kZmlz4o1bYtoM3lweMdWJimV2zbQLaTjiA3CRsdSS/q5hsHDaBu1c3Cb
Bt9JUuPxQ09zNpLh6U6PvP9pSI2WDLIKndyMWVCzxb5kVrR34JDsa2cBHTLX7pegG+4xwFE9a7kA
k48HP3gKsVWb5k56XvAF3guEE7Lctno0H00Tyv0ME3QzO973jOyZTT8tluGJY0nfan7v0P40NW9V
4OtNuSyw8bLUdiGmIjXTnPB5lA6im77KfI7Olhf0W7sSoGosiz29hdxGAMM+aqIlle5Za+8nSL7y
lFqGeG05utNeH84ZJS11S/MuEtyxniuulRSvXE6yL9L454h4/9Yr5yCJMEUZpfId7JRPpFioXWzr
RasW6N1Qw7Xul489HlAEz8P4OR064qUeQjMeNshK/auujUM51Y+2TH/Fpqz2UTTtTO5Vm0nwE26X
KyJGNoNZ/BUuYL3Uq3cyshBgSOTW05oLHTfT8uZOSbLN3MJ4Zuuy1UR8QGPeTJbdvT23GUZ8ZLxN
BM0cNs83AIXNCbHi0xzVxXPV4Aj3xs7elAuKJaugpjv++BybVrsRCYuFzBCKp4aykKQ2W8sP5afW
tRgSADfxS33L0eqSMwb2MSoXqNDy0hXme5kk/HUj4gDWhNMp0iDs+vyUdEyqJ/6FlTX3h05DVcGL
GLAO85vsx3qEMNEWjImUU57/PkA2sTs/Y2KIYwfUMwKyQxUDlod7061jqsG1WQS48uGHboIoH/fR
HMAG8axw3wf6MWvwZVaDBlpdLaq+Cp9HPim9n/PsZxAoHxojKc09llnwgJF9YIY4P4yY+f24q77d
78o8DKdbTxAY5qdHv6qrW4RRYdWOBLpazvgj4oQEkgUgF8Nbazv4VN6VPVXbyq2/WJzuFv8g6IPW
qSBAlGLVF8r+zpVxeRr9ZkhNj10+JWq5nyzCS6doO8vh6C5LP/r8YhN2FTwSKz2U/qA4hlbriExy
9i1ZnspCEphRVIRBReVyp89738h/BMDbrwn3KCa9awPb3SS/VqaU5m2vnlFpJBvPyE6h4f9F+rR5
BOX6047LHxxx7ROIf3ePEA3+rOdtkgpm1tgkMIPSQW19NK5vw4xNEnbRKkQtzybHo8z31a7RsB9U
0AlEsAZyCqfzN6F1kH0vzn1n/RATVU5o+ys5oTHtKuBFmObJuIh9uXbjAKpwRJwwliJ2XA9TQ4kR
EFuJlaFP8p4CG0GiPaDpbNs+ODtvi/PgOhTiWdKIMFDiIpFnok5I6iFzyvKzU8bjKiggJs+NKx/H
8c3S2UY+lcjt9xPm+x1h71fQDzRGjT1e3+ZhEnm9xR0PHnoI5PEvhKbmFWg/Nmy/VutCsbZb3XyI
8SwQCUSUS+7hstfWi/YIJ+zqReM/uGfJm7XhgG8B3AhxyyVFQ2JwInatbf/iUyGMrkrFOl+ksmFz
sGccaaA65YPVopNxovypq5PP9HEVxhcNHUgtT8GSNm4LFgA/r38EMDvOToc1pLXdk0iT6ar3Pcab
SzZgvMEUJ/cmkcdwba1LSR7LiQv7HpDh9eQEVo6/kulmbjnmBeFbT0ITtXVo33SJPTFuaaI6NY+3
zGP7M1XuC6FfvWs1h7HQV2qA9OyRs8NffJyEJNcFMtDNpJEjXKyDVUybKSoSYoKLivN/Rk5HU50G
B75A7o8np7adC8IionGWaq6wAncVJeElC1xz6yhODkZD80BTu29ykwk/jF//bKZYcRJPnO4vBJE0
IEQeg0iY4M2tedORpeO5pbknnUntEmt4Ty2eJFrgMQ2UEqlrZDwPRVeehgYJFOyp8gKjksYXclBq
BZo3fuMSxtSIg1FO/akpbY98TWZJ4P6jUzwm8en+VS3ydUAQ4dG3NRzyEmRy5JU1gVLcWFKIxzg2
k2f6k8Wj0+Wc0FgISLuA6g4poVi7Y/ddBkl641lJ4bJGDdgHDo+VlW7d0Koe63QIzgHwaeuhFyO1
KDSvE6V+eio8NrvGI4FEmHNwbDKwm4MFRZASPfkLlyaSN6PIn2mAir2YOrGxtBFC41nFde5u7SL4
FnSaeBCUfZxICYOwO8KT8P3Em96tx5WN9OR1SIsvVLrdDpVBgJOwPpTckqsMRtmmruLpUeRzAxw9
iAlcARiU0nsIkbs/kzpAsKtcwmvxMoIJECcPqvbjsDS9jFFe+xF5LJDkcBd3YfwaQt88FpprMWIz
emWVnomeDd9BQ8fui1m77ktUk8PETEQdosmBc+1qa8c2njyVAOdjS8J0Lhk8WQ1r45QQoyrqt3KW
0ZIUg1RX9eXOiHPr1nnBS8+JfSsdH+JR1BlwhEvjgE/qcP+l8bFtyxB+w9RYF0nAx+V+r2ghCN7I
nwZq4VtVZfPDvQlZ4WU4zbQy1nZgvQeqh2ItvAx2U/84B5uJuMEbpy+gbGl7FMnYPMTAkaiXXUa+
NnzDvEWjX3+a3WY+N3QDLo2hngOXKq3GZWiXhone2LfP9UXrn8kcAe0YWJaYkGmaexYbb5Mnu4bS
ixSN2D2VTtAwrDp0iCQu6P5xK+bp2bWScZV6mM1Gck/Q6muyA0J+JRFD1PNLPqnWa18LCoo91AG9
b5v5qtxWr4CwDZd87gKio+v4arRzS0a7HC7STKq1Sd71upiH3H6IY9g6ffAM+9E7p7ZNzC8LOrvt
At+axc8i96tTO2SwkWKOSRlQhV2AP6tIfFBTI1Nj25qiB2LLXDLFeLFLS+/mYXhxess99QvUAdhf
t78XIHDYjnPYkGvWjuIoBVameRaHElIUVHKTyHOMNzuqFJknAkDc8LPyi+fRrU8DmWq4z8rvoWxL
qocq3FjsUGQDeDg5w31L0wNNpvQOpNjmezNhPot9Ld7aEtp8kFy7Nm0/+8RhNJV56UiG+lTkF0tF
PczUJLzmhRAXx4i3Jh7nPVuGRdAWK2idtt4N83VCves9da4/r313Ts/+jInLi+WpbqrHJnLK01i3
X2WF3cHzB/I28OUFY2gfAA4ebad8DXLcmstBsmwZeNJW/6o9Gjr37GIjL/eerQs4wfz67aKCYyb/
PW7nn2XkNVu//WIgxJ+Vcg9SxpcA3cx28ih38gzNVZKoeTeXGFSnrAP7VB4hgPobPmSi5FDjVIYp
z6XRP5E1El+csPgaxcZA5emTdMMRL89WOLLE61j0Du8xvEG6Go0K1ni1kdecWmegp5BwVrdri35T
wE2bL3ZZm3Z2x6hmy0LT4kW1eLxsHZ7sGPs7+U1MBz34qV6VcQLMjE1HpfwpaeBrC0VQaClNwEOg
L9qqaOnQkEN5//wp3aZ1YID1UXb1xeh1sfOsmaNQ1idboRrqZvmZvCb9OOXZtacLevaB1uPqsc5z
xngBD4S9qbJWXqYC6VM3kKjiFzaHChqZTUrQTSva6owxbpWyVz5G02ZIsRbxPsKlaMzx1hY86EZT
7YJG6TUel1+DpepLy8rUdh74Vzqduz40wnVkDs4xH4sNST7Jnl4SYIKBhbAhEoKSAORWUzRrwyk8
egT4n/qARmUVy1c1cJwZSbReJwZ+1bAjyyb0oLJb0Y5jwgAnIadTlybNPp64uEUxhtPz2AYF70JI
F5NKJz7CXQNgO/Tyq5ea8xW23DO0qIZ+XvjZiXB8Zdi1HqRBd0+X2J/tNnhPk578DZpFlZk3e6Q2
wcp36pGEHdpcxIRluDITl31X0V4idCX/5RaiJv4sNF5gWm8VzJ2/mykQ278y9niuxrTfzH3W73OS
JxJyf1eTKpJj/llFdMPx6g4PsqG0slX5Lpv4OE1WDwuB00VhABVwao1/OKr2PiqppQtqkp4aJJRY
4jaBl16rHFIn1QxiZ6jyrqJto2z6O/Tfu01eQ3jtKhJTDfWWDvD92pJ1ZyAE9gnP4zasnCOVl70F
YNdD28mH1b0VlBDtvoHvhz31e6T74c3XzmvJyjGD/H9KggtOoOKJFO41oDKERgC3OGaK6ptnDTat
zGIgEEnE677Hyx5br7oS/iG0dXwau5Y8soEQKu7TryPtrJgu6L1zL7mvXbuur1LHz63ioO3P0LE1
x1y/tNDNxoH/GcbOtUlnzg5BxQLaDMapK7E93TsSnWQNBzBoggGbcXllsGUH5l+4YZK4VXvXRCfq
2SMd77maCQL3431vS2iLPYUfyxc9LhW9QK0CHFCTIhQGeN6V7KKXdsLrOAwAnhxRQRVaXpzYvRBb
rHf3oiWyxiegTcbWz9zwZHHr4KKbe7pGOidPu024bq8+JVW8WXoCJR5ElR4c/mj4Vn4mgTjHwWt8
ViUpmLqJAKf7g3kta39LBFW911o8pQLcTyt/eYaWRET0bzJsPLoZNqen2p03g4YnnbWhe6JNegsG
uziOQCTPrQXjd6rC45yoN9MI611ZVgndgzF4aof4C/v/D7J3/RdsQnBGdO2ubSpKMteBxtG1yV5J
+wbrk4D3TIqlfeRbu4q5KTgcLrRxe/klmvVfKSlQD1RF4mglKiTyOR/RQXQDQKeCPKQO3JQWLfu4
yjd2Q6RoMpb562zmx9ry8oM2FnTa2DH/DRixYmx2PlEC7XtcTpuh7zE6ZmZwSbqG/owVg6UnE7Pz
vfm1XThRic/YwHd78Imud9NJ/tYQZBR5pvVa2++tZ6q1G7rmbU7qsz/E2ba24nybghNf2QNdMDnr
T8opFr1XRbNDDPIkrPKT6XE7+3JmotlhRQjH+WuGNQ5PyVdZpootdagY1+Z4egeyl/KJAsXv813O
MPBoEqCZ0NeUlrlWpWYcyZT2PPv2LVS81TDfxi9DHfwiBpbjIF23s9eTdsBS+rWorOcwoXeTFhXM
q4GNhY/I2MVV3N4wVFOiOGeeDnFJYqNbB4HGX1dQ1c4xRrEMrkpYRN7zGPr4OHscEsARQIyME5y2
JPpq6CncuX0drkWWEXK0yE77zCUjcVklfU2FqQqskGNQV98qpEknPyBI+v7/smcyF0VFlNjFWRkl
lkKGj6tq5jxhL/hJOT12OYe0pCt3tTPdgg7IeWhE1qXPIraTabjxHBLoxLyDsZi5sj2n+xRE39FR
aVx/gX0IPJomnImaNSOs6mI7E31qn1qeYClcnUGbfHHK9ykKE2ZtJU1wKHGsEXV0CruoZu/Px9OI
UbM0au+J4xtNWEaAM06Ijcpn+1IoTSBDkBBrlRg8ja7prscGGAfYA0Y2EwvXnFCQ1E37OOS5PJvi
F/y5v8faaUKF76fda6Dj5sUbvpjKuqkuZrTJMgKaxPurzzTd7xi6YNRI/TIqKH00c27GNL8PXaGf
Q/JeteevHbsm7WyRJfUi+TWyUK2bWn4vLPNVhcrH++en2/VoE8w0+QYognAKV3qUj3Ybb3UWmbs4
QTzvdC+2hWuPw8em7wDK+NzmShnvQdja68gQKSNhjhK1w5ncaC+asy3vZbsVxt40SRweWx6fyBQn
zjdAogwCc0roWR5ysB2RhE3QPyG010gA4JdPff4uUOkze1gtoxQlZkLKCm9ci9x80walOcN3bzUm
Ew993DM+MLKcnnhHTvm2jLPqzahiiMPMyLc2YRYVenE11GczT4NLFCn/cv+KgINzivvwoNVIaAbq
x36PvuPrEAKWANpFmuNi6a6jkNE+L/ev7i8G0cLH3jL2xdiE17DII8gQ0XstZYqTOaujaxUMB5KP
JgQqy/cQOEfXocVcrm32CaatCcgmJTYQrUBRLtb36/3FtPCRduhx/v5eMCPpajQTEtcek6sZesmV
0n8+hGF+S8ciuf6/79+/IoRaURM0mP7drRkbtFMImkZZpsozVEFOaMSfspGzxNYuzgrK3pUGXrtO
+tHc8u+7q7Dvsr2kIbyuSdWlx5KaR9+33wiE5ukRMNxNM9v3RrqwdItybc11sxE+xS9ktXljeKXY
EHQzvKS0Js99XBES4z8rNYcAE+Jkb7EiBJp+H734W847uzJYBFsvu8YFHTIZqLeBkxe69vhTaVa/
iiH+LIdoz8kf7TqtSUgnHJ5rWjl6krtGxrTfG/skRkYruSTTrtRHt8wZTw/vRfFNqf67YPjXhY3Y
D/XOEs2SNvglEw5jtaglclad/YlmMWc7qjbVQUIvwueWOWrqgOUIfcIZZzpnD/AnWteHEqXQaRh+
/xA50apMze/F6LcP0VsnfrjMizhJ2cdyGKHF1oDWRB/mGz9JseGCpLF7RWRDlyEJT5wcnYklHsYe
EHE5PtoNOEJbfZtFdpxcLyfqM0dS4blPmcoY8VbN1ZkJgiVtsQ8eGpPemh3kjKOhegZBFVGs0omO
nO4poCUOZo5A7SjrrgYkxTH6Ip3KRbdCfZBQNBrapo+nszPkqGbRMHwr4AmYU9Gy7JLLOWcrWsfO
g9fyb5rZcips96kxoewtf2S9A7vTkeW6n2EUGYFaJe6G63DWUqTEIk630f9BvEpOsFq0FNLQm3B3
ihUB8rRttkytqIdzjOJWB1uceR6HHPk+DzDdB3tBiTsvPsLMeI7fgREqd3kuGjMiMom0Ubty/5pj
9OQlSsRd5A3PWZVeIZc/MTsmHVwD1zHTsd6qJjhZ0uUpCDmc2d60Qn4zberaefUYE/mupsUTYWd0
I+enn76nncvUtAV3FreygBZbxSB31T4P5bSWQbEDL6hX09CWG7PTR/72y9DXLSjc+mQl4FTbom04
d9kvkQXXE/ShuakATbBHgx1xmi9Wme7QQMYgzOufjmuSkmNtrRTSIOG/B1Z4mvHR1ioKPgFoyZt8
rp+thhC4fHa2HtFfO2m4T747MFEI3Yr+70LNISaEc+a7GOWta+g+krWzlkWkN6ajEV7FP10oRFg+
ujXDSiJwxmTd+W241gGBOoHb7CyneGxp8Eg1Kqb0ubfVqfnGUPIb72tcPcrR4AZX3FSl9ijnNQN6
/A1MrdljStooVQumJRyo6g0+nwBJBIHWGOzJ/ThEut1z5gSuHjoMYSqa9mQVQHuGrW6U2XaYklur
ljNp6giwRr6/poPGhmOVQ4q3s3lRFmVz228LyMebPiZt27TbdQGzYD3nCJMytsMhbBjQA22oRraK
0K3PaNfTTQ1fMLVoNpnZKq+VWKOpw5fRdpvEI8PCSJ/wFNirwMlmlKs+mfCMdabOsFkIQUyqgv6W
L+SVcSiuUDHDzFQEsA2++UNnOOcgO4N6bkhmCEzCqqp3LC0S9w5N+5mcSCzrn0rf2mc5vZRGNCEZ
NslLJ2qSZrcAx/7Kw4zpyvQdZdP3lBXtwQWk/hAhqMnaRm2HwHyrJ1o+dDDAV8nP3YDP1H3NO6G3
c7HFZkx2h6svZc6oNlA04nAskE9brp2l3rQHRx9i1eO8oIg3vSHdEZLXIHlZDTryeHvaF0LdQMsU
KCkJyzg6MR+qMtXWbtMDB7svSZL+ENFQPjgsxkUzbfx4iHYEb7xO4wm22jeLlWitGUdtvdF+NmnX
Rx7NZdvj5BunX+EeR+ityXIqw88dTx156TAdSAAlBnJ+I4z7p9u3FZzUU0CQeFg133IFy3yWPaOG
+Vw2ktYpRuyt15AXl2vy1Yz+JlpQr4kRxBeTzyIPEr3OoO5w+CjP9EvfUQe8hWU/HPDE/upn/2fg
sOHWmQE5wDMf/l2etihdq7+DlA7v//s/juXZriv5H+Z0IvKwrv+nOK0ucwn5oAJ/RVhtPHlfKlVp
fEpIr6IBNIElgVFABgN30gUbTOZAvY1LykF/3YER2dgpHAi44NEupDr6w8W5/+XiHAddLz48C9/9
hzgnO5gjN2KWcExaTx6aFm2H8mN4dpG9oUVPPz/zL74EYEtHixgKcMD4s1dkDc1rQ1CXDXPAESUX
Z7gX5s6anv9wgR8idO7vHnFTir6VxVJofpD29VGputYPg6PNMY+g0IZqooi26Rwbu5oLBz8yjA9g
ohH5ZSSPATYnjqi8/vtl/KYx5jN0TVPwOQrp+RAG/iP8Sdgd0RhID4+oaRhSzCnJ9mDMcuetVBSd
2fJhVhFikpL89X//0cs//Z+3jweoh0/GkybWAueD2rIOfbdCHayOchlJt4wLkzjGvjeA3ZiX3ziE
84FCBjrev/9ga/nsP/xk4bB+cueayna8DxwE4ZVJCVnEYQQV14/Ivo56MHCLEX2qQ1wiA6Rz0Y6v
xez9Kt25AQl8m+7VXg7rcwmnyscMdpbf038rRtCTc3fKkqa/OE75PVcU8Wgd/iRPlc7vly1Nz/Rc
S9rcMh/lqVNOy8enMj7KrqG/Ysw4F1EQlAwd1qm0+5sUKyYFzR6Bnj1LjG3WnJ0R4DYoQHvIJC1n
ZyIsw5SZu0HMbNO10z61mqdKV/rUmRWJcej3XGnsmBsjIp/f88HD/tAmDBwYTTzkCC7OlRWhlXPV
ilZ0gnoCfiWjaShflnj990/q97vTA1jFXWK6rsWQ8cMHVRZ2bfJOq2NH3xiUMrBxU8Kh6LuvraQS
jBsawMJNvjQqNbf//rN/X9342a4g3Usx+/wtTikLrAH1e6uOwgRlOY/tFpEmUcNusHaXtum//7Tf
lyuCtHzhOY7yfZatD8+h0tKqUUsqbJ3Gz6GsPsFdxiRIdz8V+a+xCn7++8+zluXlwzPg+LY0JTgQ
D8vCh7c2rfOazkfpLJHTLtjzBLpFsxMtUa8leKm/RwQx8MVVaDxXVVMg85LstqVHE3AZj9aNa5OD
Wz3fRaN55SfERXKqGoK1UTogcliwZh06j2FL4qFBJ/cPv8HvC6inHJYv3jBb8tWHt6yI+2CCtIfZ
NTFcjO2075O2uYnOC4+j6497IYyvkkGY8rlcBFUdjOGRHtsiRxw8FCJVsWsD0jsye/IZZ6gLTPXP
VlyFr3PxKXDq+Q8Zg//ldvYtn9Eubzv7/cf3nAjcGOKcYx1pNdDgd5h2OB5sJhSABxGUsDcXowOt
8DA3T//+bt3jCz983tzJrpI0oF2bmGPuh3+YSVyat/zs3DregxzqYp5wS6Lc6Zv0JCTTfHKHp4vQ
HpDJRDPrWjS1kGbHBzR+/R/udrHcXb9djWd7wjYdBTDnw9X0ZlzIyFfiCNeU9WpRD8EpsVY37r9o
N1efOJXzwFEfGq5R/uHJ/piUxtbr49JxENS5DGx+X1aYdXlmEZnHyjS/0ROEJBrJ6avj7XKZPc8x
I2jpAL3JCfeANpeAzc5ChiSRenNjax/gYfvRCHc/d6Xz2MsjnftVLJpqDcFDrEKVEATM4PJxtMVt
Xhj5VWAfQ78Tp7THn+84M+G+vbnTTqEwczNyq9DUXsM4hJs1tw8YRpxtXoO5biflb/Dp+evEzp97
qfdd7RcnhhLL0uBMYLkDVjAI7KhmxRSCXokspF8tZbrfCPYyUbyBc3m2Zq/dJj6DwkEE+1CvPG6U
deyG45mYbbUbRlBjYWWcheyntxFDtJGgSjLy9JnU9wE6HfDEfpiZi/kMO1tOVElnAsj0eg9Yevai
w/TWtRgk+6gQf7hd/suGDbmII6vPtscB4r6Y/ePmLWJOj5MROMdwsL0TRkOyEPIfSdR6T0TLn4jm
OzXphGYgERxkWods16R4JUTUOZhzw3CZFmxYoyu2umwHyYc+AVpGhiULHbx2PjnABx9wKFh/uHDn
9yfeN11WWcpjn1DR+534jwsnGR7ZCjXg8S4TddCYzMb0qwtD50eeN2+eMQGtcNxLOs8B1qeMmXTR
3bQPV5XTgyDSkegbmhwVyodzkEFt8pVEPdiMK4ad8pCG5NSr5HPItGrTM+Xb2cECCKiYNbSMtYT/
VSYD8nph5PZJZkzyFTL1I0FKt3tlpTn3n+HuFtgTK3+0NpkV00Nmtnyyc/k0Eqe2zpq/mgDR83rM
YiaFLJn7mg5eM0z+1njzJIZhJ4eMdweyz1T3knf4MQ/G/KHBDbYvNTovxxq+/WFJ+92uA03LwR3H
gspDbH3Ywsy6jebeYwvLvD18kOjaurreIGfDX+Rn8iEEb0QjjpFgWtrQQWpgVmOEKCL1q3DXpH9Y
3cVvW6qSvPu2wEKkoHx9vJ46bhlcNtN85OMdDm6LpMJ1N2NpNtfYppOgn1JdlCu3Qvc4mtU2mlGq
Fy6Dtzgq23MXi+gPle7vqz6X5GEdBEfms1t+LKC82UKTTfMQwkMskZmqB3r0DAyZN6SRoD0DnIAp
pzld6PdPJHDpVW721kkKV/4hMlX8Vu8v14LWGEzaUrw6H9b8HHdO1ULFPTqhwBeIO+HQ6noXMwYE
38SHFlgW0lfmnmutDLF2O67NGKrHMM2Kh6nOb8z1A/6bzl7XnHY5TMbJiVTetz/cV7/vToqCYjmU
YG7igPDxaJbJKB5V5Q5HoyFREO+kechD84w6FiQmY8c9DdiBJaYNHoPA3xv+ri55tP04j85G/Cxn
cM+D63yKwqY5EIXawRz38jPhnJdoOyL0fa7qMV+x3F21r0kOs1R+YmKJ4WggcLljGS7TtlpPdtps
5tL/FhQwrmfkn+Ukg61h6hydVVX466hAEO4kNs3FRVgd1UG+7T0HZaFqdxKlvt26zsGp5UjeTu5u
tFVDa8csdHIiWtso07Z257m7rs0WFZlbwNdkWemoUrdzWcTrjnzUR57pgq7kcKQ3GiBvBHVY2k5x
GiVj4ftLpSe9JdTL3t0PICUDPdSvUp9n3JK4Qwr1OBObtO43eedan8REOZ+k4afcqr5lLUfcMM42
hq3FAQfnr8ZED9LLGZh50VzCyNEr1XX+430RTWgankyvf5nq7ptZzngjjM2A0uocC+O5tUjLC4E1
5a4dXsLqCwP/BM8BTGrVTPv7SToOml9jgYI98XveDXaCVTGTIiCymD0uD/at7Yx/qDl+v/kdwUkf
v7HvSFjjy2njHxtBXOCQQc3VHuOU3L+0Wd1r6Gog1FLKrVEzQBim//+n3xE89rZrM6Rw5cd6U4em
pfuRMCEvTfUWGPUl63r/BBY/gwCr4vXsyZ3WMV0aVFk5Zp6/9QpOp7zzvz9U1ocDjk2Z7noWOyFm
MGfhHf7nG1Bg/RB149iMpo3X2iVihYeILdihYYvsd4d9wz6oKLiQpzERC5A8zC53olO6/uckNbZR
MzAq84YL3KYfFCI0ji0DyKa5Go2c2slnlD9HT5Lx37pEmb2ay2brpO2mHEfrTys9yaL/WcDa/C5K
KiX5XSxQq86yN/3j87QzJpU2ou1jNNYxkc+ROM65Yx7zNqGvff8zlkXy/JaXtMhWbTXFh2HhCCUa
J/TD/UsvQPJEikSebWEefB7HFODQ8hJTxSNxHyk8G2d9/xYhnTQPaV3A7dHz0YIbXNeEG0qEcAxB
agnMHQPFYzcdmnpmmJIoeYydxMgBeI3/90sTZQrRA0w9iOc5JpE3bRzV/sr9yTjG5Tyyv7fdqslb
gsZJQCQWMuiRLWUy39tOCpSjYq6d2ODckGsHcK3mfPRINV2+nDALMZA4FsvL/Su/jTlQmoXJK+5k
ilVpPhWOxizTJC86sHFLB3W45yya7Udl7yzPRGYzRi91x6bFKoZirn7NdY7QGOAQI6uZ/I9PUR46
O7fGzsYsAb24oWKILdHr3Zn5t/0KvSCWu7BbOSN+oG5iLFNldn0z4u9CN8dA5vV1tsly0E08biU2
LVKky3CfByk5tWhJLIYbz4noxWsRdesWLctmDFJGBRkDVjHZzcnHEwTWmD9Oueed3Vyu6T0H2wo0
2L08m4bqZichwKow9YjK0NFeYxS7XyUz8EvB7P3QxST8mS6Me51apEem3A0cX5jMIxFaq8zQZ0OW
3TlB/MThokJyb9nzqtH0mnTR34KgNl+T0PR3hJQgufGDFzz/wCt4hkyjluxLbWWsIxAfqP3sS1iE
2SNkC5jcKQosNSh1uNt12LaMByLogGI00E8yXWBvn7DL49bacw+SHQWnco+ztdhFYKMIq+A47Tth
uW3bv/DO7rUcxOtgp/KB2A0DDygt+al0iEooxKJ2cs5OivIsxEex04hcdzi3xEOsOT/5NSHnaaBe
EYyRBoO6Zlfm+CFBV2G3jA3mP+FnekSPWK1oQ5E65YFjOVi5vQ857KNRJ4SIbKnjFA9EFD6kRS2+
Frnz2S7yrx50+XXURfhKccUfrK7ZGj157TIUWPnC8qBMLP5VhKuv6a0vCGepnYsMAl1DMlgbbQZ+
aNI1443LfNAKe/zfHUozRXboNc9ljUodI9nz3Zg6LbLcsfZfLfRdDGHoZTqUfudi7B5LMXerwoDT
6Q3/h70z621c2bL0X2n0Ow84D0BXP0iUqMmSPKRzeCGcE+cxGAySv74/Kqtw7z0NdHUB/dg4B4bt
tC1bIiNi773Wt5BXjWX2GSVsRwoFl9HDXRyjsL0TTIfxJXOzH336oSeLGwWEgEYqRd8365Cx6jxt
sLVSruMy4HpdzOcFZcwbIEzsOFmZIk7iw7KTTxh5DFZb3UU3QnfBkwpRS2pNdxJiGYKMudhXmZ8f
RKdfAkerD9aI7zkvMS9OGP52NlRpXNix9YJegIdf+lfyiLxQd/QdeB3MXmswQc7Ou/ULRp7N0Z7d
9hUyQ7Jt+04yPLHJc1+YsNblqj/CehsO3Pk6llMEBOXBTpoA0RDpXMKeE8S2OhLIPr3QLEmPds4q
JHRuCKjp2r63ChEOwBDCkQHWk2uSkUVS8TlQPhu+x4Qa/D0KPZwFZxXNxa+2QCqKtq+96Fm2KlMw
nJQIKy9B/UylMlxo9ZY7GpDBtvNya+83pLqWWpMc/ZEw98JNujfOtdvGr+1nTkxYVgLxVA/SuAaW
luOJeMG4A6O9l6wxQixlOA4BDRV7Umf+/vTk1uY20/3pnjv1fEdBlXIFLJtRed2eAD7/riXCuLXc
TB3l7Ba4bH7K8MGvDVx1GjsNOi9+4oQhmdS/NO1ET65Wb4VJMoTCTB8ObXJDQOy/FsUPNgYmrMLy
T0NF1UMl2SUmtk3EvHY0YLIY4xEh1D2YDPFGW97Y691sbSGTl6epTM4kps9F5mEtGT7Kue6jDIou
NK5Chj2ypDM8shehTw5P6Ucqk2OAT+ZUBIjgZsTv+4yxNpkuRrJx+rH6VBWfpLDgwZnJOUNNfhih
ijFlzM+awxbXBw7RhHWLrtGzOVYSuj29aEVCrgP6D6MJbs2ge/up1/soLvJnu6bVN7Tc+E1b2yFs
ng7RzaJgAdf6MZmrT2z5LFRoVHm2dRp9gZAYktC3bTkTB1iQCBYoGQZHCVCtKSGEY52m5i0qItsX
5xbpdLaRQaR1LXez7lyD3PpdJG44WynzWJMpDfBeZ5ehmqoT5t0IZ5vzXHFc7uLQre1vcTebxIw5
5n7wHc7NZXFDdc/LkLd6CA/LZgKscH5pUVJiFMAttlwZSdJo05cgNHAT71NsyztcMYDplw6vRGBA
h9WfTKlbV8oWtGrwaW6qJ781RtaKNsm0dj49e3iMfdh4pn9BQCd3jdOkQJYqPeJ5JaiyJDKpK6aj
Y3V4ztcfzVA42xorrQXpDtnI3vSqWIV2Hkuozxr02pkJ0fWJnBBP3G3Hcl47lsrKE/V9mZs6UuOg
tkvvYjgZCyw+sSTcJtaNHc9kvnM8By/lLFbLSHYZMoUqb5nyDz14d4urnUnvqwtvQzhdiV8LOGI+
qfEVldr2of1tiowxS+p8VJ6LqjAnJz7QBoIHNfupqu0ZsmB/p6SEit8d/DFYjoYe2hylKIymn8g5
cB9W4tnzYNjrjeEcbOldyyK5mvS4b6aYv852G4dlUl5MoQcHsyebfLGQ2hLyl29looyII9pOZot7
EJgnNh6tS3pxVB2pnW0JY7Y2gxhTqmb3WBWdETad/foYy8jBKo4uyHt+7/qbtSbVD6N7GerubK9i
6ylBt1MWlya3+6NZSMbJcYLRehwI7AwI+LZ4FGJN1NmtmyhLUuPijO6Z2L+f3ZAH1xhZkEWDJxqW
/t5N5CuRbkgEZ7zIU2bEYbqca2BuV/RlSIrtVjsyeQbyovfBruDpyIA00AqCIDDnL03gp08O9gny
HP1L17uhv1gQ7mP18XCWg1jf+OSMElsjLp1PMpUTQJAJhmH7GIaQwa5t5AjMn9g04tuGfDdl9Iga
GtE75vloWnXY1XlLvGZlPLd0R3L5Q3f2HWIEu4+DY4amZJPGbYFAD8O9Xa905Bbru1otjDhE8Qn3
FoO69DvSYuijg3VH0VqHc97DxSSP+0SRh04ea/TW6Pz+AvS5jTLT+chiy3pyFrEalfKjqZdf4knZ
e+ahxKVVmBc8vD6ZXg/n3nNfg7LdFnauneIVzO82VKBFq17JMdfP0k4IVbLn7TDbNc1icTCw/ZIu
1LzQ23urZlM/lwt6FUUebJmVDuPtcdzNnpVekZPs1YK9GUCJdzHkgPFEjdmJ/iOo0YHVl7ZgRcHs
3F0te2cZ70+K5tFtYTO2kLceLT9lARkKYkad4EbrxM0QUGZMBBFYMvbrxPiN7l/77D4/ACdJ4U33
xzkU0fS+DKz0wnnfYhlH0q11Q7/TuPNJrVjIwPQSNIWSi3OxQ9se5BGRhwgTyx+ftUAddXzNT2Qn
CpTwDpQh0ieiOvVuuW73kVaVmGYWhHcwCxCqiOy7NxbLcVISx2pQvfRGwYZWaa96YrcRiXABy32O
+MRRmMGz+BhMXftSL4ASDM1dd87kELc81jQWn0dLvHbV9O4aKn6hW4Qeqi3M24jJmvYQgJk5JxI5
L/zqIAqqFrxNWPPGBTicvtzWBIhNXynt22yVN5xI0tW832DM+Wt7/YN6WAt7cyDsmOlot9AFHQrj
2Bc15xuba6NcTVU4wESL6YgEHHWx8Ice3M7/Dh3AxDl27gamZEs8V6eiIcLJdgIL4wZ0pz8iYAGc
APEo41TMRRu3m9UJjs+nzjF3adDWz6ixm2OW+hOjAPnsW5X3objBggVbkCwFsF3EkS8taVQ9q8kx
S3zsx5PMMajH655BqTVV6Sm3v7idxnmwFkiSW9Ea4YBk7STaLjumgN6Tbmn2tr3EX9wUtc3krgm/
4z0Zbe65XFhXb2FX7pF+z1lq3mPLvgXOhAdEWeVlxksdZGXw5lt4HJH3PcnOPrdq7p8d0YrncUQR
ORJhtF3rh8d1q9CEbxXk8Z2QKH+lZ00vk+oNiMlW8M7uE+ycGT08Rp/93A7mbkQfG/ae7MNAzcdF
o86jwn63A2WftUrHYKmbdcQr83nqa4cZHattnOvblpizI7F1yfOKlGl7xPFzMdkAmqzptRqAFqhi
PLglxm7ahv5r6X+NFwcAihG8KvArf7gi3NY9KcgZ2/o6LpAmtieuNsyLTcwYsQbcImyS7NbcZhpn
aK7q6VjphK/6vQ2iZhwncADjrpGcB8rOAnBRFksUlAq6AQE/F7aaGT4EhOKurX/TygggDJP/KvpK
bgGMz0fdwBURT461zxHpPVmNtUfMU5wrhk3HwRsu5pR2p4khi+/0d34c4t98RsJcFG00BEg1Jn3Q
on6eh6iJ9deaGcB5piH9aG8tIv1Rj8xwA5yvm0rG+QWLNUsziTuM4N9UPV97DVeXzQlurkWO49HB
KCrS/gCE/HNgRFqpi+2wsoxE7rxnGR4c4h3ELl5dTVj1xa3tRhGRo4XPyvDPLCRjhL/a35s0v8JM
ig+ygiyQZOPCNAHlDjlO6xpWk+BMdBQAXioDl/Tn0jevDMumryWxZfm8r8rS5Wg7QfUHqEwObU29
VYurGoZihcqeqqFszn5HJNfQaVGZTDg6bKZgjcU87IFIGtDP7pBtpaTkgf+mBXWFibOvHdE/WzkH
yTjvv89pQIpqjC7Lz0aC0YiHLUzmLm42lSGAlOE8JoMFS9ShYdY48sRxOLs41bmNl+Rp6lIyQ8cu
2PSMSpCAgzkB5klcJM9hjYpqS98Cu9mkjtLr3UMWT9cEweVhMs3fXj87T5XuXx75OmAmrUM35+pA
9IYV6pr1zUZxvHOpKCiaxmU78vwdvP5d+SwNpsW2LpV6eYCgOBvp3PjBxoDM9sBMIDU3rvGcbcYu
7Z80R751qBa3YuirXesTdVZ0mdyNiVE+0UKOVTNdlDOdfGqIUwsCTKKs26H4LaBquf3Zy82boXzx
Qn3O5bkaZKvsSpLiyS8C+4Yv99xIgs0AZSV3+vfhmAfdzksSPRw8ZJWzlnaXvmvltuy7m9HK+bPc
oynftHrS3wRCdBvXmjcu4upJ55yMKa88eAhylZpvqucLH9ZDEt3rcJL1rcAqFBoJ6kvCIpj3+MN7
J623ERsyNiPiZR176+UxmDAYRFtW/u+VluJBK83uSfGYx0A571oTfOOssulsv4yw1XLMpakRkXGM
gabMnzpRgfCkyuzr+U+jtGxd61h7xl4YjF4Xh71LX7uWwVheOzPlwCvL19j6ZQDjwh7ezRyrnIPe
NeZnP/6Aovg9mfDM2J6Kd6lZ4o80KPsn0/J32CyNMBZDssfZdkhwxxSLJXb2CDsmDdInnIM/bclB
zqMxsHGNztnEA44gBNO41cy3wqIlZhjS/bls3fqbtljJU0OU4lL5xltQEkyeuF+t0RlvZlYee90r
z3lXvSQ9hZdt2XBf4ulZzTbJiCSA7IbC9YmibP1jNphnIZN5J5TlfIxG5gBsdY5uUVs3atELl3zj
iumIHsAMtQyP8eME17C6GhnTiwzVMX9SgKANCKM31mhKhiRadO93atCPwpWJ0VsiC1Az96pAsZp6
1K+NYtkJhPVFcK1v0mQejtYyTjirtHoX6POOZSLbZ4M6mzMj0NHorn9AkKuADPjTFOaxbmFwoCsx
kYQTkrJp7eOZa3OU6IzrBjtLQbOyyl8Dd7VXCoSDqH0jv7O1EP1buyVac+DkHLsYZvInXGMEtsZL
DXoHi9CyTL88FzjfoucBHcEpXb2C64IufrZ51h9giWA9H5fvWgSXB8dPcFWmVCdXmRDTrXQMH/gu
qAKwkyZk+4k5tCdl0qx9iCYZFBcnl+blpnAAujgJCb5eTxeWss6vWxHZimN3UFJOsQW5I3reGmP5
ZhiLnZk0BB0MxYcc3OyJo3y36V2irXzOTce0GZ7VEFhHS3hsKbP+aJrSyVs/p/fzxSAdLLScetwn
avwKL3/Yq6EkXLdw6X16HsF3vqLQm1aLyqAQ2qRCPzx2fDlAkmiacd9TbXUWvjCuSWyoQO2mslJf
XGEeMxvXs6dfMdHqztQe64mR2QxwCOjKFrjpdEfi6W28nkmp3u8maVrHmEVW+q44L7r+vPiFcVU9
gBDZazi2leLeoRD112KnHOLvvYKa4PeSq7kDsuE7gnDAQOUnG/TXdvHdqFyHiTrePMoo4itNkMPM
T9YcVkJWF4gZh3jBWGXE3Tf+DfOLKXdDlhkXobqrqSb3qM0YwOml34NTcwMq77h0i1q6Uzhdjnmh
i1AYhNYTJPnalqZ4KfvcPlb2QCtRq+791VWO/ewUyaX3mx+6X/q7drS7yEecQKPCl3s6vsZbx1Z1
rJl6NH1zJ/tvC2wON1/MhoDB/IikeX7JSvAWxeyv+o3sKX8pO985u7I0QpaPu+fO4AJUl2zNnCV6
SWf3wkl0nG/0kEOLHNlNDu30Gc0qQ7rOnTeOqwR3YzHfLFxuGIfJKsAHaT1rPoutbQr/EAOZ2bYS
RyO1ssMoYr1yO6gwWH1lBPwUQJdTJwzCBRE9bLn4sFVKaqbp7QtDsq9pJu3qIHO/qvmnn+LO0tqY
EtOcyqveVx9xUH+TDk2TuXwTlWl+MscFtyn6R7Ae7dl0xp/U/GmIaapiZrGkN3ar0HbN+iIAlewt
XNsb2towFRL7pXec3cLC+dqwGM2pf3I4NO3Tyf7ednP2jt7gi2+0OzC//S+HfmdSfPJr37pIqadP
NguygabsYkrGBz7tlgMJgb9U1qRYG0omV/D03+P4KxXRW0XH6KUhuz3M0uI2yFJnkpHN+yVNMZiq
rDhwoL+omna6Rn7ca9/q3D7D7ODx7kjRjZUD8o6eVOom4hmP17vJEejJai+amemRUQPGPc1pIZkG
de+FI0XYFX331V+tCLFqp1vXNfqzMuov+Ona+9yI37WERmaqvIwKpXmfF0JpaQMv2rWZ8X4UarH3
JqXXQcgg5wCliWsy3SUUpCbyyji0vBxRMC22LQQS1ip3BRU4JNZdetTTpzhbaADO5mnBIoOfB5ns
ESUnja6g1DepWb+qfPocN9q0J65FXIh6Pltra8Sdx5HTNsUcjO/5io5uvposZaE2TXR15fypkIl9
H2d+8MbmV+s6xWm3HBhCy258TbFsHtxR5+ZYP5zbWL7qwdF2S/1WNmnUeI3xKUnVzjP16mvPdCUq
wVTs+8YYPnlddeTgH44ubvfNLsarzPUIoQZUJNm+7fxVAT15TwNs4H7g78YqdMqBENEFGVlQOUdv
gD5FFe+7w7lJyWQNeGwcIMVmHUnn+B3A10l3F73w369f93EzbvC/8x/79Q7cYQS36uxczbv/Vn52
f9INNltiiTfKwuAPyYWxUThwgsjCbGtj0SFwfa+gA8wH8Mb9Rfm3TL2iYyeyK+9DVLORHe521931
6xVn2ebD3xjbeDPtpp25d07dMbtn9/Hd/2L9BnvDqZcMSVzJK1SVAow14KUbdtJh9EFK/d7/PjGu
OujH8jzf1d18E1+JimEYWeCJIm2y39K4jkWIE0wb9lJF9PJxr6IEwUGiX9OZbGmnTd9S2e4FQDTc
UgwqZeu3B0CIYxTn0saK3wfb3Jq1o6/qK7a75urL9Ktqqokb1d0xt7a+FxwECDGmQYpZ1zskdXMp
i1F9NC0wADlpzdOM5O4ulf6+JPVeqLH8zDt5tIxNwhkzKz/TSd46PRKEwkk7vOW2/dkaXTpmOcfN
vD5bGD5qfonXzyRlbPDYzPs7Eb44Mk/3AnBV/Hr3nvFVdi35Y86aTfN48yeMDdznnw+9NKeP2OL6
ydcMGw9q2ynuRH96fPh4rxBcGpLIeoNx2onJ10VLLxWd2323Bn4Ea2zG472/fdgzHTkszhjmazhe
U3mQPNKk463BvGw/lf7L41+W2CUA2enpEK/JeHFuXTwGhH8y9eI1O69bU1jW30ApU/unz7e1RxMO
D84DYf9482DbP4L0/vG5x3tgbdZlnz27xLVsrI8pavbreIm7Zfv41Z2M+BObme42MVpsOJJMO0Eo
3DyUvTjrrSmjBrzbI+Ht8TPFmsn0eO9vn8s7AE5GXxKIU5WflrpL971nYmQSaTaEbGgQoVbqP5VP
fRLYOst6TTOrCpOlx0xxCDGoNkv9n988Ppd4fUlLrzlrj6yt9Q3zWHqnWbDmYU3uBO5GQyJh6az6
o5NB2VozQ4r1gRTj/T/awf9P9v9Pyf6U/f8kLvnfojifsrr+JZrh41/R/o/v+g+0f/AXonZUso6N
3PpfkjgD7y/KJ3wfvquDecIG8g+0f/CX5cPpAbdtrvpsDxGPaOSQ/tt/t62/yLAG+oR026d/919D
+/Mw/yof0QMDxT3Ue4aKcFPMhwLtn+QjVloE1WDXIEp1rUkJvG89utvnxoafsZsFLtYzXirrF57W
BUKM75W+temx/XtvXW5WyW/PsJTzkyux0T7ZMd3Id9X2g/idzHbZfCyeNWo/R4jdPUHCLDmLtYAz
mQinLzad71Mubtj+4Kc2rVuK197xZpN5rhDvmVlTLuSiTSW0RTb1dVU2mn0AFSf+4aRySralaybm
uU3H8lZovtWGsdKwT42NNlQbWwcQeJGwBeiM1pyQyQxOZ1R8Em915Ja+Y0YmXl5GHTmBvKEuy/qb
7vtYwMgSLnDrlzi3icrGvrAB4WBzykEDYfwy54lZswCHPCHjTKp2k3bTsJJuMDHRoJHCvQAmKsb0
JmtkZ6jChjIQgkfLZx1LZuJgia7y0smMDy8l7+MIBihfZR+lDuFZFUV+VGmlGDWm9outMJjk1tJR
zzaeMaw8wpbxcxMX32GbE4Cg2UGZPg3JWAEqKL2Y0bZu2yWoiiWFm4VsKIi/YveHK6DHYmEzdywC
aubMmE8MeKw8JHraWd3P3hzcJYY19clSfme98oVB+9NNp/RTEqjyh47KUUSi6IC35H3fAipwmMWR
Zm4N31wOf/HOAkV4rQIWR9OMrbfawKadGRy5AT9jtqPzCfEQXuFkngrbtJ9rtyQJzaAX0W1bo6mL
rehi75P0sPHv67EdpudAwndkzcvzPDRNMPynvudPZQhtITUKDWHSD7WXwW3v2GOcbJe5M9t934l2
HZeaEqqMgGe3R3mxiHmTaWN9B42l+b8dT1liowWLArm5ZsjBM2lwZ2y8rPc4+49Zkmln4E9YkCvT
pWS323bxoWW7ozdsMfIqDxmMZ/tR7it6Hy35X84u1kUFnIB2knkAUVOZe5dyS7+27Wi84iU3c1rB
juqeSnTPyZM2JZP3XjsQYw7Qf3z/FLOiWDaDP1cuxS7TW14VtaHNoijPJCenmaGmi7X2RLS59qW1
q/l19CzrxYDessOYydYH3Pmue3Ny4Q5gUjI4Dg0unZbVNJTZz9I2izetFypSNQQmZNHZ924EdTdp
pnOm/dfSHbVjCuqqjsx2GnYeGmwi6d2m3Sx63e/ScrDO2Oa7pwxNO6oaGi+kqGJgy7TprexdM1KZ
35wrr/MuU6oXURCrKkwMz+X8YVfH3knUq9slcUhFOW9BoOWHRFrmUY8T512fuzjdpEHm4MmzftmV
mj+Qh/ZXWxvt50aq+FmR+oPd1qif23pMeD5EStt/FM9+k8jvY2m0R6ln1mtK0YsSR3rpk19OfCGg
l0hMyvhSkU9PdkjOhHTmVgEnVuxJpgOR4+eVgG1TIwXJkgJtLWcxoHfJJWnizN8glKSeZYW84bWo
v9WTne86GSR31+2RsfZ5vPMcb8B/gZVwmaceVp0pmPsyaAlQAGB5GPoni0sxGqHV7W3MBPfRjrUP
MwN03smmfYffMNx9mVNx19oMvyyH1oeK6+jmesna4A6wQDP7jtHchM6W2tW1wE8Qpnmu/670vH7t
ZSWuxuSnQDiwwLjINirzaItF+4y0FVjI6JU0BuYZk7KeFuBirRKH+0jrFSp6EpoMgZi9BchlR+Yn
eYPgi24I/T+LwAMoCtzmmKGnl8XtJBmtGP9cSjEMDrC6D3Fi+luTuUNUVD66AOGARq9oHGyYt2Pq
oKHwQxpmzhWCibkn1OKVSb977SdHAEhKm13M63PACOUcwclNR7MdNKgiubZvU8s6dZkxHYpSOcxy
zelJy82S3WqGnjaAY46rwAvr2PF+9MrWYCp02UW31hZ+3yJqMK02Uj7JGlYWkJROZ+/q9wOTw7lN
P8WinJ9SiSbRNPV8j1RgigYw37sArzFRUdWwzWm9w2tzzRAdnhnJ1IYaVc3+O0qGHA5c7pxx1NDg
KDDYIJ+ZnuMKAT7PgceSXOc5NW/TRIG+zvGBMtPXQDgWkBsTzT09pcZc2j09wCysezvda4lRHzuz
wUjgxsPVm1s8W+UsT2S8kIpdQn8hnxiVf+LRpG9G47C4Ywz4LxmRdOJoYkPwoSvY2NKTJY66tqUj
aBOmMkCQ/EmvCb5FLhhiedAlar+pIuRB2bYtcuQtFThF31fTUSsgzeWLZIKVY4C0PMkrPs/jMWUC
eqgrCRLJsigfdA+tOhKwzx5Ct09F75s3LfZkyIbpRSrIy3014CCNNSzb3N4sosMc0yJjt0BrNe87
2/J/p7aenI1ML/baovUvUOLoaztgQnMF+wZFJMqBakFwuvjJykpmmgSP7iQXrLL5KNUNbnC702Q1
Xg1WjmgBY7oj7j7eLtOYRLltlbs68yA96CQYOBpUV9oM2UQrxBq3WZ3kJ8zx4omAtAwPiyVXKGQZ
TuQvh1ZDqkwgsa1tkOAt56RxObYvKUw/ZIAg9MaVKeYuR5nTVHcX0g48sIohM346hwZ3RmXX8x50
nAinOuAazvp+P+Q50J1aAW7KdRmlqlo3EIWwh/2OwYLugNAzuEqrPAnLKUYvlS+4USEN5Lt81NlD
e70k8FfKF00Dyu9US31YjMY9DjOuc82ZeNm7Be1nzzIjrEA70Lh3dsgopl1WuzJaCncMNvZciI+m
b2F56aMd1c1kAZmYpMLh2LXp8+iW7bH0/RQXhy/6z6D8l72llvZql7kq96A1TS/ME8q5vSiEiJ+m
DFl9qGdJKfep4frOgeAotVx8niQGht3iDm9kfbbUUbHsh9CmMffEpl4SjmisbWrXnmkJAqeQ2T63
A6MzNwjxZyduN30itVm/SBKxvifLaJuMYx5H+//XVVD0q7l+VL/E/1h/8I+mnXsEMcP//NcPxZ+P
CQNaa4p/+WBXo2CZn+Wvfn75RVXIt/6JDVq/8v/2H//br8dP+U/rG8/HJvZ/SC5r6uGj/lt18/ie
f69uSMj4C9W569m6YSCptxGn/3twmWG4f+kOYn/d4pWgruCR/iO4LPiL0QnrGuYkTjHuajH+j+rG
/svCB08alkl2sQsx4b8SXGZiBvpbeUNommtY/G8BYMDm+Texf7s0yHzjOb25s3iODfr2+prBUbOg
bypNPy410eJ5aZ3x0+e7csy++dQ8J2tyDUTJJI+AHZM64wZjoekl698+WuaSo9RX0x9eGHHlW2+E
pTePqOwM8A3eENRYI7134TTPlXJuQWoyNWlOvv5WzMP3BRxc4+XLzshS5ru99TUtph81cgLojkDW
mXk8pyhBapAuhVb4dDKYpTnuciCeaCIvwQbziKLCKu5g5d81p/pMm4qIkd+JanBu9FHvg6c1pF3j
VGDs33HPbpO4jBK+bWOkaFXyLPlSlqNk9Dz/nGwUKDx7NNvs5ICNbaPbYk2cnFFHfkyLXjwTlrWT
AV02sfQ5jF7vrEE+P8glNjkwzcBCFI27LMh+Mn4612NJkeZgPhhDAzFbRERK1EyMnLO1ZQnYhIFx
M3GkjBGwYjTXCceJUsB0GxxtoePzl9uTRGZOMFDiuHtXKzMQJpUfSsX8CCVhmJuoV8t9XU7Oraur
0GwLJxzsxN9mFuRmnBkA4fQ7rDuo8hrQoKVIGYC3r4JrALERvlfTLr9wVuakZZYfTIKAT2Vpss8C
dj9yxjGBESJt5eIrW5W5gZPa7Gqpn8ygUZeWXg90zV1ugHivSmj6mdvLKOEZKNFskvDsfTPK8cVd
SNIwUT1ucTXOyBhN8EULWdCNP986lRL75pe/MZVom6nykTvN4HoC+zCzde2Won/32rVQ9JhRpqX5
kTQOYjxnBBsCda9EKBvqZRMfSqdbX9jpqlnduIWQGU4ZHTirRtZWT74RZV4Fp1yHjxx8N5JcQknw
vtUL/N2GWnQzzkzyaI12CCyV1X7QEMhDbUC6rEO37IyePAoQgPvJQnLknjBtKDy9uUJX0mXgVn8H
etqi7JFf9Kxcdv2EPNh3LAyHHF4sNE0I1ZPzsAoXfxRU5qecfICNmyLapAkyX3Tdo0RMzWcAzxxe
+7F+SdP3GOvk2e6EsR1w3fL7kDSVV8ZGCmPawG7Np+xlEltkFBy87R9OhwxskKHe3zwNMCPtPX8z
UDVW3N+eEdJkoUdswOTq7eI4+83nwFrH/A6M9wztb48YJdRs76Pq458DC9hWXwxt28/mPlugA84T
usnZ+eXV0xMiHH52Dh+JyQjBF0gGOYygjhuFUQPu4sBuYP0dg7Y94KjCeQCrvhab3rBOqZF/6RxS
CLFbLvdeUXUCDUTtTxCRXfm7Pgvo66akZS2cpkL6hrxqOEYmL4l0hC0b39e/ZXQYGw91kW/tWYGh
SDk/ecZrrBIm3m51H4bmiO6F13bwRs6OIB2JIpy4ZvvkAOWNnVNvzHORqQ96KPtGIKt1ZMbEyBUk
/eiIhhjSFOCvG3XMzfQL0qYrdTvQRt9bZyNcclmBjNguYWP7NZDoxoaWnTe7mYp2j81miphGwOai
ig+0gECx8ktCzYTfbLKYU8c3bNCU9DvJPPYIZcwqbZvhwjjsTVv7QH32UpTph1Nnt7qynJvmcdBS
6BDCLpmfc8nx/FOW7crS4EScI/+cdIBuQFs7+GB73c38yEyJe5tlTGMf8UU7hZrEUFj2tzSH4Dm4
QwAPCOAeiQ7zajNZVI/zyOlPJVPjk3JowwaJfv7Hpx5fITaxbnanP9/z59/Wb/ynj01ENpgTWq5R
Xxsp0Buy5df3ELDdF839aRVxlKeWET3av4+W+9+6wUUPSZVcnN/DuCha156YIkIFbtRwmKoLQtLF
BHdd+iq5iUUcXZNQkDFWOAdS+0KLrQ/dlEO/b3raNQVTpi86B1qa3/C0aMD7g0kS4uPdxxtBvMp2
4WlAO0Ls7t9a3f/4HKUecAh4z4hIFu/ZYBtVXgImb10J86V/sbLm1JJVuE/M5Q2jAgzhxr8uznJI
RVYeZlveUBAZp8eb1klAUCTpUYqKXL9VnNk5Z66rgtx4Mh/h+w5x9Yy5h0wWY9I2TfKE5Dc4Woh4
y03fJtWhL3DbGOsr5xgdk+nkdUIqqwPp5XOiW1/NflZHNXwCHZ6c/Dr0C2AzSZUdGMkm+2nyP4aM
J5Vy5kwp+bvBaQRI0c2j3BM3Z1nzgtfw+SIxCan3riS2L0cb61FzgBTXnjzzRzC68cGbm33iJkvY
DamzSQxSeR9vgnXcQhnOL/x41xhYHvsEsmln/S/2zmvJbSXLol+EDnjzSoKe5VX2BVEqSbAJ779+
FrLuvaxWqDtm3idCQQE0IIuEyTxn77UnZ69AL6tasITOCIQYl71DIAvgVTtU+IW6pfsg2whUutKj
eedY44Opiv4oimNkM5OMbcz6gaYC07H7AwfnmwqHkskVAs2BwCI10/YiJ79KDA0JHiYeMMQMRFrK
PcCgRrpuzR7p/dI9kO90ufntPj1EEdmgFFmJoRXqJl6+EXyG43ouKTDJb6mOy3Ij4uqn/G4uN7OD
3eKy+rnE3GfrWOo9AajdUd7M7dT4U1z37EyFMq3Nijy0pNb4TgZ7LHfCI6pv+TViMtM/bwxqXRtH
01/ydMzk7jArHL6haUDTUPVfOuBt2Kqws3JiaFwkpd+jLPpQRhyH62r5fsdll3fjAFrxP6si7XOx
l4+MzljPG/kQDDub6V6/pFQ7UwrnUj5DPlYr8Nb7JkrWMKWRQP+94T6nQ2vrGJ/lc43l8JNLn5v5
fIvlE1w29fk2cr0T3SN1RfbTf54il+RmPp93eavLc+R9RUCo46S4Ichi5+23B//jqnzgt21+ftQv
H+vzDvmdffkzvizKrQRuNzMCGdPxnNUK1r3lb7hs+svT//iX/PnxPz71ty3LVUeALHaQq5gZA/PK
aKITRbroVEzaGG4rFUdFPSNWXx4IJq0Ew7wsijBOqbQvi3LdEo8cJBzykfXgwJfdhvPYHlHFAPb9
82JTMsRTaCpQmkSmpaG89Y2xBajuAC89KljW6KEvW5Hr8kbDQA+KF8sCVY16X2Zu65fNSGhpdcqH
5Y9gZoyYGty0ymUU+V3vESBki629dDQnFCfZyuRC5IcQIx1RASNihy4GEu7dZZeTqyMWPag+/6zL
O5Vlz5dLv72kIN8Crw7DoqVBK2/qpUsrl/Q0QfKWMA6gWi6OciMFpfMJsyDb64No8YAsby/kvXLx
y72wpF9Azpobe2lbT/S8NmTSvMIb5mQcQSDvEiU7tH2JOj+BMbYZU/0x7qN3PGTMg5bDS960y1LC
YHhlBV5CXTz7niP5wCzFuW8eTynF9lXjdXsyf4qjRteh7b116ZatHxXhJli+C6P9gS5fHOQGmZjy
8ZetoiJoQQ8e7HiAjerdVgJMuPw7cN8+BPRptrk8Icj75NfAudc58LrL59OXKyZAggLQxN/fIuhV
xufp0jIXrrD8wBIQSmSjXfFeergVm3L2yISXTzGXH7g2spdy1KyNWmdg8aflHKgi5NxNrgOqwLgf
a4qOljb6bWxTSc/G/TjN+ZHeBzl8sRYWNIZ0jSgmfiwvba9xLxpbuX35uQJ0xYdWvyG2j1R507j7
fOI/P61czbvuA1VEvBqLYsHKJum8lu/SLY1u5DDsJU3EnybX03nJ9dBI2S3SxZ7UDOpGEzaJNVab
D1cdvJp9Bpz56C6d8AEb0JF94VcZCfH5+8pfopGbXn6Oyw8Tu8bPrJ8Yj3u1b9HC5CgBE5KoBQeB
25PMFXEtLfnK5C8jd+tQ7Y01LrgowNwl/xr5mLyZlp/8siof/dyhl/33T6vyyfIp/31T2KJHxh5X
8pCT+5r8MHJVFBlX+Mu6XPq8c8YgtFJDAL1y86HSgaMHByyfIt+WuSZHslyEzMih9rkoj2/54Rj5
/X0ApvKNLh8ZzTrqSMaJitd9oyrM8bMcG5FCBAkAYxYpmxTw1ibzDb19ufOiPqUZFFHblE//XKRF
JY4geqyOMQWJwOgqlj1VLl1uLvdNszC3E57qUsOf++/nIPmHtb3GJV8uenJ0Ihc/P305jzdWcjUW
bbbtWW6Kad7aII4ZHGdkkNkmLpjlg5j1UXd19SC/bG855OTS5bu/3OcUHTPzkKbE5cnyLS+rl9fK
pcvPeHngsr3fXhvnjx0JlJzD+GrkiZP+E/g6uS6PPL5xgjvl+ueHn2mA0p0cVFo4nETlb/plv5zf
4ZPmB7m7xjqtPQ4lfoOI0F504Mux+udFuYnPU9WIpnfvlou4lMFbstzIc4lclUvyvsuqvM9eRsH/
p+fJJw/Bx4Cx6yDfX36+Xu6gl2MmcJfd+HNnlvd6YKfmzeUFcunzWXLx9/UvW/3yrN/f4PdXYTeL
oVp801BIr+V5RV5G5JJ87Z/uuzxFPqrLUaBcvNzI3+OyKpfk6/7jVksoeSlNDX5HeSOf+Ntb/em+
37b62zuFywl/VDd1BzFCHrMIPrHTQxKUx/rlZkY2QczKcj253CmXLvfNAlDySq5XrcHi5zPl6VZu
/PLUL4/IxcAM+5UGU/Jzj7bnHDfD5UD5sv65KI+rL/fKdfl8eZz99UoP0ACeri6dNUp6DI6rDxXl
rq6atxntCyZP7dbKSyypFcU3b3gE10/IW9Opj5xOSBIbS+eOunCxcuaueizhZJsVBoFZs6fX3Mxx
1RnKI3EV3m2PyNrXg/4Bz2i8LWqiotUkjQ7AyUDGWvf5mIAaNwKKek1WnucpJjEvbAn+NfFQoiLY
KNRJFutxuHZ7Ue3w2q+0frS3ijzH/f4Hf55O5hxmyDKpAmpCcxNuO1U6Lq/ywnq58S5X2y+XXLn4
p6f/dp+8dMv7Pt/hT6/7fIch9c5wnFQ1Yuq3DOnksFIeu5d1bxn3jZTOKYvJ6+ayPiw79uedf3z8
t5fbFsJSx0b8r+AhoWqzvFy4Tp7cyGf2KE9gllV38oFJHoJ/XqTNFK6trPjQYpzPGt4vanjDOhta
0sJjIu2SIfpw8nOnlPzQxdOQmM4+zl8Q85lbdNroORvnOKhGhpPZOvZuaz41ZXyrLcl9o3dt5P07
rIoSdJ6x0RthvVqddR+M6kep4/1cTs+bmKH/foDyi53PiUAX5uQG44XzOw0DrRIqSKQbJEOVJQi/
TVrqmtQZd63Sneo30CTWVg8ZGaJTaXmL25BQon0AdWqTTQUJfTPG6yGi7RZnzR5oMKYAC4Ym19k9
l/iX1NZnPy4cy1eU4Alu1WsYjco6zITuA8L0R+psVPno9eUUwleYqanABziePMfmwBhHcpiC6bqn
YbtXbPLnc1UU2yCFpYG5dzOVLFmoj8xwmLH1N8TRNQH9VLP4oWjejUlCPFPldocT5ZdQxmkjEIpv
yohPnllP8FLBrVOYq8rCue2j5D2a+nDvzMaa4sCmKYLnzq7uyBjz3SQm8NfmWwVSsta/Gx6hnt1E
zrJXEcCZWFunDuxNJvIfwK0OltKX5ImOC0tHdJslMQnhOQCHSftwvEg5qoXj7p2iWM9EBWJbIKc3
6yOyfjLqvHlJ65nyGuGUUE1yQURZ1lC5yTZM26icNxHSj9zeA2M7KrCrtmJU6+1QEHWi0kRAnSa2
WhmVPrqgvHeVXRpSttBMQjNbKp5KbjwQA+KerKkyycLNyYRpHr2ZhrLjEJNgut5DMrbTelGs3CVW
9xJFKAVIRv5WeNjAZ0xTSpGTqIX1c8UJKjl1WnCVz3W+RSxEQdsY1lNEtnhO2OIm7zV8yMTBuV71
PgmrWMjaul+OBNdOtmjOAAkGcnby1869zqdmQq7Rkv+bKhTKNecRvs07s09mlWambfOm348BLllc
eRSdc8pMnVKQFN9/tweChT2zIGpIsc+VMWwNUozxR5LTAeCIwgvSijGH491Rk82AbnXhLjK17tAO
bbnC8aOi0SA65hXL9QjK5JhXXb0XN8TrDcxz6VV4Wv2K8+yH8Kxmk2n2N4IWgLXmP5xSi75Phvo9
KUckLz3QktwqwO0CsmWX065biG/I6iJ0ssPJI0bpYQAahdctxeFdboshPGPkxVlicV0p6LB1ehHu
pu5n6MT5bTqkP1xt2Mc4wDYwNmjOtfb1VEdr3R4e9E79PsNVueJMkVJB6MgnU83XlEAUZPOc/uuq
eskSy9zES1yrUpOehqPVmtjZ0i56X1RrK88gnLXICCEMzBdoOsUAs9Fu3uyBVkIyvYSDM63mVj/j
0HpTXLgxhYKAElmO2txP5UdeWdEdvK96VWIG3oZNTbEpUta9UddnB1kL6fXDq+7Y7CTUiKc4Bpek
OB8aGiJ4/iK9saEcxDasf6fQsJepzrcpNEmoa3QC3IORlBfinr2GM4auss8mOHL6pZeYlQLJQen9
EJTaxDhAmJ3mcxbhJq9AhbThCNDmkNrMNbXs2Yu5GhKdlsN8mpRaeXBD3sPD1qtT98wtlN5Geqe7
uALr+JrLn21hcrYr5xDyO26m6gGGpf4R5quyL56HPCLPFBbBdsiCdZPxRSpaRt4uBuiat/PD6Qk7
zrM3CGWbTdOGrGx+FLimAp/sgNpvodwC4inJEHLN1l5pFUdtZxoGH9p66q1CPVbBM4mdWCwckmWa
p0VFg+vaGRCV6ye3VlKKIMGdHsSbog6SrdsRV48K4lRnS5FcVfgSCu3K7eI9eobx2hyVwMd7xBVi
4rok8MKvaQBMZ8YzIDdqLBCmva96vMGIb+agdHe9AXo11kzqtHN+aOs65vraIQYymRHautnR0OQo
DwsNRKQ+DbuWH3WqhuEqKNsKAk1tAHmh+u+V9T5GEwtAatFOxihgom6gn01hFzlpwtnFMWnKjmYL
XOK1bOmZ6jWtoFANfylh+4GyYl63BhGDBrmcRS84oPTtaKYAo2Cs5lYUXhmz/mipJRngU5qeOsU4
GtM7QkzlOiMtMyuj7GpQlG4NhK0/0JRbFcBEFh/kDj3mjkJBvnJEH6x7xKyrFk2+GzoWsrUhe+b8
eLI9AQNIZUfNJ8zABicrXVNKhEjpPdV4vxUEiqp8Y4DovWRnpNFbohXXCcFIK8STmMPrYl5Ry7/S
ibGY2+TkYcL1u8D+zox511QUa70YZxXVOyvBckZbj0ZoEF7ptl6uu8q9DlQlXhs1eahdTw4I5ag7
K7aiHVA3/qxi3ht57p2OWkkveORwPKnKY6bx7YaU6VdeYJtrI35Wm8HdZO8BiImNMnfZdlzwbHHY
EX751Kt2ue6VuypL46OOf28kbInGXBqFxpbikbFy9YmsOw7xygVrMC3dm7F7o7vNARqwocIkIzxA
NWsJ7TGdovYuDMA4EPG9cyNM3xnfUM7JpfbGhMQ39GZKsKnL8zA23j385+FQE/ATi3mjkxbHaKBf
DaIo/MAb9gnoVJw4VpbjKAmt28mOe07jgF+4Qh11tL/rAX/+ZsmhyfWY/LhWjJsgXoIj5/ihQ7u6
moTNaFqS9HI8PpqCalVXbAZpVfUYaLfOnF2nZIitnTfDIwxiMnDYtjqKs2geN6o9LoUfy6IXlZQr
K56W3Za0ty7uTuTwomJLT6byMg2pswsNfKB6ppCzFDevM6adqjbmb+Ok3MZNxdeQL9YhDWgI1y7S
vUuYiK71OqHUGAUx4EqmbbIRr7gximxP5BkKv2gPorQ6tAn8Y9tJZy5yh8CB0lG4UXfw7Mm3vJAB
cxxhSVJuow4wIeOmEi6MoZXzPXQvKsNZpJirOVSvHQX/fUBwp5fSfNIThvv19E6lLcDfEf0o8/k8
Gg7RJSDlJiPWttGhcMKZHwhBqFD90nhAJQEVKrYUf2y5oMJMW4Up0rIKgilXJTrBXcUhGE+rQDQv
PeoLn1igV9fqD17noI2Heud50S8xpa8oTaDFUZcgVKK91yfDIzG9R68Vut8jkX4DSZ5uEMQg83Tc
dttkMGRDzXqInGfB/GdJ/itQz5f2Bo/NWVhXjvLmhBGI3Y7R/KSclGEezsPSq5oUe9sUjFtCoG0E
AvkIwKP7uG9OhHk5B2cxv6VkKcUTJ+VKrzJ/0hy6vkO/1rpVmolb3TBQyw/dkzsBbCVkaF0K2yAZ
seIKNV31yACwIcIjd9tpV1vog7GKEvFXHmLl1tNtqBU212KXsHjdIcUuSjrgg9ho8UtaZyYXzBkE
ocnBceSn2mdQ2bbKSz7oDNQLrzjpoLdygXfZtsyHmLOD4x44oz+KmaAXylQntSYtTvW2mIw/5s78
FeQB3CwkQDHJwIgAr8j6S/y57GFa9t4WFIRvd4CqC8ubDgPWU7XBuhVWB2fpFQLq2MwxvrY8qWpf
JSxlFcZqvBHGcgbi5Gc0w203jkv2KS5cdMIo3lufL5L93hsYhKfqThkh6Rutuh8TYd4J4o1xLqIS
3ntK9JpPi0o1rK/bfEJKEtXKTRaShFfmEADK8rplAq2Brb9OwVWa7TI1wadMHuCbEDoNQiNt16Xt
Vuz97mNkVz6+7MMYlPeJM+0KzdyZfZv5nUHAd4QsH/v9cM7yeRPSlvQTW3+aKu2HMwNKLC0iyWMn
yLYlhoV1RoI404aXqoB1AmzNz1TovkqKJNEF8bIiH2rvwYkbO5QEHlJYPv9Rn7vHAdHCMU9uO3WJ
XnBxfRN++J4L5+zEFIAs8Jlrb+FydprVn6jDY6sKDyBqm9MAfeXay8TD2LkflmsNL4XrPVfYvlaN
kf2IE8Jqgo4MRoa7+9Fg/8pMAmEt/SmrnecGZQ8NUm3ThnZ2nHMdHJhBUFXbDORuo0takKMAP5/K
1hQPTYuSWWRiPcJG8JNYecwXkkCjtqTeTIIAKarouTY/2xHoDXXMlgzUnWJbCXsO2AkUnfMmGLto
S5AIypWi9F2EaeuC2h1E714xrgeDJJvKyAh8wuO6ytGkEvm5HvBX7EAWTnubxC54GZgn7E4Qbs1A
B9jJAApQdX2nxuzYh3dwDVDkOgN9mIxLbormS7PguDrYjmfgBbMebmGUdVzOIAMRzkK6atMz5AD9
uRmohmZc/Y/1MO1xXRCh1pLpNbUUnzP3nKoVTI2utZ4F06UkpJVfoErDJgknOUDCNveQL121FXsj
xrNS0xYb6yEGPt/0vghRjzEOvmlJwR0zJh+cyTIy7fEVWdtIZEiMxYTfYB4yDOezvbLRivq92+xE
zFlTiGk/NcmdsJ0CK/p44KAuiCCN+Sitc5MHIiBnywBWCmfOKev+LoFRYwWItyIHhrVao05TPSuB
Ut1ywLEHbrWYs3+YW9oxgny1gB6e1MTgNM9Fa4hshSC8iO4IStpjXQAmap7c+D4y2yfE9TkOkLSA
376FVGgf+DXqEBRkkKwVDywjtpPZTyH2tXZXcUA7xsooyFpD7/8EVSTa0Pe+0/TQ3qEoy3cOeCC8
+SlwAni32qxpN5q+BHnhUl9ptY6sOIQRFv3K+C7XRLZ6uzJOf8aD/Z3+/W75iIfE7t4sqlyrwM4e
63GgGja1ewtwhifID3UDwr+H7kUnH713vHPsbUML3XRatdbpVwVl7RgEIX+B497rTEFWRojx2cRp
g88ZKMbMT1pa/ZZ5xSoMm+i6I/doZY194lMYRoNXd1wGusdZ715gQejXBd/eDeS5a3WMl45A4VAF
yZtNiptr69XGA94zerC2g3q6XWoQJNhWEJkbDHZ+XI1gqgziTp0uyU6u1v6/d/J/qS0GR/1ftcUx
bjP+lWX87+5J+bq/3ZPuv5AYa5prmA6/ELCTf/TFnvYv28RZpuk4Gv8SFhvWIiw2COKx2AoBN6iB
/xIWG+q/QCQ4Gux6cr5sx3L/T8Ji/fcMAQjqluctn8w2DA/6Jn/sV+x27MRoV8sGuF5fxHtvaN86
077GSwk+Nh8Deu6678F+24kRTH8S54dwnNK11UbqngONqlmJ4c+ZbpmdtSD35xsvQLNnK+V7NlJM
CrXu5ygCbCAhIKxUpAxKw+FXXywYCUyMeIEIcAjTeQt/hxDbZIkP3k0Oh0ek9NdG8qKiR0p1nZDG
kaGdWjsLtNekU2f8qrEpIygJT+YgspN1C0SHeMKyeRNVKBEGznZK0PUxUIq6jzAyojWN8Ac7H/t1
HcNGM8Io9YOZ9Eg1mPeCIt/Yldi7VNK9CxjJe3shpiYpE/FZyfNtEqHNUwKG9IqV3uLuYaI0w+eK
YTPinmA+oYnwQ6k1D+ZXa3xrWyPeY2d5jYwkvqYkHl0zgIn9VsMs44zBdMZKOADd7NUVRsADCSFm
vMmbUt9wiVI2jVcalDEZrqVjAy6WJtMOYHK0sQxm+oTZruIpa690wsImr23WVtpfTRhE9gX8MhHE
w20WzQ+u7SxBsWn64Krfx744kCjT/6zhcc5NAHyG7qHwAJUrWgBZBLCeXw1+BYyM+ljjrKCNMQtl
PJMvlwddm75pZT7tvKZmQwiTOb861Jb7wE8YdbjDMN7OTCW2pRExThrT4rBwUa1Zyc54Hch7YMPG
Um2Oi/rdiChfLs+e2ujaKmbvNMb3IuAcFpjVETY6Om42mIjKAj7jpaRhxSirvKRYGaXi7bmCHwNP
r3dEcilkmWnHKQOT4LhhCFEn/ugjK8G/xI0aDX/dYGwn8OCfVfmofJ6870+r8oHATFSkCeZZrimk
MK1FjwulTroFqf3v7yG3V8pH5CI9Y4bEoX1/eV/5MczEbYvV3D2j0UGu8e8bkdukG8xcpwVH/98/
nnytfAW4cHRxzNmwwvE3Xx6Qq2ESQpSSi18+3+czlfnJsqlchCF9+y9P/LIonyjfZib0ngihEryW
KNaRW6hnedNoOimas0vGxICXZQiplJk92u9+Stuj5Vk4E0OyAMUZAFn65UYB/I4sH4Qr2cEFBX6K
zd5yH3BRbWsEO6caXuVr5L2dS+SW4erk9ITm0RqaZxxDBVdVHcCEkVQN+vNzpODqHIucQRC7kqYK
5RyQTXiWS0aEUHkO1HrV6mN7gmJ8HLxhPgDAGTZLlTtHGrdStT2B7MYZO6txVpYbz4r1MyyoUMeq
jfnlmQxeqPDLQ3qr23un6c+Bo0ynXLH4qjF3b/tyMM9haJtnuQTrKaCPM90vdO3G4AdW2LFmPbHO
YU7NGmluSy7i3/c5UbcxOvSX4/KMqQ4+ai8CwpUa+3gY7FMpcvuEmpW5Q5TCpFy+93mMSFZOSsCt
DMtyL9mC4wuQXlmwNTNXPctnyRsVvPTnKkTUZFcO6QthDQUnz+x9CCqxMwQz+cCb8uPsdHvd9axT
g7m2mdRqL6IKfTr1nMDMP8i+YwpRJWKbq1pJTnT6lJetvaurQWwbkrZQ2wh9o1IHWxkzTDx6ZON5
gqLKsKv4JvJpPBfLzZjoJIlo0KbIFBzPen2LRxZ7C2d6enHRdXQbD6ZNZnTLlL8vrMMYF4doyiGy
Ljf9mBjHBuOLipZok8EvdhuDWp7DBvsYBbaNOO7KyN9IrcnO2AjVAXJ73Vi0QCCJn5VJm88qurpz
k4j0MJPJGs3cJe+fh7DCXeImW7lKTU79fOB7RZSk5xa45g+DQgQzfmLOUws7N/eGroXxpN9AEuwP
VJLsterWDKphHfd9nZ0Dj08SzkqyZ5ZMosMDQtJVynnjPI0zMS5i2JsFRXYqMqmxySGFrgwltHal
YT3JHas2AAChokWC5QbZVWUW4mpuCGQBAV/TDGLVVJpmO5FoterVSVwRflnQ3ynoJAJrtelAM58P
74hmu62xdGHwIcC9SJlgpWGDXz8ps0OXghiligQsrAi1G8ciQwfi/HMMSwZFfnKj25G21xc1zmgB
syfeHCGObNHKFvsUEH0Z1kO/neEEIhn+pw9/ab5/3nlZly/8VEV99uWXTV4elvfp/Dxb4mdv5Fs7
eov+OEZC9tsLvmz6czEHetIEerQtLp9Evp/c/qdioB6Cch3adO++fIgvz6fnoq11YiCo6GpttlIq
CBHyxl1E05dV8Cf18bf75KNdb0Y70wTfhNxf0fR1HRCenIfOtdFV4ACzke5FwgFnf4fg8B2wdeWr
ovpuzzh0xrq/6hKii9M+zgAjvVhEGI98r4dsJO3OMqm7L6G5/lKdJtlmEWimDs0zm1foUGBbkxLh
HAMSyrLpIErtGZc4WnwmsIT3mrNGqyDS6JI65X1v5/son+7RpY9L7hV/sxLdULnWutT0U8uI/bKg
pGX0AMcInN3YodDWpltQBddm5AQZmRVx0O6XJqUTFL6mIXJsoMYDajgAjYMSDDqIGsII9pDGgAMB
GH39y5BTUMLZ6lA43gi44leOXuETaJtv5G4Rkvwc9d244rrc7u0CzMFgViNuafc6YZqUptGwjoTy
JkqKYF0MNDQc3X0V0UVsLE34BaRa3+3j7twJLrWcCFeqajPZKvDaJOoBjm9HI7TxQG/1DWUZEBBW
ERxSArAZogBrCKrxQCgYFLg4IpG+wp3LpFBnIGkcKDsi81PVcaNVDfr/uaJS1yyNckDNftwMzxke
hHWw8OdSw7lT+B3quEn2ASHbK5FS9EqsBuNIFPElDNl72TcHaqy7LgSbnxo/4gVML9QHWyOWHSb0
1aQY2LUpkUI5A6MfmD21R5SYKFSPQSbqA06JzI8VxVsrffqt1B0gIDNz2Ha232iQhCTS1s12YPdk
LGbfTlYnzqB63/Inp8tsf6b2MlCtAdROdqwdUDQfne+DA05QpyKWEgKzK6mDGx6cFOhTg68PCoOK
Mdw5ako7pynfsKRHvnfluMNtCSZjE3RedtBo0EGx2MPpLTHiwBl1W1pXwc+o8+h2NxU1QDQwcWcf
vNnANAZHq87DcaWetLnPrlp2xzb2VNDZHpMGzBLMPVCNWuXRpOv2GDXbiObLqi1+OUAfSGLu1BN5
HMOQvxcE1PqNWuxri77xJNqzl9hnoBXRVU4FEnQCVzcbp0GOOMSLe5/GpHcyaBuYOszYSjPexnma
7mxYHHWU1lfxwL4EDRZvMoo4q2UHdUv1plb6B9EdyQTQiHuxGT7PVr0If/mlzOWc7D3S4KdCYI7W
OkkCyhFGtosh4WEQxeNmuQX1XUEHl5OOn4bjmeKhsUpsbxdZ/O+5W6oljxr+TTOhUwuHYt/XqrHv
Bn0fdXaMYhtLde5chVNe+Z56xN2GoVMrbsCIjSsLVF1uhZRHMf4JnHb7zhj2WrrpjIBRdma6vqHu
e/B6T57VPtpG/D5SuF8RLRziGNeNXdZdVwbCCaXltGKR0YUVPwp9284UElktZ6Mq3uPYGERRYYXq
y8zbhHWV7qBl2gnf7ZzXa0ZhOys36NAL5oDwRcxTQodXA7ZcRREeSRVJcJkr65FwFyZHCYdl+BJA
BDwMzfgyQGIhE6a9jkATn7uRJkGb31D/UzdthgtPG1p9j/RSeac2jAkTIn8wJ7ovJj53Amoc16yg
IO0N6JBpzlph+kT7VNnoUYF8o6RphXbB3HZ0ZCcjof6V1YBp8BD6sRvqmzxorpYhDkgC+r9ZtiPV
s10VLQnImF3WRRgueOlpBmqqXIF4jANO+wgWtlpLb74dwnv4pi7Y335TZvQ9KZG7a2ziqm9rTkFW
BjEnjOTz0UnX47sb5vmKIDlvb3EOASERM5DyKIepDOVpBh0Ru3gHV/2lB06wjx2BtSukAW2mFX97
l9xoVLOZhPPV6toub5B/TNg28SqmnHqGkF5f+SO0zkn73TXwAZroo/w8Ht+YsUKZ6XHE5TPnKjei
Q8nQLtjPpQdXLyjYg43+qnYS8Jgwq5HTsNVGNa40KrOah9un9WagtulwH83OK/hymsqmSzb2csaj
3ooWt0petLxuN1kAD5Dx0xxS6gZlFG3IuBOc2KmpeqA5rNoFm6SYP8Lu6M5B8AA3DXvDLXLtAHNE
SLseM1pECWMFRLDbw/6kkWIfOVMN0cp7RWdwqLOIabpivulKnVBx3jBBjjg1V691zkWJTsGvkv7m
WvBFo7voKYYv09FIJ4xQgTk7Z/G32mmZWQhxa/Q0pmNVfARIt9BHECpbIx1BKZWQ+tzTZ3Ph7Fp3
oaccULL7JrHC0D07v/A0mgNTna9FAxtdy4HuZM7ZcMUN/Yh7yApXoXofDt2VCve1ylcKDPqwbk95
xukE5UaoZ09kZ4HP0BKEgsA5svDJmnsMavYArCW/L5l5VlYQM9osEdTAcV5CtRJI+2vC1JLNlNtv
puja9UKSS7RmodB+6And084cWkRL8YleYY4e0aMjWqyr1FgPnX3bUHSlYR6t6sR1ELdr5fa2dAuM
EZX9kLvqXZovJtgoGvw0b35kebin7UGWzmh92IAn7k3lpyv6fUeU6v1YWfFqZjZkjxYBjNqequpL
nTCwcOEm6iEjfxG+52Rf0UGp+pWIQobI87qgeaiXhFLQW1xNei3oTMU/h8p8tVvqJpxERmIPlv5f
wtOD4JQV1LXQC/MjKs7ec0FicmHMfbvntFsu0WDCHdeFTbxLkUSvTkyOF0kLdFMpbOlG/i3KKdqE
j6WYf0RzmW5Sc+q2ne2+zHap7YuIPrY+3xQFv2sUkmrMtAGU4PjWQskE0DORF4XDOBrv4wqdS5h/
2LSGcEO4VclWlf2k5m8thWffahXOiT2+saQGEZ7EhyYC/y5SE+iWOc3XfYC2AkDAW06NJlfT+2kA
WG2RrBG3hGD2uOuBpVhU4sJH8EDTWg65dAIfkJ1zgdYSZqfZMved6SnhJXePThXuTM3d5oN1BUYH
glhFjLRHhRvnCP3eMKbnG3D+UOs19ud4Uzfzc5HT1OgR4RkjmPusLb2byZ1WTWYZp94B1Ao/iJQq
j6Z37c27sQ88v6kDkFbjzTT8soy23o5CyddoBc2tO4OKEiJ67oCWQtUwHzCyP01RbSAFYAqfdFfE
Ahin0DhaBuEob2k6Aw21a77mmvAIgo71cSBkU7fEajKrF/ANkE4s56fSFj9DndMmhmJvVUYxduum
SDaR0IttFlCbN4cbVGcIYbyAIB2T2WfkxgfTPZil6+7dkISkwE1mgtiG9lzfJc1MUT5ONJ826wyJ
zLxu8fOunMqdIMTN9gn0yOPeUIs3msvhnBkHZUhukXNqG1V441pAeMg9x9phRDKJFgCVzXUyYHwd
7HXHDG8GA1pM2a8bUdsPMd1YnZhZHNzY4PV2AkKcg5D0EhVlHDttqn2PGDR1wZhuSqe2tknlgGRg
UrqlNzbOVx09i4qjn5zEhroDf/qUjLuhc57TAH1eqove74hU2qTGWcuwmruWdSzmetzkYogPZG5e
qUr4mBfV0vtw61UNyQ0BrHhVrOmhxUbElbaC1OvVrxTD7QMNz4So1FT/6KjM+JY+x4fW0J+GqTrV
EG59rTZolsGZ1UxtReg2V93u5CUdF0UlhBFXXvdND9GefOCVaRXmxiirsw6MpUsClD4EP02jHZLI
gX6N+C/2wwoNdHSvesjB3P+h7kyW3FayLfsrZTlHGhxwdIOckAT7Jno1E1hIIaFvHf3XvwUqM3Xv
tXyVk5rUBEaGJIpBAvDj5+y9dmKwXI3tix6ebVH05McTIqfG2c8N+Da5oVlk2HQ6VB6Pzcvo8pl4
WIRl90kFyhftsHwV7HDAU18dRSdwqJKbnUO9m+FQpYhJACmerLy9CIw6C5v1wuckoZzfjIhwWbt1
P00g3jZjqd4qb3hKK/mGvIGKt/X6TaGlT5lYhvgVOooMyAYhw9HXDCYYsIus36RJvSuh4dHa2E3j
8BQngbuvtOiiu7VzmrvE3mA1ZTip3N1EpJ5uquLQOQZyRsE+xm6sQy365Np1xTVTpEAsd4uqmtjN
mYG5V3T5o+3QG5+JIUvW0M4ivzKN61gQX99HqUkpHbq+pxkfFekvJzZBSG5p/leL13y20FJWh2bk
5ZyoOoFGckmBBIcbWh5qNDNi8ttWyKndGczpCt588WFmz12dTrTkQ3fXuulTjOrQnxrHxYabyU0V
/sirbjjXIcrEogPbhBFed3LLdyuXzRf5EP4gCBVRY5FvSdrdjzmLog19g24iLax279In99n12OuU
mljm0lrVtgeTdyz3gcJyZXPrCOoesEeE11YGt9CRlzRx+y1nMuiucXgxCHhpYKusg0lLyBHTXhwE
MhtbB8CF+r5kAOjNuB3H9jAk+R4W+Mkt8a1DRAPgIIzznNkOESBIrCaFHzgYDIsynxYpKTQOI1QM
mm34M9B7JDpE5nAnByVdEK1GBi7Fx+wd624mzcHmHtyzFoJuSsd17RGu0pXtS6KUcVQRm548AaGQ
9w0JXoS3Sh02ZUiUwqqFhTslL8JmgO/V7dPoxKEf9szTCXajF0dCFtIahp5YzFXA8t45x75TxdaJ
J4rgwg0R2m11YVZ7stVRg3kWUQGxzH3COVkCqwQlCiAKwsPAB7Na1hmUajJsfzi6EZNwE36Jk70L
opDFTiawDK2vRI1w/8h6thgBITGO8z6FFePfrKMOdoZ9B73ao9+8Dsn+WWPYY8UikZNPjK2Naa+m
edhjRXhpgkLbiM6Bpt3qQJm59QMK/BISCnEKCvcN7VjHZ1zQrfG0em12bJ71AoBjVxEOoKLHSszQ
4wm9GXUQVHP9FRHIUai3JkOzDBWzvMyxNvEVfUaLxm620b41NCmEPppnJWryGGfG6eHWzWvnScss
7A6RdWwLxrNmPQW0IeQPbw7fsBXlmzwif5RriKRVc8Etq3zJqXub62uYtIRiREX5QNhdvZ2pzZkY
vxVYb1lPaOQ4WrZtJWGHSEf8cCwQBeaJu6lnPdj1Q/5ihkHnjy1lKTLXT8qkBzyTRT+n8wdbwdky
dL9gaFRN2WPEN0aPO2GdfzAHSuhWpwcxIq/sPPtR1slPon9ufd6/kGTh+A6j6bVoKyT5mUzYcPW+
+a6IpifgzyaNCdjYZjbtZi2n+CVjZ3YQ0nvqZuNYOOMudo1LowfJjvlfRSXPXjWGsY7HleEk6hFE
CETcPLXLRUo/coOkSYMBLo9DG8YnRK3pN9zUy6kmCeMYIASVZuBhHCB7ukPOCL0O7uO8d4Flgi12
JqIvOTM9Rqo73Rm2uCPeBju0OEMVu7Jo/jnDzfRbDYJbTRpB/T0I+50ZDc9uP6y6cPyw5m7cRWT5
Nm5NzBk8PgD83joyPfpXgfeT+O1xW9XW19mEUMCyCZ47Q3/OlOXGadH6OcSSlWsW5IrmZJqoZXV0
0ezpDGZXXv0tU0tAQfViEoS3jQNEEB3qkEalj7ouXwbQQCuh0EzOmfOpNlKGkODWVrnwHT1kDzx/
ExIf9Vg3p6gBuTJbbBXDRhrgPQo/k3ZyBt9N9CP4pGEobxWnCNc1zqNsIDS2wlzamCAGokqYpKVI
tRIGXVt6LGgyC8/b5x2xczr5w6EzHczGobTW4aHJDwCAL03W3TI4m0CmxvfCrYqVmNzaR7fmJK26
0J7EHqKyvZY/9+pbQpoPZnTzKxlSxBkye0VTQiCyrvSDPX5QYybPjs200ep6cvnKA1Q6uoCVx6Z8
8PFW+KllsWmLgfWFdMFW5HGpZSr6A0HvyoHIdcUtypWmFJ2X4oE4T28VkbYKjGfgrXHHrtzeJWW0
FHsr4dfPdPMjDYH9AcD+gEcS7yOQLhvHshkydujbJOXlyuHmifwRrVnGDQ2Ej0ZfMkQ+Ppf5Fm7p
Rben5gBkjhHq4O4qSAVcQCuRDN0R4l58IDt168Yk36YZ+TlJPb1ClwkAywpyqhv30MY1yRloQ7xc
MoMqEZ1FCF2QziGN7gsRn6V2UUnPVKXBSpCo81TQPATfUO7gdkVHs6f7osxPJekG6MUs5g9wIGPK
V4sEUtmRXNJqw4MWC2fPFUPXoE3B0SasmUPTkHMEcUihLq8TsaTVeMRdCe+hzfQvtgVwRRCN2/el
dzbt1yxG55qpZXuUuCNmmm7D/WmX68U7O6vLrB+MWXNvQ+1dRxIDaAtqX9uKXlhPpwCbN8BeM1MX
jcy09UiMmz9Zdr8tI5T4VnHti4+YzISVNaBbZN0E7AeZrDNYTuT3GC0XbvdnM3sYuomgLaiLfhWE
rV9pjgPNXgbr2poQptFl0LQn19zDV2QfKiCBWSiFaQLRN9cfXLqlu0LzCk6ogaI+My+xtF/IXdlZ
btvtmilrNlU/O+t6if7oInoD49kOaHcSbVNuzEo8Fu50shJAfiCN+kOcjRfDrYtNJWk9WoiFdR1w
jkYAgxpj34yLRwwr78ymjJVzAH85gu+ENibSmC70sLgW9G9N5IVP3Jt/OlFAEwXPmp8kBiIiNkp+
Iw4x2OqHOCc+j5wvQngJQO7Cowqw/AswW3vD7B+Y/CumOPC2kkRQNQSgFSboWoe+BoAQFt5FH/tP
MLJaf25TPuC0I3uhHaFGtNEblYi5MTipDcBRUZ3Fh1nRUp20r4GjtoGS/Wdnsnea3g+IjgkhljYk
00kvpzUgSkzUpM3t0A7Px0ELaSP0YbdjFaf9qcZ3hzOBgcS+1aOe80Ohd5CY22zjbJmDWIVT+dot
5sA7uOVOjLHujsHfz++PmsVJ//tn93/i/qbM3J//5s3cH91/FjPFBgsUw9RZXqEAOjyv8xmCp+Ya
z394mV//6398SZSLBBpNCufZ/a3dX53VkCH07//o179ccg/ackio0sjQi4Jg36duSMF79z8uIID7
2/j1OkUrzqAGve0fXrZpuhN7pnj311e+P//1F+8voVzrPSKwxr+/dETrCXLBv/+X+9++/737B3d/
GuVFtHYKjPX3p78/UVCIxS42xSlutNcA4TvTRnqVMf5AgqZJgdXtcoO4pqF5h7cDoTk7l54VczQM
dpIpi65BXmnesymmZn682qatb9zR8A6JmexsXYpN2NIJI/7wNeMOl2CnkiL8zpafCMXFu8ESO/g4
FrjN55h1Pcb3kNe0oEs24wT92C6KV6+r95OJnsWCXdwDSEZdac3AbK0uver6MjKZcCNPmlOs3PBM
psupr5PvywijmYCoJF11AVv2nqoiW3U18mhD7jy0JFCgVo611QrtauZ4BbJZsD5B/9yovk0go3vY
B4IH3eSGmjgoBEwLA20wAIqbK2fNBVvM3s0OuUUWgAnnklTnxDui28792JTtOrZ3HbP4VQHoHKFf
jwATPHOVGydQRN+I/S03JSMus3L8EGUtHUP12hbGIoJnXONw0gIYGw8sbHsNTw2NNCJXbTT29PKm
QVvMklgjjfGMNGdt0rNd9S5CSitudriDBz+KzK1FcBSyHHYO7RbmaYjAK9nKUQV+POAG02X1lmf2
RzmY46avp4/ByVs2iJIbN2YZtKysgcStQreYP0eh8YITGaQLd7JN31co3z91Ol3QES2mLXzD0ON1
o8UWGlmo6oUgTd1tGKAn8VyhO3J3tU5GDnnMAc6KTTPRGZBmgSm65W7aZ2w3kPULfBnSW81a97ke
DCBTMn0ZAuoKu0owBOlfZuCGNNIcxlFkDm7CLvs2saiRWp6725aYUBEjz3YaA9MSicu0OOuxCUlR
ZCoPWfbKbYxwVMQLVqtpMJEt3nztHQkDfawUjk0kcKU/KvttMEvCtwubwHEYOu205U8ZM3nNTKBO
iYLTe1NzdSSe/j0fYyKdmVrKqPuij0TVWMAv0fI4zvauebIrR/0Sav5ipz6U2USs2P8puvyhjItW
/eNvxiLY+/Xjw8c//kZXwbINctZAhJqUSuj6/izoiwLgsnFHc2qaGLrkveYdnZTJQiyyh0xH3RHL
4MWqSG7Ucnwv4AhRAod0hfOuFGvNPKjG2DFDIc46DLuTyDXvUY7Taoyc/JZyIpSOeuZWEP6XN35P
aPjrG7d1TgfTtUybvv+f3/gcF40NbI4VZ3DTA2pw5Bq081YjqeVAdFpag4nLTD+LAGhE8RE3R/nf
3sN/+PDof9imWKSQLlXen99DXMeJPUZ5fECsMd0IFTukIokOVH5i7c2Oti+zwSXM8dnVakoGOJr2
bY6K6ssfJKT/4Us0/5JmsXyJSEWlRwSH7grbhiz7R1VmCrtNNqkTkucTQPt3G3noSJhSOjfBQSWf
+5molzID/OCG9YWsNkjPNFv6isSjQGmX3mvrMwX9qiEV9RIimGG9yljRBWFNMuQ2jSJUXAInPAXS
gqI3wIbWlAE0m3l4A49nUxA945cEO9huj1uW9LbUK53z/RAvj9ps/vx//7X/w7m7xHdIQXy4q7uO
s3w9fwjx6PTWjVp82gdbGDkshwrJOk4iX4QOzgljHcmZdL56YG9JVpllVId8LJjvZ1D56vFc5GG/
z/VB7oWV94dARqRzhiDjmyrod+QOG4TQDs9dQAzs/Z3/v4YqX+LvTanKn+2fMcp3NPJvxvL/T+hl
adniD1/yBrjzP6HNCz36H3+7NT+4Yf1JGf3rn/yLvAxeWdq2p5vExxASIwEb/4u8bMi/WyigbUfn
CtAJlvm3QFrafzds/swj7cpwiO7gPfyLvCz+7nmedBzTtbmCbHjN/yJP//PCA1r9v95NuessZOU/
3JZ0C3QrOmsDJTb0YN3Q/3xOporciqHz4oci+OrqtcLPPaujnaHWUBg/pizcBmX3Fpl1cJw9RI9c
uK/uGH+EegRrPpaL4Rs21++De4f5JOZ5tC0GBKP58BsCCM3q1NYlKh7HoiH5i9rYVs4WauQlCzvj
eD+UyPxXMx2+TQtg1eubmktGlH4bEaCZZLa9s8eZAWpIiIwiy8unt5Qyw+9PhFB/TzIteKgReG1b
cqMLlzCmmUw8O3AebG/ThMP00NV1/Mg86BC0csldcM+gIS5UV8yTevMb82vmybN2CsEZIgCGU1vf
+S93wua9nLw/uleXtjG+VewENnVp38weDpOVWWQR6+kJOc8Cm1UfwRh81yPTPpK0NfklpC26JfZw
lO4oVoS62+z1yLMVg3WqloPXjxhyUSfmYXOq8YRtGsmoNOS30ZLjPRyL2qc83qfH96f3R/SHX8a0
TfnKACoVoa3tW4eOdh2Gp3RGiDB3E0aKHjboQv64/w6ebdv7aZbgSpfy/f7L6fxvaOaqzO8RGfth
mb0MZkIYvE6a22R0kHJdA89x6hzJW7M2nW7cYtSsArZiKprxCCDKAIxlgMug8QxiWkenJ3q6DgMp
al1YwgGFfBlSnu0KqyB+FVEAc83ONlbj4DSnYIZ84aTkQeYhYdB56NDf6sUBpsSvt/27sP/9Tfz+
dso4lb7WdD9NWez0agrIX2yYMrtj5TctAYj3wzjKBpqd9UN3yolCeVDH0E6aHRVzc7SXi+H+6Pdh
XIiVBrvNHYjhrclndbwf7r/QX57GwHSOzRzIdWPg+I5ICZvXuF0g/t0f0q98GLI0o3Ixvkgvro7z
kul2f/T7KeI3/oAMtr2LBuD+TZcY336dAvenv0+G+yMiTOqNsBS62+WyvF+Mzi+aD026X5fp/ewY
Euuzmcemj/vjn5/p/fO7H37/zIwIiIDUQOoFwfKLMDG78+LMRQF5B4/e/wTkbrBxq0UMsLCq7hDW
+2FUEIvu13keN5j/EK3S/XCi2Dd6WcHLS9gFiTt19PfzLN3aU/solRpm/06vjCRsR7/J3sNU745t
X0q0XbRn8rSdj6YrZsI+ONyf3g8GojuQJxXGPutLAt1OiGBX9UUKc6UFhQwab+UZLshoxBJwIpuG
h/jAih1zsxOKyE9uOfpdCcjRiTvt6Jrmy+TOOar7Bcl7f1NyCXTN4JRwsd1/IJaP/H64cz9/P/VU
KZBXEb/p8CVMyz/AeWUA/IwvLBAbBA4CqV1IeEJOOQiPgHAgs5yPEUZ1AILadPTqId7Ocvwc5413
jJEXHOX8yieb0iyUWX9EQtWjsPdI9+SC3waR9bkiDvrUOPLFXTCL97d4x3pGOXOu0TbyzbiAe+5/
0MeYED47ulcfpgF77lUMyQvB8DNXNFG06fyovDqHq0i4EI7LazKP31pgqmtTY7ai9+c4xLi+rHRL
oNQHeOwMY0QltnXeAmZqntFkx3tqszdd4v90hwUg472jxrTQRuaP3hZ2fXaMcyT1TMRANvI36rjd
Y6xBQzSwr1JTdqmADO3ccfxCJMVGjOmXUJbewUQPTYPPXSLL8Jsay6kwjjezAfYtOv0L3NAA+Vdu
rMeuW/qGGB8TN4V0y+Qpxm/OdAROJ2NXyNsTskg2ojfA7eesmnNuET0dSlpOs8PZFOaXDtGPblTz
6e7jTiW7kda4iHp8diOksshSMlrKDpvppDP8qWN9AyW+r63hNC9NU9QiyaoZI3Wi/HsbmYSsp0Rr
Nm5UfKQmYJPR7b5rOrJ/SHMALaCYrkYFT7LuHwNXi3zD61/jedGTJdONPmV7CCckx+RXg+DN4CfZ
qAQxXJsnR1nklJJvvkrMVUiRuC7ynJ1akO4UigmiJmV7nEjF1RrPXJUFZHprVPVOdahqTRW0vhV3
xiYcbiViT8S2iDdMiSKriYO1i6JyTbJhsenMTkPN6ELg6Epz3cDm2JpmZ67dPP2B2FyHuj+9dNl0
I29qeMmkybTG1LZtaWIARmu8RSkG6oadtScMNPhJAOCn4kXx+zy0s0Wjw4HRYBSpRt814h+HHxFe
mKsLNXZTB1W3w/X5OlYtQ3wnEQhjoCImzKqGWTsWxLLRR2jDhymrTmbr6tu5CdcabJNrZ6f6Khxc
tSZ/hna0lY4EzqINtWTHTjunQet2oEEqqyJbBuIpxT1jDZuU7RkL4yo2oUIY0QDF2zU/De6aQX7p
6RimCuNQIpjS9ZgmPEMKWisQCBzt0sF5FhOuoZ71fN+OXEB9EX1ReV9t9HlwEAzW4qAViwYe5aCR
2tqFN/MBhylZ9YbQfIYZSs4fojAfnDx4LCrnkmZ8pgxqv7ae+uLWkE9G70IU6lE6XLepUTfQY0Os
xZGLft3ZU1yiA2HLu4ki8Af4gM8qF9br7AS0PMtgZVihdrCLCi5Fcugs7dg1o9jaUutwdENdSpIa
rtWwLjsZvTGt/54ZCcuJHoqNq1vadWb0nJfJjo4q16QAARkNeuZb0bjWu6l7YICKTZm9IpXBACwG
01uaBcl+Zq64bjHqi0+D0qEgafLLaJOZ6XgkPIyvYMDnzajJn2njWI9F89JM0RlkAwibsE0PTQrW
gbqUiRwp4jbYl72iU4SWgfF45e4bzRgfjNR75o0+QNhBGKEN9SXBPccm8wDi/EcymZ/nKjTWdq2f
TT1wfUwNDdoBpI+RvHaC2rJftDQtYKUVWm3tkgfoX9wsPulm/bMqWSKaXkd1nzE0TIQGYB3B2JxD
xmga59toBbdEQ3s06vh3kGX6eOfAq6Ti3Hbj1aQRSAAfiB1wKbh+yNrr2xfZbaAd37I2ZhZmY4Nw
gPGEVgm5NO2ZkAoFBSQl7apxMahz619EO7Xw66qhAhvVpyGdu011i+G80pcrIlRCE+YflcFf6bQL
fYt3y/q64CxODZNxksoGliKuelpVi0o7fRiwbmINCRFwUXkX6lvfpdnWmbX3uUB33BU0zEioRhAU
b7KILGTH+xS5mES6WLF/kMGmigbUtpV+0kY0+p7E/59q9QdtxfbABwHAKLlVhDJ4ldY8zCi2GJBG
TmJdMjte23PFcqTFKAxSoiXAWyGoyELv2JP6gFkJHT8r9mkSeA7joLuylkLz6FA0kJgpgljbGAVD
+2KCpGiLZpXrcbl3GNdPmd776Qg2LYko0AYadIiEqU/uz++PwpQ/uT+lQ7FWk0ZJtuA27wdqU8a9
/37KklhsB1W8jZIhSZ8Xic8B6/2QFJu/ODb+8rTsRgt1Cu176j2T1YSh9/Rsmo2+6hPmj82g4pPT
Oe6mquP6F6y46sOMXVLKaNbuGnBd4etYZK9mqU9bIh0mv06pvGpRNdsOpHooTHWMlwP9xn8eknGk
AnYpg/ZMmTZ5nasjsafkOCq4GXlktNxDg/aYLQfoC+kujuJzIysAYFP/noba5JtGDsuebvn9xw30
2NAxlo6Fjdu9no5A96cje4zpGOtWC9suX04v+Puua3xM2ax8t5DEPIglR67Xj90SDfD70C5VOaA9
Z9nWXe447fuhWurhfGHlYkyG6E9GJy4l6ulWWpPu3597GX0mmP23O8MYvwEK3/tDcwn2Tf5NNxYL
zpXktaWyH9KWWQqtwBrXK7JNvFbtqRt2+H7n66T0UxBL8WyZ5VtAnvSeVQTW1qiHl7CvLzPymxcZ
BmiDkTHnJSd3KbRb4sQfXWSmu3oondOkyF5GL0/uepuMV3c5BFH7Aw1Nts0sZzpqA/x+AVIBCELn
DZsM9O4uCkgWgZNpCPt7HE5Eak49rebYsUAhcYpEMd2sachtNM+E+xXUC0Vkv3eltM51HxyzKA6v
hVexNc1NBm0ajkjbHtSW1uj7yJbLIZrj6czSUD0vRsVcaz6JNglfbBcQABAIC4W20JClFdZrH9jp
0UbjIWT/c6KpdmlFC8k7q0I/XfaLumlIX1qkECJSINOjC5vbYKP1GfWSSWRinTjzXO6r3DLtGBU0
wZ4zsYu2FW6kFjF29KbHkYkqActXvgiPJqWVPEjxw1RNepX1ISlmwpYiMkSJ62tWA0v8ipSyfJsr
B129B8aoruLplhDNuSWVb92ngnFwOY6PeYdi2RjrC6IS9v+cMExmNbgoIGwQBqEb0+f8pIX4ScYG
lVwhm6s3xQrcwai2VcxYPhrj5KLsyN3qQ/PDgpoTeiFeznVbz+2lVeYM4Vs+qCVh0wRRs0qI5PBz
xVu3MNNIj1tw6JVHm/p+XSl9PrFjOijGGi+TA+XDygzjYJfqozYwcidGWu61Idgu0U4+2YsxMQwk
x3gCtbDnfCZYDYrRiJ+OyA8NKs5jMkbR1kW+0HjhV62YzId2qvtrIat14RTaxdJxnnqd/IjbOduV
UperiT3Wo4lMJp4sEvKoWnaUD9deFNmpsHrqOXdd6KRNTZDqiJsfTOa83KkSywW9ZYr6BmfIdmJ8
Ku3Zmjp5TQztpGOt28sx/96apu1PHrLjyE2SKxi5cF0AM3lM67DY9yzSAwd2zRPiTuOIeiL0e6YF
67lhUNJknyc3YXtS8r3ijkk2UQcvg5hRhOoqgQXPb7RyE+VwclX9DieFR/4P7yamgi+4zezUPOGw
SQN+0wYAecqG1aDpsO/q5FNJLuZmTtuzvaq0NHiUqNBrujR7XrbwUedh7ckKzszGIWwPow/fmy/S
Mb0ZsfKjOAjObjCSyZzLI9DGx1QfB/BMzgAxhUdsUYx1qiWYHOym2GXsqFcFZSr7HmKSh8nbs+u7
oHUHoJQ99QnpgSLQMTmTcAPfnwkvi5E4llO/lWXcXRAY4IGwkf4kk4/1ENIgWrmVYXs49JGjp7AL
nwTuoU91au1I+/2euZkOv409jhYmt867je2gX3TRv0ZjoD/pICZbrq8SvxWQNf2KvjnwubviR2i+
CZ2ASWk37bbwdNKgjHzGi5J7K6PvqMkGkd0U9sqbW0Upwstvg76YQFqzITDLCV+qOTwyVnIPdcNL
kEL0MYhz1rv2OiwiZltNixggbMqrLq1d0k/M/pq6PZVt++5kAmNyR8qABxVlkwiLbzUL8OVZqttb
pfbRVcihOok4Ti/st7Qp+70lk+cOF+hVRBZqGyle7jdaNaunEE/zAX/pcBUYjY7ulO5GJ5jRsjVr
vcynIwk+nAgEERMuIB5kPISXjvA4s1Q56av6ldXoyxJTdizc8ZE0PnGJQZNFLTidjmRMBm1oeia0
LIuMRVtNDBG3juO9cqO5m8AObIG/V1aTXaaQHMoWG/A2yFpnd5i9ovYTp3I35WBASY+6bYadjGoF
u4HBPZIz5nMKUoYSs73EyhC3OPXEDo6Dib/KsVdlromtZqMI8SKiJiqjuY3z0D0t3dQRmH/ifG9t
AITK9rmm1D628esNZbycw+UuLL7JQUcWUvf7sIzEcRTfKDGGfVpM5R6CNdrLqDjMtkvmaafqbZHW
WGbjcVfU5d7LnB/kkxqvkuoeySvuFU2zL8I6RlXOWLuY3hMns9CicynZPdncUtWYJ8HxvqYXoKGH
JLaza5+W1iPldb8emjRhctsGYBrR5rmG91ORrrsqbNKkGhf8omMDBA01Uh+CkgK7E8VLbYbM4Cdt
7UZkdFqjwZQ0t6U/xthAlEEBO9tU8zZ3rGM9QF4cGuN6L8X0FpAN/uQWval6azPXRl1VYuK0zNea
+7Rsu2JjlR3AuCoE0gT4Z8NSdkYeEp6tgSQL4pmOAcV629K3hjkEJ2y2LrMBWcgItE0az/mOAe53
cJIebqz+yWnBUNlGe2LsvmjA2yMxcjVz22blOMR3IgMIXjq9GzfR8C6HOToNBCOvqgnrpp7G+a2f
q40IPXnx8omi3nCpOSOoYyKdj453IkMMQYO6AuMkzdcm9cly++k5NJ1dqpJhTytKrsC09H6pgngd
MYO8Zha1t0Pa8dZj+1oDVmoEjrCuyn82egLtzfWGd6upnoiBIgKrRuEbE3i7csfgZWY0S1sTUVlK
kMvFgwSDMp7Yz3gOfN3RImagvJM49ti1Gs/spH72s45ZXgEMY8eoQGEZP72WqEZmKodhLnwAdPEm
THPJmoEc0GxpdHQMiv0Ke9ap6zQYQiQfMv0sXht8qDecfDdbvpPT2n2SQIN25QwLrHXVd5e8MoEx
tb0yHKYTBc70VKhpa+ISeawbnYwGVMDcYWSws1JEIcRH0v5UAlMSLZQ6985hH32aMo8acXHvDBoH
rL71KQe8rXqpofnOZv3C5oj1cATaEBkRNs0u084AupAYABfZ57BqKyEXdxonrMnoPoUxWdjVeJGe
grFZVJ/1xVuPyAbiB+9+1BxinG240D1ts302B+95WFWvExdi3LvcZC1vfNLqYTdXWvicBAX6MItz
rGD+IRKkHrMi5NFyCYXzUMQN+SA3GVtbcnXRjLYsNH4UgErsFbSAdOjRl3lFj/BywdqYg7YJ8DBc
MBePT4rO7QI5YyEtKeZdGA9IdHu665Z4MQlbxdCEBBVELGG/iA4x8zyVduEthgosr73CqBlToaZ1
eXXD65g11qlJATi06KkPCGQfhRYTSTfwBThea22GUGML1HksAGyx10hMu0NsyHUUgiqlMbFDQKHt
+9pQJ3MgHEUqsuL6aEwYBTnoK+zyu2FRFAkQ4TvQE8EVRum8zmoR7qmKtuYQ8onMilT62aV1bPQg
qklG22Cvbjb0IPuNM2gmZDitwIXKRwCLYm0KMV21OljZZqCfHJR9gu1Zz0qEQ2Urk9rdt3Z+DmKn
eRS6gY+i4nY7WLS6vmrSq9ckOL/oWcK4NzQ1gh48APJGeynz4UuPOoe7bEjrYpR0FHNUxmjdQFsM
Kv2M+3vekRpsngPClHf1lH9r8xTz7ORh7+r1jH5kweTELM6xTXGB+bjZyLFJTuVQbgXoGVrfTCwP
qVPpB0tn6FQmN9bk8OS28BXsXGKASMtrq7cLJBq7MyY7ODX4NultYhjmkxo+k5s+nN0UNxqp4rUv
3dY+Zo7HJq3UnqwkcRARcnCbnhRmDIdrgmjzm1VVKRgPuCpuSAlZ526ziwfHuRixXVz4td0u1hCC
2l8QxHqHYHnWOsmXkfPhxKa+p4HPvWAw7U+5oxXXutOBx5rGUxWOzSmJW6LE2LP6Tjr6lTENT8Vy
GD2A1EUHlISdKoEAza2Wb5XjdSccNkgCksY4a4Q/I4wvLXpRSX2aY5EcSi8dEAyIByPSxmcd0wM+
c3x18TibO/w7xKvyxeGpqhy0FAmqZV0y0Gdg2c/YxGOX2tXj3rVGe5sAiZpvo1osc+X4TfZ1vDf4
Uq9FWK81sJwXL+zctYyE4FW778NoyceE09BjSX7uyVCOMv2qhaW4suc9zNgmzrUNwbufKc6zgywt
dfOEmwGCdCC8qI6UqaA+DSFI0TaU6ckuKBstGrfZ5HUXt9nUmsliwNYU7C+e19TCPJ9zE84zrb14
AIMTOk4PbstJZBKjTZl57pqiviCb2sTWQLB6Zb4MlnGqmtrdaUkYH0I3yFdG3TI8qb30lk79bXbC
/pjRDlQp4XDSK+NDnuOniCEHkEsL7RhFmxLYwRhgeis8ojSZsSSiuEPGK8oC6b5d9tw/PK7r3v6J
O/CHntj1zivAnU6EAKg+vxI8U9N2h1xVB3WHYXYmQqmM1rMHcD2iOb2qmA/vpnFsdzJjqU/YNm2H
3FwabnW1jbUKRyJBpOQBd2+51ZA8YIM9d5g3zziGd1P+P+yd15LcSJZtvwg9cId+DR2ISMlkqhcY
JbTW+Pq7HOQ0Wey+1TPvY2UGi8gsZiIDys85e6+NwVHHqnSxsu5Rd/E0DWXHvk4s0yu3f6pw6kLB
qZ9CwbMkCwpmvSQM7O0eTipshLauzvZsGWdqbk6OnuoN+ABGPXq7oDEbnmu5RvXoPnRAX4Cdk5ml
aZq5m6F9Yg2io1SL9huMofJS1EpHZ5UnFLF7Q+ch0/btS2GXb2DFwFbO46e+Z2XrTgR4qr+jd2ts
povzMkYFJzDpC6dR9B8jdwBIBiqDsdvdEjzbkwnTR6sXboE2DWKPya3D4MkvO/MJZq8w9enVtHju
jI2Zk1be/5jxrdO+P+Z+v76GaeMpquGM0c2l2ZurXlKlprEYT/Y9DmS/jMzt4oKMYfiEi9rrM+4E
BBbgVKUvRLDBNoNku/3xHi8Qys08PNM81IkmQ25p2JgIxRixfDdRmqOqgsRq4pB19fAh7D2wCBFh
t+vweNWMsobC+N8Ag+yBZnV6/ik3SHGbdO3kNXdQ5AlkVhGRo+qU6ZnnbIIQe0Rri9EPJZHGtYGU
GTgJ0aFqE2XJbdARlIzbR/gkDA57c+LkzpliXQIgchuWNA9cLCBq7Bq/MrHrvRlHMC2DqrwkGRgS
hv45cEqXNoYtquqCoXXjROl8zox+ogm9lKADAK04Cr4CI2LeyMWD2R16H0WiVYCtkFx6Bo+/QIFa
iEs2t5QgwZ9hl5lq8q1/3brRDJkcUkTKf8yhA4NVUko1Yk3B6K9/+fqqhJn929v1G041J7vGYJJE
ecgquElHf33l/vPV+jZSn1Up5dPS1QQao5nPqwmUbjgQWGFB2ETSFfhegf8KuJG1G/6ZPGnx9Dov
Tck4iHHnQu4bvjb1EsQCgzW1Wd8uksVokpRkjuWoRd10vrQh4v0OrLej9g25FGffbpVhpKtIAf0m
ZMyGoTHTCkUSNRrqPjc6tpX+KmZD20eqaaphNvTxP9AvZQ3S+thYn3sviQ4Nk2U/h7Tlr69S9Soq
MuvQdsnd+iUGiTBUnOdO/TllnPzcdNUAn2OAGjuoafkqlwltl+xQtP65ViEMtevPg0vTrLBJasg6
kvN+bQajvPZSNMfVuWhYAyLitSPMcFDsPSNJT9oA41l1MuPJvDcR1P2fQOx/ys8UqPj+6781V/8i
EKP8RrnV/AnPVP/op0TM9f4BaBZJl5J8KUrmT32YZ/2DdoD0bHSav5Rh+j9orQp0pA4WL3B//Jyf
yjDD/geGKeJq+B90FwyX+b9RhkmEqX8owyjLJPdxy2Js6RhwQ/6qDGuEndR9HUa+7Pqta4YPlSg6
YlLolmXq2pnTzKJACo7ru3VjR2JP9ZWc9DmtzoP4+kuh4hJotvwQsOjYwbY6vGZK1x0qRhyRXWaf
EpfRpU5AkxcWzVVADCGR5Bto7m2IdvYGOQ6TehzdszKQN0Dt+OfJFcvaLpyoiOxe3AU5QTHYouur
znSrILV7W9Az2jP9R7LRLx9oKTEzXxYqRuxVdmqzttR0fLIkK4FC2sGerBmiIEnA4M29QNLXS9O9
PTq+svC/6AxmasbrgHyuZco/LoLPbWXbu7AMrgsKBbxbB5sVzsZeQNYjQ6JN786EGQvJFKSfAF1b
AViNoCIeXqOE6kLPOEXnoRFQhmuEYExuD1KLPWxj6ZapGX0yL0XmHk5HIYO7KYw+CZV82jdoy6ZK
/2bIJ491Ew3AQu5bbU73dKOJELAMjRgaWBClSWZ5pty61fCx0nMooYGF8EnSLisvlQERlIL+u504
j2lNs7kDchMPZrrvDAfAZnjvVvO5E+SIEnfgh1RsWxNqEmP64egu+9ZdorsQe3JMbU8LDJjNhXkh
zZV5DG7GAME7a6lgjyf/3tEculddh4s4bcEEwViJBSqEIWWPyRSiYxCkTwuJB5tYjIOPp4W74GMi
+uVTS4RFPX6byKc654GOt4iVyTg32a7NdFzkZfbBGr1d5dagqIvW3NUd5jsvjPQNqt5pz1yb9kST
BIe8I7iY+D7uxRq47+lhdovolFXga1LEMl7eNH7QaWdzcG/ypmIITgXj1KW4hJbxbViYW/WA+Xaj
4PBqFvkEA7uJtQQj/3HS+euaDLOv07T2wesdvM/pAOrKdIpdWEGKWMJiPuPcj/dpIx6ILYFoQnj7
E+MV4jKKditrYojrDKB43nXaHVKTnZ2mIVXa8Db1FkNPHVZOxuK4EHaxH+edZPG7QzMP21LLyuNQ
T5FfkLkTZw9zlHnsgT7fLRj86cYxtIG+ssOZ7evJmG9LQw93w9SdNSm2NOebRztMDA5avY06rjMX
NdQZGsz8WNndtnfNr1kg8veoPbfEgPcmCoMZ070AdmmKBf+X+xQuxZugr7EL4tik0A/g35aPYQUm
vTQJwTIKoNtaP5+lTefJmIlZj0mqwHl/zJkKu/QlamqtTafzZPQixAgICg8CZcUQBzPBVNVtmXPx
1IBsiaLWjmO5HRDuLeE9wWYHadkM/nvsT5gH8U0oJ7yM9GMHlaZyJH7yEtl5peNntlEIjTglKnju
Q28uW2l4ZyuL0hsp6IdOaLRNOlXGeJvPH7tWo+ZmnL7V0FDk9FgM/vebxE1w5bhvzuCe27FHf6c5
1zI376ecE5nqfLhU0vqsA4KIl7I62kzOt9e4IjYj5jWTSN07h/HHeIRBgwY1OoR5+xAwpOrQDIYh
onYWfR197YFkJjIHjgEaN6RI9+jElzsEpq+Mg14SMwW6aZbzfmnr8twE7gFSHXT+8jNAGUzcTBUh
Y+4lI9h9WJCCpXn6pxBHJF7xIGfFY+L02WPd/h6xoOq96muQzgEDGjgjI8wAPIY0tpvJsbfVvEQ7
qcMcDcBJbeumMzdtSX+mqLemiRe/A8zJYn2EVxafqDYd4p3FZVmQyMZBBdyB/PG0bz+Tf1IeSs/7
FtfmKwMY0h0KyK7QEe5YctGMnBYyCaVeHY2RVZ9pAhjn1sbUyz6rCIjDPM+f0DHgyK2WUzA47Yn4
M8YgcXRjhMYFYa7BkwjsJjImHL9jxzAs92UDAiyL5X0DitgITomjl8cK/RciM2wzVTjfYuHplmeH
lJ0tmW0QZxf36ziDNKI124ISvkZjfV87YX1KyuxrPcRfErTGl2BA6VNqxXCI5hcHUS2CMhcGjzvx
Asy+aS2fmrjhemmYeLYCplmF33BTydQiTSmjza6P32f0iYyVzJuR+eUhppDOkqlGL7Ro+2Kir8yj
5UE3P9RlaX11xmc7zl47BwTyGDMDJ3mLezT4m22mj986Lx8eimR4hObhkhiE26UwvEu7YKUyBbPk
5ool5QYoDlLGiVySkmNM2EQfCF/Y4barqESyIPR2DjB2lBl8St0wfMmtlzAPww96VJA623JXyW9n
DziavswC76v+bLQPvUEYhk3EIC3HvtpPITIv77NgeCE8uMqhC6tpjo0PzFzSWxlF3Jjr9NRVk3Nw
hMJwhRR5MSqWsKzftRkAtpFJe+t5zEB17FgU2JCXImRBuN1fY7OqtnaM32qEI8f58Y5Q2diXevfW
4Sai6R/am04447bLEtjy5cExpoKL324h7i8hTuAWeE4MDRQ+1avhyORi2dpXXLMAjyzCcprEABnp
YkIHHVTfxmAy4AwF8c1IqWmNw9kFjH1fijE/hwWH1amV4ETZrelv7GzI13baDr5lovlxBtz0aWVh
TmKxkakeethCOOBZe2fVke9WDeEzxHf6uszoLBnEfIRedQVxQwfXak91ExZKU2wfnFJ/xpb2asSQ
D+aWhjnKhs2URgyDUuMLmX07oCi3Wlth1pfpsahERi4a9/OqoC3Ra4/4YO5HTqOt1RKF0nIZx632
xUtQ+43ak6cnd6ExhBBXu1sd/nG3dL4XxzMjT1ehfpfXtOLipW3qncIwwTZctK88dawDOSXBbiIJ
AuchWNxGX7RNt2DhNFDgcNsMURbGm7bqCRtoSaZuIALoDFyKLiN9Q0NXNNiKttK+BwtgumZ2Yr+x
xLe4Y50RLAWhGnVytJzwUON7Ry/o0s4MSUSycgJCarcAwA68/p7ZJehSK/s4gQBRBjWxdaQe3GKd
X/ad5wJzcZb0mgJ13ZHd1G2jV00Yr+zlvG09+mVMNMLn1mrAgXhHM3SMY0+NbTekP9Bqi/ZpbiU+
l5fyOjPnh/Z91uEgby2e1ohTYbSMrnE14ZYT9hXzFKxCBipxyop0lOlDWUnfQsPj6baHVkUc8kWE
rENxOxQo6VphndrBEJh/xG3ixfKiT0G2Gy3za+N6JTIu5P0WK5beeuL8lITz6olSVJJ8hghQG3J3
Sx6ZOPPw5swwul3NGGzvem7B0uwEniG6eMaS02ZGLohI7luYgo7IBZA0UBy7iZCiiQimcx1Ou7BA
KZmM5nyo4DHzzIkQ5IXWHjV3u4/5POeyReavbp00g1H5tHdGZb4zhguw0TaXhRAKgF7We+HC4Z2d
dnjCNa3vkG/RYVNva7AAKJ64GgFV8wTxvHu0tFKFKp87Lo5dn/TFNsnKD5gVCpip8XJl2sz9O/Pc
bWUy+XdsJJ7mWD7WhkUXEaFaOgz1M9kj/mRXFkOrbmZx3IJN14ubhAzanWVhapnrXV0/aPpIH6Bw
ooOVoi+JKVNau05onzr3ghpjG5ARuDc45HnCnTuvYsZFTvk81Ll9swTxnZEvL0gXWx7CjPXEuAvl
rnbb8uSO4LeZWWpAJFDhBmACPei34LHTz1OyBFtyhtDCTGO+yzx5MUVnX1mI3BHvDZvJy8nN9Wbg
LhmK7r5GCQV2ra2vZCHV+7Q1jvjuqD8cQIvSbl8ghLKqJj9g9kBIN3r5gVDIYC8iAxobuLBOlPYV
ZeC0b9PmaDr8cDQJ0pWPk+zf2tg7y8h5m9EDMGtE0of2GZ2wVMGs3EYnAWjWIyZrqCK4KHHEnt40
2oJNWfCHIJjfWiFCULdtSaJ6h/c0+8QcJgEVDIXDa+OadIQlj1XZDUdujV/ihqgj1KKXJsdHzHrp
bHTkVjVVYfumVZ1CP4Kre4zC4YvluO4NALx+G0QomQE/fyDq82vmMZOerJjutPY4wAx8jiw7R7D2
tdUm/dDXzXRdluQC2OMiZ1SJU03E45uHqQ63452+ePENKHawgBrBCjHplU1Dsk29vA4ctU8zQup6
Sovv4V5PhhuOOWpKXQDeqQFEdQ7XNJJHFBFSHjKww5hnD1i+OZWss6OPoFobGZ4bOz7RLQ73HHAw
BqH7Rdq06EZN4qBV2sR6aD+GFYhcZMchY819VDTejjHGDvjXoxP11yJk0Jhg1zrVZFmVppiPpts+
otgst97kmZ/yxNqXSUmAlVZ8pYu+tQfBpV3VjKWzArwQocUhNfA+HFNE1RMA9/iu6WT21MEP3yD5
xdkvtMY3pgFhpgzgFxOI06g+LOvwYiu5uncL/mawYKI8ps7WAh5wV9m4EGNYXpT/4VHHGxCkk3Fq
cx6rtKXvkO6/GVV+P+myvw7mIA+xZN4OCHKblYVaWLWEk5mM2Xkm098GwBm184McaOHDqX3OncY8
2BT3kyntQ2PN0INgVExDZR+wP09HchMBM9vyhXyKlJHmOJ61TBInJr60rptxnebfE8BDUYP/QgzD
naTYZpWJTqMHzH4eguHJS4V9acxu2UXodbhhOruQdcG1kCOLsbxGnQlK7DyU4Q0zvW9wwuw9JKw9
CFWAdXzYiUEYbeoKfTdXdAC8oqpv6iTaTmPz3DhhvPe4Dxwmk8xNoQ8IzKHKdWApBlQGEHjBvmYO
IzhT38Rt/NLYRKEvGqhMTZcfog5Abzs4PggA0NKOw1pHY4nlEH8Xsm8ctuFbG4uP7RSaZ4fBeBNe
9MAkTb2ihEEVuWm1CDkhN5PK661jL9NHczYv0pzrwxi3+Z4eBAkHAQgiMRXlRSecCcwbqBzEYRvE
jEyrUtqTFWI/2yo+yjL+tkh+XG7MlMcGF/+ER91NPklpJXQcumsIhQDpClcbDEABirEyb+nIC25H
Jxsp2aZg8VY7ODJ0hz+hCOG4VLX+YtMfiCoilYe5glnb3GnuUzymFnlPLpgx0d8XtpR+rWsSa03p
oPJS7xeMCP76at0QVBT0zBpcG2/UTGYjSZqQAZC3rJvaqpFVqc36lpu32OpyzLBLZNKv1CbKRpPH
URPdYplLjtKMAC1m3j1w6OC8/rZW7cK6qYD0+IOz/bUTeqeHSszX7led0aDERuurf/e2HRu8GFrL
wIgd1HNL91vnU6njElrfrF+eSPzap0PzTW8EYBbwY4D4FhZOamfXV8YQ32Us8w/9FBjIOdR3Nagg
nPbhGcWJ9HPluVw/HyMpzK2QglEiI0wf1s2g8AxO4vfRfUfHeoNMhSGUpnfwypDCKZ9oqTbrK0/Z
5dZXDYdp/T86FgByLxuY0/YIsInVbOfTM+l8ow37zaCX4w7rOazQ1RRjqH83TS0FKIcJ3B4JPLgq
lSXFXyAD/thMDAcZFPzziwNPFM4STFPUuveaGjMQ7TewjFSjB7X59bWC1TryZuJq1SSjUzOcdZNp
AwR1N36aULAcMkc8hkpETPevxFA1Yqnph3gnJ6x4vzZCKYdX+TBSknHHgKlFQmXHZ4GRyOtIkz/N
PJ79TImLHdbonNBMjlZpcZED8mPhBbeuoSlP1J/YwfxQCDY6hIlyhqZciWdhv0EpGH0dXOoRrSfp
kuXo0+8f/fXrbpmGWDvigbGii8aj7Aq1Ap77gakEJXytxiEM8Ts48fmbSG5GNXhIJ4sg8kqNHzTH
TcBmjcu2VcOLX5tMDS8wUkyHcioe1q/z+xPf84DFL6NO8NF/68erQo/o4qGNmUHhHsPS8Q0L4UtS
RUCEW5uZyD83hfqlrdkBelu/eG+oCYqA1vNDkF6rvehR47OGVr+g0eZ+C/G3gbxTPpUW511iEgCo
IUUIEcN0Dolyhk6ZVBTIzF1mooeoe/bGFZuRck8X5vsw1YyC0pG+yGJ/kTXdWSdBVpRqNwGYebch
810LFFQ07TA9aCnugLIGhWQFb65TPoQRoxV9sA59Ij7Uhvcy58W4hyGoxUl0LGvApjMJSqaou5uo
M0kbsu2vifaBhKuaaNLI2yIze56t8GokyH16VuuQhkfvkM9f83jKlJ1tnw906RKZ3WaaCb803OiK
n8w4nqLhlJiIWxkIaTLHKWJkz6ELO8VEUk2y5qHrPUW3YjBkNtmHsnINXEvdd5Z0PbYdVqVa+owf
FrVdwv0SrGI2WzvE2wX2FtrlTAY28KyHg+c6/V1S8mNdzSW2KCRBZIJOm9djekiawt4Q50neqL2Z
euNrhxUbmCf1hO2B0Jbam6lzXpSz7XBVFVsDz/NuGAGm2p79Scue29whwLKxtY2XUXBJt9pgvdIO
5eicWy8B05AAjEzxh904RYPndHhGfHQzNOXs1yXlGSxaAzJX3d+3PaA5DT0ebN+yZ7Gcj9pLCaNY
68vlCO6BKrMYjoL4no05gD23in35NhD7Rf6jc8j8vGheYitjYGiTRs1C8OwI8dYbPFUdWzr7spjk
ORyfGVM2T3SyNrYcAUQAUfWyUZWd2cMUWs6OUK+D5fB8qz2B/Uj0r4PlstyraUB19icGNtlne+jf
YANCxnaiz92CzKJaNAQOIwdDC3sl0y4+84G/SILF3cwB6SerjWMgxBzkV8CEH9CeQtqC+hoG90vg
zLupp+/pCevYeTRAaEtg5pziYwMcDpkJ6hHGG6xkSm9P+/2uGE+BThiGNQT60SgdMrbMMdk2YQMg
bgq/QSm2NgYLcmYLqrs2PCw1jEEhCSuueyo7vXI2osyuqFlrLEjeRyqEaTOT2TEiwbTj9p1ewfs4
JSZZtUg0wVZTLBk8SrAi3INyi+lytPrJcJmGzNHHoYHM0sLphTpWldu2iC65uG8eF8kfnkL0YAn+
thhE1trM5ylIBxqhNYKycrwxDNSglgQ+1NxwaXF2WcjL57zHCWW9maSMnVD4lDlxBZMxPesiNw/h
0L0HWp/tNEvHke5wmrVJROciYeFTaocoKt5CDgx1uLUrw8g8JOA1t8ra1LrJGa0Lgj5yhreiVkOo
XCkc2dPAchFSOeTDCSu64eLaqFFGBnIHGdSc4a4gfdvIKvhmDOSdvE8ezfsKb+vOIBFOtbYiejGG
j8jvU6hCdpQvm/LcuqtkRZpCEsAZp9U3QwQGs/Q+m67mB5VVbcRMvmSMXy3KxAP68FcyBd5pbGMk
CaFaj9W5ckV44d4KzRG1G37JqOnsvTZR2kXguncRKpKeZ+/Rgs2n+OFPEYMVSpOvJGYgOItQFQwT
HECeXiRGGPYBn+UXy8zhEA76d1xI23GZxHMZj8shkiq4zMyf7BHKPAlWdAqCtN87pmcf8mDSt/NA
/xkaK/csxaym0b2xo7y6mzQozbNfRfZH7DbyXj+19b4tOfOCqrbOZdmGqOXtT0VbfiymbJc6HTEw
NWbm0K1PtQV9Ar3SsIvnAtMZN3aZhcme6IC9EfI4BSv8BqBgOLjdfJWGdcsNiyzsmOJGYljdZLQm
KS5vo+yZqbm1tZv6WS5J4GsG4G8vBB8n4uV5HNDwdgGRB/NinRtp35azQYtWkgHXzCfEAlcz9p7T
Km5UAJ88Csh+9EPy44yea0hDeJcsP82s2jvR/DnU2uWYwKreZIP9xMLzBTSERhtrOjoez/8yaiDW
dcz58/Amjpt2r3svfTCTgNtlBGpM43OE8J1GmK+PpGNmFeJvZ3Y+ECO2X2b9aBIFvUmYx1DwWRWl
cvmpzIaXWqUVI1oEAjZ8itGWU9eKR6jQhF5LfPJ10GzzMhyvg97ftXn2jWagSeh7pKz/g6nCjgL6
uG0ZxOdEfW39xrqJFXEuV0gA0tGf6WvCvV1YpaybumZx2nPTdfOIttgMDz+2zVsktRvcX4953o5H
5KdkaPnZ0PRHG8mRv26ILkPOod7OAepU+D5xAJBK7KoJ2L63iSvJaKXXhsscmOERJNsWCsC5j3GM
xPQkGdNhZmP8WW8CRn5YxdFDmy0S+ACpecaDx/Oqu2jiMe4lwhXbYgReQUD8OdX1mRV+PPlIDoG2
0bjdZfgQfB6SYCEUMgCZCamDbXlev15D6DrmY0NR7z7UtO/3S894Mk4fx6CzAVTnnm+Qd+HbA4YI
K/YriTIYjTdVKaOss+OyELLbGvpwZ437QiuLjdT1aj/rWX4xFje7LARKXMwQ/QuV5zacY/LQRrvz
IJvjR/dsxfSSbQIAiWWnrTbrq3UzJhkl1foSpmLpw7uMAJQUMOguU0qeXpaIb1WP43F2ubYzkwXc
DL10T7cM1Atqo06za98qERStbyn1kCdp3amZR/of6hg5QfzzaDnDMh7NpLnWk1PvUOxreHfIs4WJ
pBRxMVhgir9trH6VORX0zsNis/BxQKJ70PNYOxqmnZ+SwAIvyzLw18YoWCq2MqaVu75cvzND6A8k
9QIpSPkl6sCYDEV8W0TVW6rOyVmfatgbcXODpdo5/Pa1zm5vBmKbuFCp/OylCw+THBiocnb/glsw
j+7OffE8JraBi2Ey/HwIuRLSjaYgLL+QHT9oHYuJWC0Kup1n5PRmVBXhYV7z11frxkomCd4X4kmr
7Jxy0I5JQZ8aSSPJwPTzfA0uStCGfuw19PKMySGQpXZ/Sp1M8rE20mk4x9RSf90AqfAOMnRuiaeR
fhe73/BHRTse62eH0XxvRCzDWcIVMefOKj1ywtahbEHfuSI7GNjFKIKVAKmvHNJ57dneyAKM8a+N
5+rZSYSUsAVRXhs+15yQc+27qayymrLOrhvEUD9fGbVnbQ2Hc5REVfcwxf1tutpIlYDEJvorS+3q
tJsJRtFxJujypPRZg6oRMQNxtVkG9UxIH3c9JOEv/kjbODace/rsq5ZsmViSVyVUZ7cpgBIa4tIx
AqJBmU/acVGUizDBhc71fvpBkAyrcjj2s0kMB/yTvAoeA8/DtasOPR6dkGtrzXdr28A8BMb40LkL
4xynZ60OOsywzI6dHXABS8jDqoypNHJ/8K28riyelc+jx5ay+DnLNlH0lRW8UqvEl/WtSeTLERjt
Gas2ZR3/xy4wdKJiFpMbpaFqQS+qY54cuHqHlhi/LmLw5A40hY3+sy3nx2RJ2oNUpaijrCzkE+Fs
Xd9P4UDPs4n5LIayxz9Qx+eKtsIqyZmKKcLhrM7eUp2fTWs0J6YHYCDZuah+BUzdnNc9BQlHQWSg
SXdaDuFAxhtjlPV8znYMZwmO5pdgNSYFzD6tP3LuwaL8+OnrezwqP343o6oaGDkb2U7s6K/3w2C0
28JcHrQ+fY9C42gTBn9sh5nTbAXFcIYIAAILKSNYmcim54xrTLvGrGoif1CfgOn02LbXzyHR2teF
PI8dvmbEunwzuhaIcXwn622/QzhajoRL/rgY1acwzDWxAXPNnE6V5U3ufg6QQq40qraew6OtWimq
WRLM8ddhyoe9o+zeAeNDxNpBi9V94FJRu7VeL+vbdbOob4x91O8Gj577uufTrNXwMeTVa61b6C2o
Szi6yQ8o1hxtK+OQElW4Gcb+POQ5DluDSz6HNk8H/ZUnGFABO89gXjZkqR2yuvpg9OCAvbS/FYWg
fAgD0iBBlU70WjZY4G6GWL9nBUEzkjuXzLps1wxAJeOa+FXDpn1dCzzOo+bLkk9VVsOXir7mpvTy
R7eSr0lnv9nI1OtKeDsqSniiFeBvx7KuuBeWIzHJPM71zidr59I61ZvVQ3CqLf1Rs4Bu58BEkeSj
MWjz99CTcGIR4e+zKt4WUcDElc7iYLgYo2PzYz9fwI3dlBD9SmmNu1j2t8mYvZdtxs3WvOlHog9g
Q3+hHd8+4hWVQwYteormxyzQTx3rMbiBwEjn4uzUWrdzXKDgTWZjc+zv3SQAef0gnABvgEl61GTH
d5Ni2ceIkYndIWtDUhizSGWh0o0kyZVfuCIXQkxZlMkYn5nU4Zi3iWy2bov8gWlBcZlry8aRUJyJ
HOs/l/q95QTmF/w0M6MJNeIpWaMOebhzR/05NLU7j8bFPhFperbH7rvwWNfX0fAw1URztaXmHdaL
kaZzf0oS6LAF/KDRdo/rXcRrJF7I9WU6hfJcz2dkCCgK5k7ciWzBEBUVnj/l2Bz/DwZICdrNT3MF
0u8TPZdiRye/ib90v5P9wOOZfwsDfPlEpDHrj/IvQMCf/+w3IKAnQO7R8vEMyzLJPv8NCOiQUy7R
Av6m+EQeqksGtsKVtmCLDPOn4tO0/oEjXaCmFtIxTYwm/xvFp1Dwz18kQNOFdOwKD8WnjRII5ecf
ek8cThQIbW9jWbYwdjYIzmGI8GzSx23YY9XIDYuQIaluJ6gobfogha4j3hlBybXI7rDgkaOV9fqN
lqXff1PN/htkqDT+de8IcvccnQAbmw/oD3YmfQXcGnTXHmxavfVSmjeEk0BscjXrHFMFl2bwiOOG
BU6ZKD4dFGSllD31IVMlJydChTKspRWELAQ/5TVYekgmM60/A7/AXR/EB+woJFeyPjfK4PN/2H31
4f3x4Xpcz8gZXNuxOf58/zf0ZwOYBvmSMB8WWh5vgPWT23ohSSR1mHlUiwlhSUTePVpFVB5vc6h3
952Ql9x2oqsRmfFVhplfd25x65QEh8CF79xOfPSqBrCE5u6KnH5kDOPnPAzto3RwwQWUnWXAnN2o
dOeaa9nDf/ib1Ef+17/JkaYUOhIB/jbx598kcfmBes6MB0704ti0uoMGDxmGPgJ2hayFaUFY15Tz
A5UAMVI4JDXfEtF8xc42YouqAUmSh+TkxgEfu7g13ScZM80ly918ZAFCxwsRwEQdvv/7XVcXzb/u
OtcOLFbBVWX8cTYVVRH0dOPlg6jcrW5rySPKzTHHfJPlcK2wKkWXYsFaT6YoNs5seq9aSvvxYFna
cEqUnadscHlM4TIdjL6k55Ji5lH5RTV/woV8whtNAePRMtCUaIroTiXCd2gyLhHuzp3jqAwNbNus
CZ0M9zEhxbZ6xhD4TQkgiKLqcunt6xjhSUos6oGJBK6SsQJYY9xZIeFqGSFFpyVYiHUJAhBYePB6
QBA8CsLbOLIhi6tNmuycgfG3ZdOOb1L9BkBgfLZirTsI2lJmAPBhDMv53aOGI8k0fhm0sr9JNEJz
uVVMRxRJiqcgYGjr3XC3vgI4dJ8maKJ0Q2sfDSmx7NfBmVAFzFMSr9rIo9BOn+zFbLYNWKO9Jugr
zwntrKnVGzCQ1deZcMpzHrevssBIvUyu+RCJ6mTlmGP//nj/Qd5V9zbk9QaLERT2AofhH5RTF+FN
PzmRfNDUxNnpCQdzm+YYkJvAGtQ8o5cBjGUyRZ/bj1GMrziF1KCCVUHqy0DcROhSespYkZKZnfXi
ATNsmJLeYXgkXC6Nh6Wu8F7+w27/VYL/c7cxB9gsUNjzP5nRtqY7yWQpjTBiEW7c0SPj+jvDwdgv
bcDfdSETDjymUZc4oxszagEDph9a7xOwfXmx9fi7C2vzNKIMBmyFEIfCYm/UBO8RmhIf/353lfng
z6sKg7VBm0X3uC38eY8eqJ8gdk7iIYc7dY8SAJdu+h6P2TXqSzwELlmsaCR9MD/o+4v0KsLkYwyb
7scK5f+LtTX+CrVdPzcY17pjkrCDfWK9/H+72waz0/Fo4ij1xfChToV5bV4Q1diIQI1NpGsY+4a3
tCzMD/GS3oCT97bdKOXd+lHObXeI5zG7bYrO3FFcbwHFQcE6VzUhNw06rB2CiisHB3VIAbCENdZZ
xsPjkJrlLfYAfwwEVVEg2m3DsveqQV2hMM5ekxQH/d9/5vLfnCIGznSWFMKx8Gn8cSeTplZ6tR7o
D8RwfDHBJF5Gl0Hw0qBXIF34cW7T73bpPmiI5MgSmbJ3mhg3gobsXsbGcqgS8kAAW2Ied5DDdCpm
b6ETCYRCwxla/CcOuv2vD3Lw16Z6ZvCfY0l17H47NrTI9Zj2qnxo2s4liyNmTkN60eL0X6q5U4Qm
+Ickc5DP5DDj7xHmXvImMc8t9USfWveCpPq9WU5fgBi4V/qZhDhgHTF1RUPQOSiMGdJzJJO7ccEC
Ie3BOLvmC/A/90SjtfHTErtdwW+g9KefAzN5l1ct/i185ZtBODkR2XN+heBneBA50Ys/prp0r106
eHs1pDppEyKD9P/xdV7LjStbtv0iRMCbV1rQkzKlqnpBSGVgEt4nvr4HUH23dtftPi8MkqIoigQT
K9eac0ziavAqXiu3P3BWcG/JOLUb4rbueRNavxWiV3FBaOxoGYgmBJkUjA81LzReaUnUxBAV5hGd
Ln2sbLwENu5vmA1MDvin9Jr+838+UMz/v7zDz8NXQtXgCnksKP/zfScdNehc6WkPWiApKV5T/0Tb
pTgBl619xCuAA7x+IH5vHvQQX7GKBgl3SHrbXsmgFahmsOsaiJSutjfJj+g6gzwKtFMMhMP+AIdm
wxBDngjzBA+6DgzmYGXV4VwwyMALWmrDXJrP6M69Hf3hm1By+8V1oUbm+mkyOv3iFiWuABkMF504
zDkju3QxdfQVkAFirnYZfDksIORtDtBRtpmFAUcvUFL/53dKo9j+exlzDNN0QR3xflnqX++Ugu6t
J1Bce4xl/kbzGLlmF30VCHFPDckKG9dWJMF2NaL5OMtOyI9WUYcnBHwDZs0gbVZGKS+5waDuP7+y
hYv/74rLVi3WNDYO4MIB5//9yrI21BPyjpvHUBqYRQfR3D0LBKUnXoNKcc+1o5wBI5ILyChio9lp
vg8qIpZcu8RRPB++pQGqzJKM3mj5EyzuktETd716loEHooTU7DCwUyYIpbIzWxHvRDOJTdtFcpsb
ftiZ6tNgvA0250VlmIjjKm3TZyrzruTpcMDDlCtTjJzZqraFmZOARIy6rHBGRRXdarMhx6SZD36D
CTHybXyfGIXGAMk8mebRjuDnmjaQsMA6eOXOgFOLwtXYLJgFId4TIbszXWmsOuaG2oMMkEL/glhW
29E+w1NblkSthUO9jjwzRNSgN6TYm4jG4yIkXoSJxn/+SEi89v46XNguqXyhDFY1HbgOvrv/saBN
rvCcCnLkQxFDcc2UCTSTQkixNSONCuVsWdXPOBhbMImSKKwkPmJ/iV7aSakPmLvTdeR8uCMos5mU
hRvGmRCYl0w3KL0PjgPhZj20siWf2yRU1J4D1djbJH0AQ2tQr0UT77oWNqOqfWvbSnsSAYjM3lah
1N6JF7ipvRJueMPUfZTUP+IOtTnsNYLaEbs+Db1uP2etchQGkhw9ofmdQ8np43HnzmgpY4ZMQfjb
0bbSqFUBUOGiVoklxO3eJeCpxvTJIZ9uM0VUST3xRzaj+sRFK1MuSDfcb3u1LtVNhlqPWa8zkLIl
xvOfa3r3AOTA6ABkVjjDszQoWuqM07LgamUzYMuYUVsOzK2SkcaqmTFc5QzkCoX+5E1D8EALa6OG
nMFdLQQvbQDlleBSHGvgXtOM+aon/CHZjP6KYIClMwwsnLFg1QwIc5LG2fO0sF0WfNgMEuNARxM6
w8XUGTM2zsCxCvDYDCDrFhTZDCWzoZP1lSLPXqkBLEO5hGPZr4NhhNJbYiZIuuQqZ9bvGHj21oB9
Ns0QtLyO+D+ZW49md6ZpTGdxnc1cPPSzFSpbUGr9DFXDaJNDfQK0NkJcyyCvJSjSTurQXJGLqHsb
0tim7hi/AHJ8mANHDx8vXcHM+YkTPNjXkSR6fajWFoGb14T+452Yn+8w6Qizy6NdQg7hAyIT8D5L
O8Dhupt18LVOounOfBDCWBZv0JaZiG6UnVKiXa4EJiKmQD/NGUs3zoA6tLHqSw2zrpjhdXxsMe6o
GcEI2M6YEXdpI67xDL1LgCmjH4TAm0qbSTgig7H02ksJRQCmupdHZ7fofrla4dJLaJJLqjHDo7AH
LRo0zZXWa3NNUcFOWVcTyutmJ+CAW9oZFVMlzrde5cnV1AzZJSibSxcDwFBB7D+IsMUHhd2lz/m3
bHpBN3chLLkRxIeY9LrCKmiaDtmMD+zsTR+wCwsn9LqauA7p7yLlC4Ye0/M1tbp6vOaAkqsIm/Ei
6cxuOssEWajnBbpdKnAWZGiBimGfmBB0+6EmXJe7oB9OYXMz06ldwbfnbY0AJNYzKrGwzHITmUhr
mMh8Mfmts4IqndaA4r6NSBQCEkHKBrSbmEz1nrateodvNdyTg5XjhItb3qRmpj92M9Mxm+mOkNZD
mE/BsZ3Jj9mMgAxIrracibbmCHsn7at9WmBACywCgQloxTvjkJWo194PCYkh7Y3vI7zpPTr8AO9J
C5zTmRp1O46ApYwpZK0FV+nM3EpvvoAkA8zFpSnE3s45BRGU6X5Mf0psQvepHWaLYXAvXFBe1WS+
4NK81HXAkJvImhV8GgJSo/pLVgGFskP9FCmEfcfq3qH3QHdYZ97GYfsRT9NPGSgOSCeSxTUChc9g
slcUY3AjSB84ldZrVLIXEhOEnox8ZdObnPtSy4RJfKN7Hl8Dp76GURD5YZkF+1CQpEUrg/qur8w5
htXeRg0R5DBp1ktyBMDH7xVDzhRn5bNJugBmqmbbG9NXK0IyC2DQW2kdGXRV7xQvg3krEwfrTaXd
WKdwKxBO3gBUpifSBDtH9BvDzrJ1S3YIxsmx9qNe+RW1mnHoCAg3UNuvGq8zXzVNf1XINt2OLmpY
GcOL+xOf8K+r7N7ro9yPOvD5ZaLSz7rDZQ7y96zFTbwbq/K0W2aWYK4mdfuJe7BU7EJBTPrvX/PK
iHQO3Wmc3RKA8JmHsFyDRq/GJdr2Bd46zhxXB6BrMJNdzZnxamOmIU4anGk8XzghBNgASZFi671f
gYmtZoxsNJNjdcA8ycySBYv2/uduVI+RjWNpAYUssQ0LN6SLM4THJoTaBWORMed32NL78SeYYaEz
fCIbWtC3NhP6nZ0yVApmLq4+E3IHULkhyNx6Zue6M0XXQ0G7XSZ0qYQmY0SRtzH6GeyEpZatVa8i
4ZLP+kznzWZOrzIc85nb+4lvWBgOf92cZqbJpFTWirjAZDssbGAgwfpMC16mScvFMi/6vEmgm+n3
IIc/p6rLCGm5uVwLF1zxcjtB/1hrSsPMNb8BxXpOUjM8KO1sbkodbLIs9hsdflGNZmeD/G7aF3bx
opn0QckybDa9kHeVMfRGcdtTXRXK1tF+qaV9GQZ0ToZqkVTikBYlXHtYQTjFJhZW2LuAiW/balbG
D0C/hqS4pt5LS499FzqB2Co6WSZes5+G2FqxViI+6oW9CQaYiHagrKIywDVhSYxkBUbSNAYrWmW8
UfQrjkOt/lY85d3TcYsrDl/PiB2uaNNDnQB6bkN/bATSM3JgHEocaFTMfUjAPLgV5/4UXSZR0++5
Eu8GZnubdsJUBEoH9V3RY1dJl7064q5UebatGM1o0NLODEsL3DvjVgQIJ1pDfj5LCdIlFjGeh8Qg
oPIjp6+DF9bNfrkLJxqxK4sMZr623Pf52D+/+3/++PMZMCHJddsrsPr/+pukqUAy+PwzyONjgv3G
07+eG5gJj9GrPt1ruXNEH83Nzycv56ooiKpfdTPHOi4/KFieEEj0LZ/IxF5veYblJ5+/t7yU5aYI
S52aHzJpKIm2r/E4p/m4SxK+IQUQcdT1bJDcov2ZJMFeGWfP6ERaA3G16H7tRSUyXyD3q8k5Vw2w
xS0LvtR2GIHada658CSJAVi7FmTJBFLnSbWFuxEemHN65TTDSv0HIB/7EKuRdcz7yjoKxvU54EZP
3cH1ex5cl2/y8uPlomMfdHQd9JJ6hfTEy40YAcr825wFraNMklOdJNN+edxy13Kx3Mys3PQVC6b6
/CTL/Vbq/ve1MlXpGqiJh5uCJ1p+gUoepjK7ZbA20vUtJq6Jq7SHJZnEqjl5Qp0gjowxHQEJk+Un
X8MheLYyy93SfmKsHFrthJWRq3mGXGzNfIWR+nLHcoFWolS3yQzjKEqKsK4yvA2ufDQGSxrTnDDy
eTOasdYO4XoouP55jPvPtc/7vPn3lkf/9TTYcEGMNy7CjkGdzE3n6DQR9PnwJDgRCgQ1+0vYElGi
MwOgAMrG7Ph5kVc20trP27j4/v3jv24uj2tnWcbnb4QycuX68/b/9iuUAyg0QAqCBKbX8efRWVbg
llt+cYINwID0n7/dxKLdW5xySHpgldcDP3Dj//fiPx/2+UcVfMz/ek3LD/563DIN+7zvX//48pO/
fmXwKoUoi4tnlPea9mlr/nmTxs4xNBRY80sliKppn+G0QCbPRJb5yztTij6H6KE6DNQdy18+s89P
dLmJjph5cLZMhf9cX+7+fOhybfmg46JHNPXnQX1PetM6d7JpbySx36s6df8weeUWXPmmgnfYzYsb
ui+LvIH5CBgndHBfx3k9JNOX1cau2R1pFWlApJYQe5xnBzF7APLZVbBc1I2rY/H553ZA1sRaaSIL
55KNTHKy2GHMTz0/aTTLfixdC+lLBNj2MhKElHoXqy4mvXn6uHwuNYXvTq+Kl5Jd3SGYFSr6/AFP
LZnOBHz+87F/fjrLff/6iMrlMP3zrn9eDUTJYRN33Xf8ej8cJWaKRQLySRbgJKcOHbtXOfkDj81p
DBQg7ZM1PhUCYMeqZMelujtXadwdIbPO3g6CDkINM0xTDGKLnCjalm3b7HsPO2tBKYmUfqphbBqX
EQj5m3VXACue3RwehBUehCcPoRpiLCqId+gi7WPSGvNaFeoL5vP4oLfXTqj1ycvMB+xQ3afR8kHu
emPJq+mIdGuyBHPOY0rUVPUWloFNzmP0MtWKQ4lgviQDZmq7cj/w44PATRPsZ7AfttiGWJRj73tV
59q16AYH950RHACznhZ0WWOr373ItXc9wgQfZvI3S4QYgTFodDPQrgjb8iamald3+bAO1GDc5QMb
esWU7/E0fs9RuJ/ihA6UCiBow4RJpzZAQFw3xFUYwiEZzCiIhtXGHxMDYJh9ircPwia8Y8uPZi2+
WT+SUH4BE+ggwnB+Eggjd2rTeX5gEbHiqN5TlYfxk9NM1R76xmufmTAiMzfdaLIMN4Ys3G2SDda7
3tMwMwAC7BtohgNfhltY0K1CcI0wOC7gbqtvloRSreWBt44zKES87dccEMo6rvMfSo6luC+x3qY5
zBE8CyxI1cmc7OiQxuk1Sewe54R4EKedvSDENiiLzI9Rl+qXOvVVwypOBaHfO09RCxSUct/ZvUvt
0ieHwA1RKApOhQkRrg14NkwQw4/JMa69V1qn2bGaIy/eMR36nRX0KYWa2Wu1yTXscwjbjhlzoHPW
ufkXV7AXM17Gpnbf0zBWVqHe6T6EzXTvVJj7xu4sbFYRS2uqu97IbmU12j5tNO+MJ2PltsqIBzGY
tlXR33rZVb6jjfIpjmrfQtKjOFb30Fssf6MhmVFmrjiFbdxwqCVs9DjRKa5zncwAiF/CEDPJcYNF
6b5rHy2+jk3Xmy6A8PJL2MNwhXiOJi3AQiPpIaoWTLo6ADANzJgUgUH53vmpMB9yFN45jbAEwDrq
T7H2AT6RGPSecYJskDuZU+vBn0ZgbthA0e89gDUdbb0elxgSXcqjwm1+Zl4YY7TXvjC/oYJlh77T
CBbh211cx4oDi4iFtZHV+UmrneeoRM2VvU+MnL+03odeyicZ58FDi83vRmWO93AMLLjt8sIIL7ta
TsIi5qn9oS5mfTyo6XqsrWfcSReSqJNzo44/coz9q7CL7ItU4FN1A3MkD/jCxHD9xcVdOqgJxGCo
rz4CeaJ73fLA/vSAKEIl5RrsnQmLyYn7Q8ncxC7y+oTYlTwhPeHV8Qav6sBU/FROr0mZ1i+YOpKA
cBxh7EI7bB5uBm6hsFleLRC7VHZbDWLmvkv1dULO3L6OTXXP0AaeTp8Sb62E6tmN7Dm6lfkBYWrh
yYNolVvQjEiyWdUCjq+B9OREjPDb2Ovp2WwmxLo68Hh1okcoYTRsjMA0TtRRI95LPfG1ygCb66wD
gEJrK0u+yoFXzm5fWVl1+1XBP4REMA0upGH/ki0RNORJ8pB8Z+gBR7faladq7LonpAfPeq3TT+Dm
JphKg2nLrA5zPnAkade8dK9dJJqDdJRvKm6/a1tiXZERubGGHR9FOmVnxq4/dLV48cbmpQ2luwtL
xy+s6ZJk5ddCqa+2VY97NWDW6o3f1FZomwIpzTbxoGDM40fNgFp6GIBKvmtf9SCfaf8KoUAHNPLa
Syy/x45hHIre/D7one13Sf/UWslvSyS1P6bMTYhjBlYUbXr2si8NE2o8TbI+ZPLJjSt124+2vTbt
fHoeejqMxhzlbNjNHtvGKrUT5VXTVd9xzriN9JfIcImAk/XZqvSO+BcPCL9C9rF0e/UkQ5X8qnrX
W/Jtgvi1LUPgH1ZPmk1RVN7Wc55VDIXnMG9p9EfjZkx6+K+4rdfYksN9Qj8KjAHMUhDB+LbJmug2
4NPLZ71xaWkZSO+R8m3cWOvO2fRRAPN6uLTrOlJsKeXs7cD0YCQV4avRCJw/6bkxkujZC+0Ii0VS
HaumRqKYD9GrYgT9wwF4EU+Y4eRkd49e/oh1s/5QwDZsymqCMS84aOlGAhlJcD84zijXWEwHekCi
fMiWc5qbNiC7l0lJSjehmx59awIone8JjLA+off8JRIv9eFLrUGd2XtizM+uaSn+BGByrU9xtCEz
m6Q6WLcxZI+VmfTlJUzGbjdYA9+LLhO0hkXyKrHS1RD219LNkhvJATWHNZ78wau5GPPbmFnpESZQ
veWYADqqn7qGE4Njl82mbOVP22qvstC0FWaAd2igDsyZednO6EVLjK4YPDyP0qv2dmk70rqXiB66
loQtJbs7drs/GtC7D+MMHlN7FJMY1pRnNNkr1zR/57IbvpQALoRqxwhF0viJcAe4DTGm/iKZ7pEn
3o1IFpemh+fVMKc+tg8Y5fJkV3ioWOj3jF3YypvOvsL2Qb874xxGV1S3Mc7bwyutFQ5fpSXKwDLW
hRGa+LPtuVYa3mnOq/s0YQsPEs+7mImHeAi8mDeKEWjLIyy/8SfJn+Bd2BEx9zWyaxI91KjEMoQF
iZ6/hCJAyxQbiTNzbl7bQlBeKFa9yeoAT5sQb2EKMda1EaRGg97syOimNacy2y2DKF+pDeRgKtWv
ppm+9oNJ8UqL1QuqFgDVYFMPjC/CgrsnICvvhiG8jTXdz8TmRSSKAePeBbBrSFLgY4XmCuJq1X5n
eKddVafb80YaGaRvI2+0LYE3v8KayVzBnOkxIvHFMBWdHe+OlNsmuQpvZ8ih3McuOm2N5Z8ShqNC
Tjcw7Fhz2SsPrdPcJs1qtnY4fonZNdNBnuIXwhYuuAdJwbXktJ+kt3YD0zcS72dcYUBVe76uWPRL
YieaK37hejNKY5s0pvOmmr+p6lLfIyJlQ1Yrh0tX/mKY82R1uvrTUGIayZ79xtkLopd0Nhq+10eZ
Oq/RlE3vUWgHWBHxGDVGRc3YC/dkCrtelXql7IkEwnsLtu+A14FTqPpFrfIPBzaYFzc4uWONUEBz
UmizAdyaCLs+l3Z202yHuh71yDZOu9hvBDuNmlr6zFa884TzUJq58gpSvwvAHwvNxdKY1/6MkoFO
FTNl08pil6Kb3g04IyHk4nga7WgVZQMCiESwURaJ/c0L0+9ulOFaSu3qPGj9ZhhGSAotWAQhBrTG
ovLWQ2jc3Txz71Y+7AOHDkY6xCdGgj6tbPoq5vSt8jJsoywGDeOYjdbRhisMODxo24Jj1RlPCZoZ
rJx261dKQ7Vsi/TAsIrfHmc8FMV+lBoE53loxmdJT2TiKE1eSwdoSKu26bZ1VIRInnsvR09iH1e/
jVkKwUbjhIJ/Os/HngRxavqGEx8UvPFnZWm3EYLPYLNWQzw64Yy+owK9AQFwN9DjDwJK0rrNGii5
lnOvkuJbqYlT3JXKXtX0ZqXAVFwlTN/2zcDLoaxK0ES0/SHSsqdEKj0hJx3xGIr7m4LHOCl1E6xq
z5wOozYcbM5tNx0EJ84vqooeyLnjju92wwDGVLr41VLFLTOh9YwBZZPdTLu4ruBwtQ7dJcPiSw9g
CHQoTh/oBq74bpXS+ZU3wbtZfIsNdXyyE/WWdsY3eIfezfHKtxysx7HVTTTjZSOpN4eAKaBl+YpG
aqMYSlyhSP2iXMsudsUOmBMLckvA4mixjtH8nBkuvPUcDehpL31a+oYSZEzaJvfYRhajL9V9Eqy/
qeysE9aweg2FN2G3UmV7tewxB5qju0Vt+5ve+BPWU96swuHja5KVXdrSn0LtWwE5k/KoObqGTYxR
OF3VGLVBPd6BLDph9q0yhxlHv2jGK4KTiwKoPJ/ECkdisHUV+vgGGDqtNXB/tnfZut1BWMGxMJ/J
ejEvWtta6zHUiouO5DwFDyhgF1y8IJUE5gGvSzVQn54WEX4JAXmRZ4Zxqm+J5IKjpCCSjXRILwkg
0XHEkkrQZbmp52JcKOP1ozeY33Q4GBZ5SQZa3FVVZ/b8/dDwlpsMqIEyD77qNvj17KLA2we4MIwn
nONRvFmOcWSyGwAH5WGIh98zGC3SZvaoMJn2M6xZYV3vt/FITamaJwK/f8ERmLB8TCrFUYFpAvWo
HWTaU7QKv0SucmZKU1zD8btSItR06UTeEUQnm7Di7L5cCMSuF1zlRCU6nU/ll52nzPIzFxs78/xs
bSYokVIQ5JEpM5/tzQuJGhQWX5vaRCrpaWQu2iUJcjNzdRjYgyxjp0Lvj8kQGJckqL78d2sAls4h
FMqp4M5RnHlcD8xQXCar9KDMUN4mbJw3gpONLzz3JxN/n8WgO1WNeFRCQCNNbKxJiTxJA3pKQObm
xfQGXAGVbpONqzyZg/zF/rrxIcx/6GQCbiABRf4QFdqKPdEptayvDPjcgysiD0Gu+rOYygFtUK7s
VBMQXNfhZOV74xMdA0inURqau12wUfUWla7ZbQ1yxDDs0oM36xS6xUB8XOpl1YEWMKaElptROZro
CKQKbQJrcWGKYtsQzQnEXMHIM3EuyPhyrWnbkGBQkEEis+lup5mymYU2XY0BMI8reK9AjbboE1Bf
bZu+8xlEGG9W8VOdqI9kMZxbdmMH6vA3jpnm1BhPLV2NhxDeVSnp0gDXyXZdpI53qUMFbQnc5DCN
sdWb5sPylBP9BfiZSX5JyaPNw8zwbTVIWKPdaDeVJI9EsLrWOp3Xo54o3bpPG+p5ZF27MCcLoTHj
N4KzxQVMBdS3EKQRDa54m0bw4iIJzhcd5rBXHOrMEtXviSeDWcVXTFYSfpuN2q3WQZ3ODZK0bX6S
LxdcSBm662F/A0TlfRlbyFBprmonzrtALUqSSmJ2iyrCwGNuapSkqZn5HkLBrUFkFsF7HWR9UV2z
lFDAVhjJWpEE9oAeHjeFnB2c+pMpk1/FwIw1bPJxLwKrO3uZ8HyLQdk6b7XfCg5w7F+Y/fCj3+CF
NBsgi8eJo3Q91m7nkziAc38ebkdBql2VzBdNQSgrIy+EkCoONht0cuF4wz2aEqyzB6lEw21o7Ney
VC42maM709HaTeepB8Qd8tImHpH04GkuTpjelKpW1/a8IQkrK7lmU/dGNNfOwY32c+hJZc7wdZO5
pL8OLIke+KqXvm4Z/PbOtWr06ruX9bvaTH/oOil4RqU/VxZcUhGgotA9wmEzo8senU1F0vZkZysl
cdHeBAvOhdmC+OSO/NI4BIBGCGSKthRjDXhQe2Y4Sou4QC/ZoKWctwxDF4OLcBodAZ3TXwgXRBRV
6FsnsAO/LsmDN1jTUHznE0ekZLc+FyWJpiXHsGSPAFeeSXtZ+1WE+HKKETuWxvBiWJL/kDE/AwOc
6GOCF6MVx4AQ6Z0euBtT7zCQdfi4ugoLQ9OaMfM79d2jgoKZxHssyq+9EKT4WnrypBkMQ8qtawI3
XCwJLsGca3AVNt/XMN/0YfhhWgKOTPIUslxcIyX/nUkdmCFbcleMSHkiL9vKHsFl0+Ws+xN2rZqt
3po5irLr0xjHZSPWTj4kZ1feFBkB4SgkUTmRBqSjeVUS4oDA7ijEjQQk5jGkX+Gyb48uLDPa2qZz
FK2kTBOdTpxMrDFwMnd8o3OEknxRa2Z5gXLT85HRVW1uw0TtTqpwya1F3ZTew3aMDuW8zA7SNGHF
RHBn++pZkCGBCPxiMML30XnjzcrN3Z/+mto8JR4VdV168iYntgu1Ail0yoM3WdblNtTdcDbywzMc
7pyN4rPSOF+XFgywW3NtRbrmi29GkWpHBzb2jPLi6wZjjiFir26aUHR7pf4V1xbBePFg3vO+/2ll
9omI0mHbJCpK/XSw1s5oPVsNFDCiaJBNVISD2IX36Al6PIiyZs9qwFcZRPmbf/thVPFrlgMYbGiZ
rg2rZidZWhRHPV2UYZZwzKGhrYaNzAXKiey2zSB1kWGpR7l90zuVYaW5G+e4mhIRN4ll+bRToqDy
daeg/edQWRtGmT7pWvrq9vGTN4PF4MWNWyJsEHmqfbZTvcLcFZl1HRunO5UMEdSrWQTyaJXGrw6J
xVnLrM2oJVijPdQTsVpzuHn2sE4yYM9QsgOUKW63mWIH/nU3A0TcucDo0Tg2pXWJRJ+dEhHchlzd
geax3ofyok+Re4bXBe05wX1iJdNPoeAYzlQy2tp6quABxKSCdMWvRQwfjO5HXkJGXNGrIoPScoM9
4HJOb3zhbzYwbUt/tcZx+D0ZBTBIi2raMHu/1z4ouOJbC+ZsbdRjejHc4t7bMc3GIjV2SYE8VfBt
XtNtnlGb9aUY3LMVavkTfVsSv2Mbw7UbvbZJFe8ZN6MeiC33jODoG9za+lQBzET1bMbbOg3gVDQz
G7NqOsgJI6OP2j7bgb2WKqRcJuyQhjuVybbHbB/K+YtkJIFUF33IDIFKKtvaoCru/EbVzlNampcA
WTRub/yyzzKNSLeK4F7TVgK9MLcek7CaVkp718VIlx6O/M5sk68Vm+FzYitf+oD5i4vm8xSK8tbE
s3gRoLVuMPTMBy08Dt5T6STOabmAYsQx12RPqRMYVyHMXxF7VITDqOdWg5JDUbxSJRfnXNjjm4gh
AQfE1GoR9oZceC+l6T2nfBFOYUNyTuPN32ryeFdjSotLRO0NJVxz00t37wVqyhq/VV3argomG8dL
f1der24BQnMia8qLITL1xJClPcippiAB03e00PxrQjlX8Lle4zERj/pDJ/c+Jx37lbOzds6xq67q
am8qevKsoqyHhQpcHxmovHhavQZy2ezHJiVsr6mn/dJb0OontiiKDzs03k9A/KuI+Yfq1rGv/hwj
JTpVPau9MJTnvOWW3mHIbTXvIjNxUIrYQXJfA2/Q9O9x1blbLYN0WLgVjGGXLm8MNmCgqHXMfPTx
ONDDinRjLSC107CJfZmQqGVFWuDjQ0YuJGH9ywzucW/n+cyvsDdKUD2rjTHuBy3atZHhPOWO3Bst
Wr3CJVMqF9/bSTJq7svmKRcO3TXY6gl7tVNZWC5huzQKtbhoT5UC/GrU1VuUQz2lE7c1J0pwaWh3
I+Lfz5lQrhG3Z7vKTWwgyI65MaiI92h066NLhyWCFeRVtn6WqfKhDD2gW5eAb6eoQTLHX9owG33g
jeRW5XZPYzW+EKYUrcO0b8+pC+s1GLvsWosPr8DR6erZe8JqujKQr+D4gcsoWkgaugGjSUtYjey4
2FgjJg5l0Iyv4JBAGLZvokjJRG6UF6NsyyuoMznzgoN9VYPJGb3pUY99fg/G3zlD+W0fsbug5SPv
dhQkt1Ek0Arzr7VaQsPDMoY0T0VGExMXpwZ5e+lykM+9xf5Bhw809NYF05F1gZn1Iwur9FC4Urkx
7H/2UkYftOvq6zgQVxSsJppBz5xzQEVVmXNq9G1ATM1KwaXp994TfW/xrCi/U9kWe2aG/dqctzpD
Kc4jnZELDDWUOGHM0ZaAZbWFcUvMoiAbzMmIZn39c0PvOS6QZK+J73ROtpk7J8VAsAoowyQ5iSwc
TjvFS6wPHCRa2J+NlnD2vpPlaqgnx18MF/pABaU37CgZFRX7GfU8JbZL2DQjKz1UivMgk7duoJOn
auq9YGDVRJ29TccKBm6p1XSidH/ZKfIvoPpNFN9pWj7fhPXetVoEtrazh/rRkd0jA/boNO/GZLxb
REKycjzqSBtvvAIqdFfu0kGHvBmQ+YDmd1/wYa2paUhShzh+IZjjfcqSfjd2SDiqULN3Zi2+hfN6
4jhATatWeYQNbH61l6OPjpEEyN5xfBABtIC7RwqS7cLcQNlXA7yJah47loSwkpWIZs8sVwyxqFhz
ymIkMQnwQE4ONLvclYL/YpW3oJ/6BqKmYtN84jxMmheaLAe0XdCcKqvztk2JbK7v8ZvxP6FJBI3r
djTkQohLfcG2rBp+0MAUvjRltAsG0M5aWTsrM0bOb+itcS4H7VSqU3Jjn1yyFQBu5EYWs4i8LDCL
wueqW0t7oaHfI6anx+pbziBfzMRMHiFLVghVsVcd+Tw0Fo9QYxddmbbuy7k8i7VtMOlnmgsYjRIg
tLKQhGPXHbocLDRSi/QXx+A/RcKbmUAjM4M27+CWv2xDmAeFuviag2+lEbcRSmx/N/AoOva4djqj
ZWHq3JM2L5541zsfNGKlAFGvS2lT/GliA72y9vUCjhtknB41Hy7ayEIjPdsnY1qEDLGORQiXr6ef
sQb2iEiiTUh7Qm7BTNO+lm4LlpcN17m29bfA/j6GdvuFD4sIBndgXlEPK8voUBfAHFtpKkSwyNRf
AS9+mHo1XAN3r2dew/6ZDdCS94aa82mKMCSP9T63uvKb7ijbIYufM33It0pnt/epyA5mlawLK4IN
Nk/mRMpXvdQA/LWa5NPT45ATjq5ddTM5OfKlMxGgyyL1WCBTeSuiEYGWPXyziP85J16w0QvDV9gp
nVPzQ0GO+1/snVlv21qbpf9Koe7ZzXkAuupCIiVZg6fYTpwbwkkczvPMX9/P3so5zgmqP1TdN2AQ
pAZaA0Xu/b5rPYtY2UjkrzRcNgfHp4MZbZfcjk99BVFR0bLwpQBR68a4R0oN2GHZrFMAJIRqSISC
OV/NyO8Wo96XBSXYfjoNyzjdP0WIlU4WURpF+sLQqfERM5NMnrVqMNjrwQ0NWiUiXo5EtGek0vPJ
M+fptNApmjvLOA5T1lxaBCt7z12/OUZUnlTdKE5yrbLq8jRl2kvUtDWkFRhNEtQk10hYxBmqLNSS
iIB3FArbIjWvJ/B5S2TOstV1ZGNuEgkoYfU4YR+ikyxyNccYWWLqqZvKKfErZKv2tIC8AzCLjb2N
XHMDxAZWNe17aS8raa9+WtPvCLGIhQzt1475Suxpr0QRDI9GntQnZwLP1E/1prYV52RkwlRAdBGw
hvWij/30YKRfkSVan3oz25uLNyIwG8BBnqq6G4gX0on+7n9WSfElZuS/p/1AVRf1OhflFSzRWBxp
mTH+KhKCb8jXUwtOc7E7E4hiMIks0jepjyBDgfL0lDSX1YQMiFIadflUUsh0XcIL4/Ep9lL9rMSc
KSlDvQ28kBSt3gY1xU+tt5qNZfEzblVb6FX602iaL4U2PyLP8/worb6nIqFYI6p40S2NYD/rYooU
Y5AJzY1HsHEqEo49dzy1tItOXlica5GCPIk8ZLNi1G30ZCTXhCXTM36O8L0fGSbZfk+Xm+opVweR
sXyVyLb6bVITv5oIKkypuDXtwLwn5aTotjU+ugB9t7vrChGGNBnKdiHYSXfqpyF3myByOUuUaojx
nO7UNi2XnjiEArjxTMG89TTKiiI4mtTKNOhEmPSQVdZDIgKmc5E0fUEDGT4bHYA/i7M9EC0UKYmI
p57JqUYa3pB3fYwUxb5QymLYT6Z1IsKt4TS+F6RdTyL2uqDzUgxAxxebRMRchmNb8PFFXDbCqomI
xW/U3Sg8k6htTERrK8U3jC7k9JC5HYvwbZwl3aEjj7sjlzsTAd3ToSOte1onaIZ6e0eOdeu3lgLx
nxzzHWAJe5OIwO9YRH/HXH/uGtLAUxELXlRfCkpqG+xEDueXut7otdPvppBZnoNoYvEIGCeou8f3
YhM7TqjEjKKvyC9zOXyfU426ZJjdGIvz3Gi0SBrSAzezCeDFFKHmvYg3p2+BRZC4J9v1tAsTlIdW
hKHXVvsakY6uV11x34u8dBGc3rna/SKi1A0Zqi7i1eMIQ71aqvTD6D8x/xOax+lWMeGVtGv3KP0E
vak9IdGsbnoR4k72yycSGcfDSr57L4Le+5qgXZPsd2viSlHEWRMoi+dhtyFAyKXrtLVFbDyBU29R
S5A8WaNCQGpdjc//+x+G405mvH2v6qUlvbj/Y/M/n6qCv/8jnvP3Y/75jP+8JN/bqqt+9v/yUfv3
6vateO/+fNA/9sx///XqROLcPzYCyTJ5GN7b5fG9G/L+92y6/+6d//b+3yGi6Lpr44b7f6ff3b5/
a9+67O13jMqvJ/3ioZByZ2imaaI9tWwV5Tf7+4uHopr/C7+jhW/fpbjm6kAcMND08X/8u2kARQGU
otoG7lzM69z1FxRF/R9BUHTnn3Y+bJU4Pi3NxNEH1dLipf3TzkfGpsIQM6ZZNpr9DIsJLOKFCS7q
S6H+lGsfi//5bZHQ4npSZ/qvd9OaMXDcqBpa09eMIt3J/1VJXaJ85miSlzY6iUlBl7Sn/CEUbNrc
E6NkcLXI/xDJT5A9p5fKrXRiUif4ZIJx62raawH0ln0xXBUc3BIgLjleCM7SWmA634ZBoVwHRNVK
CK6ziXpTqaqtxrjuKbE+hW78pRbk3RYEb68Yz1hEt4Vg86LKMjat4PVOgtwbgvDNQfm6IH1zwfb1
MFBDkIH3W8Nf1I1WmJtILa0rNdBavAAqZV4Axi8O2OBJ8INNQRIeMIwyAnSOZMiozHiV10JwhwtY
NDcDKOIFJLGGnqIAUVzyf+Co6FQwBL9YBWTsCaJxJtjGoQvlWBW84z5ZVXL64i31b6JEtA6B984R
jGT4I6BlaqwZaXRgmDjcmMr4czJjXAaMEjJyH6CnIjQJBX+ZCREX6ZLWG2BmvijsL4iicRFWBkO7
WVCcsYyD/cVlheaxvC0F69kD+lwK+nO5/AgFDXoUXGgG4IR0gYrGvvPiRYXHEJQL3dg+lUClCQtU
4UCo/WVJVAp7VX7fxk2MpGO3FgDwWuDUIy7z1a4sWlD1vnOKh7V2X0fBszYF2ZqYafIshpEhg+Re
A8CeAWG7KRnHgowNbej7mDRLMAlqdgI+Gw9pJpwaBEbbLwBHIf4I1rYpqNuD4G/HgLhxOvpofhhR
ardhq567fAa+ZuL3y0TjZEGDSDMQQ3XQqN7bCFckKOtY3wFZ27S1CO1Vv1cjk9HUelPwSO1ytSCc
FXfU0mbN2R3zglkYXx8ADpT1eca3V9V3deHZPqlbCod03ASJbd5BArSPhQXxDmkFxweOqoQh2zih
64vs6qWsHPD00BR3wzhO1OyJ9yuMoGsKBksMz/XVepwXzd1Q9kbgHtO7siAhGjMXt4bkN9sBXrsM
GKCHKuS6b9OwUvX4ljkVPspcOZCbSWvI7GNa6M63vC2+xc3gV2YzbkbTeUz7/F1VUVjHFlbS2kb3
sQBPNN9KB6il0yVWMOpYSifrBmkHXb85DIz+wcT/tlXSyp/BVz5o2bSBCPQ1i0GwaPO3NR9f47lB
dJmthCb05ZtLEq/oAmwUw3h2a6Qfw8R3pegNuQn9SfG+zVr9SZxfNxDPPL40MEljefGY1B76AZBq
qI8USlD4lXNYn/ow+WlnxSOnx2D1onRfgRENkskjM5oUqSnWseUH5mA86WX91GZleFBUC58Q2MPr
wkFXVpifk2IRI0j9Pm1BTfWK56e4UbCFIxFh5qcebR04rpLcY5LbT2hJyHlUyWH3oNcgD5orfhNQ
UZgGlq5FHPYlNbKnvhi+p/y6TGXdcQIAlkF9BE0/HbZC6A1R2Rtr8tlCm8DgsyP1uyHaYelyjDN5
69OqWPVhZxkT0VPptJxTgRjkjLJGo3kxivl2TkIODb05DMIe2M/3DWpZKHudc3AKYuqc7HlRGGhF
Tm34RLBdIsf9BvxjOrfWYXYzIlHDzgHa5z5WaIJ2Ua5TiSW92xoQplnGHSEn7iYdbfJOMncJFItU
GHMl9SQZp/IubCwSU/0adczW1tNX0xtBVhrUPohEQ+YqmlH0oWKznjaFCyOXTE7CxN9rmtd4Sad9
N1Nf0E3zKwiQbTdcCLFKm9bwAeDVfg20YBsTJ2ii1UbMioKZ8B59GsZNl1nFrdEmj5pNovoCwNsd
WtJRV+XbYLrkvtTYdHSzAx1N1KOvj0Pi1653X4Z+iO+cwHeAW/RlY2qW8wZjAb5KsuW24wA9N1Z3
FO973xhMY7sQzCl+WvM6TGeEMEuQpT/0Qr0JLfPYrjreTrtkAF8p7800fuGExK2UcbxBO1dx9aOu
pjsuBmemdnBkY066sZk/eCo19Kg6e+lS+e30M9GF7aBo32P403SbaHbr/c8lXIglyOKntO/qw0iC
Y6VF6663+5/pjLxVcZGtuY55Tqz6S2lpQYblncteMvi2rXGUp/kcKKH7c+0L6h64GJCvRzcUVw4p
LrZCYX6heRafbm7dqY5i34KGo/k7x9UlNrVv06w/tsty7iN4j/G4lOcx3AEFJcZbz180hsHHMjPG
fV/ST2L2de+G5XOjlgoVMua6VsqUbrX13RLC57ZBTYvk1Z6WeUfSrot118DLHlQ9jfOwePeSsvOz
RmHsQOAnbp6ThzAtKN35tZ8ydR+2xlvYhFtzYN+RM/ysPSaiwJDPFJDX89olD0vxAgiOwJT83jEx
BjhqHiH+sn9aOcF9Lm5elC6jH8YtH5PlPLLLfYP1nemYmt4nIp1X06NzNjXKeRzik1p7GIfhuR9M
aIabSt/z4GRjN81ycnuKmowyQA/7Yy0UqrmXo1QMO1pEzETwrtwOC0ytWtPehZLDg14BTLb+UjRW
siVj7ye+sW03qTTAGdJtVwuwgYdkYeyQAHXFSKUiSbaIBAngaMeW0UVLQU1Be9Fpue823bi1ObFF
BaKuCF58kuHCtZJAF9kOADXuGUdic5mFbqXEXGlwOg66ZMIFMb8BrqYbWWGexdP/Hh0V1D6Hjh6H
X63Kq56mCU0E2mWMFYgmzJFTjFSBeTMioW02q22eNd+0XAzx3P4QEpmLM5ySQufeLb0+bVfI0v4Q
0e6waSgNhen52J33CxEQB4gD+6VX+23Hl7UZEYIi7Kx9dUGYmxtIO/j8UmANzfswcMIwaAH4TuLQ
k1DqZVNQyLttLBg6Y9PMG9NQ0n3vFNWlj0FV4i0kv0HlAAKfjTu7eHcWg9pzMnAuogGS/Cj5JptV
XxhfFdONA+NzN+XIMV3kXGcgDcbOtagvW4rOz0jRaXUt1n7C2EK11gnSNNNBNYjSxmpuyTRsdhji
6XDi1/V7gngqa1YR+hn1xmziHuWmSEBP48eybrOzpdT6riJpBOXBcOEYYAyS3zSrmgUNZKZNXY4/
nC77sabqtw75fhjPOalxM0NmfD4Naq5gEfXhNqVftXB9DyxreQarkh5swetpQ+MJU2Pt09HWtrjP
rXD8YaJPwXtIjNywdpsRJ/SmXWLy2Mh7o/dwKo3hu95H1p0HkrkABruHy/JUFG79QIREElo4Vgno
Agtc7iLPvdBervxU40K+RjWyVLdU+bqj4dwxaUfa1mwbUhQwQCdIeRbkKflU3FmlOu0th87mMiFY
okjv7KJVGZ+A/99VbXubEel80AyzOqg5QXEl1zU1JDYlxj6JBhTPQwWDeYW8upUxQ7ZSAFaqNX68
VTNAFWBkY9ixQbkFbYRmJ/VZTaMRMnDzriJCPXWp0ZzkGkLuO8NStRtdwZhcOZJpAS58ilH7RtX0
WVkKTMnZckanYt2ikyF+MunpYy3DzcRlE9skDJsUhEnAIP12LjIDUroYtjuesmHmWFMIBlurROFl
0YbZR2ptIbMmDc5cwgMXinPbOT0OpQWZaLg+LEJFNWdUhCf0fLPTG5sMOPixH51HfCbEdCVmdhOm
jfpSuMZ9qplb1Cjk5+gRqo/UIUoct+eiGqcBc8+lCUmI5kQyaNWZKqB6PzcxvqElPg+G/dpDfwZA
EQrdVvXUdKt7Kurmk+XVhKaVzkEvHjvVXe9XJKlBsxbNzoXjGHi0s/aJjow/pbSFaRnFDNKUT2oB
WiNkZrErR/otuap97uktMXKDwVFMtxP8CcI+zlEIVn11GZzKmKTi76wkmaL0x21uln9PIkYcMjWp
dkcui9EQRmTsiPAkeataU0sm6eFQ1+V8lOFJBFtmxeZjeyxAPNu6mD/olJrHgmZJWUY/r2FB4Em6
o1xURURzEfzXKWqMN+Qsw9aW3AAFLT/pQgWICUWQA67bfUMRzljpAC/NkXatYNhzrT0kVuy3sUOn
VNwhF4nR+CAXhwNVc1w/nMitg5WiP5kLJHG5cMoCCYBdLVfHgoyIQes+S2+htBp+LCbhu5WbOJkf
GtNqIV8RPzBEEI1sgX2W+5ALlRM7ExBn/3HT9R+0NG21MVZQUmNhlHvD9AsbRK5+3OjRt6100gZG
YXhVhUuRsRaVbbnaelBIIu18dXFKw+ZvVk7p3WwyYD1LrNyhXAJkbfYK6TqImff0m8E3Ybv0hrDg
41JWpqijphJjAkSfwCTmG01E4FKF4muDE3EgLomPXi4U8YHZ56xB0UJ6FCNGgA474N98S+Krkmtz
YaxagGvM4Kp9zcsyvISBmWCK16o1ruD9nS8DZ3Bie6FwQ8WtMSwPa3WAOUfnDmg/1wXoD4YOGbwU
IQVyWxe5WIxPVuS1BkJVCBd9Y7VHuUa/bqBfNfiDNrXHTizkWk4KddDr8+soHhqqft8X8TVYSh58
iYiUSlwRHjBS391qaZ7hD+Ito//2tEC+cb4kcSDW8SZ1jCxIxDsGu94cB8+a68MEdTtONRtkCF5o
ubAE9LsWDIupC7FHk9Ulb1pXp/IBRzEHLp8hxJEKYAiePnHa1VETa3ITBSUSF2P4YdE43XlL/9D0
Bi69VLheU9J//1oV2wuud3zwBbgUYcL1IoWTZCdW5bZcyM1VCWG9t6VXQrNjGp6IiZiKIIJJXLiT
B47ClIFwRLoReLbyTSvegXxD8r3Mj0OlZcfGSJGUUHUXIHZBMlfFIoVxvrdBqcvEN0dxiOpKvLw9
uGbKqUR/tNAno0RZsv6YitgMtAc93y9B2MTuwWoRx7pc8Jv+tbbYPe/lY1vercobvTGbAm9hjvz3
88i1VddAbvfIZNsvf+xt7YziplPf53rmvTUmx9111WwIauZawdhE3JjSJ9oUONm2vz1y7GhGIO3g
EBQL+cBx5jpM9WbZRiIOQ0+hkBErepBb4DZ/5WJ4RvulGXqH2Eoe1ZL/qAVqBBZnWgFK1EqZ+Gk1
6ghi+RHJx0BTImHzn5u2Vu49m7PK5DJJJSblr90bRqf4mVmTzik+W/mxfkSSyNuwhooMtb8Wfzwk
rsANjCVndEv8FikzcRhWZAgFStTaB4eCJ9Nss6DbyMlzxsRN/SziGJQwcuycHJlytVn0S+Kk9s6b
76vFIvhaMgek59wTaAFXrlLGbfy14ZrQVw+K/DYH8SX+trqKcx4pbAcnicc9hldOklzCWVYI8w4Z
gX2SY2PYoxvUivqZS199/Hj5clP2j+SaXMR180rrxAh0cT6ScQVoRTn7f2wjLFFpqyukDHDebMRC
rkGwQ3Gmo9ixtNbXLeIu5e1yYXUwX6Hul/4ULczwFmp/4qzCDwjLq1ydEVBsqWnTxBIn30J43FOx
JjfnqGUGWogcvD5/i7GU3IwoGTlvsyD6w+bcJFYnTSEOHf/8Pw9CsSmjXeQxaVF/22mICH87vuUq
uHMU/ZNNaq04yGsjzva5pp1+e5w8stVeu9Usxdj9dvDLx3z8j0arVYyYdbyVtyVxxO+pnEWoiOn+
eoHyKR3uhRVvu1Mj8wD3kUoUgAwKSsSPPBbXwT825R1klDhXLN//78g8/WtGvW7gDP/XHZnx7cc/
+zHXp/zNp6fpYhg2bHTTQZTt0f74qx8j2LN/NWB0GjB4Tzw6N8K44QLG/9WAMSzusmxudU16PRac
+b86UPdXluW1dRa9V7+2/60civsqQQ7yH/+u0bj8B1/RgjHtIP7QkWFTjNTpB/2zIQPzHf1VWxuX
OMKZNbZWwNQx3UReRaJTPOTbBH4SClKgTDFtC3jZfRaj7GjwBa96+xxWVLxHK2LKBBKv7HUgq6hy
lLaiwEOmCF1tUXFosTNp85tGWhiasy4Yhk7bTua6WVUynkZYdWCfAcXNznNbhEvgpYwIPQ1lWFeB
AXA510fdZaRUrFckA67oVbblmqTmRl2FSd89tFBujGFuKAmaT64RaZREyBvVgGVsVVTsAfTFG7VX
1KNWWyTLDXOHBq59QokCE0CtPhvetDNKWGtu2N14Aw1hY5zwhFEWPrpmcxc7uAcWq80DRKeAKrwo
CEOsCMnkaKdQN4+5yjehuCTBavHkezpCm8FuYPKl+YNiZvhYipYAQPXzIBpB2nryrPxQhTgtSWKj
bLNc1jqO/WlsNKKBpqMLZRf/QUQgkLo+ZChT4PpsOCQ6pjPU8lCLPnrROG3kM+yoj0CR0g7QXS6D
XEs8347zYov1if892znS8XFkinNvrUmNorLoAsKR0XtoRNruqsbkw65/DoN2bCt12NKlpeKalLvV
KMOdZ/6wmaBvO/ByeQx7b8q88DaptrZ2WpfOupvUvgjK7M5seulOnymUTD+dbnqdLRr9ShghIUeC
6ZVEjoAL96nNMM1Ic2pM6P1vVoKArAwhtMUEfes4Gcp6bCz4RkHlMYDcVirONLPflV0W6L07Hseh
wAPsRGine0JSUzC3/qho9+i38TMvLXmPkMPtfBGkhMwI8oi4pHE8hvcRsqpLjqzdF59NhcrqiSZJ
TTebrM6CSEGUhPSZloG81ZISrqPn+T00qFNoVf3Z+eTqWXSIuop+xfDTavGREJH7rWRyC88de5ee
UvjPERVAYlM/RyaU+shF8ldm4WlFx01UEJ0ZJTKRoY3GrUFizlQI+zOzrGqdjM9ZjUs3cg4I2bMT
w4QNcETjlDJa3JahueICBStpJtEz8u4RlachEIFq7YcF4oB47oRkoQhCbR4vgKg2E/FV+zgBCDUq
2ezbjSEgGDnJKJa6CaFT3POqD/h0+c1PORyHkQTFPCs/E2XVQY2sym1nPBl5PLw2Q/kpj8pnmiyj
X425dfCSGTvwfJrHKTqBR6tvlrhlYk2Sy3bRpvUFMwuD5ahV3hQjuWhTB8RF9TC8wxLduCFYQkW5
gXOk3rYJxfRwVShyJsVnXVTDCh1tDGFSIhyKQMmc7MRbt3DPKMaKgzhdlXSJjDaIqMK8qrl26VV3
eIeMXJ0dNTyvjJtQYecWA4kwPiEuabf4kypfVfrqkuAnRLtfvepWHTJnRm8/zYQiWl3WHEOX8gUx
XVDKlTm/C72sO9hOEt4ktYk6PadJhJXP3cInG32rV8bA6jrdj8mDCho71pHslU6gjDOprpql7Vv0
cj78EwTlYfjS92b6NCAorhoXp5TOEDkrbPdYqQyZog77t3Hb4zzbQSdZNsmow8tPi3NM7f66yNP0
UlrhTeeYqCT5yhWbBA5t6nuib+Z3RoHWpyxCA1ik1OjrZTwN5cywtK+PjWp/pQZp7t2oOHHup+pt
kk6oaCjOtbLomD6xQFzckU7dTcQa/r0t1yAejDD+XMoO1/uXhVme3Jb3f2xeHylvdFqPPcm7fluV
d830I3bdrN3LXciHyNv/2OPAUOZoZMiD3nSXceegMQ/2MGDT6xA8ouuqAnIPszMLuSYfJBcfz8kc
joiNvNvtEp7+cdfHcz5uk8+Wdzh5bpJzboUkT+TDCuLu73/75ytQ5OuSD7j+O7mX31avr1b+l+uq
4QFJg1i8/3jxv725jxf253/6bfuP9ymfM7dhtZ2dFmjzPz8U+a+7dvy0WFG5+/NfXd/gx1v/Y9d/
PvzPdyf/9X/5yq7P/G338nXQ6wPJ9vEKazocvtXl9K91hU9a7l8uTLuBkSr3/9uLkHd9fEa1Z+JN
sto9p8DXyBr16xOujwKnuMnCUXSvM98mlRq5rh5al7QC4QP4yUTMSzW9meuHgn7C0VmoKGCfBBQ3
lwIUJ2/9uKtnzgF6CsK8ePTH7XLNEk+We/i497qXjmQ3IgE/9kijFs8h0525oc47AaATk9xkdGF7
y1V8Ss2v7SUhbTQuEzi4HzeWYTbeZNXn61PkHfJ5YYyKc1anOwC1HucBxaYUUXiVFhC5yqk/zvzc
9TCoM/FjQsyUXKy1Ym5jDCTHmX2e+noB2h9grBfO5Dnye5c/UdAtnApq/VbvdZ1fZHVqvZXLVcZ3
xhi4vHE7b9t147vTvXMmNzdluXzNMQCClnWomYBVIkFSzG3lwhbpmf/V5sfj5NP4NnBE4oAgS3Eg
1r4+gUJzbkzwEUg3vpWx1+7atqO24q3U0k1jeg0L+1NFuwjZA42aWtTQKK5X1Kb5l3Kzmfutaffl
YZn2BkOcoyvi7FRPscl7T4Hug7mhShn9iofvxNo1I74oRiy6VcQHM6DddAiHV8Wa3Kz7VduTcXuj
gEA4ycVUZR4Ro1zNq1FTaCS2bnnqctj7DN1wGwo2m1w4CHT1KRTyeKZ3sqwpFwOxkLVGkmld1RV5
56GR7O3Zvm9F4OVirDqMmBmiGHJEOw+BEM3Qfa21vDFlXGKpWMYGX3jmjyuDzV54OlBGG0eCc4yj
EsF/KqZU9WXdMG1xZKkT1lh7bF612r6APm24nPG5pRj2cezcAATGvY783KKriCR0im3gZUYAD0M7
egriTGQCjolShAwuhn6y+CZqoHJtwkzV0h47yHLxrI/xJtdUeqbMW46YVHWuWMqvNc9mss2cAPyX
MR7ld8CRjYk7Ghr6ljCtt/Lzd8SXMAFKu2nyR1kTVEVpzZGFwjA3DmrTTXuJeJTIx0ymA8ratNzO
15KhAcM8WfTTxTdi0Y8oDtRw122SQN7+g6HoCSjjFaRoFOYtNixtd6VCQkLl2Qul0a0Kg/OQ0tg0
xbH3cQDKtT9ugyGV45HBTeCKs6HnCOdItIPSw3FtyCxE8ZZ+2ybPKgmYnyVCZM/JRVbTr29HfNiy
dC7fslfD9CjAu1/r5/LtyQOuWAXP9Po9iEPODW/MGNGoLJfLNyzXPhbytj6jwUgK0BdZ+bzW0cV7
xv5M0dEV9Sp5I9QnZDp91/jyVycPIbn2sZCfgdzkWslwNTUPligyycp3RDzFUS4+NpdcfZ0ioP3l
ot73yWStgE05c11XDbqGm5HUk+1H4TsV1XC5kHXwj006mrvCiAgCFRVuWfT+WGCpZrgjquG4VJs9
h8XRnYyZiKNJf8dq3BLhEFL4F4s47upghue/6ZomPJhmuccy8LNOIFvL+rH8/D5aEvK2j80+L4+d
3mpCnGHvBwvqX1byA17JaFlo7Z6oDcPrw9Lvp5NOUT8CILdfuObJN2Tyk7YqbC/AVuA3YWsqNlqk
574ONYBfFiHMugJByKTjr+p3boh1TB8dW5hUsZwsNIyzGHT6bKTnKEmfpqlPgqircxSEJtZgWQ/P
hKM5FCd0V7cp5lFklD8ACoz+WI50wOFq+kj6o9OA3bQFZnuQRwdylWxHPuqT1C1dv2lRPf84GByq
4kfzUzmX5RZ+uerPYm5k5m+zVhlHTyTQOmKhMBlUmj4jg4Iar0xQjrwpOeY1OjzPo2rYuAcgtIQx
Dy9D7SlkqeaR3+TI/ZsxbgnqJEGN0iZ5PDHRPj3+yb3T1eAflHZrro7C7zyHg2aZlb80w+C3qgqO
mqYe4o6qDLpVzw6xmhy0urvBZDUwIUCyhYSsPGJSoMsVimqr3NbCyoJSz6UWFXwo+kNYygSKF4ZL
d1TFAHsWV1VHN5ipDsqLQSui1MfbvDBJQ+08kjVxVwLhfprsvcG0F0eabHgBQON6i0ld/h86/MaW
WKSidPzIaZtNMaPt6XtGOnblF52Kcl9c3bupJbZVE3qLXjvXpHCAwRW3yXvXNJ63bdc/xQPnmnWN
nsMwD3dpT2JPZ35bTWU56l2knYDjOwm7m0vamUkz0onBmx8V+CUQT+PeywCWyxdGd6JDd6KfK6+6
a6kLBOrqMAr/GUNZO8XN+EWDHhi4Ux+E0aQj2AQYNHsNJQjOlHJRAk+jPq6+mx2/Rbcdt2unfqIV
mxza3xohsiUiS/ShpxGEbA72jTPeQb9JyQQgp63khBKUbY5cVT6AX+9NZr85Yzvs+hSV2kig6dgn
JBqFcJLke4vr0UGMMbkbAAB8fGIxFnSZRoosfj5wmlnWz9XSvkQAt5hsr9p2dTCoOXb20sc2XZEM
+xteseWS9qVLbiA8tB6Rrfx0CsmRNkGqkQ9VYZoRkmgmm8VRrrlS0fxxoyfuUbrlhBEhJhidB+vi
LCvXPhbyYbgmoAPKG+W23GuWlPEeSc/p4/br4+RDVN3OAsu2f/52W5FON0mJUaS0vmdqMQQVgCd/
Ak7im4up+J2VfsKpv168VcselzZcD+n0mLYe4kAdLy36H0poyrIzQqPbRESkWIv3LZqKl7Ve9GDN
J9cf5hHGzjoqHHKNTbUb2MhQ7gtXCyhZmEEbD2iiceJviF0O/Yg0AjqG7fdwRnQ41d7XCs7TpsJ/
vQlHeFhmN+D2xNsdKBCUj9O4Ko9o3b5r6X52DfNrZ7jqBllYeOfEUXsJNYWQ+ixZ3pw2Oa9zZT/r
1L4OlJiGnTZa41eAMvL+ycgRnWhTfkQgEH5qtOHZntf5jYy4GF5pCBcjqrvbEnaDLLm8IeB8LPVQ
PUc5SMEaHepNv06IUanHvHUqfsshe8OIDX1ztWso/U75DPXoVu6VT41DnUiTi0dwyB22OIZZ4t+B
onyNU7P4NNWtfrRMWPDFUkPmHBjXVypYXRy2r42GaqzEN3doOm99mer4Rr4JkHygsLoEP2PXaPfM
foR+W5xpbAgH3VISLKW24YOzJtppmOOF6hqvVvgKV8/OvhQKxmwHaApueyKcrJCCo3hVwwKtME7h
6U0OaloLCMX15Zo4P8jSSIz7ERz5uTSW6LrLxQHCP1v6C562/lAtFb3wrp9eC6RQcpdx5aa03Q3j
2FlO9gmB9Vd5u5pDvC+iEHvqUhiX1e4neuK8Bi2ubl3Y4c9UBqubbm6LnabY0RvsAPneTTBNWPM6
SHmYW56SbH2UO5xqlIOj5fa38VLbt1VF6oV815ZbPusq0ukGiTCs5iE7agTNX79AtTt5sT59XW23
p4tvhAdddaznFQSn3OsaO9pWHmIDnJI7edjJvZqN+p1qNJAYdUlOMWFHvnz5pcbwEjbES1LZW42c
pt3S1CYhckAqIP8NG28xyu/lYB7NNNY/z64g/+ooQqO0nR+iGd6DfASaihvLVtIvSmKSMLngfq85
IT10igXWUC2q78ls7kMrWb4MsA6C2ECtE4vqKGGvgG440OR+UBXvZjOPXxlt6YDRDfeoeWEnyFeU
NsV+QDYH6aSMrzm9+AB0U8H4oYzv25acTvmIqKj8SB3D186DjZJhwj0xMdDuKBMXW/lf2rnD7bf0
X6NF5+sOdS70btHcqSgdr/uwcbYVveV+XUkE8edaS89lRR06j3Foy/8yjOR6r2v35mKN9Alo6M8F
cv5bKyQdS/4XyE2rlwLkrfD+lfQTz50d17dOB6pB7sIbwQUZOdwJHqDW5DY4RC1c+t7xLlwiwuuj
HMyl6eJ8Gwe74JrudBeiFlcOQZBXE+2/7/mvF1RpMQkOk3ExzKm64Bet/azFs0Zd8/p6GtXdDooS
34ZKG56TpB/8xjDzb4Vykq9HW2Ejl3SaiZtB/D+EsQpfNdffRvOzfEC3CNSm2pi3OF1rqK8FbsCo
J71q4OsZR8rUSt3+oKVDKXLq1UcnimuubWt3KNZyfAT2iiFas5sfHdaJ3B7Mt8YAKg3YWyWSHCZm
yWsMxjRRXpQ+erzuzYs/kSBnvYRKrgR0s7KToynmLQcTEvLYDd9cviz50Mzo0TsOSfNIWth4qAAD
wUOorEegaCC8xGsrK3i0FGffTGdK/Tpr2luU5dMpszq6zGPdfFbz5l4+lF/P04A94oXSCkYFfhLH
hnCau6nyTEY+ZffNiNONKfYKighGWW8rD9qy6AcGT8p+tY30kxNRki4Z5f8AYO+r3qh8TUl28yM/
V7oIqdxsnkg0nIOk4Odlruat/Hhs3X0Z1TZ5Mbu+wdg3a1CNy/Zu7hQVnXYtRkaf5SPXAdf3MGrE
3IWjd5gW0lz7sT3NQzN8mhzEw/JhS5ST5OYtX5W0hmsw9NYFhUt8ngeo20PoxF/WIbvI9+LV3hd1
HIxnJ1ZGkDkuig/4AHeaA305oWzzXRsv8gNqmMkRr/R/2TuT5caxLNv+SlnNEYa+GdQEDcG+kURJ
1AQmuUvo+x5f/xaVkZkRnmkZr+Y1obnkLjkJgvfec87eay/NZWjHdMPYf4ZNFWqP8YA25/ufBHq4
MhlXvQX4jgBgW+PBkCEJkMtXeFrcdq9SLu2+/ymduncynNgnc/xPRpBhXkVvuNELy7zoSz7TfFXU
H33eoAZohFvaK5BzMKPukXJHR0RiMbrZrPvIzcvc59qPScjYFC1DOCm5KGP7UDHZl0P/0ozz4ft3
RR2RJEmYPDFfwEQ59ROoWLZuI+xL9jZ+xxBb62kOpFdLWwZv0aNpBwQzPOUtyb1/+x33J/X9ZR9a
wtEUuZmYxQ/e94/df/77nynh9nvg+3+z8b+ejVvMlv+TW3H8r/X7Peozbj7/ZFlUxPtP/j4iN8Tf
dEkyJV29Z/L+YzxuyL8hOcEwo8k68/PvoPa/T8sxOTLG1izEXpgdNeWf03JV/k23NMNkuG1ImimL
yv9mWq79OVxVU02DKZtCBuF9/I498p57/YdwVZUYz7BmVVtbYeunsY53JfLIPheu9T5bG7qzyLh5
twDEytrtn7p39Uf41D1DjYAPM4PTn1cT2aDCS1ft4IlJOoMVH5Wv1kCxWQM5A8pHnR9d046RzqYK
HjKfLOJV8c5EnrKQaiIP3Ogq/ax3lmtsLBcp7h/ek3+nCPhz4u3vr9FiTqxpqGh065fE2ybA8S+T
zrymOnvuJeiO/YLZUTknIx/ypv+6097R6MQ3LZYe/vN/rlr3K/jPCM6//e8q7xR9MdEQNeWX/53j
+1RzugB6cLXGnfhVPjQnNXKAa63yL6Rk97Lyy3hUH8rAVXe00YC0rMyD9WiS2XCqgeRcpOYg7eut
/J4fl016SXu3PbLYj5e+coBiHed34AQzA8lHI/GXxC3X04/ymRz4s+hX5mdI2eMJHJPTT1Rx+lm9
0UcB9lOSTGVrhy6HuWnThrPRsV/zK1msENA0rHAGaCRXWWyCRWiV4toI6f7s8/24gk2Egn/N9Nqs
XcpyWgKg9R/rIwQuadf65lZx87fyCrA2+pE88XJW00vxtfgcVAiXOARrvbdT2R7eQ3M97vsTljhz
lXzO69yF5jV7cYAP0P6Sd9gQOyu0E2FDmd9+LEwoCQJz8w/MUZPqCpvmDWZMLnvNFZkCsyxZ9pBB
hU/3HvI1aAFCX+bzAi4KIKzTmE/lJf1kSj2hVz6UT5q/PJiYEF/y8QkwXZm4XI5wP78W78BWUhCq
tvaV4Fc56JyrpW0aeujfQxTcJvRmLoiLZ0ExiHJlrvo65NzThwUhIyTFQryo4ooABOPSvI07/aM8
B6euPMqPqNqxvA7lOg6RJDjWAzntR2KrjuGW0L7wrO8GOGK0uRlRO9V7tq1Nkjvs6FK6ylfihSus
ZwQPQkkcP7rEgz0dIXzXXc0JXmWG0OU5fuqig7lTZ9egOkAX7nVesVt8sCQeoaAWHOTC1m7Sz+BQ
kYp2WF7b0Lbc/IQS4i06yAcl5NK2lYsbdpFsLEkBFjjfgBRkF4mPx+bFAqmvAhtxs8/mkk32dJRh
fp/EG4hV7SHcGA0+T/AqTik7o+RYTwNXIsFgjBBij1NUXifv/aZx8pP8IKEAu4Yf+rFvd51gxy/B
FQBzbHNrVw4hU71mKxv9mJ9G5C5eruyNS6t6d6D1uvgYVwXs7HW9zl4tl/WEbRBD7sE6W8+MbUr6
X5UzeZ2T8+mws8/hqHI1d3LylJROfWLXP7V3By27MCo720i34yttL+Oiti5+NvhZgQss+V1fQ2qo
bcmzIHzT8nTKlXUB9QDUACiEo4N8Js/WwxGn/2Agf3+B+qrwjM2A9GjhQjLI9pPDvA6qtWrYpNwf
yfPDvXVIE+ZKrIH4d2YRNQfKeuceKYm6hCr6Z3aNPA6XtxSQpy/b85q8Bc48PsJLgBTX7m121/M6
uqq4GoipDp3wZHRu2NnaU/DeguLcgomXD8OwmV/oanlYOKxLH9jTZAs+OQAikDQf1jtNLvOk9FeY
gYfuFm1B/Bq3+UF8IYkVa5wtPkgnMDf/eX38c3Qyq6MpyTyC7ZYktrlftVpkQpnaqGOTbMPOLbAh
ybnxYsbtXwQh/8sifP9vNAvzPh59ure/JDRzSJ57MSDXTZPGp/t/QQTaZg6nT7xpmN9yQPZLzRb/
j7PAv9l3ZPlfd1eTiF9y7VVdNUyCWdjG/7i7KmGt6pPVtshB8heQpYEHTYx0FzSddkGA95uktdBv
s1VQPSehhW3ffMcDXgDtaZ0B2x/jv/mpDBCUAJXno4Y7ctXDNqThIO7TfjpNDLac2mzalaTg54zF
WPXMSQa+JEvVallKUqbr9thNLBkZURkAF3fIZJJTsSj1Xh3BMCkJ2Ex9FdRt+yxXPUwuI74HlKFP
ygry/AjreuhyNODc5Vhy57WsDOQ9lFd8ev1jqLXywcqKHfT9wc1TQ0AXHlYbq2v3WEhjfGVsZIFY
3ayh3GBlysIcEJP2ow9Hpy76DB/WnYLUI17IUWx1W2iFkq+IZKn2ICX1FOsZBie0IAQhjcz86XrH
zjhmfDaK4RyToOPytncsB6ZdWHQzEOygOclB3EXWi1w1gssAt3KlJv7qmy49yiPSvbgUH1NCuw/x
UNPxX0CglrIMlloj2tic1yBQL3oWp44456spxgCoaoXCkzS/5CeEN6ypBXUGt1xgEwkAJy5EaiUL
i+qrpNYwmy5WgpzikUtE49C1BqSVBV65OLLxGeppbpTZ1wX1Y7QmFaWTRz5ujhDDyNbDIAM16LR2
g53Qm8bkrJTCD0vmmRXa8qTJ7yHP1y7N/GdTqsFaq3T2s0U+JfBcIoFuT1fq2kqO9ec+JnJLxdY+
BgDoM51DwtByRmvuMkVdf9SW8FGsII6n0lE0ozv2+SwBep+0h6USFF8N5xdals/VhPT41ItR7rVT
+zBFxWMShE9y3P5MzKm2F27gRe2ZW7Qv9z+ro4cKD2p5LMDSyxU3nBbJ1USBl5jSGGNLKKze06hc
KTJlYLR0X/OEdALY5ceIPNZYJueEKBZHtXinTfhcJD35Qkb8TAPmJhmwLCmpiGGOzImiYpxrgh2E
fWyuhOlz5lYXhexpqsgVJUKUGEtEnBYOJDH1hbQHbRT2yK97/YxWlfgSdobuOPAOzEHIKWJh1nOg
8eBWVbjqx0cMDrBjIp5H6oJnoz0c+YXYu/f3TAyE1ZR9guNbGUR8KJHmkv/kNQtOVrNeq2edEX6u
0bUwoCmUAMXApZo50TSkn48THu+GDNeY/jhmLelNG0DcNaKdcvAqtM8kel+mx2WAWT4NV7Md95ZC
UKUhrlSki3dJYbuQgskRbZhifZcbjb5TEHz4JM2f5khLSjsMDNkzyfKy9aZX9oHQmz2+8+NCM6mc
x43WEdVhV9rgzoVUb2S9mHEhwwElCRu3JX1cmiXNg1AyRkQREEIUSBoHKpm0RdUl4WQBmlUpZuua
gxyuZ/SIElGGCFKmwMHx5ZmSGCOBiFdGy8z7+0GfmYNnccOZTba6yK878xx0qB+Y47dYGNEzqGDF
vDESUQuqY7o1dMLc7/SH72/F5kvBrGILGyvbfX9HI1zkb38a5B98IpLdQvaEY4T4l/KagVPYkGQW
QdsqmMFAcIx6Gf67LKyAwsfeOXYyjPGn5aHFIms4HAGqtem2h/JiYYbxGZVwZAxu8nVZy7cEhrnb
HOAfHaT3DEPNDnCxbrnWecFl2DrpbX7ks1/vmVRNX40veTiC8z06v5tdXiLTFm/0M9VT9N7uoege
ejSLx/Ij33FkF8mOsOVX3iP91dy1j9FadWMVrSDr/MmoGOch2XVyWLAqF8rB5Q+7qCEh6yiemb1I
HE9hHaDyoAF2D4GwTWMjXVDV3K2FdnOTgFQbgHXhuroGB0QH56f2YZ7Nn+am/oyHG9ilNHFJSlB7
fnD4qhE9PI97mSnTTEgR3WZOPYDJ3Oxo+cZz+cRBPjyb9vRM7LovnmKf+AiDTYzgk4vylb0tiV84
5sfyliw2wS6tV8qctLGbcmx2JRp7u26N/AKB6LCToX5DAYC2KJI5khxxRDWajyKX8LsQw/q4nsyV
wulq9IhZldQNRtiZT1sHVswRYcZh1PY0IG6kwtZ2BeID+4V5P5+D19PPmuRMvDyi7rxll3uw7MxV
JBDkzYLAfgKP2plqJLROCLr5Jet8ohI4nB6BZAEoVDYVuSGvcgXaEjCLU86kF9jAv4TI1k4yoMMN
DwdGQyXi8MDWSPKrbd0dX7nGRDjPdK1Eu1HWMtdDpyW2wo+NGTofvFmwOyYJXnwhBQiKc/mJJE9p
ds1HiX74g1/TTmRm2gAks5Olb8m5pwrRi4dx2EzWTTiyhFlHTdvqNwFH+JrbIhc2XGIDiEb4aBzV
n0PH6udRkqGXbBCkdIzzODOaT8axYDiSHM14p//UPOGyPAcn6qf2xkC5Bkb8NDUA8ezwjaPva7Gv
NsNParICGdUnILajfsjf+9IRFbt7GWHjOmR4WUc+NjQIyzWZi6B4ymu1ah5JyMEebd74BCgfOcVa
4uK0B6FmdZSbTn0lBEF1tWN61TiqkgBLxy7xSJIM3OYFbDtotIrnv+X5iv0BLTmfSY5QgjfBWRdt
MCJOXdtG7ddXcmLw2/Ay+dXDcC6lVzIjChLozH2ouXHq4VbiIhoUkoCFHW0v1R4J5FuTChTiWck7
teJ3ENDNG1TAZn3u0+dw8QnG0/HG9DvhQy28+CGU6OQ5muXXHMSO1mnOmQIzoj5Mm2GftnYJMtmj
4ARUhMJo16MU2NLnPCShezfV/yRaJ3kVITLug2JNbasHTsFhu9iUH4y6A6o5m+wJJmxQwzn9I9iL
wakSs2YLa5k1o/9IPJU4NyrzaF1MtsHU/DXzO93hMEABNnrk+qAsO3V+kBM87aYK9iSbrGBZBjDq
MP5l8B6SnbWvKcgJnD5Y3DWUqPQFvOytEShcnAlWyIWKHDZL+jT4nPKsJ9Ny+hdyx2EDm46yaR3p
lUBeX79mPs2cG/6Khe1jkx3ilXIt6Ct4xn6HQo+gsdwDiCLawG8v1DO3bpVsACqoh5RlLHQrF1W7
8RPNT7jOjyq/d3hF2fvGa7hQ6ZrFOtoO/rDYYcWrBvSzeNamhHRzgog7N47IbLBcicfgoYPK5PRU
dfAdXMry7qE9Cbd6pz1iG+5ezYtV2m/Rpt0FNFI4JlyCybPQPLBqD4/JvDJ9nJDBxloR0Oflz2yh
3fmOothPK3JBjs0PxGyAOOVDGjvWCeOpynHrWn30rna4G/OflGN8JcFwrcrbUNmqWB1nW54BBBA8
uK+6TSWe9Yt6MB7LZ5gsHDDjwi1CMFEIytbMN7IVUodds5FecUwuJ0q6IzsMrRBqxPijs+yOfKvQ
i/iwGq7RYytw8tytgi3XHQDSa71j5FkxZn6VCHjAu34yj2DeG3Rcgo+zPRLWk7TifQpIrFDIn7+I
075EdZM4FKkDHYV+RbyFao+ABco9VaX0s60/OFVY6Pq7vXqJnnDzmjZMzYvsW49MhlDvlERDMD7A
uxw7wMl7u9mgHidgZtrHEMg90zrWxyZiQzoyFIedZH7hXMCqr9jhy/IjP34vcxD6t/kb3RWUXdIb
tnmORZY3n3O/3KaXMN4q0kckgKOAQHuI30YOXtluubtvIUrsTKbGmX5g8e9nbKq7YHzqmUGGwhd4
Ct80vBJ0ZsLAaqYEe0q3qIY95ugvAIaoCMZDdqMDobxKxGPR67KlU7ZZVvWFiTLcg/wSvrEvsRgo
yrs1rEBGnMqHGKjHj24FqTB/EUXHZHrMhI4LMNoJWxnrIyAF9mFd8rLrVF1Dk1O4kxIpyd5SrthU
JFa7W/LWGU56kjmXXqbXIHiEBZZyAN0o3LEJIuLG7UnWsIM3oJUkTxUkPnzU1/KtDPbqcxU/JGez
woqzJif6dj94ooh5h0urIvKJXWhq6TY5Lcp6YaN4kdbVSvV7sN/QGR3wlX63oTztD/dg88av5VX/
aWou7FeWTYwpROb1N/NRXI7BY7GGD3PrPyEvV5wCnobSvuv4GnQ7dngUvfxqALc/lxcQSA8VkX1O
+g5Nrv5SVv1bRX/ja97m77JyITeypahD8XAYduPILW1nj+x58cVy5vMg+lq86baxN7+pTBKvrOqg
jAp+K72xY7prHpGusIsoa/NZp01JQMOJhtK7shI/+UKCEhJuYMJBeCV0JwD2UHuZ5ARPWE2LnfZQ
0SyJVlF2yT+VhVOsl39qgMzTy2LtUmnFLJBsSOOIymGA30+qB3WC+MYMi1LhY1hEihPRVsPXhbkp
YiMbV3nZQj2jg0VhO6qsdCMo1x70BkegOm4o1KHNE4SREIflS0T+HRhHZ6/Iw4JDo3y1zY8GJ9GZ
10TAL5nywSb85AxTnGCoxRelsIPQyTglbI2OKEiPlPLqhsGYN079RByPe1IjiItb/zqmZILY0dOw
B2DyY3wDE5WGzvJRf1I1AsEpGyf4anUMnRytqZkxhtnaSzjZ7Fli4Ui+sV0Os5vvc7CltuSOuj0e
iUq6wW8vVB+1FSFn4L4Guz7GHqQNhNnqT3JXyLX1wZ+FO/VQr2n4sbwAYD1mt2KT+Gix2o++8gza
mk81cBonG212ihPBd0fT3In+9Dl8mkfuSoFkhqflEB2KH9ZTeOoOCLTUD2sTPzd75sB3jO0zqWRz
8SUt5xnCV+ZQes3Jpiixmq2mH4bpV4wpLEoZPEvc6ELrTnGuOIMZymgrZmhhssp1nmot3DKddCLi
K3ZjmEm76fsvJLE7DDkAb7FFFImWsbWxNaMguT98/7vvP33/mDFCYSrSlIjhspd21hTjdfr+69JY
qm0wn7OwgwqQRBeCFtxQmxRALYQmR6wzXd3CIRUb0l9krlelhJOfV7pERlXOWd50DC05hdHEBzsH
MpRXUuyiHrnEVrQDlcBzA1PkCmourtCZaiDSRcsOilp1uxQLuDykBBppSJNQSq8gFXCiEgC9BrPo
tcYd/9iINKMsjT5nEIVel3Q3KdUjr+7b8VECyhXnRbaqZTrsosWBu2Ow5dYB0UBk0D62zLHdMsDL
EgEljITKDWfFNbImRNeUya5sGQBqs4amuRzkKyWeouc4Xmk1YStCYkj4w0g/G5SgWQFiwoQPEMQt
67J7qDkdmUpECkhi2s2E/iKbVMq1dtypPft6lS40UsxxF92NiUENL0yUgkPUKjddXUC4sT4kfYpK
aKaTqQrJA/SvrVkZyC5ZR6N6NyiiKy2AhOuaE/JYBpcsDt5UJW23nYwdtEQWq5N4QbmtraAJjnfC
BHKWTRruqK/PXSWiRmWsDgM5T705zqlEZg4VeUfsyWhdo9yIQHH1q2gwt60R7oNqetXTQkauIzAn
6/RzkLxnfYPtyJI+1SqjLBuY1w9zkpAPe8cACH7Sq9lNNSlWMEZYQFsqAdFzhxosmB6W8JIjinrN
+9dWYGo8id2tuPtbJfyJSfBUa1942RobWMTzEGXsq3UKFLKxvmow/hKSIkK+AjonBc8hn1GoTao3
EixG6bu8CBgU190Eub8Wo68l0GgjUQ2ZIYpuAr/XAb28ul+utaGa6z4RWgeEPb1vnRBDPRxf5vt/
BtE6TBG0y1aQ04HGxNaQL6yDY1KxajlxIpMLGslrsaI9HSuWv6QQrdIClVUj7/rlBQDYy1BERzBq
3mApdBuH8qXrKMa+fzZPtC/R3KRSxWKN/K6ln0Y2DCV/Zp4yHS9mM4tPnai+FlO67msPSt1dJSHW
7DrzYj2zKkd2b4Y8A+OHFLQvpTZuo5yCuCo4oipldy1qAWm2SkaxMVofJK9KcfBBgO42jYd+Z5Qc
mCty3DCxId+4WZn02vR0HFOVARYSbieFF4g4gCBgSgaZOFSXeBeDZMrMl5o83DxE2h1pNlPRgQzx
SymmmEFQJ9fGhUCCZ7JoKZsMIgMN8ZZW40cysdOYRYBemn5Q3m1AIoFUQahnJYMGAOeKyBzDjcKS
kolUyxEuJBc9pwd9bvYAM3RrooB1Yo1ifTtIbABG+NRPauQbij9QlybdAAVGEC8T21TbWh3xD09B
lLxrqCvoPhmpZ3bdRs6U1FdasIaZbEE6G+hbCKFSbNqajt49EJ4l0lPm2iJIundFhXlb2Fcn0you
8dhcpZq8g8GYTXtuJeyN3YM1tlDbxPGaky1jQzugkjHulumWsUXQOclYMk4WjXBdEcMT6sKqksqL
wqXl7pSLdaNypNUaaGtD2r8kJZFTQcYshjU831v1s2JSoklFcjM6oubUJCD1nmyqJDSfBmKoFr11
8UGncJZEvyyppacBvI1GWJ2bpLN8qpgDErg+rHSCq7G0kq1iLaENlO4RShothcx6rzMq1zLKrwDn
sT3yXsFMbex5wh6mkrRW0WbougDCIHkniEbIAYbEOeM513FEekhJmaWrE7CJrdnKb9HEQbbqbqK+
C6XqyFxjXRnwAs2u/bQmBvfEb4rAzwyhOJSzcpcuhwfnoTS1TV7Xj6JlHqcK8tmoM2nrxHGTN83P
Kttas/gehjnbadGDR40XrBktqWWoZW6psGpTpr+NFh2yO42EWQIHHkqc+fauz9ZMTjwH+za6c/Tp
kyqCvO96uiKNcK9VzfEhNgsOHkl8EUla0jItXys1Y9+p7CGHWY9hk+SrrJ/ZWNMKrvmy6XRszUkj
7spGwM0pZg/T0N2GCnRhnS8cT+SQYpkzUV4Ml1IQ3qeh9+ZIOYVDgWwL9/ZE0FFq9S2RE5SSOElJ
LZ5WWUuMn4q7wNZzuVkHKZ4YrNQMznClo1Y13NLKr+U08q2KtlozDjsAaFfRmNwW93baYnwFBpox
Wh3p/g6y37Ka2SSZ3PVQypHI4ecMW7+Pd7q3lwzwSLG8L1q8AxEpbBJRukDcvDecq+s4kYHY693j
pNDBDUbj0nOfEvLHAi9bvqK2KVjyjLqJWWuoUlYNhua3QbVKa8UNYsJEFcGPKxp9SmZJTiwVGyWr
doMZPwq8/ueY5nlapq84TyJ2YrIcGjYyqcAmWFijuFEHEfIafi1ZyWkhJ+iY00aNV1FFYY9+kAIz
QLQeC325SbBUAR+985GTeAWneTiBKdsOCfYnfYS1EMqWGy2jBHMAysJMAwj1N6WhPr+rqZU4IwGz
Tlmlm0WU1nlpbtSk68kelQQbFTQy7FInR4wkaxQb7hjNTrrIyCdF3n89WFZKRF0mIWJxgkQ4z2qX
b7RKBRBkFpTsebmqSW7wsY98jfVAGzfDgv40AJX1TNBo9ZxQOrT9oZXBLvZDRMYavjize2xzk75m
12yC3lxnRkwPotEuY86WSyDUBsHxMeUSwdszCBMm5aAK2WwYWmVZ/FjPJNTWrfYiTxXI1TS/pYF4
HZto9jVdY1BnvRhiSKNvmFaaMsJWsNp8M4T6q4qFy2kTwdUksFEq7gYbe+GKt3tclZL8io8ETbRO
T8C896w1OXtYiOCMquWxSZlAsLBrqod5jROAOj6ZRYnY05R+9nnfEH7d+vTxKxvCa70agu4hbDdl
ZnzockyoHMTjMJ+/kjKMVqY+mGSQ6k6pql4/0V+TSEOj5UyMPaA0p574VBv1D6OGACrp3BJRCx6s
m1rdTVfSPctAHrCZFrJ0DcQ+hM9JoaCijigDAhSyJH5M86RfMaBB5GuiCqoZZacDEgjyeTMk1hMT
jXmkrxF2xgGpMQoMqToY4kSYp3UJ4GU43bwsflwMp0FZCSamfjnqFX9pCnXb5qO6/f7TL19OWYmN
r6RwrdOPmMmQJ92zx0Zybf7w8P09s5kt0uXCt2/Y+vdDPfAJYMEiXqji1BZI8k3sMeu0evFDK8V2
ZaWWjNuI2ASxBo+mRQMdPoKhnRBCABxCpXAnMISIquhpZlRud3IaMYnlRqXrpN2NmGmd/f5APtJF
yPHGL3dvZpvMQKtlrTS28t21+f1QFOhPupuF9B0m6N8fYuQF6qLVm+QfxKBvgJAGUwqvnviQE2wl
kfBXnMVglP2h19J9Vqfq/0Ua/P9FGiiSzlj/H8KAe7zC72EI91SG//nv4+f4XzcMS3/WB37/0N/1
gdJvpibJJhIBCUY9SrF/agSt3wxdRDeoWqr0u3zwnxpBGAumJopoBxVTNxCW/SPS4DfVshTNkhTE
B2S3av8bjaB0Vyn8ScGm6YpqaArgTQ0Z3a/iCWnQyaCDib+ZxTA7DQCSHwLg3QmSpBFUnLtIAbBU
lMp9GHxpOgbTb+fLHy7av1FTSPcYhV+fBckgIpeJa/GtlvyjlmJgG1hqk/2tyKx6VWnB42Dlh4WA
jqMG0nY1582h0Ql2ie7lhiR4hK99zVMV+ZHGUQbHTPMX2hX5F9CQampIOmEWGaKhQhsyf1WVCArB
MiatennGBJpmQueKPSapLDN+5l0inrMJg0rZdr6i3NNRwd7jfCRp2ZQZ7QoPQWEYHv663lc0DcFb
dreeWQsboXhnqYrC6FdKjc0CR5J3R7K7pdGshbFdj7IUYGqern9xke9opF8usiYa3G0mNxTilV/k
oLUgthPOw2IjWou4U4xJIvuJcXsVM4yCQLCWAwI/W9JcMQiqfkqZg0RNL7tqT6DBU1wa8omM35dA
Fi3vL54bn4J/eW7c6Ip6Z8yjW/1FSNmRyNWMppFvcDc9BCNTNcJhNqWoz34oAqdpLfqXs1LT8exh
p2mM5uWx3uBOmBwlSJdTLpxCkXX+L57Xv9yYCHVFkWdFFgkwrV8lTIkooDLgpASJmvzqwnAUkfmB
JqC1qKRi32nwgCNC2RbKDF8Ox2dsIiW5apCKF20hCodu5n9+Stq/yJ1Y2O86JwTEvJeyeX/Kf1D1
UjyJCw6iYa0k0kjAaSDs9Ia5FKU8Wp24ecyCA56e8MI5NnkqJN2bgVE7i6rHCAuJehBpThwLtaRu
GQQQRFOmbmclpKW2iIjaGUZhEjssSoZQglO1o6Xqkz5P0l4fxK3aq6tCShCtTqfE1LTNJGAUXSp5
ceNJ8GZzUoDQzh/EnxIjJljTqi1LLB7GYDe4TjWlvEUdc40Jx4qdJQRNCu1RGcn9KMtmPoLSM+f5
K05q2RMjvXcnA+XRPeHS7noyMnSrIasN1rI9FiMzV9l8+s+XV1ZBkv1yLxqaJPF9PvegFMHg//kC
F7llhkne9WuZM40u5+URj/WuLiwLYaFCpnhNsZTW5nCeArIACnXZLWlRnEl6Ogv4znBwCJzAmQXs
rKH5bHJiieaaCzT3Pwlb57XPdbBLgyXYRYHxo6qBfsfxbHF9af/r6ujqhlDdApzCUcQcLpvk1i8D
2djCljqnpvxkzdGwiVpDPAoND99/Sol323Z6fx4suuRKBFu/FaTo9P2QRdZRIrVrMwJ39OgP7oy2
eOBt7I9ZN03rtiP+bwDSdImCE62P/lx0ueR/56QtLXqAtolOVkLhDSZRoDVcLm4burpcgmjuwFqB
d20cicbM3dxcr8ACogcvEvgNS3rorCo9yNrH3MscmyYpPJCkISJg67MNG5wr6n2y4sMNdV1ucCjP
rbqn5nCTfSoxhtKReh27OsPkxfE9l0M6YcnLLLT9mq2tpZWwzLuiGaQj1Tee8fmoG+LZ1GoBQnxj
upJcWPsxqpuNej90ZSKyHKmspA0bO5JgkWYeKbjlTiJVkTjquN33WIKSbpm3QqROpJdA2Mp7hRTz
4J3C6GpWpUlqOe+RDufRqSNFol5su5WiiDekKkhnagCp06hp+6QrN3iTjpwP0YsKmXEHsG6s2ogv
RgcBmibNPpLS+BIIA/VzYkV2KdaELBDQLgi19EhSKva8wCTqYVJXkqyHe63iNdZmMQNt4G6hiz3h
Xp73MoG7Kq39+mLpcbIplUb0aSa8xV1Y7OEV3UX9fev0hupYRABsZ4PxvTKzyydCmHvmoFIUTFmy
V+8P7Swq62CMjuliwFOTugjkt8Qya04PyVhAS9Ck+DSJUbhKBiRUS0/XptCbjLm8gp2ziMVzQEsn
jpN4U8/9+9TU87kn2/k8dPkzOTK7pe8YVEmTgp+wFk4xopXvrxRVfCqWiYsslQzd54IYg9baatmy
wR1jnL4fIHTFG8vEO/v95WIV5t/+ItV4Hd0wogK5fw9G7p39V9Fsl8tl//2PFUukt24WqmfliESI
lhzAzLfhBXpdeMnyxdzwIaHDcf9yrllMG4V4QLXR/e9vqUBoiDQiyU7JQaJaZuTLMNYe6WUasIBR
67LACA/fDyLhRhFA9qN4/xcRNqZ1ZnaBrVAFtYp+/n6gDQ1SRp1/fH+VN+Zy5OXhw5NYm9uBxJo4
yh6/HyYsieZiFKuZRdtu+24KbIHGg20wmWqyPN8uU12drWxk8DVZ3WOIYI0NdtkLFcjNXrGepVg0
cFjT9lfKgSjC8LkqcgOciTGvey3pGPG2vdf1CGIAnwkot2l29IuMBi+oq5tZk2Wo/xzjNL52Mzcx
3AZHzbRnFK/oesocTZJKV4Z0FAYI8vQjK3vr3Ji00OQ3M1eYsxHj1M/PNEd2qo6IOwKXqsO4YiYw
rIlAbnC6a27SW0SyBMlm4nPhCajOtH7MNjSYaq8dOw23m7bvyWy0Y3hRfqoizA+NZXT+H3vnseU4
k3XXV9ELoBcCJhDQkN6nz6ysCVZZAAHvzdNrg1+3qo30S5prUFgki8lkkkCYe8/ZZ1IoKMiumfYp
Du9dOODe7pFBHs0y/m0xtO0AihDP3iIGSSk6b2qyzeiGzQXF34i9XVaPwRMciq+t3UVkygXWIaMx
nNeduhVA/clopL9n9tneLDX9jcl6063EWkYwAVHAFDzN4TUYDYQXoPsRWETBifxB0nVTP9oGpBGn
IJv++jQRJBrHGdGLcC00SIkzrGL94XZd+2gS0awrqt338WlOlf0KT2NVN1+UaZRPzFQ3mNvD2Y99
mnlqfPGWOMzOPY/sQ/ZzyqMs3SVJUGN5Gobxq9M4886Jm1tnwXXrBgYJSZqJM1PQbUp8rY6eD5FC
2ShsjMS8wGeYzi8SzeElDgnfznO72Ce0yEAL+FvTj41TReEXSd/aj0R25vt7JGZ4wI3oPRK5Pa4S
qPVUoRMDxa53cNOCPoTAQMpSeJ8Heb5yFF1L/rSJ1CoMJyOhGghYcngOhvhuGjkidtSkpYY+NORd
cdY9AbFj3OI6tMW5jdRwccKtLfL5Jrr+nBfa+JjnAxUqZzNQgaf6nSYHOy5vc0erlw1ZuveqPCYe
KDrNw4S/ov+ICyzrRFG8mnZCE8NcWHTTxukiWp6tMN6JUlWwbYq93/XeBgLZ/Kiqp9rV4hQ0MeLQ
ciz59VDvzFYxsfbzWY11cowmKnIj9OsHM1NwmVCexhSAiTcfjkmVEXumMCKWS0l7Kgv/Ei3rgAzN
aQvRRYaOe5qbBeQQ5iRxmtCbNibZWwe7K69VahU30/8VDYCFggAxAzL5Y+LWv+65oEDz7KPR+g+i
s8lJI+scPlHmbsNUD0iR7PGZ5pk4k8PNdKzQ0gAHQeDXjvUjnuEMsZB0vpErUn7GXvQOcts92Q1J
KAPS1E2XYreVwraPTheCnglOtaxJGyXMmuJynxzNSt4qOCAlIbY5HmmqzdmBdPdHQSj5HhVGWZbF
sfJL4ry9JWdEa42WMaiP9zePa7d5Kjv/WoSlcTKrGKfORNOr7WLz6mfJnnhbsYvwnfRVzTDQx0e7
RTvFajk6uLH+rKLJuLaU/x3+ssmo2weM58ionBifdzSqja+7gCZ+v646vE6+XT2khL0cxoYOCEjI
oi97LP6/ajcvrkOhhs0c1L/LmbrWEDKBa7dcZ3N1FLrC0EW78JAWuP2Z1PKtw5cHC5YUJBnm1SpK
PG/TNAyFXTB+4A221xEB7xjyEPMkRmGgx+FsWl6jBdC6ztHp7jmDjrDMsLPPmsw7K2y3NpLLcEiI
NoacumZc8QlQkYBTCKIOSuNCDnq6mSHybbrG23KaWBDvqWXKX6kTw2dst1bskbFHguq+BkSbOpM6
dWVnraJYLWBSaa56pIyN36ev3bCBGKQAMdag3YaNV0T2a92JlUKFkNHr+AjmoSR2zX+1Otjy8Uwo
31AVa94OfSg/ryk9Kv3WTebvmtbNKpg8/Vx36O9IFP7WQ9DFewS6VMC1XOMQRkTT9uU5jfk9NBDo
aXdoKkWrb7LxWJuSpHcwIoK+7nc7iAoo2vjGqW+eo5Y5qndpy3RZdkwMf9tXg7yqPBrOpXT7VTpJ
EpAy1DUeebpfRBQ8GoPuf9lec6T2cFV1SfcSCfm6znJ5tpTvnn2YCVsaACgVBRcIj8TDIM/KQklc
zRR1NSHAeG+W/ynvP9WVZ5iZdKCXZnCax6R9dWG56UzkPXnW4hLzphApANskp7a4awQ/fWGlu2Eo
zV3sZl+JMzXOfRiHl/ut+8GLehi7JvIvl7Shmn7ZkrKr0W5aPVFYy080cQKDDwXDOPu/vdaKqVxO
N8PV9kka0vrrkAMsBiNUAZRDq44GELhlk680wv0ifVBz/GlWiOIM8ybY0j051eOYSvloEFpCw7x8
NlPLPVRUcFZGP5XP98c6dwR0UPdq35S2wVLaQAAITfW5SCJgMW31eL9HeVWcpKKYeb8bHtw8bLGj
t/mmklm8lcolXzqv7adEoheaEjC9SYpqPppx2NVUW46VjSNqJCjwBhDg0plh9UI4wZpp49kTKjwV
U5XBreLt1LUgIdBP3gQdF1LJ1VE5g7dxTMT+WNXFc5sI8zmSAtoKbzBofWdXDCY7MCvcUpoiSq9b
Lh9FQlrpHdhuFBfF+IsK1KWyaxgPovHN0zSb5gl4ERLC+32vRAjkUY/fKBo5mg3S2ZiUWltZOq0b
imgnxwif7U7V+9ke1bmk03fqWdh1wzif7ociVV32T/ejCVuHwlyxtficmTIn+SsWzQTI5SC9CtZI
5T6lJdw+j4vozLocLQTC9Cwr/Q0/QWo4lJj92FQ3K5gxFsbuF8NEMJF6Zo71czgSjqiJnVTptgsz
NODpl7qQ30lsDM8G8Q2mj00sy+JLX5iof6bwyRz0zZ/jW42UWrbWKyu8gxYdgXi81Uk4vHaGUwbc
zKVlFsD+Zaz0NH6t0gjxrqU/DFTqYjaJC9LxK9lJVAWImmSN1gfEDJG0EnMJ+j/c2fnmzd5hUP0b
WckkKM5ITuW8kXmM6ug1KvFu9q0uiCM02AEqtHID7QzRDAfttE8sTj6iZYZJnWE/FTs4utWmrA6W
0McwBTsWPSa5BJxGq84EDEXTDClZMNBPSKfwYjjTcfCaTVP1J7MxvxVEfmdDsA1oCBFAzqpG1J44
ajuw1m4/HnoHknIKy/mQSq6pShANZqK9WtC+juF1O+km38YEJSaGlA+rkO0xL5dcYuTSYSqPlNrW
U5+iGRY5IQwMl/dD5m5kHcmD0P6vZubv1F2zr2x5FKo1t1jLnyT9q1WLMNoqsFkaeanWCl/q0KPv
TWyDbpbGiimNZ8MGBVNUYMUJwPg++qj8qqW8k5EJkKh30wJ7FEiF/KMZETYiliAuBAVuQboZnXMg
QUvHpMjE74CPuhwCpMTYpTaGYCHQJtW35NPWZfZYLtassBqz3VJBzsu5/cnA8cAwFCF4slDuGTS+
cogSBzsrfg/u6NDwIxlajL77Hkr75lfusYhbnwqoJOiOyE32V5H9Jv0SqUWcnuKSLbCDxGQd+XTx
rQp/RlV6TwmqKkRt9dc4L8oPvpKrkQbvdUU6UlxX32SHxiCV1bxvBoLgwIDSrovQ87mMIXd/ieOJ
kXacTcHMs6ObkfqbNrbqW0vfeNe0xnvP8JPH7Nr1tGRPlExfKihJhRA2Ors6iA5taqBqMZ/9+daV
cbFvvLIkYJyKIUERWZeQ4ig9j025pFkjJmJuiUvv0xIRQPdmita8mIMNJc9pkZnlFR+iBUmuautz
WTvpxk3ralFq9Effbb/mFI5Wg2pOhTVG4EMF45drPtip8B4jCtS5IYGwEShB7780kf/Noeecderj
ADLzrxVrqT2duidzxiMcWDFaVcSURKeKVdr77i4Z+nabvg4UlQms1f2GKjWe2ip+8ZxkY8yBuvCt
kSbvUk8KgCZsVUJJWSPa8LpZnp2Eq//ojUmFihDX6n3eCA3rzZ9c+8hC4VIkIZL1hnefOvpJySF4
KzRU/XIi79ceEEtbwwoyaUWhui5ASul8I4bkSRiYnAmUIzgH6rooAVxaJHg2TRCsO85pRFDVQ180
t8Sg8R2R/B0nE2va2AwCtkXVYWgqaw0Mn5DN+Di0CW5ZOOabsBxt7E00AmXmFbvAm9/ubEaauOQT
3W82IgZv2wSIudvyK/1cvLbma5H7OyMZHHw3pJufSgD1MJ3ZU5awCtPqu5rT75piBALEAL1Sb7nq
dL8PMQ/XRxwd70DNcqG83uOS7nfvB0cswOj/7X8HCyT5z7MHD5MkUW8g3/O9KHFh9vLTS0hqa/Ag
Ei8LSDGb8uTQV5l/qJcnLJ3LGV4Vs8m0qv2aPL2IgKP7odcIPqefEXtwG8kZi7VLkHbxMTVwU8sH
IIUE58b9Ux6UF0QA6pRndromnvDblCFzMuxGcdp3xgkDY5MRkcxeV229ZPEdyGjYhaGen4Mqy1de
MIO8GsInb1/TgX6Jvf6tJnTin4KwCKZfjTVKsUmQHQ+IYvBeupq2it+rD3PMilcfC9nr7C1GaQRm
/XCEsIzl21YTeKy42rge6tCkICYA4RYfTUosVGQewhax79CQf8BHc5ydwKCi3WY4KEaDLBpUNhRX
nZeRgassk5NfzD/5sj2GbMM9OsPiO7F0u4nL6Ys1tP5tiGZ7n/qyZKOIKnBmNq6bgh3g5Gz6QlHW
TamsdGlYPLi6uS68+jOc+r3PmbwxzNznWTAS7DHCAdZsLTUnX2SW1ecgp9gQxE2+aeiXXZI0v9kg
Ed9L1JE7jzXCMW3D/smHB7G0H9ofY4LKa26xU7TOi+dFxZ5LID8EUZS/F3lwznNtfAP9U64dJXoS
9aL0xhTNRsnvtyWL8W9hSY2nw+gPYuizD6MnGcTer4zAiB45p8UY85AGNvnoIdqd2pwOldPI71mO
a8BpUTZ4JoV0cGvP/khDhzDVGPu8QIcTNglBgAMS0syZD12APXzOGTomO7WZW1r0OhQmi3JAH1mN
e0oczanJG71qMXbewgp1OMUEsTFkZ1y82gg3U4PJms3+b7tqDmwo5VFC5sQMmT8kohevFNvIWEIf
lmb+dHbZwU12Eb3UbYBZlXtoILArZa13ay1b4D6asaM6He7dKX+N2COsdccuOKwRtGvVF3uHLE0Z
TJrAzcJ4GsPrpF2swDVB6aYBKEA109H9mo9te8OmIsYRTZZrWufSxjTq+fjbBj0auxpU43WoM2K3
8/iCqCylPTie6U7CYO6nay9092Rl8luC4QLxbbYpqPg+ahNOgRUxSYlxoTx2z13DZNyEptoAWMPJ
kfUHJ0BpZlBcxVIV5Ttp0sCt62in6xAJ0Bg3V0Ryw0YPHbsE9N2kL9aHrps+o6hliT7USyIQZSnf
tfe0jeSzMGFtOSUeHGJZ+1Z9kSWBE1EZ2Tg+Z5cqRrnrLMR5ASB3xOjzezxV+cGahhe+rWnBMLEH
Svp5l1sdxkeFi833OmufhOa8E5xgDBEptkX0rwnV4abg+ZFdf/itl2KbR4k+md25T1uAh5ULs+LT
67KHnCimp2hGK5QTLHI18NtkDlNaPTTj3p0+J3+4+bkPzzDBQcjHe5ri/AuAguHcS3nWlpa3fBo+
wtwoEOYHFy+ComAPEo/4SMuGNNsHn3Rw0mBRus1h8wD2kFOLjo0zdPFuLqro3Mbd80yi2la5Pyub
THMXC8oQGiy2CaDcNna+7NRbKpOGYn2cbbvB9vZSurhuh/aHOUzReTbceNP0Y3EAPFa38T4rxu4K
btQitZBKmjFfh0q5exuP+cYsS4A+S+WgyWCoBe0SZRsijPSG/NgnqPNiVYnDlPBxOI5zizPlfdZv
SDAzN2gfJquvT1OfvISjFd/0VFrnpBXEbTjmFriri0K1LK6BsRZE8Zx8C3CuscjHJjaeEQW9oevM
/dyw/adUXH4w2rMKNzVeI51/becjObqnznbimzToNbNIwp0OoBETachKyKPz9Bg1DId23RoXXRu8
qBU+Di7FgLGer8oJsN81mOoEmxBsdoSyypnPj4WtPEeF6s5d4SOz87EEWnUAxyYHNwYXhYGHHypb
F1NI5/d0VLR1HgP9q7dTSci7xmzfPZOx3X0hvfNL1zLDevmc7yPBV+ykjtiX9Rxhc0CnFtGfnzJa
Y0JLe194PXYz0+xBXdIDxl4f6Na5EMkK32gs3h2howvYhGo95Za/TcuAMOusCTkJjeRJ8RKbWI0z
kjwd7GGhdnOIuZvkFPb/56aN8IP6kzwXrBmDlsJR0lvtnh1udXUxzJ9GaOI5sORrHMl3M3O6A2PV
O60Kg+J5UTW7cVlaiJqGr6Ua6ksWZ5+lsND70wBIoB3AP/kMrzRNEgonAah3pt4TWr4Zr3fS7514
uggWFBd7OcQWI3IddhisWBGWJrYd0H9Q/SXN5jIWr/BM8R5CYATsf6aSmp2RBC/5ysbvNMCu2XRB
+Wo7qn8wkmTvqk/TndzXxqjl60zRn4jpz9js26sH5/nidsBLByT6YtbBiU9kpk4Xv7ZT6d7IFqSf
pwADBxTOzlnqZOcoTNU6r5FlVaLKz6NhsUHEnWlolnyR6dgb4ke6cWOF8S+pK2ClkeucpJkqEBbv
WVjQORA6WEsvabKVZGKn3GpxE+7yfIqTEm8qJQtM3wwYdxD1X3RqvyGfoA8p+nl6ctaWEfZHTV2o
HqqgPpQdwPCgd0ccd6NFNDTzy2wFUGCdthxukavETqc04vu8fbPseDjkQ6AnOtq0mNLcHq6Eyc8+
Q3LSeA91VTcP7XK4DzspVzA6lOTgjQ80LVmrV63Kb97SpnZG0Vxd2KKhGx2UZoTXOaKeaRLJQ7Tc
8mLjV1Kw6c7bQR6GVNAb9ftNX6c8FuRXWfTNhUjVvWIZe67l6G7LOUmPkc7YKUQRXVaPHaiP47NO
mSYdk2QLYlSZuUN5HdpR430xrwkZd36TZ2d/wJVB2l9/YNybt7YPQmxibN6DOvkWeTDpTZX5L52I
r3lbm5+BDUUjGmSOy1Y8dg0b/yzr4O/wQeIhq/K9UxfGCTfG10FY0SYZ/HOZu/nSNffe/Rw8cwYz
37TD17oVFOzG6Ry6HSE32kOeaKsfOETqPREXw9aIrHNE3+hzNMMNIFa5qlmS3kRJeLAzagIh3X7r
UEA59Sz1hFeI7wSU7+Y4o3vAIjRXVP+yzqjpbVpUdva9bcF2rRr/Vef+3of9BFYzvowp9YQ+s05C
1NVDZRYPlOi3SWKViJrNX27YoTjMi0PgN9NrSXma0sJrXNrxYWgpLt3Ph/uZAWZl77Dk2JYtAn8L
aMsxDSXXeRhzxjfJm1NX2BIpZ+yb3KmfEDhvpogMMNOecL5QKqMP9bWPcIYL5o0Vzfj6EmrxSgPc
3KSQwCFmgmmhssW2j3Yn3trmGVORc6wKKhV6nJNVXxfje+67v4xm5qE0xb03t3ATOlat+WzNuBwY
hIkOV4xzrOncsf0xIEu5ZnVj7qe+Ak2e09mstWXsO7ir17nx3qOiaF9z8ueuRDi8J9WTpP//IhM3
fvVrHHRRHguCVn1kAr5Zn5yhJIYQ8QbT13KwF6D6/da8MMnvd6PJQWYVxz5zXcuUEGv/aN/TJO7x
kfdDng8fok7SzYgEw1mw/Z1X0rk3l0jJv24Sdmseh+lKsZlYyOXgLnxvf9l23W+Z3ZLIU7QUwLnk
cR+iDT1BDYLWQCOUcIK/bmO+wPFc29pFopAegwWInQ9wsO8H/868ltVZtJV5bOzuZ9Jm1Vbf0w2G
JdigXSj291siKRbim/zQ9wiIfokn/uvmuNyMl+SEymM0ihoX+8SSLCuYtIgu4XC/++fgLgEM1RLA
EC8RF/cXuL/gXy/1Px+ryZGfvbA4ZGzAyE9O0oV2NLzfn5bcH7u/QHIPqL2/hX97waREnIWY8b2i
Rnoq5AAvxdDREqe63F8O4ZJJPCDK2OQ9KS5kfRPjtaR20Lv7exrnn7tBZLBQhSt1f+jP4/eP/98e
+3P3z/Ns2jwJBLN/vHIauim1gxy62PIFRn++xft94x4BEzfhiZPfpHEZO6fAqQnRIzrEXrduhiDD
T/bDoHxKhy/3JwAA8q2mPI7eWEJcvsdKLK/rzTlnx/1XABIlt3f5n/stEalma+r2x5+H7o+TCvb3
ZzS+IjoBa9qfl7s/46/XLEYKf06Jfu6uE76rku/a4fut++H+H13MDpzQG2cdly9AuqcjABwquD3c
dxIR6lOK0eTEumhlheSu3b/m6H66/fla8cn1y0V1v5LGuCMjdzn0y8GRE07gOY7IkR3GU7UkhVuU
5ynqcffP4f5YFs3sDA2q5kkblLh3smJ7/0P+6LUnr8ZQnNQjchGVv+F8QuqEXgDtfL5C51KvFl1T
NBI9Xe88iUdpiin3+SaA/szbg+lEsaVeDQUtjXbzXmdkiwW93GGa+ZnFICrz/NlOKMEO43ailb+i
dA7VPRTIDqY9CzTrrFy2+CIBQsAOb0Xr8C2NrYfM0mpnTclP5bPfoRH+Jgt+YdYunUU49kZefKjJ
PvZ542BnjcI9VPCrw+mG+RehXlihPnLHd6tyH1pLh5fQCXf4LCg2x8ElwJ958niDK6gNU/OdWhy9
chqjYCOOSRnwzfCCaDJWTdNOIKip/k+VQ3Wz3ZLRnCFqSbA0S/saOERh2N11xGi47tps1Uj9YHo+
GMEmWFOt69uKHmk3kWLVfThp/UjFbN8FUB5DsYkmBff7o5V44ovWPzZh8oPRGqzzwN8TxnttKPRa
1fQDKtkKiypfN41ZNfmQfUv3zRq8b4aJwzbT69Frf6iWPsvkewaRFvQLgiaZ19lEByey2CwwjcfY
2SMXk1vc4QIyCCTuyOy4hkH8tYoJzhm6VKyENR4LxBaazg0Z80cZBI+xop8YTizlcydYeSVwCDCX
BDKu6eZQkFHK2pEzciQYfVz0KDNbN9EidVAvaQo8y+aTa9iJQUXtj0bYaQpDU7QjL4j+uS8+C7m3
fLZZdsYSv6wBp/XBU9zectxY2yJLQFp1MGVY12xaTMjsadOGnGuWXzQCMWU7ttgHiG3wI1cdHSuq
kpYVX/3afplay18Hsu3WaCOeKVFd+dubVTnFKIpj9lVezKdX+2Kl3dlalTJ/5+r8LdpNO1Mn1Q0N
bhb4Ryfk5BLCOgQzmEPCRvdzHy9mSPM7G4iGS9YiyphzW29YH5JWSIFr3AVt+TG1mM/LIsZQMUyA
H8wNCslgO7se9vtMPE+e+xMg/AbXZJlAj6yBS626GsR6YAFWJmEr2Nejc3AQeZFtFOidaVQwr6N2
fLPSztqNeOsAJlTWPgfRvKmrgnShcCReKGqd1xFLSzaYsCx9iNgqy9zXORfNE111GI5sG+4PhQkG
w24Qz2Y+GcxCrr9tqvnTAr9+xS3rHT2dYPJzKBfMoeWBpRu9V6OLKjrogbmjr4ig0w1eR9TFR59N
4opIWC5QO4YKIF0M7gXQsoC/oCGf68mR+fwSAUEvapiSxhSw4jE5bXw0fuha0CvZtNGoTDT96zhO
+oaL7Y2Jon+9H9rxNI6N+QJfIw54JV3ZP8HT+uyxYFZ4Tk21n8RXQ8+/0jju4HMP8WNsG2o1YKIu
A4uxKvUP3pKsFTQGSJrIO0WOfSlozKre7c/V7NIjwJAHZOfZbm3veRTxbkrn/tHsrJcqr39EZubz
XxO1ajj8D9JpAcyaYjgqQc5oG9SIbQqB1zXD95/59b5wGrxu7Oz6Im/PCL+/sd5JdpoyInW/EVhm
7gwXT79npQajkg/1NgBhFFjDK0IPAE49jluhfJZOJcvC1LxWYIqvrjU5AJSQK5LzoHfSmCRXsgZE
UsqUsr+3jsNIXBzhPFU95FcSEEYICJzXhfEBIg2CcasuI7qrA4Eb8SbLoPThlCg3NRR61OrwjdGH
/5pS6wVlRfTSUp6PgjZ7k8N5mhv/xY0k40rykYlpuAT+VF61IZ7vqpuqpioJOfAUzvWhl/z6/1pZ
LP4DVaxQXXm2i5tDSPM/OJVzb2k/9uzykAiVHIhsLbdtBjkIzeCbQrT4MmZNvannaecu4o5RtvH/
4S1Y/+H2UDA5MY6Q30kgs2n/W3qyH0RtpxH0HzIDuVPQWQ8enqWNMeCaYyL7TC3W5wgCyh3w/ejm
YLL0rUzAHsUc2QDZRxkXRudFbGr2InsAsvDa0lw+sl01b4sK9F6N+q8/OGsRXP+LcYF37Zkm7gl0
+A6q938VZONmSG1djHxwfiu3qSvUMeyDm7BnZO9F6uyx0gMI6sWxl7D72DYlnxBQhIMzDDt20Dj+
t5H4VhXhkDPfC4o5FH/cXwhUXKj3NUtgqjGPpLTFUGLj+S/E+o/xv/+vU6ut/zA38P59CxeB8iV/
xl1w/i+KfY1nRsiCoS5n6e4YxSZuG/4It6bJNplHVBn5GskTnPzU+9LLmOHBIXYH2llhFc4Wbf9l
UN9d0HyHWaov/lIBgcn5yZX3qMey3AP4GNZNFrn7Vjs3AhC7/5+h/n9pAZOLZ+q/sIBRhY3+2/pb
XaRx/u1fjWD3H/2HEcz9m+NaEj6CdD1KpYuV5O9Z6sr5m82QQLVEAJNVjo3l4+9GMFv+zeWSJbhE
mbbFj/FT/4hWt//GUxlELZavpqAC//9iBLOFtXhs/vkyo+Fg2bbvucRCCNP2Fpz8P52mXjJWWZ02
mgwy19nLsXxzFWtAU/fbvLS6J2170VOoB5p8IkUpyLrQLk37Oe8yjPvZ3J1cuq3JkMvn0qjwxDRW
votnI78ME/WGYXbcxz5A8VD2jwRn0vzL9QuSJnTB8ZBdmqWGbNdXH8x4Epvz16ADQ4+RGflKm5fn
ZIY1H+oGxWAsvKfKn8EHubQKPZjpSShD0psD+1nhANi1lrDObhH7Z1bCZCFVLFqsqKKCOdIvLKZm
/NH6xjVSwuCdy/Ts5DI9zGOQLW354YtZ1xt0neNnrJBVVEiNy5rZUGey+CCZY8QL6iHQS9kyk/f4
Nk5YuiOD2aRr5/YNz3G3Kpbyc6lKuZKmiN4ov20yN0WQPFPnHYvbND9NQeQce1V98z0/BzmQ7EU1
prssdtVFyzna152BOAxKXCtuth1/+KiGtp6EwjVn/cVHOqCS6dwELFf4sN7NFgZRiexT+/NrITN7
a7iQt6R0fhmo4YuCX2c2My1Q4mhwpI3Dquo3Oc2bQz4PzwjufNA0xH1YzMNOtstN0ewMp0GwWVx0
0/nv5lk/mT5207CDXTVkwy4b057yuEZ0XXfFwd8nmMV3zYAMxhc5Uae9eHTG/vnuz8g6PeLMT6M9
GK7ZkhcD9zN8lwqUIMtJSoAZ6m94sI1H3aZzav2ObXuDfBFnjQIp5pBbfiidn1xH1SHRmXOAF0E/
wQdsEhT2a5MYQU363HZUUfOgrMwCqhMALC57Fo2uNe5Lq8WrzZeza/2IDt600B3M+piOlQHxPWE6
zqZ0Y2hW522C5sUo3egsKGcXjfm9NOhwTmFlP5nGiTnIPt7NJWTXs8vnRddpELOgMmV4si16foq9
yoaVpbEzAu3D7cPGoSGbPNIBVPStM1JabTB8tgkwbjnQrD0Df4kPUY6c0Eyw+yNzQ4Rvn7KACo3n
PzNFWFcVj3DcbQo8TYoYg7SklyQudzFnFhmYUJMHPQF7CvSyllzLSsmn0QaGJiLwk7KhC1tnwHF4
G2z4TdjVIfGisOSWvmKILjUzPIzIvcnXjzbJKGIP8z9msbaY3vPJohLPR055ba72Oli+U6xSOtAL
4tsuVvYk+50HAUqUulu9DmPencc6+k7WZHqsK7aIrmzhNep0U5go21RFzo1X14dpfh7i9lyh53n0
zCyHhLr8+SSgrxCeI881qnnTOgqmxnKylgFLpAKh8qYRJVyePlEUfZMPkyrvo19YCNeTUxyw4bZC
9R4ZQXGmXoMYd6lkyrD4khUgsOoG0S0j8JVr58NtQ6RuQE92Ip2f5tGajkRjcXLH+ozKIdrZSKm2
UV6gxiEca9/BXtpoHXmrzgRaaE6p2gRpwoXmMEzURYmVEQPXzY7j6qrZi+k6/+o4FYA9VWikzetm
fDN8IPRO3F0LSwvCHmjk+50mBM4mm1PF7MkJeCBfsnzwAOZ4AiV0M4xo02b/i/JpEs65l7ErzD5F
EGwK6QS7ShnFZ4x2eAKY2FWYTcKszW/SH8dn+jbZOvXK6OJNsKYrRa2a/j+w2NwFn2Fk3UPr1daT
k5gPFq7HBwW7Yp7p+NHaZtcRyv5WQcVAru99hw60rQr3GJb6PRzCmYJLqbb5pui1PlJbcFcd9qZj
7y16usyjJVbH+N2ipeZoGfqgS+M7IOPhRQfWQ5G6OyeiTCFNiQUrrYst81BxkWhD86n7MCdGfvHL
9CLroeTs35Jmad6apbyTK6oJ4dh3+9CfARF1WAnj3kGZ3sABq7xvYRz473YwBTenFsRGoi8aywAt
vKYbNuhsvMjMAEKLT3on2Z1gChof50gVX7U7OA+ebbzhiDpntezeCm/bWIEDOBAiJ6LCfofM4beO
/Q4BLXThpCnoAubUZRBcxocscaZzpUB3xuKFcr1xVkG06ZM0ea2nH2UfPHSRpd60YXzJvO5clp7e
zEvpJ7GGZqEhWGsLy8E2y9C2MHgTNhUt2b34kjEwfJ1Rc02SZ/ZsiHZdXfksLXMSm8OpWaOliw8+
Z/ymDfwabQhVcPtnWET+exVWUMTMkKIJGaRdoqIXPSXgu6f4eTSTap/X/EMics0iIj9GgpJE6fdn
B8rGgW7MlyByq/WQZARSJ3BMezVnaJANDXyyRPRIjX8vI+sAVat4BXRCKliTjfB+MXUpG4yt8Lyd
V3stIkrXhNhDbxd3jdqrWQ5bDwHGMczNYaMiR4B2ykP8brQI/gdj59EjORIm2b+y2DsBajoPe4lg
6BSRkTovRElq6XQ6yV8/j9mLmUVjMNhLoKo7qyozhAv7zJ6hf3/ZFkSv0bdftdVM5yy3rgxmkm3v
+t7N5T2UaL33GwuZMLbwhHm2d2CnbiMbg16E/vDXnucfGPKst9m6mGMdvs2lvnEw+rGgTMATIevi
FvI1GUN8toOp5N3SGbu2ED9Sd9bnxtAfrTwbloNbsmubrfzOOLrW5Z+NJJjzEzkadkXQZzu3681j
L9kTSfXYnAGYshc99S+pKyuSWiUFLPYPuzO9p4J7+YkiQOfOLpxsn3fs1KkLbMiVtTj2gwIxTFng
S5PlgFEF27qye2dTNfg2SkfSZ247pHqqxAK2M5/NuKRTFpRPHetffnkr19Rpxyj8MFhYvvqusG4F
JbPBMIYXp2sgB/UhpYXUBgfQdpRr3nCvTLKF9Gdl535uGiJKA23cDU71CXCLlfqAMWUrn2QYI3LH
8V0TO2qbFmQcJCP/O4heZ7/DK5O36F5BWf7plo5TAcZeIkhPXcU7m/DddEtM9TxQ9ffSw+EsB9/c
EoUw92JIDgYx+bsq/yodEvlimH/3pkfhdhijczLQWhMM99NCO9sgiRlvvCKpD7PZqM0oSmTMAspn
kVRfmjva3qY6ttXAAv3CNh8gc7Xbpu3hzs6TueeVdrBUfAo6k1gaGyV3zmAkJ72A416AfmLgUo+j
jydD5EgIM/6KWMOVl73nRq6gzaUf7fTO95o/ihTZvgHBCgINzyC1yiepRX/Fv/Cum3R1dj4PgdE8
r5RIMqpMT+hksm6o09be7KAT60LVH2O3UyCRJmO5Wl7xK8g5dri2jJicBPeCcyHMmrY/pAuyZBB+
1t6N2Kp+xPoDwStVh4pyJEHVjmnl8okAKSLhEFxECdHN8a07eLMDCJMLWKO/juekd0MMfKlOFjaF
IHNAnA4Jg+SquAwILSqL511ttSmntXy4Vhy1JlcjzufqypkVkiTPIgN1LA6um5TH1IH9YxrpvBmd
xNqXgf9W2RKqc7GYx6qh/doOCg/yljlQnofDx8EC7lI6Cr1nfnWlyg6OHb8ERp8dmY1lBy/XjyTu
ORD0Cy5q6g2Xgc8884utbxsvORJaLPqPoGv5G6J2zLvHFpazk+in0M46VHMcnnlzNAs3jkJrNs8e
/QPrCbvLYTFykFmivsegFfsjbfFu+5ZSqlIorz2JsWLvbJdbARfNzNL5vsn6DbV607UhIKCczDrJ
yXVO0Jl2YA7GyAH7gt7ZyN0oCxMIaf27XusdYsPJ7op6LjfZvDKgh8B9gMCn2O385cCtq4Jn5QDD
Sg2sx2KBkbXuKJKkWkV25/R9GOL7RaydKDoc2meZqXa9BdiPWFGATS3hXVAgwqmyhdRpt8/BBFU0
s7J836XlE1Pd/J7/fy59geOnIMdtFHa1pVKi31l6hI8FNBNWPocyHejpLk+J5cW+DXZ9yMOLqasv
hCScEkZd3nUq75hwkCoIjKy483SNO5cAehjMLXymbt6FIDaOaiLk5Y9EZ7qEf2oqvefeIfLnN8wG
TXbLHRWJO3trNfrmhLA/+oDb0/o/s1GkfFvtZqnamekbTPDQq9DIDT67LMepbw6nJglhRIyQgYFW
hqAw64UjRldyqgxPhsPBV2WcqY3e2Yqsao64HYny4Gg6MHQ+ksa+r8MeGnZISYFljkwvyIA06gsH
Dm877gEb3zN3uTv9DUQrIrppi6gcil+ubfKBdNqRcQNZzbwAW1y7FAUkEuCsXoBqhKFYubkFQyEc
pWU4nuxkzreZHKB80wq6oEGnMSwEm7dASlahTPKPnM5yZFXBtGNdBnjpdrJ8y7GwP8rFhtq7iP40
dMV2SRM6oBqtj35P2ZBtJw8hAe0Xq60/wp4TcEOlI4O3MbJxI0TxPKUXd5qeSVSMh2YwxWG1cHK5
YqebuLCY5Rp8UdnLIosZ63Tf7L3Ax/kTEpwLnlvCwUxTFlbRQlVs4D7FI37cAw43xkOZz9RHddYD
9iWswDLWUbi+LXuoMtYaVayK4r6d2/cshXRf+lj2RO1k+DjmT1mNwD3XLH7exP5eSObpeol5QbPi
Q4XAa4EbZFGhFrkfhY+ebMDC1UD0u7iheAaG59mdikttu93J6rzfFqXbFNvXMYx1n/wu9ejHKYk1
+6p0onlsCHvK6PvCnYmZRrChep7ngmd8tP4i+NtYItJ8lybjr9lrebnpG4VoinuPy+c2laTvw4rW
drVKdkTuONhWJlDg2Uj2fReYUVvUTB5x2UdNWjl7eBVym/YCCF5bH6FiplEWYK8vWtppCsu/L6ys
uTdcDOgBpxU3Y2BhEbFMN9L7lTkTXTtdsyO7a2NiGchM4xlmApgWbPdQBpN97JJ08OZfK2OPe+dx
kVN4344QzJu6Du+72Di1UyGP/ZQ70XcKlCGaz2s4I5CTsY/QOsptK3GT2Ut8TxnoFzdXvqAc4/Mi
hncRwEhubW+49s2VjNuBXXx4jNmPDi5STtRhNUsRrQ4K8i0J5LtFk18dGKJsPG8o92ZfWJHJyCfK
5PJH5DTHTN1EoLflEpbP4q60DevFJwlyl+GaJ5bYduAnNJZ+q76lBEQdzx4ey1JQSTok6cEXVNSL
Sp76+gGnpnvHrLGk+TuWgM1qZolWgAldov7vrJDNr5EVpsoYw4fh0myG8YtJpFdTkTO0e3gldMSl
8RuD3IMy22Kf5LjWLYfTTlNLYp3L3RJWB6xhBchvYzgQUWcUVyYmxYoLGG+i51vfsQEArFvg1Nsm
Y4b81e+HidZ69rm5OC5zfwUdSxt6SR1JHssXouOVdGhPS0PvnnvHYa1cvw6TecNzuuo5b3iqnI3p
Cx8CQtxwJqpYVLErYpAruvcmBkcTI9GrjPbD2KPtXGrWl94ejwHXzIoo5MlYxJNVSevaiK9REug3
dXNtLWz3EoINSTYvMtgOTsR6t71yL1QaGccZVyzMDX/aFy0iVeAaIR/j7DRb9zj7UkDi+qMcDPnW
iQXBoP45GEb27JbZR5yvZsA4/fresfKSfJWERGDh1Ns3i/E6IsQsIOee04L1xekdqDU4kFM1jAcW
OfvEssKR/clJhvItdQAEzwFYILLggGKAkicwq7PRftSmC41Oxsmh4U0+MN3FVeI38ghwynpZMCJw
EQFMB+9y3asf7PWnpUYZ62rtQpDINQgnEg+nbD4EE+e9RFvzUccMBt2E41yX02BWWMlffwngO5f+
0YRZc5s4AtrzrfIUcG4UfTHkaEdOkezFVKJNuc3Fq/O/udub917q7bwKbye8KfuUW3RAhBO+zkGa
wG7pLlLi1AHEYya/ZZp/wF5PQV+2FJdscmry6CHc+akL7nFdG8dOqOeGeQuEvILZQdUfcWjXhzEN
Y0TEvFkLjLL7Unv2ocWps0nmad5SROX+XMumO/fUelp+WDLcuBaqJgX2yyMT+/RY5jFHfLoGRGOE
92bzW0zDYZq6edvLgfi7GX6mBs+WQJ/ZcthLyCMv/VUyGTaXAvIpBvQrJxt97b6EuzR77fRd1ON4
ceO4uasqw7ulaRrl0nxPx8H5SgwA+Ia6ZI6HCcaPT74dJJdcUFNPtuvRl3QVWHZ/cHNBp0LGOs8u
bkRUeiLGVOYTFGxiZURFHrS1OjDJGxX42Z9r1R1C0gSsmi2M5Zj3bLOKtY6WNy/rETPFCDKXwdtu
yalradyaxcKs32TxNBF+Q0rxf9lOSkLTID3guhhFlX7Bthw8uvoEgsS7C9mXbUvT0CWnait9miKC
0K03i08P1lhN+a4SIj4gnKNi1QH/SF4yfo9pPybFPW2NJDGOGUH3Ta3mZF8Xsdi2o4439iCTvdeO
8MxXxWLEWsdUPKgORkbvDYL+sBsTo9p3fV/sCZlR08NHfQEugQiUXhtjvjUOt/HSdx/UpMY3LHEL
3oj+Qbvi1+gBZC1yK3ym2WmbTGgTwr1qRrHgewivITnnewq5TwYh260h4u45BXJlcLi710nxDgxH
nlkuqbRCZ3hCH9k2U1Ps9DJVp4mzHrI+fGPcEMT9dWQwIDjPFrlng+HsJusqvKX2p41qTprR36ly
yN79gDamon/rKEoeQTuhcIgIKt1fn0wRkiXyh0g4OadTeKINHrtY28GIBnWBdFc+wZl99hn8Hzh9
Tadydh846iSnxCzSY5jiJEiJgpFbMmgIb2COxp1N3aeB2UIp60yqukcL7ilxGRmvGSRSRVBzPmKv
yG1mEYROfo4trTe6BaUKku46VSDphFH/EAbWxKVIDhmeO3YcHMAGS7JdCgx7EzCVsqcZoGQ/AvVJ
0iqgJJJursDs5Hnst7RmU9eSIxsX5c1gwO8U4XS21gc6WDOkwaqgkW/17Q2Z92wioexBBHwZ3Roh
b1gmldWAzib/5vcorgZfZNS5eRYqPc6VMLd9R7uGHM1HTiDOXru9OgfSpQgA3+oWB1xz9AjX+QPb
VyAJbOL9sqGPhJz8fQVNh1P1lAogY+GMbJTtJgeyukoSfZ7whgmeNrTbvtgEBGq5VmDo8AzMT+6D
mWAXNwlVSEWhjl66Jzdeo4wlqGoD4/Xu+/ssRn/h5/W4Y5dDSccQz3/YvAaqoVAPsOXU+VE5iunI
kZrFtQGcZ2VeEyUmdJJf3wk1IKbdOZ/xIVUziLZukQBJeMB1BBs3ME9zhzioNcj+CpdQO8R7byze
m7783TYN3HWZ3FUrXbPOuDo6Xvk3aNRCHhq0MEIzBvy+HqKUiCsZkOCgp+4XOTB2UQOpqiC1EH4u
8UeaY+e0l8A90tlHSJw+l2B9SAo6zZJ0ph5l9WGahiBaBT4hovKcVXF9QPIlEcL8JTLCeTyDqCoO
oFXvCjvH0zpRhdWkNMGmYb9P7OIZ07S15bgHupm0iKXJCLmm2CZ1pbk0jNwImf/vdV3c6hlDmp/V
XiQzc+NDJEUdbPYYKvvzUlV3K6rtwFHXWXOU9QzLFFTsZBfUZi2cMIw6/InF5XfjLoehDV6WvPwT
m8YeHnbC8IZBBrskmKnwNBupPFsOtFk7Nd9iMxjx+mGRm8f5yyMssiGOzimwPMjJuMpJWKeZdgw6
Ly2Em8o4zyY9GnEywZSfeSG6+tV0QO0rkwLAzHfVWUxX3rlsgY13D5WiPlMAV+1dGV8aDY3Pytvl
gD7BmydJ3kZ3tF+bZQAxXgRHj0XgFHREsBOytnThzK9h6TjR94xkkU1/cer133q4s7IZnJpQxado
BoBYnD482uzOreW9pMZkY2UKnDOeozdbT/7OzOiynfD2MsZIDoWhWbNV4n7MPr50CxOJFQP8Xp21
KFY0v7aMT7jL+AKrE6VVsqIhxfImMkBNQncGOv3qm9Trwyzbfs9V8/bP+9LGTT+jM2Kr81/dbLzv
5+ClCn97w1ufpTdjpmd6Ud0PAmUa5YKGo7r2H0VlelvqLv5OJhybEAe0b1BOY4QYCG1XrBFrYzUN
+iVVfjjIGtc5tnVgnw3+cGrXq+C4MsfqIVg3462DSfSoeVOCBkdD3PuKe/svjimh7+xoQbWizHDv
dOneUBy3pSq7s4HtQtjtl5kBz63ry1hwAPafJ3ldElBEIdUORgD5Arnhg+j6u/wl0ofK8hV9B3em
xII/qvVSbRMElc9u4J8NjSwzj7dWqNXgiqsOl3qMFuQrgPMW5k5Sra9FD2LJEK8pX3oOUmunnbw4
equ9e4pbfdSLsa0mIoSdszId1blKbZ5iv8ZzKBUTIcWJd0Eh6zpchCjaDJmhHdD/gwtj4DrYWfSJ
wKN5EsVkwUf2kyry7CqMuLCam6rAv0mRItmHAvU9uRV2hxpRW4QZZPHg4nlc2MLn7DlBfuL4Qnwl
ZNtJHL1EqUOTcrOE5ippmLAA8OPNPsWcavqdr3bs+timQyRwYbP+AEnCURq1s1Od+sU9pr0XHhIu
RJY/6KMz42iGWXzE3Nqey9UXbubuWXWg0Dzs98eATqsE/ghhu/o46jXY31Hgx3vtd5UaBE+ThTNz
ZeNEC5C+0Ae2hp9zqQzD+8wPPjgQk1wjEw7sujmrluzlZvKsY9In8DQsR57LmOidz5+3cpFtvTnh
sxGbOdESlewkoDtOSgCew7ar9sts3o0xGSXOk2h4RMsSpzkvKzqr6jhWT5CKNv404d2ik4lM71u7
/rE4kWx4Ha+ONJ44IdDNUMaPJuvP93b3/dCua7tLenyXe+JKwwXVLyk/X0yTX79az4FRPncedpwk
pn4QPLoVjUClWOs67io298JyPDdMqNfvFrPOtE2TtUCqrshAc0HFxlVtGpU8mCZ/RZgQpVKP7QDi
yi/4oBfN/ENoSgcz5mjD2nf7vUuv3/n3r3T5Y8xiGyb7ZG+nxvhggEnlXl29TdQBkXrjiW1buIoz
B9+W4wzyrIi3dk2ShpqJFu5GjvmP/UpTltjdwiZ3ibmRYfJM+rFMyyJQVAX34WRNcODHdzug1C/x
KfMDzb01So6/lW0DHA+dn+F6OvF2ocPy7NQM1QTmf4Pj6bloLHGOg7E+9RrLJtiDg7L0m+exZ6wV
xjTFkq5MQ5ARPfGsTdV27q4UIqcTgEa8MozZukpAW/B+QvJU9t/OJUDtoWNOJKa/920ELHUy5A/H
NF7cbHqEAQoe14kvSeIfO8u9SXw4h0AGtI8OxYJaxhQhGOdHJcu1/Wk/mT7DydY/uE73No95wtu7
fyiG6eKgCJGqTXez07s3p4dUkbcxS7E/3fFKDhgB9Esy6kdOtk/c1kQkPOqXqtAnE5jVfz2LBYK7
chSaa7RkKd8Fn6ROwbCKiekCxjoO7wWey9Mi52BbQ0HZ+hQW7Fzzj9Qdp6cGfiUrXXzIcM7vNOVf
PVdAnOmyf0QR7eOMK4sUx9iuabkq2+ms1XQoSzziwSrMOcFaOPjS5QZ1nWn6xDoRIysiY3hMtgXK
dmuxMlqJPKkeC7nEO50Pgdgg3lbXpqK2zPCNQ+908cErZHlMrCwA4v6dYTP2qvLMkynkvk4kckEl
PrNSwPKyOMQE8+PISOTSZwI1AceNyvTjkGAC4GBS9upHnNc/TV5iuhJmGiMsJSP8G7Bgxu6r9u0v
I9+WzuBdzJZeFzP/WVtYWJp5wC0gDH2avGJ1jNBfWnOz3sL92BrjrbE1YHvKaijXyENzhF3n2Dv2
xzoKC+LUUKVGSBTOWwgh72ip36ZlHKVlxyeH9FOJURzPtnfNyf5FA9iBg1UFJMK7/OU7ly5ndSzG
2Dprj2ItrJipm5w87pLb3qctKGz+9k1M8zw1VC1gf1umxRddkGGZbHNOkEft1i5pV+9P2Ep/l0sZ
bAb6/+IqvmRgJzf0HYjtmLUnR1rNjh8ABJGPQOZ6BSXbtR0xAKXJKwyg4E0wCmPXf+NNQNHgyhKU
rc39CGNAAqRpnczHYQUjs0yO9nAzR6w7BhgeaEkc8NyED9W2NqlF48C6jlN++TDsI5PfaJqgliwB
hkhl8WaM8acXZu/viWHwAa/IdvuaCRGFxfGsE5Sm556i5hMWrJmkjwssMB+vSSD3LV2wVWj9Rr73
rkIFFVep+2HBgD4mrXHQGXKdkojuZfloccH2KnjYMkkOLFD5UTR0KHCVpsHo1Jbm77jXaBPOBHos
pKqM4Vd7iL36ECMMsVpxSjHzCF4eQBJokAEwOTCv09RzAAngyfW93E4uri3S6O+O7UJd7qHSeMJf
toMXDDSZB3/G+2VHyJ2ZXBXTa+661rbxc4blS0ThKgO0fZy7X3b/4gSAfZXGo5BNMBaYX+H8wf2x
M6UP4QmRq6ESiEanJ8wVYh+Ap2KgjIWhEsfCNdiOCqyaLjcob1FbpjJc4+FtjcOsmTdqxl21e5nM
9baGQ6chMBGUycU3m49gIqzjk+hgFQw6GFmcqUk2MsZFs2DRML5LeIrqZ6h7SrHWb8xrad/oZoCv
deweMwmBMUvt3wI9uDMvBjX0uyQtXsq2sy4zxRFOZ3C/G6HhdYSmDLY5KOERdjB6aggQUv2hQK10
N255bNJmSbCB+iCLIHWZqfnklviAetrKPUNv0koTyliqJ6KPeeRk40/6NJ6XoR+3yPxR2+an+NEX
OIUth7ERuuO2DNXJhDkgwHOdG2nv/NksjoMiMRiX9j6PNdNDb63bc8gvFzx3lCzcqKkItynvjrbw
zgxGy20Xt4fcNchPAIr3JhNiA9DVKAno3Eyk9YvRL7jyNnAimUMUWezpakKNjKYbN5yetN6yxWOS
7enmIEQyEguPuwHRi6au5j4JZc/8xv1ZageGl6aDG9gQ7XTN+In5h/7EgTJ44DkXBsHGoYS4Lfgj
+xIabl9PipPehA1p/Vu0b7rUlYDncnE5DRRzIAUBi4LY6VdgokvgRsxv/MiN57+NmU5Hp8bZTk8S
fFPGEdxVI8dO2XiLxt3bSfpI8HQTx4MLt9F+rsrxLqmFtXHcsdusRJC2azWN6A2DZuYWEf51ZtCY
kVqqWBMj+eztp3qol9e2OuCa37mao7W2bSrZ8qbdSmIlqJMmWm+gTWg24R2+MQf0Rj/tKoImkCA/
6nJWWyEVRpfpOaGIa296NkQ20HNbs1rfDTJgCl/CwwLH2hNd3Zlm/qJ8610wPqLgCX0Fm6iwmpTP
3GuJD3GPRYNrOu8PTGSOfHJSkV4YU91rjIcb2jOyfUhHsPDj9zRs4kgNwZ6wSHbx3f5cVGScVxV/
kD7GGJWAFOP8vxgkWywmRtW8Nsa7aUFwaLx2bfkYB8AdLYu3jXD7GHMf5Mauys5VD+O4b+fP/GFS
7i+n5OM6t/VrO3RMecfwK4PCvk/DbgMdZcYGZ60yZHUpF64W9TjwmcANNm6I1it6YOl06i4riCGz
2ZfptOs4z2dvsQdqjcImmh0TdE7TG866Xj+JE2do1j6qvP9JbppqHKAWvoogGE7menIP1tP198M/
vw24OPm0CEXf+VOD6jVEjpK8SJXQz7lqCt8P1n/+6v/3v1WoGJuBi+cSlm70X/nEMTdBkE7cM2df
0QXb0xDKlbBo4hm3EfH/vtDnPB/0+ftX6X/+6vu3/91/+/6S//oT/92XuO7EZSHzVCRdq2Cl6Wwi
TmDIUzhDu8RaSBg1A868OQaaQx14kS5AodL+1dXu7wQs6SPgaQ3VrAg2bicIbJP9aH2z3rvYkbc+
X+WO2EwHSu84K+Ehas+UzyAIzoxd1YBaqMf8jnfegSWW7NLMmUSF6fSoqQcaUhiVtTebGxylTCqR
OTxGtRtXZZeE/08rgNrjY9kq4DZGH399ER0MCf79Zc2cto3JMgcK09v53XDw3BDsoPUjyR0VzTFk
9VqjIlk5q+TakMudEPHdOsMhBv0M5TX2o3pyvlo7vs5QQQ4BV/h1iG0o/dNuKVSPswF4JkNQP0AX
mklzFeljH+YOmqGD+XHEUWT7YkPJIQfk2HhT1V9ThtWztj4Ha/6DuJpGixm/Jh1hyMKZD44c2nNT
FICLJnw1S2+7dH8dipZCgFhzs9dT83uZ83vOLmyDpnzDD40uvbAUzKJ84LhAjRzGy3QtlMssdavi
rRiNGy4igD+296qha3NLz/gKE7SQnf2SCBTwA7OJgk8yP3YvXmojpWlX6zmyVDYAax4fiYF8CqWJ
z3BwML2ME08FQ6dpXcSWJLmItU0oWxYAtmtF0KiEd3Yb8VIaluLMy41uqqgYRy6aomCaxZ4880Op
oFZ1kGkoSfY1g+Hf9IfGjNv5CxvpGOdmyhGynhIU2C4A0NbAXWBWvWHRVP2uZKOJsgoa49yENcnU
6gmW5XNKepfxuj1G/QrhNNamH7/qmo2YiXtLr3ZPhCixvyOnkpo/fHcIITcf66qaD+FakRyG9gkg
fnmZw2Y3FJU+uusdb6R6i/nBEMPjxCsRNjwXVlLZFzdY3rkoArQKoWOHOj22cX+GY4Xne4Kvsv78
Vv/o+AESymQ+MC1HyZx9bt7Ve1AUV29yrrnG95a+kVYsLsJsTWwJCMuI0jeVc96xkZ++/6LQAxvC
z2RoJOeUwr4BzWBMe/+Ib4Mq5gUtNgysBDefiMm024dqCvWxS0douzNUG8+cGVrZTNWbS5F5LGcP
eZ2fm0rx745o+vMmSAJ/a3jxOegM3jich/G4cvsvwj2HvM8+5S641gJUQo/bueX4VsJ3y7N74Vnv
w+TVWyeMf8jWunNy/zCUASma8mPqabnMwO4EOv504jRmip2r59GhDHUx07NKK241jMxcx8XyXH6T
TT6sTpn7ANzNtsvmT3ghMxN/9KgxN4pdnMe8sADGnhuv+2OSQ+7TIr8pjAwbk2bsXJcHDdPpVqdM
ttRSvgUiCKEWcl7n+rALmEgxmhb5Iw2VR9Ogxdto3JRckB+C7oTeF1aoLtq9a6bQOJLpZuLYEyEl
6IDHO4X8bHGd+eHb1JHTUlfjL5q74DYh5SRMHFtMHXvCrU/leovSQUNRHJjQXjB5YO5IOrTUL6JE
5yhVHhD/YurQtOHPnPQBbi5V7yxRzmd7ffsNHlJ9KHnak3qRW8bLl9QGlJcUqFsmJ9JtzDmD5Kt8
SBOfuVWbv+dt62xAOEKBZfwKn4COB/btZGH1I89KjmrtasQHDIpfI4UDpQiDLYSHkCuNBzsEzwyz
Hf05htl0dhRA1e+HsKUSSNvoBm3W39fWOIJT9h+Egymo7KgYWvJzPNgmY4T2abQ8OmcYaHw/qBaD
irfWfo0ifpuKyd+QO2jBcWZq54zT78psgq0IsTrThnrhyNSQRh2cYohgNL/UFQdFkhN6MyJYn0nc
IjutD0szIhHSc8aan9Vny87eFlgfzBGoW8x9W11sGk6Wqv9tZwWYrvXP4ADgYrWuaYQJ/1LqA1Ak
c99cSJJwnBlodw4zz7G/F/ibPtuWCV6L0awGMt2vE2xAcystvPiNXSo9jaI1H0eJ+z1QUAuSzHjD
r1gtcXbFZDxsJ5okuF0U7l5LX7JrTswBTBKvrahVhBy3oqn+zuj13CTciy8zgFgrrqherP6PoC56
W3pjsnW1xa7ifGjFoNg0MWN5WmSPhdvdoZ+XBxwZNecydU8NwKkP6+YWB95P2mCeEzddPo2muYSB
nv5UDqFoWFBL+gnir4EI52VMcFrcySKXtIE2bzZwpnzx9H7MUfBnIgNLyhA1tNvsw1bhp6O9/vcs
38HegWM2r8ng+tyWtBe5tfM3DjCj0pEHoLYX+S4ebe6GNYYthyxKZKVJiuYd/ykWOt8SyjzhiYSb
pFnq+znAItpbS/gcrBbwsOnFF1naoZXXwfRufpcpgH9JcZJC7EXVvaJRMbgq17RABfdsmn94+dWd
svSl7i1k9MyLMob6fDJY2YIu/2HTqnzxICLeDYOj9pyy25OXYCopmua5wSPXxqbEXyxNrrMdLGZc
+6Ez/hOrJ3Tfv7QpncicbDdeffNnBbbRWnbdDF6W0rsYrwDGrrlrExIwFqEoXkc/DdpTItBg7flP
CMAXot+hgWn51+7Sk+ixfHN59/eZ5okKQZM/KqKmJ5ZCdXBxWDyT+eKeS6bpj5ccrcVojwsn3ChI
FnVJUo/EjLKuKzH/OvWMFQPfhzjcQOfV3f13Y4jyVXoo7BQJGLntXvjm04BdGvuyrO+p+WO6miOm
jmAhWdOV9SntJdtnBcU4wTqm+H6ouBOei3edDu19XeQt3JnM3wmC1PR2r79FyD/IwZ0pPsnvZ3fR
VzGkH+lMxgs6msOCat9yQR2XE474qbqs3ZX0sByCngrjIh220CED1rupIHsOArEgsX8aAvlBRLu4
S7z1OW9RbtzCcu+6wnj1FBwwdIB6N6R/rcBft8j5jXHQyB11wQ/p4pb2GAcr8t28PLgcZVtgci2X
s0y9+GHED+CU+pylc3EVz9ovsBABvqBpQ2GQCMGi9bW1NmLA/jAqjsS2i5bUEpppWIyPRlWLnYih
6v0/OcfrP8nA/0V479pk9SD/z//2/h1oJjDokWe0iQ3aAeHBfxWKqTQGgQ5Y5+jbkhDPIu37cTDP
GYj5J56uvUKbOheuUw+0Qfc7H9QEuziT/6UmlMJRCjN7OWcljpb8bVzBqc0KTs2KzDhiX6mqrfBp
m9St83+jUE5JbWXTByWkVnn0pywHX5dxdi5K/2UoQ0n2g1p2p8CH31i0TSd0Ze3Qk9Kj3caf3ywl
GXb5yVbOYwsT+/6/HkRVy2OZqJfE6phr0SPQjjjgaFT2gWkq2e5a07qpgGL0//lpdP8dD+ZpFI7F
vMsNhMNT+a94MwAZixnDkABDC37T9mp9qj6ni9ahDp3QjY/CMWYfy0c7Q1BayEJHyPjODbcj6IKy
bE7KLZ0b81f5GFDvgWeBAAuVo6TCzPSZDy5hHBW8mLM0TkUIrA9J7joVuR/x3Mtd4/u/YJvJM+bg
9MkmhojlIv0q+xJP0bRUtMVMdQQUAeHUTYMt9s/4IbDUSdBjdcESeh1scnqu7E4Dc2fOZ9J6Ey7z
8//5eXL+HV7nCQLRxRHQ9onJBv/uiKsdFTcpvoCjsuNogh2+82N5aHXDj5vbM0dJL4cl2A2X0cTK
mo77nPfAQTsAa5GHH+KV/5gyoQhm4ObfAbbcG7r/YO/MluM2tm37RfAFEkg0ESf2Q/VkkSz2FPWC
kCgSfd8kgK+/A6BtSrS3fc/7jbBLqGK1aDPXmnPMgwxASGT0G9c/ZJkFJ3dbDdP4kA3R1aBncGIS
tIyanz2DlevvNGUd0fD882/jc/9qvuXH2fP/yIWJg/zVfJuPuFjzfkL2bqfpGfJSyqc7VZjR17Bs
sEAGRcWhxIage2XtIJwOq1KLtO/wHbl2FQyC67Q8WLFMt7lLs5X+KZi3sdMfak+S31BnlLrZrYi4
h/FF6ao5BaaT/rSUyBCMnNlejR1RN5pI2hfS6XFijfmTDSNiB+V/bkngyjWupgIIbRDozrNfZmeZ
RTcuH/RHvY2fI9FHD4xuun2KA+ZgAfe8TRGCr9AiIcRUkDSnQHui6mPfYZVIVl0cEVzEnGNdFMQc
V/RNDiNUdFCJHDnGUYTXtQvbuwoMl/yk5hxpebdWMOUvSg9kG5NZTgg+Xso6Hnxg4PlT39j9a0+z
y7far0U3jmjckYIKedv26BgSRxIhLmHiltTy92U2gOxiQg3OHCNpViHnc7re/lINxcmoJ/nKqfVA
9dM/2lAfuWD7/qrtYB/EvgU735D2FTY7HBdadsB0CUkbk2Ec7rhu17tJw6Kids1UNs/Y3hCON2cc
u/h3lddeiBiXi9VzOVJ1+SV3bG9FKMoDWizrPA5J0m7NmrThFilmHwsi+4rW3KYMM0K/MJ7/eS80
/3omko5jSMeEVqA7xucjjAZPpIEeSQ8eBdODjnTZpLR56fRPaS+uo5lmZgW1vaWYKI4pIDJKfgBl
kdAz43cV+dMLN1EX3zNJnZdop2Dv6PTJdQKNIfSMRPdh7xANToFuVtVPrbty2iYD/kMNkniZrVl4
1O/98BlhG6INqqNrK5su9ZZnpq6SB7jh/3Lwzfb6T8Z31BS43qBLOKahG5/CJzVZaVMnnPAwOcUp
mpPfxRgFazvVoivwgccsF4TXBPl9AS1xZfV6d8+M5qQpEpDHuumuG6KdyQUSdH9kcKn5qT0XK01k
MniWyx71d5D1KAdnIeQ0fDNw/61MDQdgEMcPHETlxqMnltTNlW2G56KQB8rRyS4dfPrTTiU3qcjk
riIcnP7XZqKd9S+rwLD/uukhEljSs/F7UH38zKhwer3EEVyFh16U/WlMA/eyq036ZeKL7bTtzQRq
8LwKohfHQrthReWTivxN7QTDznZ0CnKZVz6nyantjbt0TFAxZ8K8z5zAInI+pe4bDUdZ1f2TFz37
yBSue9V/rwZdP4hqxOemWfqjGROU09ocaU2MX2UsTq3pI9+njR0W6WNO4+00RfWTFrQRgd1JfA5H
tLvzHOKP8vK+oyK0qTI4IV1XXKcg7081LeSLIRi/unrTIzPNdk05og6X9mMDrPnUAiA7cb78QkSO
vrGFwW7aRu0t+iETNmJzJapOMjXMsIco7bLDVQRUyCJ5TE3lqaFVs2lHcbloSzhnnzUpU/5eh8cs
x2q6LaVx63Zlceyq+tY0Z3YNgqjbjMlg6U0ojtFL7um1HrWixHPS5tHe7SRuiskFDOsdW72iVaD0
iFOeeyONLtlrdqvPSFprqzQEqdgUg9JCge6U7oWQjYZoCfnLgLRsR/3jhwMVcYubOllhAcuB7aT+
NREdJyoO6T7ugVqVLkriJg+IUWL6vtWNjAwu10F8Z2jJLhIJ2dJRd0ByinwvYl7uTxS7pREkqylU
8RFNd7OyNYrmMnT9rVEZYm+1CaeCRwZXjP/AGpHnhfG5+S4NwjwB3CDlmvpn3TGb/RQiQsEZydiv
w+BYgm+mesK8Af7uGxFX1+g2Lw0kWyeVURy1cJgST4bhg2nXdZ123tZ2pLkdoOtuI0CntNZztIAO
aosx0u/xmRc3aThEa2XzytC3GatP7iNKsZXpMO9DYWpfZN1Ig6f0tYd/PqFCS/3rqcURjmUbrmVY
tvc5czc0NApDvaPBXadgPZsIT6lDSgGKbrEaJ+tHzyT6Ni9jfzMaTbolLwDMY2h87XMngJ5A4U4D
zHxZeN5w3WgiPOs8LmsZ0VfEOUeHGmTBroeZezBN+6nNgfSXY3YpCwk0dtSQ7lV9szLDtL3yADl7
0i2Y4F2DEQ6v53bfDQNSvBWGcLZRjurXpzkPQjTeu33brqDY8bqAcsrg5ClXITOBEYv4oZeq20Cu
kZcS1tcqLAyDznDxjbY5lWq3uOwgZqHuZ3+MpOFcibQlk9SOml2o6pikGKzb2dg+ZUo41yqJtiZu
s9mnt8vC80zrmhdod2cRgUwILa+F+E75oj9oBd3yAr40g4grhxEuVxKlDsBD0J/YoLY5IW9Vz6cE
wpb0pfzpYNrBdZvHSG6YgtGaG8/gXpCrMvvgpXM0bcp6KXDaQ0bFhnwQ5T1io71Mxgo6hXWTT2iu
GHib56H0sAO2BJdgnwezF3jm1sKGvZqgh52SnKE5wqQLdJhrQytnhl12XqcoYxTWpKOdB/oOGfss
apuVEIir0bvI+xjnDZUvaHG9jxYzTorp4LlJdRWhB5nAVmytADMeKsk4iLMXL0EY4MWC/BlfHAUx
G++EqP/zC6yo+c//cP+lKGlcBmH76e5/7ouM//5nfs2fz/n1Ff+5jF7qoine2n981v61mGPSm89P
+uWd+fTfv92crv7LnW3OuXa86V7r8fa1QQq+fAugS/Mz/1//+Hte+/1Yktf+DZgj856mraOX9hOr
Z553/RvmZ/MtKdrPkJ/5hb9DfjxwPTY4HkcYFmnRHPF/Qn4M3fpNt2yYZxC4Hf6B5PNH2rv3m67r
YEYsKnm61B0GKH+kvcvfEFoB4+FlTA6ZGfxvID+GY/4aa265nmOZDgYkvqHknGR+GusQDo5UBZzl
hbkSM+V2uUGEbzLqMidOU47Yi1kqqc2E234RfH7cXx5sdbKSenSi7+zVsUZCS8DNeZ9ZZOpOHlzV
tJ7PcWo0V9LqCLBC9u0yM5w5p3Uyt3NCDcEWldDlRikX8Etk9t4ZZamlWxnUDOMPC2x0uS+FfzSH
Cl56kAXkBmJsXWe3eU8/dQqzxxRLUziat2TY64ecIIvSmJCrRUgNqO/6/Qla4bDJYzrjuPUfmmC6
z3TVXSiVnWlKbD2AQ/RUk3IXwwSiZoX0NbDcGwX1w/JDNIUTWJOEK3nljS1ooKJjXGIdWsPINsFI
7l2BF4lGcPVicpKiteZclyYTCDe5bSoiZPX2KZWVsxGSEYSZxltYCcHaybCZaRF8R1v6F1XeYCCL
vDd7ALOWzVpK6q9tRKs/L9tLiCAbN1OXVis1YgDkU5WNJ1RTNwaTRAlAjyjTDOqzs8mFD8xIv7XR
BOxcDKwerEDTEgAvAkV6H5iW+Q3bsHliPIIwEjXSkKMrycgJSNRsRAq8EQ5RibdEYmMD02iBJ78t
0BismXfUzNlWVkxycZt/LWe9AV3sbJ3Y4PZMYzqGUf1cuu497vg7o6qv3cZ5wKz22LiAJAMVH7zM
hvPks945lznVjSDYTkM6kVj9ehrKo+IqsQmD6kfVIrspzPwH3s+hQMyUTv4W0yilBvWiFJJh06dp
MIvDEwDR+RbFKomcEpNCBG2y3Jl6NGBAJYrCsc9qncJYY4Q0QHPpbwurehOCGdeoT9M+7OhbBjce
Kfdpa7zKlK2VlvdZj0ypzUf05KF8o8W+Rq94jNuAlo0zF+dVyTWAH40ZaUOsDOvS6djx6vBrpCra
VU4x7mrRmjunwP+SOmulvO+lTHFLqPqU51+UbqL2o1exNtgfVsAy7ownqpoVerjMo5Vg7/TevzAH
bzfvT6VeHArdpfNIGBk6CgjgU3odpWe50mDEA2jMUEo79kn04D/MifxDK0KdRd2YJtn4g4TlK3Kw
8CW0MTVcXYelg52iox3QG9lNPYz4bfXksTb8JzMnebtD/9hB0mVyKGmtwiLQSvHDavVrDTtJa9D8
SgzMwG58kKaAgOqGBTsEQoEShJiyf3TguTfJnKfTE5sb1umdq1OoAmd35k3DyXSp5xaqqDbA8PEQ
kklU2fB0Guua7GtkNKl/JQltyrAfVV6uIJUcahOcrj4yQRHRZe229ypRCUqSbGvl7Mm2aCdgngxB
24Cawzqz0YWkBZSqtowP9Z3qXTaygzAA54saGcZwFd90iY1GXwY37WAegVYe4c+TYHfSc0rvLsR2
0LvjGx/wnEXWtRZW7Sqpo+94585AUtITre98O/7OckSdwz64GsazIeb7npVRn+xMP76IqoCp+6bv
9qonJ4bmMNw+GbChBEhc08IZJiyUqVJCXBlhj2AgPjUGLIGgeotbjZnhFTb1+7YmZSyg59saHNN9
bF534WVKaRT1XXNjm9GjsnAENahxqrY7U5oie6NQ1wL2oUNphqsEu1f8tTfBgGA0eGuIVqBJnGCs
1Iajnep3XszOLCRyKCY/r7q8gpeJe9o9NWn06huDge9V3VKfCPmS7b1RmN3KGlFkYb0DkYQi0p24
pBCkcteH/UtjFrd62X8dSr4koP8rSyAFbvGc8cs3rmNdh15OIg6FcqfLvmlD/WAoc9ML66HATUBy
sbvGhVMZ+Pr6VL/1uQgg/H0DnXGvVEVwRfw2BPkRTv1OE2WLh4erSUvTZ41gGqDYxkm7FsJvsiJT
eSuKK8bmmCHkbJvNH3TeXrhOvNV99DWJieEwIznZ7/bVtPZe7JhzRceg2ZUv02gNW3xRvElEl4om
6JZES8ZrU+6u2omcFTpkQZrPLtAnP9JfHX9GTFgUgiarA/riXPii33mDOjojeJo+m64JiUAfWG+t
WdQlSCOi8rjuRfqNlCxdD271eXiYtRdE7g5Jdm1lPpZTB0FeV8pt3XmY/AmiaA3UwvlN2qevaEmQ
YqBQ8/rhm2sO+sYdiuueiKNoPrqGqdqBsprtdeErWVHbXhH/5c8E6dirGdujNta+2g016KTxqNAj
eQlUvyHgtlszXrlyc/+lJzOFEXrp0gX83orgcRgA1LoU8voYJRHYqUNEOXPVOPqX3G8xkpkhXkJ3
PBsqE5AVDD0w0ReDllyPIcMJ5a+ZvuLT1/xNaKu9Lqdbg8kZHlzScPwKWe7A+ybWpZ6DIohbrGWx
fSiVQXHEeaLJEK7nvZ0WoLFvXHQlAZGmwSCeA0VBBx7D98ysb7A64K2MaZ9/yYn/csbh1RvarYZC
HvXfA46fu3xApIAb+DlGWrMnJui8mUz8gkAECsy/VUAcKaeGs9Y7GI2LEG4obsxC3FpTeITIFa6M
bGUK2MdebV9jYUWsz5Pc/N7DC0J755ulBKn2UfxYTuyIOkJplArHhoyXjSNLzne4zJjvVHuyIZJV
NjG/ziX7Dclg6MShi3fTRDpoWn2RKquQvfA4DQp8+xCuLhhSrFWhc3VjDzGteh/k6cEu5+wT67y3
+cIoPB+8ITvWyNbZ4s+RQYZyPNk/yODZ2w4V1Vhp3z1aFutSElMWemcqMS/bFBFVU6VfW1Dk+6Jk
otgQfZEod63rEE4UljGSFHJxjKTYdB2mgDLK722qDBuELt9MK77Px5k8VFev5kiRy60ezET3tnGp
YLqk6QUdJbHyMdwPuvlQ9ByuYek+OnBpS/ch6hGsmo7/lIDH2sqwfhYuCSd2UW6CIr61M/81z2tS
STyGT04MymWkeI1rIbKIe9QjzjdEWZjZ8N0sSwy8gX5Vmt9BgK8sld4bHooE5zmDZIvuI0A5QFWd
M2JmNfeuZTFvy/QnTdM5f/XsCT567r7hJXrhPoEpsxn8OCsdHAtFTXWOgo2YnU4hNEXJQL/7znDL
F0pfpqd/VdL90YRYSppGXSSNK1aeRT8yJLGhKB7wNCEPC/XrBoPUKkY15ZqodUVr06RXFnaMAWa3
G5zoytL9Oev0iPFREjynZoI+I/hWJdNVaMa3tGaucNxcgkn01limj2YDKYJgoHqibdKALqPxOzyO
OZ408qzvJtf8SqbbsZBoXYw0veuImCZbFJ/q4BdrQIagHq9VETzJYgAElIRU9UzOu7QMOP1ttNy6
p0qhrzSbmr5Hpz6Phi8ynnxOXuW1z8Can4LTdISIAKSQi1AYnApJXWnI9p4gIB7BggH/CfNKkMF/
0d3xJcY9qwdYUWrKEDv0DkQXyyMjcs3KXCoMBZiGcVcp/54aVrsmHbVc+XjgdW9uNobSxCFyU5hI
UeKGE9wYprdzF3fltQEfMHNicAF8o7t1b7sIXrWc0CY5QiaBffmUGLNErnoB4H8ba6gQ0zT8Nrjq
ixP2P2itv4rJntW33yMP11yps65CH5kPLUS61BQBvH7fW218QJZ6a4hsP0p1wfz9aAvpr8eg/oro
F9w3YlASQ6mpl00MFi9yvog4O5Kh9Ba2XGJHg9Ab4W6k4R5QMQXom5MbgwTGNXrMl7DVIsJP1aWh
JyfP6DGjh/b3NsU0kDvEDyXzBW9Ycx0vutkuqurZW5mduTYarFGvuPx3d4jivgNCDmcD854TLgA2
VIkYJhLdYvyPxBfXwvDCCefWDIkm928UegwyPNd5i4KiQGwLlizZkDd5g6wH0yBFukOIh1rGD4OV
349BwOV/7QNCXZPuFzDZoOETznobLQY4IRgpd1KuKjlQG0V5UQCOmULnpAgNEzigNmPVoMEbmAQ1
NuFm2a4X3UVVqDuBihfHSHHoJrFxde/FCsbbxkzloe6q61EZj3rp0qyKLzT0Nhy6HGAuhXkMjqsU
0tc0qWytNHHWRxxTbWKjHDFuEo2s9KFjPDBFF2HOGaryHoUBaKWA6r81Ixw1umOdapOeT2s8Jk64
Jc0aBMcc76SyQ+xkBI/dx8qCHpTOo1oLPIwdcwGMqJhq0WWHpnUH2qVbmwVK8JFzlOfR7PCffWW0
Z11GOHEQIiG813T4VDnF+FUzq+fs7MJUaFj8zHkwrfDRhf9RKOeqZL0GZTcLz187+p9GRTqjeLJE
/xqF/o9gUl/gF3zvQvsxsBhve+458+9rYGJvVVLe+K6LDDICKU1BdI3MZ4X4GvmKfIGUcGYYw0Ud
nWhAt1s4JHu3oCMCYc0wu0MFQZyjOIVyp8ZiG9n0j4KivCed97yNKcglOZNaT8exRhf7WwY1ioNz
0Jjxhc9hfYK3J9cBGbPYIaGQRcmtmMxm643ha+xauy64l1z3hL196RTBOYhEnAMGiNVivl5uwFhR
ZlgWY2g4K9s2ou1yN8vwcpbs6zS0yZnICT4N/HGW5mIn7udKhBecwqhCxpPDW/PK8sfyunQIKK7X
VbChYPvHexfzx+dgXbbSroP3z1seG6A9EIUxIEzCunq+vIM7Fz363kCehYIY14mov/nzY8uN4kiD
VNmA4bXjYpVVykZIQXzPepyjYLQ5JiiAGs+v0oOvvUJ66TUhfbjFAt0mzV0/kg5kJ+6J4idAlfdi
jIoSfEzJqsXtfU7ztUWvjCK4+fPXEp5LMplEaUysRnbezmtgWYKSzocti142ZHReBFwqdlqA8Kwk
lMpkmiyL802hBfkm0fYVdW4u3ooYj+VnpY1mTdufFpdXOyOMHI7aOQJnWaSTsLVzOzosnzc0DQ3b
Zh7WPWG9OV/W3PtaighoLeSsvp+N9staSVqu+U1rUHWZH1vW//KKZWl57H13WO4vN+YcrQnm4FDh
aGxVd7ts+AjyV4J5lB3hY29Y/lIPaHFoOpFCN6+K5UuKvmb9tEEBknNOFxhl9b0dmq3bpPR85zex
cqefsO2Yu8zzJXsdJZC8PQvMcJeTF79pocZwguWJ800W285+CiawGRWbFV19fsB229kwDPPiLx/8
03dYFlGD5CtDhLNilq/4vvWiEOEoGUpiM8w7B3kHuHNrYA820KvhNk2R5SyraqDcl4BJ+POocYXj
k3g4r9DPa9Cswit8S64Ge8sMc+RksRt+1bpM336sYQ6Rc+G4sBfnvWr5SgX2C4RoPfp5vkuPWzi1
J50oQQnrq8k40JXQdu9PnY+r5ZXLO/7Xx0hYmeg5hIRQz8cHHX1qCcj0l68Mzso5AJug5fjHQTY/
AWoaT7AYFpfBSCeBnXfopIJvNNvkq23uUJbylxiu//q5dkFwV0jIgZebWOnnz14+cvm2U3yJBRa8
hVnYWMmWI235xUuZ82Pvmh8rHGs7n5GkmJyt71RqFzrptRNo7IjLnrfcfBytP+2i74vL3yfKoJBd
Z30tK/v9JW0o99pj2+S7962aV0GzF0F99nGELz9vecny2HI3mPdCvQfc3SasJifaLX+zlp19ecbH
6z/vgsv9ZastS++vWe6/L376+3L302Pvu21Z2fbvp54iYxQlUwuqMKCqVBwM5GprnajW9/UjPNmt
AgEbd8RARuyoKxtmQ/MWVzCE6Ame8qm9IQmGciWN0ZRhIOa7ViU3uWseVN0dJWkV59Qab7DyFA0E
CuhgLTUirJEHU4PcVmndQRuBLyw3BYr689qogZIu953UFZiydQLMncJpGY1hbnbzPqQKWvGX5fl/
v5gTGr9TLhElaTkhBbkfrTg8qvnGjxRXgeW+L2xknctiJ6AwRvUsZRrgTODXDI7LH4KAC4Xtgtol
CRRIEIfPcuPNu+bH3Y/HBnNgFS9/fl9c/uQuu/3H8//h7x/vHA1OcbBqEQ8Xcqin3cfLf3q790Vn
/jo/Pfr+0T898PEFP97l7x77+PTlr4NNurJfw98wGwzr//yjxbxzfHr7qc4DEErtw/vbfaycT8/7
6at+vA1k4QGZOXOp5dnLx8fsXEaqP4c53mOgodStflpc8tFENnrEXcv3kMGl/WIMNdbt+WYJHlyW
lj8sd5sh2XWQV/bvSYNL8mA1u0iXm3GJHwxgBTNDCwJQhfNlZPFu8WU4+X/cT7LSXlOoYhC6nPeX
5MHl5j1+cIlb82okS4Vp3CydGZkprvftfPbSucAh0WFSUy/nNrh1jMUcSMDzCc5VVXw+vPd0qmUI
AaA9OFiJu2W+TEeI4NRQ3y4NnWC+HunkFaE7tQ+LsS3Fccj6mhEVH0a35S5i5q8ZvYOtscQXzgft
ssRIYk/Oek2lMiJQGso2eJiOmXmd65jekVFu8pkD5M40g/LPpU+P1bUOUy5WxKFVdLBaA+7xcqMQ
QJ2/Pxbrwx7E9VqfrNXyt97yrH1IhtWyPTGk/558Z7Bizj8eQyjNPiBBL4xjDPm3bhj9SolLfwAh
iBhtbr8t9+1aPPpF4W+X9trSbaP1zQpZtvBH920s62TN7JqK8Tyuq+abZWnZ0p8ew03ZUBisXuLl
8v7egXtfXjZ0n1NTa11vvWzOZRN/dOTs5VL0fn++YNkTQ68creTSjIsWu+KyOC6mw74heDKJqle8
7iU+bfyKlgbe/KctujwY5wW1WcaqnaazBggAbvY2Z/klCNKat63fw7tgMgjCD0AqrNosfZAz4int
20IdyyJuz0b72deJ+VyCCj9u/u4xKjAHLWrIDjXM5nxEWPB+05LER1XSJDPgz8fGKmjpslNdhqpg
beqgbM+n6LsZeOUZNUi5VU3/RRoTLI5lOwXLJloWcaI9+Bh1ISnOqZIfW2LZMB9bJ6wNJqkOfIRl
E3zcOPPJ6ePu+0HZ2sU2GZPXZTMsG+jvNlU3bx9ViPIQUO5aNkppezurzOz9cqS9b6LlyHPjXq4B
OtISmR03yIzWQK3GQ+Lnqb4mBL0+n0fnZ1JD+bfAX6KkfPHpJGzVvJ4Cg9Weujbe/uX++6IXOP1a
D5k/L6tQn9fj+/qel5a7hgU0BLTpajlaoli4sCncp4/oSG8kEWy9HDzLjVHY0ZldUD8rXVrTduYO
a5OtD/MER2yoGYJ8OQzZoS6Sw5CrLf1LCs3LX6f5TOHnuJXsqXz8FDL6cXdZWoJHpabReGAAsexp
4bwatPk9Fr3A/5dW/Iu0YhZsozL479KKx9c6A8z5sxzj99f8EZ1k/IYw04QkhTbTJugIZfjv0UmO
+RuGO0cHWIBs0SC66ENVIX/TDR52MSmgmxAoHv8QVYjfHOEZ8II5vRq6tJz/jahizkx7N0ec/cAU
wVBTGp7n8AUt07EsHTXIz7FJrtF3U1S4aDZt7wUqxsqMbiZDYTkkJ2b104q5fn/Xny0X5vxmP30Y
4VGGyS9FpkGRmPXxyXIBGK4SZhH4h7E2kp1wO9rn/WCujcokxWxa1/qPptHPumRb6eOll7tfKg0m
YsaFMeqzr5nDTDktJA79Rm1UqzbJMAYbKwk8KMzRQ+Tq92WKwMu2zWOUSm9TikptOlgbNddy2hyO
CxwzuigC96Aagh+1nlJPr9XX//xDnV91KnL5odLWqdSxpRw2769rNaRtNJiJ65G2Yx2GFm4edogE
6oxsVta0TqhNr2UkXiw9fUsj2GVDjU4xz9AO5+UWWwocpuwQ6tlbZmUXadrTYkyg1di13Cboedej
TSamYL4mQOXCB6Hl3oXFudhzUsJV45IIaVvNrPYUWzTXl06QXKYx0xLd3BpdYZ5rQi92HhmIC6MO
GgDub3BhCtSbqYOwDzcpJjEQZxQdpMXXbskiWCuC7lYechR8Eu0XVGYNcJ7qgOrkIYdAh30yxPbi
UQB2mdZ4RPzwkujNiMe5aHXd22yAsDGTDRqwcXqt0uo60WHTJkyGYLDelSS4AqijTkaFcjNayXNR
FQEAlf5bDwmRTniqNv+yrT7rp+ed0rHYTtJDOYxt/NdtpddWaWbt5B3CUHNXRkW90wSUA9qnxxSA
7wp+Tp13HZIaNBJ9BfGoqNVmsuWhIdhhhdl+b6ThgVGsu3YSWnKA37c+iIoNcZjnZUhqnqzcL0MD
BQQ3EjX7flzFIQhu3w72jFhJ2klbyLvjjfHU66ncEIr+JmOvoc8FNaxyaOfEBft91WvbGgHGdrK8
72lIIjGGkS9pmF9YReEyp5eIbCLs9jI5ZqJ87FR+neGkxBhOoWTsL0gA/opP+xrYZ7OT50WvzkZh
b4SBUdlH1CTaCwlSiVqMieR43fYkn/EEujlsRSvXJWNz70Y3IG34KD4pXsUnzxs3jpXeD03y5sJr
Z0PdZlDo/+Xk8XeHlIuBwHBdF1reYkH5Kd+tscyuA/HhobSCF1LrE7LsQI4AxpkZi7vWSr78845h
/O0nurrJ4Sxd9KifdgzZG3AODT7RRFBR2vb1BHgfBhA/De77E53BK1PDIx+53Rdk97QkZs6LUwio
Hbl7hnrxDexMUAWHvvsXr8Pf7bMeSjv2FvAd3mcdnMBTmGfanKwqLjyyFfYkoWdrrmQYxyWBT11h
9+sco/M/r5K/+VgclWgDsXq5wvxs8/FqQb9Sae6BFsjbIN17zPT6yi3it6bqSOEakj3NwPt//lBD
/+wu4giVROJwmZwvU3+5RsUBymXFgXvQKZgS7nYK1FCvQpVe+KXer52SxrHVJyR+PODTvke3wORj
EDQUHP3NMLwjYH4AP1yWOOyyS0rVxyrmJOPrybgHSXWRGt6ePGdgxvGYrvgiQORTG2C+jVahiaI1
Pr+nvNZuCEY4z3tW9eiQiJcwxK343G060FdOUTrRBm7ZN69tSLMbxyZpIElBVNlcAALzmAMCWhVf
g5EKizNLLsxwgNwMdqEC8Lyy3fql1R+As6uN36mT51fQWP2BqUbl0LKmkyX5Zipxkk1SNTGnxQSQ
nWu9UQs8Gj7alTiix4AhaOsmFI3KFWT/lG4ju2U6TBdWwMVAR6Q2jGy2stpptsvsk0IEor7x3uyL
h86Yn8uldeWN463Tcs2pCFJjzu3dWwEHnu+xcmmafplB0wnlZVqNSOhVhQJJeDvdDZE3MTsqOuyR
A8Yv1JTZv/k9hPXZTeei7DIMdkTqsbaHZPXXk7aPRrBj/jwgKBJEkJu7OO9PTCamvYa8cd17uHZQ
AoZGSc4cXBj4R5cT6MxVWgVn40AFvd/C5qXZqef1ygfQbbiKWl0Wd/SIuRAxVkEiofAc4OFE1xBc
FMJ46OIGZGaWVOt013FC3xBIm29Ci3y+vKImoJFz4ECgGrNpPTbk90lXBZssbfVV4UhaCoAIzAlR
SsF0CybDW5vb547AvYG55Xuhn9Whgn+oql3UGzQNmnYvEqu+LNDaJxoNJt8f7wek/ivOWUQiomYg
Pq+c7kw9vCBO/tataFHj8kKQUSSEExrii9elULzw+EhA3vR0vWQL7H0jwV5SO2aIFRjZWQt2aN0Z
I+DcvNuFvfZk2+TagKPYu5n5gO3u2S86CUpdPtXkoq2yNLqLaSjja1uTT6ltYt+5cJEbrO1Gu6qm
7mzI/GjTt84Nnwu22iHEo6OSm7kIYkJ1Z8blAa/dFvFsRISLAgwbdxuXNeSkrCrrsVUpjLSK8MVK
vo0V3WXynXd5idCdHK94YzPtPPPj8CZkYE1QIowmOzF2WCLKdTpByp4bWYMvuDpNA7wwYMzwDta6
Jll70dRtfdMjI53BV5mcDXT+1pLXUhXC4B4JzKseoXTtmM6jU2K1DTwOPg7EycAE5zLDh0DZn0jC
iHb9FOVr0m03VWwWeMNBaOQVu0QEipPd34p2KjYZAppzwCg2brgS4ljn4ArL+eJsglJw07DdulYJ
O83IvowS2QR64ccpSO9iWR2juDyLiVZBqwiMPI7CQ9ZVh7QyiUWjGuvQqMHdvhpza6NDgGaQOyTs
docKDQF7dwHkZPRuvMAu15nW3wVN5a1Lo37IOFxXvWHehMrRzvomORrY0r9BlSVUB/iBI+196VuP
spJXtl4lW+SnUOqluc91ri7VjHVMRCD2TKDXrhw3CHke8mQ4xkbfzBoeMHBp+TAIxMNgmWiHDgV+
gA5DeiZqCmxcS0MiTOmZOgPuipUWQOJ3c7ShagzDdT85p4LYmyk0TyMAkFLTvmXFcMOglUipBNKI
KRg9DWiICJB47kVODBfbP6t1/SjrgShO/Uz0jFAlo5UCg+wu77Q70+fMTPrwybOC/NBEIRTJ6CZ2
c44nV902Wt+hltJI7NTExVQzt7YNjuoWpBGm8GldrYZnSNYZopVsVfojogtFIFFMQFCS4YwonmsT
OGsTCQQq2Uit0AfVOaTmN689R5D9gyKjAkPKcewNzb7BJp9W1V3uyrObnfJCEmZMWkBafqkPwJTj
dlM64WOS9a+VU0VYtHx0CeVVMxw7u3puq+7ea8TXxDpPqum8GgVkP6/AHTSifmjrHI6Ro1BwS3x9
PoNukE14NKYBLgTRi/Uq7nPKfEAqyzB7qFPkFyL1viUulCUJTzH16MlnDnQ6M4PyV9BoSTnV55or
Tm1Nf3HsQ7ENElrWEIX3mrASQJENgsWU9DT/XmloE4ZimlEAMcCp9JlKGtvdesTkRuQWkfYIbkp4
7+r/snce240jW5d+lV49Ry14M+gJSdCKFOWVOcFSKlMAAt6bp+8voKqrMrfvXT3/B4UCKSVJESYi
ztn728OLpzOaKEJN7kqFZqJTwMbytOrODOHxFKwOEhHtlbHNYGYAcKRwLFAHrSLdlgi+ltdXhyd3
aBpWH/19FQEowfrP3VBHSmq2T2TV3ilteZsYrdjkCFPFAL2wdbFNNwbM+tl5cljfHOY8M1flGHOP
nBs0VOSXosnrDuAWUl+TUQleJN6C+LFuPNAmEzfNiJTHEEnFjGzHNnYt/LadFgHrrLiTito+ygBw
bgpBuy8LbwJ/pPptLyPLHdPx+84wmEoCiByGp9LDctrI8AVv7o6ddogH5LbJhBMLdM4q8aYfSkyy
I63bQAwANj3vuWu8u1FjrKa099SU9c4c0Ue1yC9Xd2qN78BuMpBMseMb0VRsolKyd/tuq2bqDUwK
yrLcrRTpfLdm47X0zG+o1vUyI+GoYNyMe7pOdn4sjfCd3myfhu+ZibwdvzHOn7F/assMgVpaig0J
HSCQmxdV8d6DLEa6h/RkAtOV2OQjOFqBtXSNTqEYk32nmq99PT1m3F5WxI/eCmfMV62Di7f3NsnA
MjJJj53nfAgBEsFyybhq+uJl8PB6ObbmDzmdXSN6DcLXBlsveT54UeEPC8PbaeU4oh3Q98u/HbDF
bmKGt2b2/In8rhUopWw1aBZNY/qoFeplJxxe0G7qtAmQ+QFConQARAIZzvykdCn8EEBLuYf8feTn
OTjyqU0+LELPATcnw16btJeCRCuM7pavV6bmq2ZznLnHUYtQaw6wexpr72OUbza7BZdaSD5M2QL/
Jn2LEuQT3XBnNMRaE8O3ViEsNUBLFWrWq1LfiVi9z0gt8RUHALquzN56IOaeNLks+5YUyk5jzB0o
Pe9sggd8q0wF0HTtVyTU+thNb3lrX4cB9KVDFeGglONr64Q3LZDqPkfSC55sXVgkhU6aeRjV1p8G
EOYjEx54mmjzGQbSTYfWOSlPepsfTNkzICzKbaCo4VLeEZXXyAUgdhq5sWarXZlF1m9a27pjujrT
nCEHitznDAmolCLKRGtV92C9cSEexyHqj8ve1yaUEP1MAO0FLojQzsFR29M1m3LUJ7bsSAA9LI82
vMptixx1GpP5iLp9BiETizUCCE1+l4D4W93ZdXCWYaHt8RqdQhf9XYq5MJKV4aTKn2s3i7d53bbk
7uqMHIMOo8mBL0PmyK4z9HNpqah3Dcl4gtHQ6mehR5yh2ROnOMOumYB3w2u8AqaPK6ZvVySmwTHS
29Ps9tuqQZMeKhTF6/g6zJmxYsz5ZWnpmWzyMmbtMU/hNQjGM9Okce05EWLF5ilvkocqiU9ZV/yq
h/EU6+ZGc/U3t7O/m7QmWX5ixFx1WfFLT8OrjsdW0yloF45DDC0tHGYZ576zGde7J/Rgv5hDnfpK
TlNM8mzUmaGPYhhoNEk2o8aPlWiV4i7eEEtq+fBav7Pumz5x3INEZ/VOw6vaWpbRE+Jy1UG/9QqU
8RLllSzpLwoCWx8D3+qKZ5uZ0HFR8yQcaIRSpzDjEiUSBvqvVIMtm3xIlaMaJxfm3cE2UDhl547b
GDCVHUWa6lirCWX2mAzbVVUXjwLGQyMJ+MvRXfaWcyWeLXj+gBVd2gBAeRYRziJ1WPaAe5B8W4Gl
j8BANrX3aIPm21jZ/EMvMhjfdnSgXf0tFFR/hj5/DgjCyWVBQxXJh+iDRxZMe7JAAN/n1o3ehk8e
kI4dGlU+r2pJDlvDrSFDrd+FR3eivhO20NzivoXH5yUHASaMYgE0noqp29okOktRc0KW9PmnOQ3w
halhtsJ1V32xBlutwMrRWLDFFgqp7pVVG9MjZId0CM42lm3BD3Cfj/5gszwJ+HrqVnz0JgU5y1J+
jb0AalrzB7Q6DusS60M4E2djMsU8OiwvawcX0kgyvF/ZH4gG9VtZ+lsWiUgOQaYQ8mhmLQxkU4PM
w5J77nltLcbOmfUtgWqZuxnl25FWDfxh8mnJcn5QwlvKXErmPVZq+r2aScgSNHLpHov3Jkg+TNx1
TkvAzMjfJ+oLYkpjPYSgR3UV1Hncqvd0W6ixDfwSEG+lxwzhFYyudoRzB/aG6ncBHa1YW5cjOqQu
h9jXajMZAqTT2Riw2x739MQUTsTlm9sGDxZhqTDDnXVtJHtMFW+ZPQnqy/pB2kpu9PiG/Ad3kyHC
6aFcryNbH/YO9dT2rSlYQckzZpwR/FeyjmnPuk9sca9RPajbjBBIa9yYNSjiUHUtyggcSjfg6Itc
TeGEc413sqxIgqrHnzXekVX9k2RKpO/DdCo1nN1BT6HCFs1L4JY7Z+LrttTiWesg05lVQA0jGU61
CUUmBei/HmrTLwwmTdTcc5x3DppWhQ9lK+117A9Fc+o0Lu7l8JC4do6R0q3tQHxvORB+P+fPuspQ
hlsGVXdxKzy00IkqA12C4X42xwHLPHmRVmJcFMO9g4bHmVwxm3Y9916RZuLRoyrR8q04gioG4Ntv
cRffKQG13uWsS8bIzzS1XwWAvQFtquSiqx/zzPwhAg0vCyFJzckzGyGqdCqO9B9IUgtgXAqz4bTg
Z6zaKk6og2vpywHAicGSWlZinMy6q2vzPS2pDXkYrigk/YoV9ZKbD2QNYNeOvO3ylcaiGhC9gv1N
PqaQa9TKY215tSJ5Y25LrvvckyqeyTqugmrdblQgd33rD23ykI3jRRRU5/uCtRwWKndFw16H8T0j
98408teBUlJsWFkMFP7MCb8aW47rUtwmNxVt/IBAc4jXaiKzpaAp+0XS6ftszpgvDMLXRwrDgD/j
vdYCcAdEQdkosw5dO1THYhLfQ5MqjKbc9BpFiVogjsxILHExalC+ZziOnFM1aJGfK0W9Fr2LMC0m
t9zM270XPERNQ1hoMHPRYjNm+ZV3BVw/UcDqGFgpzN5Il3M61Ir1GtJ6YFVQ+lUO6TJMfpCe1R+S
rhJwTOaPTH1q5QlsRRTWFC/BLBgAOINSPue8SULdTKvVu6F0dplBdY4spXQ9W7GgLkTJghOP+gXN
3AQkOqdJqogPyisc5sF9BMN8AbV51wSctkygGgKnfQcUn650uHDlOTabOW5QYWy1AI9i3NeQzrvq
rmlMVgJF8qHO3Gm7+mxwqyTqNtNJDbWohmm4znVT2VCwVxGwAWn11mMPMwd5CPLp8jAlvVQxcui8
onkPguAsq7hBctNW033Uhy9qxkU92rpCHgRKup78g7JiFhz2LiFlFil/XM/8hc2vqkzq9RTjMCDI
lFWJoe2FSYGUxL69wj1lHcFipv5Aqy0LoRzUXhn4Q3yf2ONbXfVHhthNYGL4n0JYOwUwZy4UGIfM
EkeWOY05BTu9VW5DjyDi+FBU+1olenUstok57MKyLA50Cl5is71Tm2FfUJHSdAz8FLFbum6EZWt5
xPF4tltQZaRiqZvB/lZrKY2OdHqyZ2evZc5b7yrvdSttOzB91jozOHJnbI1pIXxiSlG4E2rWN6Uu
XsqUyJh4Gr87FlF2TZ8cekB8SaaxroFjSSRED1vUbnDi4ZRo9ceKAAB3ji9qlV4MaA5docZ+msWE
VIKTD8BcebUanqrC/qF16Ssgk5ssdlPf61Xhi5TzEcboJlDnnrHIetVAosF/rC7ErFc7SrbilM2C
9A+Vsa7tembCSXFCxtwf7fYuNqlnrmCDTGiqfYyCv4JZrzACBdXsU2cG228U83HZhGrVEQD5r8e1
R1kT3f5RaQr3VFdavTOU8B7PKYFgGVo/bOxEJ4zKdGpmnFBzUm3wyVMQnYnFKSIDYAcWEhUtDY+9
KLjF6o5Du3MzqotGfhPQkJ0HAny1zvFVigWrKNZDPwd2Yg8pcUuKoR3bJMF6y4ipHUsr1I/L3rJJ
EoWOKWO3nwJ4OS6boEMBVTXkVLRRYnw+t/xgjuIbav4jGHvqhHXhgimHZ9mR8YwtqRoqwgyUBMUw
opgOyTr9SUqmLI2J6WA4sk6qxxsVjNqrQAbDfG0sbMH4t7rRB9iSnxTA50tr4H9ECf9FlKCjFDD+
1EWRRInfSRESWfF//vcVn1jDifyWx3/lPXz+wz+UCeZvtic7SC4oBWYjHm3q35UJrvobugB6I7r9
qVn4kzJB/42nbArwukGijmFBifhdmmB4vzm0aqi8usQs2bQe/n+kCWDl/tGCQ5JgGA4TFNPRNJvX
+4s6Ic2MhsxsFeNuWj6gdEOVn4kHc5oKOMFYjZAKhYp2i/4HcqCKvQzcY7OV2YFNjnnGw4pwXxL7
0UiDVzuY5Gq2oBzpqvqZTZnGGVVyTtJ+vCmc5m7wdHL2qA5txghQmhuZ6+gmw3DIyMZKJ+MekBmo
FEODUAYqWltPe8kD8k2CmM5CYU7ytRKiIgwFZkzUHs1LlVrBtfghavyJdVJIzLq5minx7WNIwr6Z
YggkXENsGtwrKBk6dzcB0Vk3SfgCxlRjaLQoAHlpjOjBFqeuaZ9EdB+LuqRj1e+iFh1cqDvfooCl
ktY2tB3CDyC4u8aAUBCRgp5OJZkIBbWgRB9pUaTpkXY/9ygZQZnhRaZ+T3RFM8YzY0wA4iBm1svU
ix4vHYENxQubqvmYHBy9/sF9+oOpWbUpDOXJZhwhg5SpXTfBou9T95D1kbmJbf3MmiIA9uKKQ2xC
pDHOw9g6IBLCQx4xJTdyDy45ETObDpcmrmAcpo7XVYeZwBG8d0l8mSI8/8LzjjQzz+SMtSfN/tFE
TXJj9CZju+GcbSfN1qNoOr+mir+r8XCsVRTMm350cKwvFDeMRc5UtcC0U7QLEPTWvcrkzcwtwh5F
jLUIs2A0Ti0p28QdxGXUbIgTJtvYaR7RYJ36egBrU7p7ZquJS/iNqrTvgQYvaLRibun2LeWp7NYy
dTI9SFJlwKF51DbteU5T5ZAW4a1VFM7eIebk4ukGKAjzG80LgqfD8mYsvfKkwNRCpaPtFdVICV13
d2Q2T49wi8Gp4sFnyu+dphnT35DUB/BmDmD34An6ONluLPN9lK2ZPzEybMnKwI+WUEtnbdITPVqR
TmOb/T5z9XHfpUWxdh1W1FX0s06LTc0wQXWzgTLtZFsrV35VhOaskxEnISJC5iahcY/3ORoUB4ct
ACxddDd5EzZy9VJS6E01QLGkcnrYztZByhfnKG23sc3wSmLv7A+j3h3msq83oqeNGdEgVME8QSOw
SVGrWhgorfo6Qm3BMa4DvR+rs+pUPwfE0RsxNg+eXYCga4LvmTLcZGr+QHQFZ1wen02XMot0keUY
avEmqepG6w1S49OHZlYbdBTTvMGidqgDoIg14a+7YrLPxVsM5n/VA6hC3fAwxfBbwny48xR3q2rV
vrPRbjRTFu7SOHgMB+WXizuS4jZBJoY1UarSd06VPBA/U/lZq6LT0PKPjCTRWRo4ozkwOF8CprPO
1tXC+sZyW4yjtWascxyc6ylvTnxY445v+UcsBrLZWL/CDuv8VHd+VE6xKzKvujU87xHR/k1Tmwbt
LsQdtpe1pzZ58pL6BlfhzixnQptsAm2S79rY/0wGAqPnsWs3E1mNUaxChCAJhLC6biSxVsCCnWfx
GlQaXjWL8Nt1lM8lq2YXw59OV882T4HLGhtwN3Hfcp0yVeYPw4bmq1VYgMa+2g0OmegEuuBb0b3H
3Ga2rDmUIPJEc7aqSWrFWKy6BMwZ60QV0VNIsyUle6VgpWaE/QViM3EIFjcjoLLEq8b7BhY6EU8s
+738KdUb71AwPy+9EyuOXUQBhWRXLOveznR1fQ9tcxMHAgiXi4GcYv+GOZH0mhMRpBovdJxwCSMt
h2o4RfvBYClnaVa978bkuY/7YDM0MUlfuRj8viF9JHfWY2s1zzOwBXVoH1vLhs09uCEgaG4X1Eqo
ltEfZY14C534zul14KYDxPKwhGkppqcyNQa45q17/zqnBv3dgBTW2T1MPViKjBrPqC4inHg9GWqy
dtWjIVL1JmcFZRpH8l3FBa5cgN86LM6JHdNYtt7RT9Mf6oyNN1FD9DLnXfGsPeFqAT2WjPOXCb8P
DBr5AB2Ltc101A42s2P9NGWmtQWCpQsEiiEHfigaaFQG8Q/QgDgc4/yl9aVTXRFOvlFDjTAkraaZ
aLuHYO906g+1R2DWGtFOmc1mU5bkIhb0A0hJOijk2K8wRXOHaTdGaHxUdv6cWNwwptrTVkYdr0nV
EltAkdqqs1RaPV56DmYckQU5PHNLdnFQGw8G8BOLUAaq3hVmlZzrGPHkrldp7sU5wZANFP+5m7bU
51VCIjdFhTe9zKCoEdDsi/bS9sFdVQdbM9MBtHmcRCTnQWH9Rppv7Y+kA2zDCJ+moveHVh2mY6Rr
LbZHe4Vz8UEtCDiBuA3LpVVGooP6w+y6+tYoQVqaqUmxbuOyv45zvuPQLnZ0XwtqJ+Ed9bFDrke+
GZV3YzofCsEph+U6XUdB/L3HIHQOqc+JLuFPsWjj1MQo0y6Fr+8Zl4zGltLgNjSQOLDsxhqOZxbJ
xTC8u30lZDKJLrB0T4CHJopBRlX7oZWNR3VmlVBN7xTpwk1rhDGHZ9jRjtqwRn8fPOfQ2XRTK+sl
ntx3K8o01I/PjQtAJ2mvmjm8hD1ieFE1t4q44aYQrDUHUqMtCBiSoCBBWGB3VkyzpiVnnKswsQ8E
olFmoQyScy+A8x2tGNtoXwVgiplt7NIyOMT9waorEPOS1OJOzQ/8yRlcVYVq6pHy6o1WVkxHzHDb
sQi9yVrjlj7iM30AFpKjew5bTq7WMM4FkaA7Meb4woR+CIvipe5w+dXc3ZBWOQRzNk+eRzawMSU/
9bEi70SBhp33T7MgNZMyFnx3C3P+6OinsJ12nNy+G4UK/ZWS446bXMbplWl6n8fRU15VP5Xe3iYZ
hC0Pxj0I7poSx6PpybAPUi8C2EE2qMgVJadyZSb43Ed0FVDsjbpeZVbO5WTjdkAbcFTd/AkI/WDs
GdnDPzkLh9bKVl2aIYlP6NijP7e5NisMeaz/j3WZ/3mzPGePwfD5A04Appw2hQkhHTlLOO2yQbVW
UhPnkqUFM0kTw5KxGjtWJEU/PObiTA8gQWnSZc3xs6Le2zB/y4jlLZm4B1E+ZElnEvNXk3Kr4xdr
pHNg2SQNecbL3vIDqxxsRLf8IcpiJl6K6YszdqmtT/SDyDpqPsvti5lt+Y1ls/xGg52D5FZaltIv
8FWQX17j8zW/Xk4rSds4lXQiDqL6MQvbQK34EMaqd7AdPdmVSkLiQE75AZmJeVx+gYg9klvd4OB8
GX3dOccD9PkW0jYZdKKjgKOm60QajGrpQqkzyQZedpcnvzZ/e24xXv7tuYAKW9aQ/f23578eugHy
ECEo3xYFN3JkpoSbLf0MuQkTtCSlPTjIn+Vj07GeATV5GDY4gl+HVUh7Ubp4V5bDnJLzI0VG/BJp
F89ZkgZ+vjynOmGxb5A4ff3jZe9vL1jLeGcb4aC/pHt/bdTFqyQ3y3NxYwHccFI0q/IjLC8Fgppz
bHnBz90wsF/0pLBBmf7R/Vn2knniq6VQLQeT7udi8/RSAmrnYeBqtXOHJAdpAJXu1FBrhCUrfEhA
lsP26Sr+3F++e2FzNy+sNtiA0OETLD2lUtrJlr2lz7RshvaclBkdvNnEyIOKAlbgshtWgAFT2odg
kxP+rPZluYyWjeMIjkIpr6jcInOaJgYYkdKjN+zRjCI2DQMOlq7j8nDZU+VDsxeVSpQXu14P0VSn
cwq4wt7j+fgGoaA7FXFP2Y5nKOnWV55eN0pZP1rakQyNwNfb6XtDqmkyzeO91tyYU53cu7G1s+rg
tQ7q9AgrCYU8U+lt0lb1tnQCQXeEEDazfMwLw9omLvQ8owzXVpiLXVRMDJdkZcn7JYs5O578YpYz
D0o5KxN82yrqmKBVbir2zWy/6xraFlqEhH4jadFmxzhaQr1UXaptvJhiFl0PcdAgyyNeUg5u08Xr
xkYvNHSIk7U+yC46/uFdZYMToaeM+NCwE+J2JziAYXlL22BDg1g/deMi0yHHsExJ/YKUSCVPBzYd
TsnRHvIPrvBHk4GeeBXWZYqC1qlT1XSbIf/doP7GyEVSSUNNL7BttHzKZAKxCsBOEA4QhX18gQkL
jriuCUaL7CLbJ3pbrWbBUrOUZr/F7zjIc25aDMLL7teTf/ud5aeLO/Lr94qGQmntlnSQvPPys3Qx
/y67c4+jtRjpPBWcaVRbsfzJzfLwc8OyhLZ0wjjfYRoTLGdmFGuVfYgo75VItRmEvE1lcwUSNXwd
KXBulxdqBs7jZa9OaHkn9TzSOpO65PK4/CzI82rTK4kMqOe5Si7x1ck+LT/s5L/+eomvh3kDPAto
eLaRiiV8b0EEwz5s/ER6/MtUJvMtu1+blBib3WAPB0EdlBOKlvi4nP+uNKmRyCyXoNrnc18/WPaW
jV17g3Q7huWuyx0A0Vw7ywbq2ZveCJUbyR9PlU1pIsJjzC/l97V8L6J0SCENzFO5mEFN27whEI1o
U2mjXY6D/WULDjPkNuvlEC8GWCTfL5rUIdSqojOCskH9ZBz1KArXfY2vrPccEhtltFktK6uDKPW9
y8RpySxcfI3L3uJm/dtzpq6BYht0L90UZrBZTGe5HH4B5ss/OalPlQM6yw/muyKL44MyE+wXM4kc
pvPiANOllXDZ62VuWqoM+1DaNE27hKXf63sWrqFfc2kg2ooR+C6fYF5uiMW/rLWgsXQSVNQIJynv
PtqTtS1K42JIzYZIFXpp/fdJ6iKGjtSyUtV3gRwgdTuut6br3hmyab+YAWuRhO1peTymCLnWcPko
wI8hsL61RTuXlJwJIEQ9Htzk1+L1Wzai9cxsv1j81EypmxOco2LnqelxWGx/coNlH5yWw9e9JD4u
/275aWeRQgYwU44fYtl2dAk3EQT9T0vv52/J1/h6x0874X98zl0AJF/vs+wt/+7rua+HXy/99fG+
nhMVF2sQUjNrcNIEX6+8/LKz2I8/P/vXv4lSF1S/pvtfT33+iqKTYWdbAHK6khwvAveQU/ShvcU3
e7vYbYvJif2OoZclPpfyp9/W8iKc7JJ5uzxZzOPT0LbR1hSw5eYBTKs0tBYhUguzNrTVv/VhL6c0
nbgL+c36tp4FpJbhThh4CV2Hfgldl2k1EDCwQReHxTUv8Fi2chwuBTK/1WL6Xj6EWvcPaPXzretK
5qaR7W3FaUg3guzqusBG3UyL4bKsCqmyMbIqPkQkbTtr8inEIZMzUEDoV42YWaIWFtNy0h6X12AU
x/QxoCna0abivhT1u7jNPmoZ5PU/jYUFR/3fGguOLb1q/2+3431U/Pz1v0gCeMt//tnyqH/+wz8a
C9pvFPN1zTZoFOiftOg/LI/ab66HhwNbHD0EB1vjHxhp/Tf+BZEototDUAUf9q+2gsnLmZaqSe8k
T//B0f7dcfgJAIer/W8ciIQ30DH4iwUR+5Chmgafgc9l/D0kpKoRoWeeV+w5K3PEd9F3qgK2+jih
DtupQXGtG6l7M0iE7nMiqQZvtLdFLpiOaNq2S50LRNQwu7pV/+gWM1os69WVii/aZW4DscNCUpAk
b+hFz04BUlAxV644R1lxaIqLYcV3lJsug6B7bA3jrodG7HlSJ1a4LkGo8z12DPeolXd0K7YZtffN
XAxkGgXhPszSSwqfb9O6WIt1g1U5oLwBSb/63M1np3apvI8d9XzSVxKDNqQiUM+qNAnJCfxoK/WU
K9+LJBpXaaRiLbYvXg5ptkLAQNVYQyGToKlI4nWuiw8xjbRTGohcKUtPfdSuSZruW9P52VPirj25
cG8GHbm/ufeM7KyH7TpBMmYow66qu8fW5L0h6FEa/zXgJVGoYSCM/DURqmZQDg0QdFgdctBYeXBI
6FkFen9OguIUNnybzqhs8ry/G1QUK216LnLio3OCJi1KM5UK9nq6xrVzUWL1BD7hVHjq1QvU50ix
9kY+XYMKUBl3skx7rhWsbkntNw1mHzs91y2GRBRNnhK/4IO7x771qEfWa5fQFDo2QeM7hXtxjJFI
puRsJ+JNs+bTNPBnJvl50Pr7SA0OenjwknZrxt3W1JMzI8bVFNNJwP30MMENXnyshUIWhjhjS+Ws
iM+lhq8y2Tpobluz3cS0BPR0IJcgoWnsXQYwvYUDdRtrnqNMV3W2z+30oqaULz0z+jAyzgOqUCeo
10TokpJbmfshD/1JQFkjgQQypEskKu9cNMG8SkdUcPSytNZAH5i+hVZ6Ew5Is7RrGVn7so2Ogoqp
podHtU7O8ghrwYCMWIcXl/xg3fRhhaRYtESE8zWWyvwMwPlMSNejVu2YgL5PKihEDb8QjIkJ7XwN
fDzNk0OVoCEwhnsvh4ZaAz6YbeTvIVrKxvCOozZcaZowL4iPKCATzboUs3XRI77BcjxpkbkPw+kU
R+mHGzIaqsDlCPSkspycDWt+lufkXFl7Fam1acXHwBrf3VI/I+Em8vLRjqb7oTRfIyM5zoOG7z45
16QSLu8xoSAZJ+PaxJLkjXC5q5B3NC7urXzchWP65qjgg83GJwTkGFEbTfDRmZx/7XTtZY1XjV+t
TnzUScNNot1mjjiqU0rFLDnCIj5nU7wPimRT1NMzkNp1BqQPYvk1npNzMrTbSnCuKvVDgu1YjDuE
Hvdm2j3WSnbu5e3A/TFG8zOi7/sB60Q43uscEnIp3pr+G+z2YzvMz041P8sjCNX6pKTJmdbPm/xi
5PkITvneiVEXFfNzM3UwsakTI2eWf1JAAslo1SSHmHtL59Ao1XzFBn1t9WEHJVIfMzhfNa9Xbzz+
nsRzoGQRRjpYrw1Kc29G22i6PzwNaj33hMDsHjBJwHSMzwmeD/nZ0pB72dC3j7E2Em+p74TIz4IE
anig88kmD3uG0otUFZtVg4fQNP04fh36xidi55Hq7FaeTF7VbKsYrEgbbvTsueWbMnrndURqs0Kb
9qyah0bxHsArbYlkPCpCQl9YdeXz1anHa2SNAPKtTZv7eOGuSjc9O2LYEQXKXaaI31wCvEiLurtp
Ruti1up7VFPkDUJozSGdSdW+GM747lnBU25RlbUENq3ppHeke3EyK2HstxMzKvuCu7NUrsFQ3BhF
v7EB+U56u6/mRGImLqbVPyIDu5aECI1y14IwPp+MH7ZI7tRCHNvaADuYnmEJyhWjRHtySvBN2zRl
6+8UlW47clq9sn1sCJyfUyI/g/FEHeMs/wO9vy3QXxucXqONvyvUTpXVIawcryPnZm12j5UuRcZm
uQuimUYAulVuVnHDZTVrHVKQMJVAGpQ43aNJyxsK7a3HyNaK+VkT2VtbVU968Nxl46MRIPWLzfFd
j341sXcIR/siL0l5T1A950Io+lZeRLgWGK40TJN96L52XYk1J2ek8cxX0ogwdLBy79X23ja55rlR
AS+90sV+a3mPNOfu5nXniFIJpj6bSy17E97A9RHd1NFFvlemO5fligMED5o4JNHS/N4qykXLg8xH
gH5LLRPbjWCxRajCE9ncMURJHcCP0hIbMRl7sIjBWrUo/YjqbaIlvCfX852wXpnNQAGKCu2N0bE+
1Af7KLjF3iTRlBLQMyG5HVcGMP4jw91TGs/TXvTU/6KqIRUleUUkePWKZDpNRXZqtea7oVjmygjc
lsIvrvkAkWfOOEs8e26N5DHrNBJS9fFL977Y8RdB8/LcNMfTbsggaTr2XRwJfbtUOr9qnstDlDW/
l0BRU/Cx6ePLBadciy/LaKytL8iBx01vtDcOyZdHlTwdtAVpgHEuio21V8/acdkMU6UhtzfbbUBK
gwY5m5VIcAzcfDsW6Qs6pMYPW4rTrleGtPuTdZf21XZS42fN0aLDRJyNizVz43Xqvmpt2kCKP+f9
pp8TP4ciPnTNijFgVSivbvNh1xTfx9SXJDtBOMWI3b3aTA7PtPqNUkYD4YbU2HFXynJw0X5uOhYK
Jz7cTOpZc3FoEW6ZFLEmwawfkciVKtE1L8zCZ/717K681HqbLSz+jAJ+FblvRI7i+Ol694gh5Dsd
iHUOUQVjj0c4hBNT0kemWqTmsz06uK/KIcc4R/JzjTNPY+ED6YATexb6e6pgec+tC+Y9Uth7Um5r
d094zSurOBZqXOYIWAlIti/kGd5n3nwf1hNN7tqfAiY6puV+S9GK3yJpAwnvaYQgu9z+sMyBZ0yc
V0exL4CsHvV6esTXQvgB/b7A3aGmfIvNvTIQbEWl7U+T+n8zT9b+OU3GaOW5Nv1UGsuOJrEhf3Lb
xwLThRgSgLROAlj1MGjpI5DBx8AdL2DKZ5RtFfOo0an8//LO/3T2errH6gHbvWpqri0/2Z/e2TOH
LkdEkdNC0a6TgXZSpimm8Le5vzDRiQXOTqQlimdf5FTpv7y9VBT9dX0gJU2uwyfAdgLO4q9vPzjS
exOUxV5vmcRzr8FQtFWqkrLFfaIN97YRIwM/tHgQLfjjJnc1JraRmHb/5YP8w2vv8kEgVtpM2jz5
/79+kBCBDAysIN/Lg4/o+t5iZpIqJ9dRb6eSiUHa3jsOsoIKu79W+3na3dOg83ON0SdlwuqZexqX
ZHK9/OdPJtdo//yKPKq1Mm1Rw/30109WgkyexeTme69jCaXmJwPnm9KgxR4HiSe30DUl3Y/l9C4b
5ufp9M5M7DFsroUl3lRvfDcibgDL9NC15mu4020F+ej83DJ0GWJa2xPTEOZ2mCdRWow7OQWxvWGX
CGsfcQHIWbracqWkpFpF4uhm6nU2oCVzLIbQBYRYoa/t70VX41x6TV11WzH4BW63y6l21W5zX03D
Pm3B+tLb1ZBXRX2wze16q1L3rAy6x1lIzhqt1ll9sUfz4k1wuI366mrdPamhH5XX8fLirUbayBgG
2cNBzM5Zs0pVXPMp6z+cquSDDv1jVKPf/c9H4d+dHia6OEuzYQDpf8dh6GnsZYVu5vtIb7ZmoV7R
iB2z9Mcysx6ftbY+/Oc3xFz/b447QkG5andhQPydh+ENmsvalCsztNG1puJBZHhTjWdRYJll4Nu6
ZvI2jdzUZiWgztQ/stw9ViYwEeb1aW8dtBkRen7Ii/Oc9feeRydOz2/R/3EyqExI0//L3pktt41k
W/SLUIHElMArCXAUJZmSZVkvCFllY55nfP1dSddtV1dVdMd9v35giJJFTUDmyXP2XntcHs0J3AoW
FMx8Se+SMF0iaYEIVE7l3cp6OFCKqdedXOJxsLOMzsGiAFWngpwrwYuLkzDmszcxkZHry8ipqrDb
wEvR3RREQoitNkx7zvd7K80vZTLuku6bGyPtEVjMPIfZ/ywwdsj6kIA+CeYJV24qbM23am2DETYy
6mBoyQ1v3fCCNwh0ZZh9iH5A7jM+G4RzFEP0gAn6ZZIg3ZNhO3IEowI3Xw04cByIgtw2v7YcR6s8
eVdFa19Pe7Jv7wvy3tth+QAL/myVCUf2+Nq0R7w09hAdafs+RjY+Y724xK71apC0OY2nwlrIoEh/
kBpyMCLbd6Nhh9btnch20AKoBB7n2jzEi31gVnIee/fVGcWjOu5RsZyXQON2BfpyOydVzsEYVpbd
+NSUn2aDTYufg5n+vedE9xOpF4ImpRTjGej2R+haRCnTJvjPVxr60b+tL2j+kLvprjRs9y9L8Cq1
qrE0s6R7SY4jRzqM3q/ihTCdL+pHLp36UP6X1fafVn1bp+R0XTxxtspE+/Om0zL8kLm1sNhmHMg6
DqbVf99S/+GWxZBKJqd69Iy/ilmTuMn6XNdLvIeEp092RxMnX59bTAFN5G0lraBPmd5cV/ydC/jD
WejnLsbNQJXdeiupTU6QmF7g2ZjUDNoRmnGfcewZDetVshCSLkDoLp+D+QMI/zdId9RNY3YhZZnu
vMrWYTkr5pchMl7GlKW6bbNoY6yBCl1ES8uEcria/P2HMHs3vOXc9/0Z9hkY/X4nzfUl9qz7rIZo
ZVKSE2tvy+s6zQebg476Jm3qEAZh94vpPFc0LdD3jW79uabD4HqbNZkfMzO9eNPwLCQWk2I+u056
KVvzEiNu17rlrI5NsL4v+ir9zG7vuDzOK5nWIa2Pjn6BQR74hu7eZsYCjDa+ISihDIaZ0ks3YCax
XWBevDQJfsc5OxmYvmHintwcsCl9BfXl9JaFZkzt19IZnouuDbJGvupET6pDiUqj1/hewnB6Viu4
xXntP1/cQv+HAodLzLOAg0mSB2yU1X++1krCfWbGsyWoVbZPgsC3VZPiDO45N+E1dpic6ecq1/qt
iPkbaXOyn7r6CGr+CeFUTojoeN9yzAPcdh4s536wXKYoLzZzmYYTujq6jeNjV8zXWIvuOte4I6D+
q6ekUzAwN0x1GbB/WdzsPTV4fWnwK53K4Wgl4a6i8VcCJx4M1ryGFsDInU81qoqKoZ2vkF/v1ara
rONHFWLU17tzEk4fkpUfIsi7NKuLVfOVFvekETRby3kvaC7QvQu1+eq541UMgz/Y866o3tQhVZKD
22rz3l77XU1zpDOHfWFT7dB/YRb60sT6Iwe8ebJg1Ex7VY2FGXFSHOY2kX1fQkoTw8lquytRZx/L
MO9VEWR3qmWBEjQl4gx7jhPi/K2mF8fmJyZZ6ULwGobbU9u73zJbu1K79/5//kP/wypG4ab+IYWn
s/2XPzNRMjLH9VkesHH4nUpehuGwkdO0Vxe52c+PsITCOvov1xfGlL8vny7lMzu0EAa6hb8sn41l
Ao+whvLQx/ZL0eYXtc/hGB3zIZh0/hh5ccFP6av+WZaOfmhaBJIRpbvQeKHDaXCjmJ29UVEUJdF0
qsjOaGu2utiqWgwRtkMjxarajaqXXBqlkhk03Y0yc19Hr9spmq5aMibyITRt343OHg2SnDgP5SgY
w2L5QC9yHzP2t2jupYsyv+cXu9Bf1LqbctGl5DQhyYVsZwfwzbu0uCze4LfZdI0oeqgnqmb9UBMz
WfLXTK07B3MAastLaXIeT9frnC9ngnRRO3APR2b2rn5mc9VfVqG/pKt+aQb+Ltk3TeaXxeLYx+dm
SR/Esg0Mh9UX1YUqdLAInHsu+46TKxb4Aa9SjzfADl/pByrVkPuqOhQR1ka0zWy3FhkWxQ/VDnHH
+aGkMv+9arz9WMwX0Ve+mH60ebrrJ0BUFlUHzKIPKPRmyEqUaVuyYrRkvkckydmQsm61y/dVZ6Yw
LQ8RAcCsflO5iRuxWXMicDjupvARFqjBsatfatztSyrvUbq+Q0u7V11rbB5b1W2CLbBDLBGoJhxn
rw/1Q8PIeDYy8dhoyUmXdNPS4ap2+IR7Yxrte1ImHtXz2ljO+rBJaBe1Q3IpaSePs3NBi4/GYp03
SYa4KcRU0OfWQa2+qrNWcV60+vFBTMHtELsMz+4yfYgqfVppzohBf9JOatUdaJLrYXoh7mkv1vSd
LLSLKAcOm/G7hZ9DGRIx3RP+SNI8EB7ULtHZtu1X1WkDLrRruXuB072yhZ/TnO2D6rKOn1JScFXB
JPLlBT3naxrFQRUagcjWjzFmq6OaGEsSGcb0FHv0Eb12h2h+G0kGntFO9dr6Pqe92AQoqqhuT3W9
nG8XPEMPVUYmbMPzxO+T1ctSrIOyJDeeA1gt7z30LfQQMXRNR7X5lFbPCdKGgkJcRvShK4epuuBU
9zVlU61nzg5dg4ZoLhhB0F7o5PiCvRTz18pOCrInXwnjaeg6sxyrPuFah9//86oF+vCflg9JQJJO
Fqz1N0ZnvphpY1h2cejkQmoQv8h1OprhZ/pcNDwGCNrqMOoOxR1tTGY0E7a10le9Z3VhdbGH/rPn
DNB7tIirKb/mmX1btm8vII1vTUqB2yY/0GR8pC4EKXu+Z/N+AmbmI72KNpg42jv6QVPQEWED3kvH
fjgnqDSskT0HDpsV6HkPOmdYDmZTw1EbhsdCckiPQITodk3J7K6XskpeheoiOSu3yewU7U4YzXvd
4gyPmHBDIsmf24peaF/R29ThCm7uS5oFWweWw2xUxLPFdMKHJzBQL17DEXH8obdmvcUe8kOtL/Fq
Iv1NSWXQt2pVd6z+HBgsTmrNeUIBjLWxZdIdv+tES7jj9GLqWIdSoldrMOfiNFZtoPbwnHiTEBNO
5fQ4gSn11L475Bc0TTt1/3XSexLm08hcI0/1R/VqqkyKDHU0JqX8QWtlUDETUFdFJvEd8SJQCXBr
cMahM6AxTsD+c1InDasbn0VGUH21fCwF3wB9+2IBK+OJ3aGtqYKq4aqT9SixUywT+WggjDE+4yT5
kffDs4nkSN3Qvfzf0v//DX3/Ze5umpzk/3Sn/s3Q94yh73vXfed2/n4b5Ct67x+f9cfQ3RW/ObaU
OtnI7P3/lt7s6b+ZwjahZsJPo6nkUpP+MXY3nd8YuHNfWQbtNsUg/tfY3bR+A9QLXY9GoA09gAPL
/2H0zvz/byWR4XkOYnSdJoLu/Q2oKcla1uLJLo+xkCo3CQ3LTTgyQcBAn/8yNHZ7qkyDu2nV3Wmr
NRWJN+qdt4/cHrRigd99I9nfns+KOPPrw7cP3N5XDrSmgZ2EZNj2PyVSNzGTHkUIR2+SqZ9vumZ7
hHfV70sndA6w/CExEEWBQas83d66PfwMHRgGktq0xny4UdHFjZd+e5OYdE9lyiApvoHtMytVhmsT
8yFAHRheTTKc8FAdodREW2OOssBysxdbKeWaop43tloy1/ME1H0uWpgmQChx04cTxBujFIF0ynOy
igYvY7P4CatRChl0l8XRO2lWNEnn+jMGo2nTZ/hEHmB3fi3wJ90vDD5szg64wleoYRr5L8XAnkp+
4ENPuM1kkXuWL1O1JctzwFjc+olSwA+RucXwDl6jTfc6c7GDjX03ieaEPVHuOMQpDW78WrfmeSFA
b2e5iIusCh1ClCdnzRwwRnT7xKLFZu1n0B87Y/qcxWO8K5QVf5ot3P71ziisL3jInrupXwOHvFcE
bcYWNb4kT7j4tHRJtu0kLklLq+2d6z25kRh3TBYxkgj3tcR1UkPQDewwNf1F9+6WEZ+1KFztoC8w
0JKOWOpqYGmbYGAx8kyDvt+nlQ7PKb5Offo1n8ugTNZ1Y+X4h0Jd+Jk5ih0zWBCeHqF78dpsJlfD
yyKnOzosT4UU1kFPSDR0kwesPtaOnYTeEIt4zqHORxHDkCd2L1ZXzwfLEj80UgnJEjS8U5PXj2bW
Np+M7GSjP8W0x0lvgV4WEcW2g8PV4oRCR0GM4LBl6H6VHjGotM0CbcHHkeRwi3rY8XMLNpAh1Vcj
QfVLWrjYzQxE/DJ0vk3qVZwFIt1McmkDbywhDNJ01zewRgkTGeLSVVjE+tTlICAWY37USzrtiR1Z
fpxM5taKrY+odxgem9BGc8llE8IgLLGG7tkz9t1Aj7M3nJOwsF0WuQfBhoG/jlVrbkJ1BHDrTRkt
DG/M3Rz3HohHNztEoxlQHbQn7EU7u52OqwNxmlzUu0RzCz/85BlEf0Flg8w2Ktr1k5GM3/IBYtWy
Vp/6Xi+3gnpTG0BDsKyhjTOWY2zCewGmJsIaG5BmJFuZdNeypTBb5mRLFxY3i2370Ly4EXs6SOge
MFMIjGo0gOtGMNTNnlvdLINEE2d9JWPL+j0xBgb4WWEfnEq/Ez10ks5iejkn4wJtpfrG1VFuogFl
tp44mPKjSoktgckQnGyYC0zQWfpJ0r6OtO/OVr6/KfYEgskQz+9ZkIo69Mu0o3coNlWFZcZeB8Q3
1FhEUQWdFu0TuNQ5eniNEOo9rgVCtPP6E+oCjtjLazfBqMQcaASL+sYaJl7bwYx6PLtRdyys50I4
bxmNs53YJTaAh0Z1QDkPlLQW8HKNWIt2E4RU+X2wZX9wXKrfug1L3zIsDJNZ9yXnMjtIE5ojXX9W
KNIEtVI/E/FJeUZSdO1dhKXz5yEEfOxnpuXlPtWreh97XudrxkxQbUu1Lyfxe7Mco6J9zSJAooRy
pgcWELKcuTXiGJhkXD446otUTbFfx0nbx+iCwDtcdAFB0Jxb+3HQrd9zEDAVPc6BftI8Jv39QtmP
bLeNjp33FM5e9NJJG7HwkswILctjyzWmD4vDAH0B2mVQckKCW/ZjKjcrzSBbVZ7TqH8YGc8KPXqP
tG2LR5zmY+KHClJR5JyT4+sShdreiFk5Malta1smfp8HUVdzNcYmBruQ+EPLeSGvmPsgYeBLqE2u
knMNP4LsR2u22GqljHaylFWwTs3R6bG8LiEDCOL7wjO8wrGcMMJNixOMk/udA7K1G50FQTbz1m19
HJYxe1MZ8jWx8KXbFq+29UMrMDgLjTDoPk+OaByibVX/cKvSOGXheNBaMRwiImJhsqabWWvbfYkk
yE/z2HnEJQacCExMpoXHVbBuDr/XTbQewtV88RY5+nMmgH52U+lXpWfgMpEjoAiG6tBZonw5Snkl
TY0olnDYukIA/iT9jUtYm47lAke9EMV4t6bf1pqGfWb29jlUKHfjbRybN7NNzY0lhs5vBhOjXxbj
hkvLb3ib3+dlB1QQOok2PxRjPfim7tHibLqz6T3ogATx3GWAoYzwa1vp09GNB3aZWBzDIt7btHm3
Vo+5MzfX/KDlAFNaOO0Th1+oWmvxqNUA3wlYIE/TCINCwheKF2fw414dws6d4JY0ZzyVbZx+WuaU
qO2XthjVMZpfXr32ijyMa9WbZ1RIcDI6RsxmCkiI8VO2It8oY0hGKO6em4K9aDWmcM+wF3t1yaIx
AQ6MxjIoJpPAxG6R21QfjGPHqL6Gfrhc6gGbtLsse2fNvxA6D06qGfzckqp+KX+UHtH2nt3SYYgb
1y/ZVKJueVgyespO19O0SZe7kVEMZUOzTYhmuEYkSqbaap8z1Dis0/eJU0c722xewM84RKk691pK
KjBtBK3TH8AMxEDgAaKQ2qDBVIDt41jOVUNl59kNuUiVQchNPUMnCn0nKs6p0O9laT9x57zqiIZP
uO7QtGTxCUjU+PMho5DIutQNpHGtbddHO9X4djxRPow28/+4IkWRpFriJKtjgdfmVKkHMzbeCrZ0
X3fdy4xrILAzFvU1yz/FNYmhbuy9jXFRBDVj6zmCURtG+sxaZzWk7Bb2sz6iI4jD5avujmkwYZDS
3NhWMWgF+FK3fK+TFNaCRfU1ZhqYIcA4V50WGea6lMwb5CFJbR8aF/GMrJpd6P0eLh3NRsGpNPEE
h9QJZhv1xGHStG+s+d3O05qHqB/t3c135JCriE/Xg/ngWOxZHqrqtnGrrUXTZsvBczCQe6R296lM
Mj+E8H6kSa+rrEFdrd/pVIHoUxJ/g5zPXdO1V1Mpv6dM2TaKkelSmEjTn0xK68y8Oqkd+ZojTTYJ
rGV6HEJf4Gt29LtPBZFEePm486AoTg8JfnkJceJwc7/pZflspsLZsv5fEDPOJ2ka437uUppisb2b
5vhhBnJ+Wiyj3XLKZt6Kj+dQNfW2j0nnsfAq7giKvJZdvx7N5GmJX6I2TXzmgtVPp5sDOJXrJD5K
MFW7nHBFsHyzH88hPcDWwBBvGKdyiROkFyTmFJ6R74BzPKe36KKFSno3zNpl9TKbiCNjYt2z6DhQ
u0fK36jjmg5EKr43tob8pgDrh1F5i7wEHz12boJfEfv0ydj4OsHLPgQN/KzJQOiZclsU4ZvV0fbA
/rzrLAhd3CS66V6xrraHCf2sSZdw10cb4LfVaepyDCPLUGw4ffeHVOAzHVHh962DPLjTTx3qCZ/5
icrkJhy60nUnkC6ZJknb7de8PK0qogheo6a8cpi43prxqUjd71PCehHr1X2ZCm1fGfnJa8zPM2iG
rMmek0YztqPyCwzEamzM1Hn3EvyFq43Ix3P5y+tL2PjJhHW14nYS0EZXbxB849Y2KrxX6sB45xmY
gUkyJXZRh+07fh+zUIl2TmGUTdtFj3/0c36+5YbU+nNNNMAx6k0sH+oQYVXaLnZgk+du3ZI8sIxU
o7rclh5yXS4j2xogF+nUYHqNCaCcs09aYxMfWYwB3esG5gVOnzCvui1FX72tIdscC+/aLo481eph
ij5y6S7HNVyLnQGm0zSFIh+twtvHWXRINAaTWhS3W8QQ3d7k4GZNsbmTef2VigKTfcFiIzFJ9/ia
m1pf6SuvMCXm8nPDYrtzTHC4y3hOkuZpnOJ8Xw1yPGsgOJfVFcdlIOcNNmWX9O9UDy9YnhJuq+5s
e0A6hxShNsTjKV4wz3jEg3h14w+xbZ2Gxd4nTT4fOhsIElHW4ImL3DiBU5JHWX1JNGdmGJygklU3
tTUVn4zGAPo7e/kmVVeh0eLWcawq288E4eI1qQQC4jeZkvWLCgH3q66122ggw2DG7Jw6mseyAkuK
6Rp3t5uWGifC6BDSZQTpn0Cy9QDSD0Wy52R1YXaTnJZH4hyG7dTzctKMnqsF00mf9vF5KFYHNLwq
+RTYyWHg78XyJZImuddyZcFTVhv45E65pkyMt2We8LUHFI/9sKTHKJT0ADvvpUkYbkYqxex2mS9Q
9+n/dlngOV9lYrzFGZbIcanvUkOcHdMcArNdz3lkUwjZYpPU6MnSdbVPrU5JLW3iH+rprslggMXW
W1F6ZGlWYGYb9wc+Qe10e4AgqSR3tvlpKlauUXV2JZDgj4e8Hl5GojNR6Nt/vKtx4P2Z8VhDSOYh
dEC5lXk03CEVuhXpwWqKT2yk3UmocDAzG0Sg9c07sk566UnibGdtpl+JRcXHp4RvxoFd+zNch7AI
pvXZlrDLfhfnzbzNtWbc9V8SFqNTuOrWKWkK++dbGUHKUUZUQck+hLzEZk4ZlbCKSg1MtznHMOyi
aYCbYQX91HKstJpHr4zive408rA2ji8byDmj+tivh9v78pRRcKTNdeCp/9JUBWncaXotBRrSGUT+
iQgowwKKFpXh8mHRXNkug2ufAAWygVaOd99oUbSPHZ2dWRnlelSmtGXx81gtKmwrq14ngWuHCQPq
YZJutyLRv9eHOjS/1gO9giJzY9QebczFjNPs5mu/OXBvD6HaJUVMtZveKL7qQU/HFV6h4Zsd4Fab
yBGG1dDWbg/a+qkB9Xe8bWu/3m30lOjcQ0th6yddPawDbtne8oLMHRAZJtZ7CGgJiqCBRl1yUaUr
i+/KNYrZojquK6TN0hmLCkJKiph4VtEOTg4oeTxGmrYNwaCzBujsLgSAmHFhPd4eCk3/pg/Vk93L
btt74nNDL5aNMwyS1kPVlybnqsVIPxp9vW87A+6xbe27NN9LNNkXxjxyawnCqc1MWHd6Ct0zT4El
mNHXubxivWIu56jqK/JjKZJ3axz0TZfb3Tlcw09x2cqnuqY00F3inGpu9TK0H0MPtmMR57/3rbYn
UQnpYz3M28ZaK9+Z0yVwsqza9lQRz0Nsnm0Zoc21OBjQCY/OrfG26gX+Pm/4WnbkIMCyqurU/NLV
qYGOFdrNbCbVGQEDv6wo205pN20HV5+PtmV/74f8OdYL72CjWt/NptzHE8ezMK7m64oJci3Ldxhb
4qNsMM0605cF4fK1zZ0IQCWpBmQMxEh+xg2Hp/m+Tprfdc+FAqMGSRWmFHqFKaKUyjvavSEvTJWg
cxULbEV38u6S+psAEXOuH2ZFzOQEYvhtVUy7NvF8K2ZFrJYV0IDByTeqRaEQ7mMQRdQTi1NiI5nk
sOd067dN2ZA32Cr6zhzekQh1tSc0T3H2ZligxnUkGulsPmOLene/5Jg/79kVI7/tbfEcEzxR9J5x
nGua7eRCLXd9Th71CtYFzmvn3cGuJP2z68W2LcC+ROAnxnhm6gTQeKwJq5HmjxZiz9Gx0bOvlCMc
QJDX5l34XK3weyPSXQDiW/Olwe4SmL0z+rE7fcuJkXywy+5LDMRlGyvc9Y0GMXiR9OlaUgeqTVij
ojwtSQYOSe92+AWgCXtignPM8o8WYD25LRNhzH/Pt3dRCy2nxyb3BvpaPCzKs5hOZrPJjRXyj+ox
3UDgvWriamCcPKJuyUUjhHtZ4bgILsBckESWWtHnTK3c7egpu2u8+xXTvhjtI6f66ee7jFvTtTac
z/3MRNOQuKRvD6iv6pPrNLuqb/JtonacJsbpAeXi9nGgYdifOZ5hX4ypFQooVFvH6CiuHWWRzG+A
BfVgzB1ZH1y+ug6Yc3DiFsw1HYTTregJO37o21u5IJo7K8XL7aRTcayRRSz28yxKUh2bgyPE76Jx
432dFCilHe9AzIF3NiJFghhpGMIPJXHeoN2ylOmhjvjjjXPuUOV6w4Efj6bIsOeGIdIljFk/tEek
aeZ2DHsACvQLNtbsfB+XWRCo7J5dNxW0/9YakyQkqeoaR8w1BRIxXh04eZiBMzPhvEq6x4kBeB1N
f+bXVfOQNnytEVw9D/ZjZERhMIYO5t5lCi9crbXKTmGJrAw/DrQsCVp3jR9QtSOMHveV2cBSzwGL
4RimfTT5Xq2WmuhxMOVjOloEYmWRnzeGcQSxcM2i9AdNrWzP3zub510d622Qr8RwLPX4OUsLZqUN
viZXOQlsegYtf4JNi7IHDX4JqLwjqKZN0d+b34elLDkcZdVmihizGeHDEJF462V0eroQE4SKdKG5
yPJIiHvDFi27GcXnnqYGlC5NTzd0F8fAJGhpA6pyOiFOZi13l9KvE37Zcm0KX3YZIREmZi/T3liT
e5fhYPSHVX4rM+/Ye/ldgZ6UkQY/vrd+sSd5SgkxNObsgYgkenQkXPl1h09Vr/yaJq/PV6a4yRw+
e1Br2IqYZxHZXg7r0yzwPFO84rFO6F53xLUT9VLfGRkJC1JLxUO1CL8wNC5QN7kz+eU4wmIpd4wJ
PQaVVuY1F4deKWDd77NOT3fymruZecDWbAtgvYojVUDs1QkyWPv1XnTaeTGJQ2p67YlG/1PQhMxf
avE6drR9VRlbTu86p+sNKQxobdYERLBuXLuaH7vD1bSx+oKGM+VgkkdPHARSE/daMdEVj4Gx1XCF
Qna8VVF/6+LZMaKLpCYeuz6+zOoP3SxWcyfT7YyxZmM5xods3HUn+xfSFrBnFfIzo58X2yJSLR4s
aw82/IJaG1KvE2YUfvV9E7k4i0gbYcsAaBWH8tjFwgBZCpw5ZTcrtYyQI33ntvMX0OHyqInl2XXz
nXAWsiJZs9jV2rtmtAEXDNMhM+eeZr4AkEbybayl4SG3nathMBBIRi8MyE8PVuEAYUeS3BHvkBd1
eyq6CVlXHn7KQnyBGuHtRksOBFMTHRA4ZDar9BetoREw2YGG4nCrA6KyIkY9hWd6vmF+17z+d9OI
742yqreRVuUUxl+j+DEeovC4RCMkdwblOuUBCOaJBhZkQFdRy/jad6Iwja3oUF0UE/zVdm34Zeks
KuHJ1do3uyUw7KNkSrjJo/KiLbp9V0TxlzL94KQa07zrSYgirHLtcwbyBke2+nFJSCdZPbpWlrab
i65+7iwuELk+Nbbucl5CyoMw5zwkb9XQc6dNDskpzmsqyNASi7nruwUjUha1/pA7pzpzfL2ult04
0RKwYLmzdZnCD2mztA0/SpEyun5ltk5AS2Z+tnrjW2Iyg24whCKHqF7Kgla5GHCsgiA/t0Nb7XrF
88voJpaLeF5ph7cLMZrcc2AjnsPEaw+hHO9QGOGjAHnkpWvpOyPFT+HBN0yXmIWifI/IRR9r26Ej
BV/HZHICe+IqaYxMVD1db047p8zJAmbDIkp7m9SHtcT95Urtquth/xRbxpdq8b6WWT3TdYu9fc+S
3sXOvREmP6LUSrfLFJkbty7VAS1lZlSyG8VUUGnU5ZvOxVoriRdA8RifyC33y8CAuTJM9I29JRUB
6XLJVquw8k2C8A82Nqjcifat07q9HeLJFx3qlUSFWc/CClwSqDYSVqitfXCz+3ELZtkqZ4e2AmyL
KNa20ngwi/MouNOa9HPD+WzjtDUYQp1hRRchvs37ZM+ZGUJafQd2CbXgrBp4WeUjBLsjl6HfT/mO
mgbhthu0eQtKz4xJSmwvmJix14nsqanNH0aLZYeRCdfO9HWSIEHD2BuORZNf4ueMtPZhwiaIXahs
HH4NHi8xxnVzCbVp02n5G+x0ipWk/8IQwd42pvGQ0hw8ppWG9w2VGepId2taVCB5/zDHcbVhgwcw
X1Ryh9DVJmuotsB3c9e3bexse1mawVyaTAabajfm3kcPpAWGY+1ciKQ+juqG6ugRhVpbb7x2g8yE
44Bdc4uwT3QOrd6S/XJjGxEqrZkz6DJgH810GbiO60OxHAKO5VyF5BXk8o3u5kdTlTA2knozT0cp
PP0ZLzDjIPx9pioSI/MjWfozsDkFMGr8FWOmozMjwscVuL9LyN0FgpNSSsXvo2WkgI0QymJdf8iN
lJQDqqCk75cN3Xvbt7T0qa0yZ2PL7DouXGL6zMCu5Jb2+3Upg7wukSKVyN+dbn62ZHUqijbduc08
Q8JlAhnXOowrMmoIX2JRlW4Fkw/FqkuAnC1PUSt3xFm3G7hFp1CnXId0d6D6fQV/y6VpOCk6ZHFJ
GHBOeflufSB2N++NevyqkYQCY6WyjnaDrWgiORVJAhT3sqsCe8aYO2ASY42R20aXuLTm8QzqjsEK
a8Ye7hBwQaLc3IL0PFpUcmUUnE4t3R73nlku7jPVOqxGixj5fT+SyBSqGvfXg1QxI7fs8L+879dT
DZohcrWoJOmuxD9wCyMvoe+hqLaz6vQzUJ4uQkOeR1hjM1DAHHY2AGwKoPOn/9+GBvNvUuHr26ff
/s+f3vz5cuo1K9VMcAxujxtKxDWHB7GKlSme+oLq4fa5v57+KdX+14d/vvSv57e3fr6TZB89iOBb
7mYSpNDW8o3eiCq31PXpBl+5fWlB0gYRBaj/cD581lcz2ctIL3dW1H/QFFsOA1qmPfiC6lBSXQd1
6nw4S3YYxy9JU7EbkrgQL3F1L2V7ypvya7pOy1sMqraMJZGBxmAfNAOuIYclxi43SM5f37wRbBqX
A04/DG+hOqpQP/3xkKJzpwpQz1EdeCK4vRmTKcSYR7230zFpFzb93tGCK3r+68dvrydLOtY/XyW/
0Xr+9fqOkf7vK90+07NWaksHk3fNHvzzXeo///q2fr7Wr+f/9H/+6X2W1rtH2YHmpYFud0tzmhRd
SVqL6d+e3sLdu3999PbW7X23j96e3h5uL/Dr6T997j+9VIFEmrqNv0WrhiMM2ugrKUQdPy09QPX8
H99p1i1njl8fr9QnJb8+6fb89mGn4fQzuEecJNANBy5p5tW8GVZy+ePN24duD3bi0yLTjr8+/S9f
4vbUBLf404Dy/yq0/6pCA7Pyn1Vo83v37wq022f8oUDzzN8o9ohm5TRjoB1VzsE/sC8ozH5zTMOQ
uov3BYoq5phfCjTLUxB6JE3evyvQDPs3V0nZXIuDDI4g3fm/KNDoK/3Fe4Eg3rZQ30gCZXXHtG4K
tT+ZS3V84iRfsK1aaTsenG58akYS5kiWIGxVUsh75LcYYX0tIrYzb13uSkhsCabhceG/GDnG8HCt
IBG7O6LorqZdvLcdwhBNl4T6rbtYH589i5Qv0yPRy3afpl7ctZXNCHklvRXV8aZcrc+Z5lTbTDe6
O9ts30t9YAiKEGwhvyMxHhxBIZCIk0iZoAx1eGipVuTQfVlLMl0t4r6zGi5D2Nj0Pbt7u8W+XJUT
ZxtvRirSmDi7ULCX3bqf3GxnY5U2BlAK0QpjUvtIPS/akUoDTLyVmwLJgSGF4U9VQtEkimCVZFdT
AcpE1IGbrftBDC8FzedVAJYjZWgPeuy58zhNThL+9pDi+GswVtDRg6ED3K4eip0bdm+NCzKnte4G
SU46gIOjI/l9bE0I0ieB1G+UC8fFpjhXk8Y3YEQIHMbIuBTFop9lSvdSPbPmhuA19ZZoHRO7vH5x
pSUgJvN7RuTr7asMQNrGsLo73RYM7jXTQfmzCp95jPZQ2hWhauYa/Q9h57XbOLBF2S8iUMzkq3Kw
JSfZbb8QjswspmL6+llUA9cXPXcwL4ZEyYpUhXP2XvtOVtq2kP10M6FyZpFKRY82trgLJ3tiDaHk
36tKBtXdaIGaiP2NaYwEUdmx9eR2VGql21n0k7rotpPBSxgU2ln4ITvEkI2Cq3nB+fqn9kbtXBry
sTM/cn9wEVO4LZGemTOd8lCqY5Eb29LKOSbqaq2RD7pLYi3B5ZKDqZ3SRq5MW5qs4w32N2VB/CYJ
Ccay1VLvpmfpd1MTERlRxj/a3eDOETE1w2VQrmJiVu6G2o1PRFsv85EwK5wJ5NfXwhi2GZHwviM0
wDajesRTFW3HEISpcu32saht654OfufTVtHriyBH6CLEW2hOweP1imGzcO1ldwc2YKH3iXPpchKp
Co12P4jjoykop6VOk/yZSlEiyMMMnDTmn0E24OzN9rkDMveR9DkRqpNl3XdOoB9w0BIREogevaZQ
FCJw9GshJHoHbrE3lKeu0q05XUCuSbMsDn6h7CfDMTElAoF2RB8jfjAeB02OX14FxKSnywD7jjKP
5kSvcg6RzHxUCLRxF3hYH6I+Td70AFVLr0vvcUxYziO/izZNjwvOKzqgDEkb7iq+5/spKEi8Avz/
5k3hvqQ1+kHdHuzEcPaHtr80rpx20Syx9Bqz+ZNO+DsJ9DpTUMIS2tfmdtDsAIh3Hz6nqWchaZFs
ymadUp6a3rqzQ8G+jlv93tjqykqXCfbIXVqq8cVt9Jcx1eRdY1EFGuom3XuBDeWzabqv/F0Dk/uQ
To2Jxqg6ZnnnEwqLKisk/mybDbF3QwEkXlLFL58iR20Je7KoFuvampJN9+QFdXNwOuPiGxa+rSx8
z7W4WtShNd2RODfeRikhdUaOVtPjx3ZkAwer0ZsodGT+8Ci1fngsDGOnbHLA+4YIyWQ+3kcdETpg
3NbXe7hN7UPHxT6APGPZufl4n9bucG9bbY8BNz78HuK7TLehiI+x49DRGIryRZQmcjAiSNfXq6TU
gV+OZltFTlei77IXW0/PMHeae9Rz6WWUI5Fb/ZtD+ei2R1T2RBTIKSax4Hy9NoQkcqPhCnfUm2lg
DsSMVdTVSOMOb6h9ixcUYCuvtu0nCFjqrrb9ZxtRqItK9UHqRnbfymJb9A3iIpiKa5Hgp7LqAQYQ
lRwwNGycQoPuTEk/5BgYTxY8UtbznruRbmA/lpZTgzQIqm8qA+RpdTddhU3X0UofSj7+q4INypnv
j31g10U0BmAACF8+h5bWPGqFnuP6I+gABEi5ccsy3pWOeQ4RVH55nn72MqF9DhSsYCa44fiikXNx
wBvOfnG+upJzPketKmNfN5b7J5tri5GevlgY2dg+oSBj++L96X1wxYLTa4F0wER9HMo/as2UX/8h
Gy44ZjGSIr1sfzqN35Ph6Oeyz7tnRzO1jYgJ5q67wN4gAUwWVqgF94VuQ9xq6NMHrQsJsKusO3LE
C1yX/ISrgow/5efFqlN1sHPAqj+7ki8ld9v4OMTFKZClf+4n5HNR6IYHXnJyce2MhXg2/jGC2SZh
hfFjLqS697ocUI2IHqveYqwO8AuTv5HdGEl7k1Zed2elJQpNL1Evta1RKJEFgEEVX4aGcFnLLZp9
WcXxxagJvI4F7+h6Kz0bkoFZEeTTnrQsLHD0h6c721H3ejip499j89WiSyTkIfEcoBG79eY/10t9
wevBVhWt2yHtjoNrsJmdL6UQaRCMlRR1o2BYmyGz71AwPImajHkwxJB3DKOkFDbH0Ph5dZfp/c5N
mx9dCH3rd4rIc8uUiy6UTINOBtUkoK+JbnEx8SFw/ng7E7nHkhPfXPjVq+no/T6Nw12UCaovMt6M
WsLE3qPNNsiDvCmJhNSLNjkZFOvqO1Jx8nuNUXZ2T+obzfnWCeZZWEwK21xABU6Npjp2aZktnVg8
9gHJq3oS6LvJDOhFe7W/kaC8TbN6Df18q4cdkYRd2u/svv5gEJ4IAdD8czgS+OdI9VLhC73trOHd
wvZkKeRdrs38oFI6o+X4GHcZVq0ugK2DRblLkR27lkVH3v10x+RpSipGVHqQWkRNph7uIbiFXKh+
gphthqoFdF14aXTa7iiL0lE3ui9zGPcgTMn2o6W6aTX4dNJKqp1HP21J3fnPHAgvErSrNbl/G9cZ
KhyOgM2iiMhjv/wMG1DT/FqftdaG8G1i1DYR5of52o/9Z7MyPvVcu21dcdJEMCyV9eqV0RaqAsFn
FXqPrP92FR5RejEQz2LnEqrmGbz2tsGYsK1UKnjr3ympRws705aqHV7soPzsiMchJjo8stRwzV5f
iVGsWprZfRTdhxOBe/ZG9KJbB13wJn0NB9WXih1OZkLy/JpMlFCRkSNqfdsa1mYkeH1p00uGCR/O
kljyeYlYLOl/VNknisA/k4XqLusw2tZA9uL8JoDGWfWwPQlefZGteET28YDm3t+QRWC54qeH5tSP
zwGpDaXBvjnEBGpoh7AjAmei5wdQkLNpPbH+m7q7ofGW6FpHTlbtoTO1d1Kg70Uo9g0VqkQDou3K
XcpITNrT8IQYCbGrVjb40KBsRIqoT1TMsNOgcgD5x4RoxIQvIuSJVnjbCFnCbgH65hM4MllNBj/J
OtlXht0szESg4cv5ZZsO6hJzFVrVRWIfaX3mepOGeXWu5i5dHTU3rJ/SLaOai6RwMUCjMoreR50J
fBp4ZBQgU/YJk0MI7Z4bv6QQT/yLWwRHo+LSvOyOBQNMHkK5CopT5nevbl4d5VR8Fq0ot402Pgl+
j6u27hM+RnOXG9NNT47Cwq74Ifr4cdmIzUIrTJojQlMzSYtli1l+AbNxW0fqcUzzYy6IpS88QRrh
TNMJan3DqU5EsedEqykUz0KaJ8qV1NR8E8i4nbxOlUnOKRa7tvHCpQ+sePINCmtN99zk5mszP46u
269omk+molOEmxwYcfRdWfxGTK367MqYeq1CN+lc3Nx/cz39I/G+mAHu6J7zUgmzXdDALBrvx8vH
Dxo+JOk27RJyVU1wjbojJbif0T+rWBvfO9N7JpP6u3P67zGubqwSsxQy3lzmN1YR7e2Gr9zOos/I
jiFnUkeWdvmuQ+C+caOR6Qvht2Au6uLyzUk4l5kHtp497GQU3bJg/kOXdK4oPzSOc/JK/z4zxjsp
6YuP+fAqPHUrq+ZgVdqRpRHy8zr6inTa3PMJCH8DLaFsNp1K6gV143OdOkc1oZ+xFw4pIKELCtpr
7oICDVxfF5wkEx57k0Zdr/V3mp7c4f98s0UM3gPXg1ZAxx0mqtGNuglxmladGa0biGro7JM6v+u6
AGz25CJTgMVb5/k5dEi7QW4I0IHMDTXnj/cR9ak3K0VJhvnmWxGTs6jT6tgg8c2TNfELMNC62CMR
yEl3Zh+fm8xot47e3XmjWsisfgsozEvNxdvT6eSINXAAhvhWVd2Ah0bXtw556rpVid1Y2bgVJCwT
B44ATYdFITT7xH6fMmFZs96Y4wMd9se6x2fgT0OEKx2+ld9Ed24NJUXWP+nYmAvVmdPCzDYB+NbP
8CF59JT56PhF/JRK8yUImNqR22tzOO2hs5t8wyqr2dvkRC4KX6H3hydjVe0Lhtvspq8xjwbxmG5S
MonqVcVWjpZvf0vDUjxo2VOMJWZh2KW1ykzC3lR3ZudnrcKR0STshnFV+fHBmgNkyaYLllWX2Ftt
QOqOZ/M5amNK1F5xdtMRzbSPgl0E7jHlWztqvFM6m/vR7MJ1KbKzpvXGqrK9c997DeqKmZzjE5Fj
1TQeBU0Zj6F/aWrDm1O7as8+cW9HUUCGkJfvajt9jRMJqjxnF1804gu8Dwq4TKO/4MucuYamEpFA
m0xvqz8NRte29tYjG/9HWsazjcx5N0yzX4aSse/N1lDGk2437VqPfbPDl7+oTFSRMnbvCV2ja1Z4
y6r2Hpy5gxjW5rMwHKbLOiMxqHYWYeudG7u4HwMGeDcTt43SunWRBB7F1WPP9EpBvkUsYrFBL0ft
0gQjXQo/hhsLPzPLaL7Y/W1fiB8QfVA42xhPf5qHa72y2FiHONtn1Hs9I/AxKSBY+71+PWj6zktq
TO76erzPCwLgCUT8v+53vTkREKeDAWjp/Hige3ijFCP+ecjrjSJgRWgN4ub6kNdDfYUDonLR1FJo
XgaEFB8Fap0FOn+G5Z6gPXvf1/KUEOrdFv13lLOYbUcizQzGFkCVBCAZWruXTXu2wDIRtY5cvEXK
pAAcYm9Ky+nbTcbvysQiohDSN765N/v+ewLEjy8omslrxzxaVn47INBirYC1gbxky/gexyV7ymhV
l/qtHGNElF/TRKsry5gFOptottJZWTEaCVq0Yum2aM8bDxJtLpHrpfOfbkSqd700ZaRLd33lLg3l
qp3qxep64/VP1Lb5ZurtS5UO2roz4ne0ZM5BtNmu6y1UUURhZQN6nsFo/UUigdkJK8RBPKMIK0MN
TNceEufr9ZI9/qFUO4A499LWBdo3hHf0fEibppo0+lF0SJ2smGUZkv55/pJZU7SZ3NlfiaeH3kHy
NnlRu+jM0DiKzsS1Nf8x/nPJof7HUirkRzzk6dHrcJbR9CDkJnnMZrJ/Y5401/4yHGpw4rE1wues
D49Nmq/aWL/FV/GJgOTiolIjJ8U2hlNO/E2a3/SmWBsaEmMdTVgy3Zo6SSaOZdyEWrW2aN8ZSqxi
CZt8IIsBv0bEpodzg00KthPjGEgaSbNlKLfY6rvx/VW+Pap167jr1tfeKiLjFr1bnOLB/4Kkso+h
ZM5LBNtmOVsHuBKze6XbR7eoD211P4QKjQ6xtzH9YYLNdKG9AWhcUftjiY+YHKlepaI3HeiFWdHK
aqawo0aHfkHULcUGcecVfrWKHorUCHam6k8+nlOQwiykss3UWMdu4zkyWqRaeYPZCzAyiihV6cz7
xtkIknMaDtVySBQM4ALDOBtqerQpb9PlDC6q7EkqCpcyOxC5TRHsaRxpWSMafNG1bhtoCfuL4eAb
Z8ut+w3e/o/AA/5fJ4ENiiK7M5K9KVr8IWb5k5ZzeIZ28EAkHY1WHWyHioBXsPkZfHkqGfgXA6sW
NKJ7oxjmnMGu3Dd2vh68ErWuuqny4CJLR6xgFqF8ciVeqfNoFd62tl7HIHjUsggNdhMdZHKnbJSq
bVO6y8iObNaNOirSdpsXuBAxsZADl78ECvQwPLVlFkdUWKP4qbS2KndnSRW7ABYcnPoNkSg14Avd
W3h+ayxrBw1AY40XhOKMI12NU6N6jSg7eKScsmNa5HXzaUn30OKPQQmUfCYy9/BRsmJNx35l9Lcw
mt8Ggj8PZsPJWYT12urLHfSFaJmXGJlBcnyNo6lOscXq0aTfnDKNZZ7/kkBXIt5TPSUA0FxHTdSI
etq18TJps+/eaV50Czk5oIwWlTASqZSWr+EyMgQ9npzHzKiNlS8Usp5hXNpCu3guLjorkodoVERH
Kvso4m2WxQ85wELkxiDGx/suLLW93v6B6rHT2hflxth6ynVP7qfIrIekIF9NuPqpR9mxzKp4tgTY
P7Vm3mrE5MBJOksCv1mh32ZBAwIF1A01lBParu9qil/D5M7Uqxe0EyWiFWKtReFgcHQY0Wy7RWwS
3fhdEL6qUn7qTro3G+1msBQ5nM8eP0SzYxXimdWy9IJ7HRH+ivysjaM3j1UjXiw7OdpD8Rga5KRk
mM2y9DihNGxqF6NGvbda+U42G/GgcYCd00ST3qbqNbJ8BICT9REkTr7AxjDBo5NPxGA+5lP5EzFQ
GFP1UyIIQj1yDzzwAnfxZmgCogWLD6hZHwGDgq7nP56v37aqPIyuS3JH+aamGQZWrxqrkMtSUvvv
dJlv0F4vXRDeWKkXxmttDcnOn6anxtMf0S9bgbXm13XBL3efed5bGQB8b2Z/cE/zlBc43XrDsPPH
i8rJ/QxHeSDVnpOlLH5arcULjhDBDMxLzRSgQv1s+TQMUTsv9LHYyMndjDFbwWQKb5n6NlTb7jMk
NZr9aTCFlVgEOYNfTf2kWL05YwH8uwenGd6j8H5wLBZl0xx8StnDrlZOn97hW4G7HWvnoQXPbiNg
9K3bWMdhGZvuY5U45OiMe9vscScGHtVp/bUX/kNEdGroxcbaZW0oQrRdfYVp0c14u5K0HZyGCfWQ
kRV0tnZCFjyTHO7nj1jl5ZM/x7s7jAjk122MNvoEqI1qq5Qsc3gLEV1ssnn9pli1I4jtJvEvxqDf
9g5XCh3U8lQzeuaTvbczwgLiz46MnVsrjjCj2NqfLM5ezdibt1b+ypvS5zrEwNVf+kLq/Ft8vv6Q
2oxTv/xh8XHJY/yi8MlXSYt4p/LuKgcWdj/6VNs1w1i6Qmf/UWuLUQwvsAIyulis2bWJzaKjmCbT
6dbQ2Rc56Q3tMR6rW2QmZwwzerVEv1JvIyU+gqjESR3dxb3+geWGQd6v7kK95XePnmyUJb9Kgw+w
Tqhgz9tt3D5IGkP9xikFBcHUP/Ht7zHaxUsvpByiDfiSQ5JoVMobDD0ghMwdS8d16lVgX+zKeRvs
iuqOfgkiChxd/8Ma91lljzY+sQ0phqugd6Amzd9TYPYjcj9CeprY01ZqiELWkeMhqC0GhRQ7Ze8I
JGIeROHxISx5/kxB20f/xYRqGB858mBISodktINbW6lLnw1I5kQFUN4n3ABLDN64I1Q+8PkOG+05
sSfHxUPJlXVpQ/FJeGBgdJpu0xIFrsTJYdA6LMKECp3+OunvCHGeSeaOFnmKotSfR8iqecUW8u6Y
Xrrw+mjt5J1+42WsQzMvN/Ag8/IGUs0YRwEgB8yt3VBQdzcA3WF6GZl/kL+4OsG91sZR+qyYIdAa
oJcOzJjVhJ5gni9btMekSsNmiQAFjtCQrTD1AMV4qG7cOd4hutQKPnRT1yCT/JdJjFuzbz9VRfji
YJFv5Nnh2c38+8agStqaj201vJSmf+pCehlZpf2hYmuLAjpOJIsdtjxt4UQx8ywTWhyPH3E07uKp
ImcsrX8muDvwsdiz0udbjoMRL1qXiaAnPIj6ur8P4g/K9i4/oWl26i4L03glQ4cpO4u/Bk+srdzl
i4vSFNIROHHdfVg4DepCHHfPkaXWsuUFdJFwyUKlqoyxba3nMrzRcJUibe8Wupy7m11Yrarc3Fb4
Szet7n+yvLkQWaRYCWmrUE0da5LxZ4jaz7y2Nm3ssnb1Y2MR6GjQgmADfEqecOk/6z77J9WcITTx
9R5dAqNXo+zPmozMlepmQoACOVinF3dCpBStWCwpIJlONRw7YVClxcB1g4yW7QPSxGdRGiFlkNBf
02HDQd+8W5NTLcNOHdyguy0GC3WkN/HBRWSH4hVgeCaFqmefTg/q4DXwMrThSaQl2A3GPF+yQQNW
jqWyfLcM2klRuIesThGr+/ZK0hEd9k16YiywSV6GPh03cYVOuIuSje3Ad4Cuv5b6eBpl811g09to
8Bss6vx6+ay39KWd2KWYF8cf5XFo8g6okQBrgLYwOTt5SnTE6H2rxqP+T1+voFytafMIkFu0oPs1
Ly3f5FVeL7oud9CcoXksQ2xNhg9kl0+8Dsm0JxliEbRrX5/dxyaBJnTs103j3rOhfYqC/t1IPXcx
tt7aLLx22wrztc7dcRu0ivyuAXJ+Rn1LjxUi4AHxOU4zJif9bNMotANRLiOPkc/UQOiX8aYbIoui
egI3CcWkQSrnkiV7Cf/Kp4lTOyxBM29XTuSaKVLs8m6mSDhfvSXYwbiwRhTEObAhzipB8L9CMP1V
0TJb9kXy5GZsmw0qAcu60BjZKQLyzAYdgRVslXg1aM2bHUQx3hkWxgI2me968VKvp2f8ReQxK/C1
vYdc0im8caXE8KlcDtm5ceepKFl6A2bXPl9RGOPo8NDaBA+7ETKDSB5h8e1mPTpJeR54AAJ+xxw1
fWloaFrl9IDlJFiN+kTUblW0a8Nz8lUfi1lUwGLSfglc894aABgEMVVCT8e+4RavkowEXz2rBOxX
BMRrh3NXP5qkzxdutbEMxdr2yS3RDXcMMId8yqA0GpuYtr5zCjJ+yXSezF3iavZCCy2Bz6QzcfIy
yZQOCV8kuH7HbP6WEWzAyLc3tUQhBFSjz7N9Oo43Ud/0uzybsnVmOfveZ4pLiprw0fFeKpo9SR/d
aibdhjgb9nHq06PLxD7MdJSnHssQx7IQvE7LwW9IUlYpcnEz3hQNSwRr5sh3injGuEXC7rAhnxrt
j6whwlVBCjVn1VTyKEKkvYKIk6VZe/oa97Zx6Ga2b5BOjEUSf8vYjh9APKZbEntwxkuk1PkD+Bwg
nZp7G6h0oEnLDwPCjpRJelME8WOgehYewFkoz1K1g1a7oFW7i6N0k9CdXLS1emAfu1FC+Dib6dR2
hZtBn5fbKT40RnFnFzQWSvbZC83LHvou9F+C9kANR5a29kV1bj21zjbr0IePTDOW35wDA9wKDoh4
y/O943tk1OwUIzVB7oOF1tXsig8BCE02SQhYxGWM1UwikqiIWGFysmFMMIU+lK6z79wC8X1LKsxg
yTnek/VmADBgyX9RbHM/0f/A2FX5jA0EAEBKNN2exlhLg1h0m4pPTz8ydPWPQguboyq1c0VeHjrB
izcKeu5BBuosWdp1til5S2RShxHuHveowfejf0A5BGnEPq2MJZKjCaBCfjeq6cZ042xFc2ch2uaO
oHZaHVBBdXxBzA4VpoqOGHqVsmOqXYK70+jR9ApzWYWFIgO+FPdeENJK1MxL5cuHLmqx5cApYBQz
L3FQbSZrahYWTcd9R7TQsvbxBVDz34gmh2AC4TnTTqj7ii3n3a2ZaidEBSg/hvpkTB11CfZwiHdi
VH+T9l5FycX7Q0Ef3Ptzb417U7Ld60PbWRo+U4/4NvsOs1mTPSPavdaC6Dgo7BlEwZYohJA33Hcd
qAA/5ZuczIGVq5eDeXY02oNm/9IZHu23wtzgeqsQt0y7ZCzvuzE0SND0Cb3JIbmY0vGoI3mn2bW+
aQSrPaOIbiGKEruUuoT52YigSNmxA/Uaox7ajqU3cJoHFCpuhRa9Uh1kJ9KS0eEYEIuVt2BHUSyt
OlrT+bBOWYfrWC2ZLpydm+dY/Gkua9hYiNRoDSrZTLdHdK76smy6D0da4L6tCldk94exvaQ/ib+q
8apl4iZkHJvCW+e+us23XtCt+jqCOQvoZ0hZ/6aq2/pQ4VkdrglNZEtFUb4y4bLQs8T0Z9Ab9UHB
w4ZkxLaRgtYdhW/bQV9fBcF4Mos5fQXCxVDCn0oVklCkJjvLbX5IT6fMlf4ghPdWs5Ta6xxz7VTx
Ab03uohi40bWxxj3Z9/WAKMS/Tjii/bi7tLCwkxmNHPUJzh/+8vIuzG69m2M31u7LdcZOpQ1Mv1V
5LhobosiW0tgn8AFoLGkefLQmrmzzdH/gIvC4umvCr41tvv5Y2oN7aKccLN30g2XrSQvO6LLIxz5
FARQm/X0VdF+J66MgcivmvcpiXaspIU7uai3O/rdUv7QqHqe80dxoW0sqrZ40NWzqw+3zegFm2Ck
XNd3yNELCaclzt4d6LOMnMbRN8RX4BSsaFn7s771nuDARp1JnFrS341jRSZM60BciIjWDNU6oIi7
7KXRbL20+Ur1PmXzyQo4E251ryrrGLu2v87bdFO5WnDIdOOxbXcdXRUahSJh0g5eaEzVG4oVfDft
zE81klXaYEbKmTwtKhoESUFA8tyWNFymJS8aGPdByjCPI85PtmVOEpHGjGkP7CdLB+G6zJtvWnGS
3QfCq7CgiUSdrhjB7Ye6eXAGOts9zS4qmtYS4naDlwt7SJc01rY+Om5FpcPyH7UosxFfNF9Iu9hE
YadYGM7YbkfTxGY3R57ZBngHGMxC158noX3V4WAdmlLua+GnD96N96QPUXFsQkyfMnGod4aPjvnt
ZAm5Csl0HyoYQIAJgiEaTsO04CfCjqtJa/R2doqRdYKug5EC9P6tbMFJeSagPUCnYlE5LWCMRr7A
YxB/YDk81Kb9Ie0USLceAMofxYZRrXMfbAqsWxMAxxFpVEUnhwUnhHD71skZIFPLW1JmqlfCBfIR
2h5W15e0IaU2KAnDFXb1IfFSHPLSJEde3bWlOYfGscSUioJPWWv1uiayLAztbdQikRwbYtSryloU
WnYKRi3d6904nnU3uclCKD1BXIu9M4kzhQNq2Mm0reUqqRiMRaQq0uqAEcVxL2aTPJM63hEwVg0L
7L65kXESfEU5LbYBZn/i+FvNCTKgMU25Eoa2VtXQryiObAc7OGkAwmbYj+THnZzG0XnUZWCS3SX3
fl9b2yHUH2N6UbtBFCFL0+AgbUffEpZ56GjsH3TPv9XgFK0g0lx0KoS21U2bNBDazALSD4bpvSdY
gpdjbWUbHOs0D3FsSL1j1wIZT7dUy+8dDwn6rvToz2k7UxOtSBZ6bzILDgYjTeHgfRtrKmRB1G5x
rzVLPbPQrMFJWNhAEvboQARDyVuGpIJA3ELb0Huvl2VMG4hLI3OYuGsqUsoD2PuTAvNrV/pZxw3d
5x+BsNPnLMju48z8sDNn3ZY5BKIM+0kdwFH3NyrqHzJOBRS1QJK16+5XWwWug+m8fdEq5a9jskED
F95XJg17WzEvi7L+gh3EwtTHLm+15blvDWbK7tDLEqgzGATGKXZTRfTSJxqjr4m0L/eD7TDvOL9i
ry1OVhy/lpJ5OadcDXkLvEADHJiTemd61kGgTNqbFWvrXg5gUdeuyfJpDKc3k80wQKulU+LYFJIu
Rtz+CYw6XsO0fW2MOlgGlPCwfrTffV1m27QpoqXftkQbxhTtqoIFsurxprruJtc4X6dekTiIkCQT
NS/WKPxlCAWO15/QhnCPJYONK62J6rB4EazuVy6eexHWpEDOZWJL4rdVsn3KY7/FOOeM1JxsLACR
GnFE8X9JGhxGuwAI1ESXwrDzpSHBlZWG2S3rSSs2Ank/ks4IcLE5vteEpLbpUCKUcu9kLayt40/2
Jiu5O8KV5zRmCdhPxbPq+dwsEgAg/slTJypqvMY04Ovtn0QHgaFa5fpqzEyOQI+y0yUtqj3++YE3
akVHPx9yfuVEa18vUU9BrPn/P2aweycu4D93vAbC/z5MyVJo6VRRWxz1pKiW1zte71NWDkK763Xq
+B746f88Y5CW3HS9Ho8RN13/4b8u/j7+31uAXOBc2/8/X8XfF/n3GZnvmmn930dCK0hWboWH5OjU
JufH/Gauz/73hVyfzcASke9+n7jUUpYQ17tWqTPVfz+/vw9+Pfr7KNdLwiUBd91xku797i2c2SJe
ThhRkQ/GvtUhyOhz6vf1EiY2+ffS7zFvmkiL/r2eILKiqvafe14vhfNI/XusgfOIQ4hMxvn430e4
3vr3n3+f6/f//nkYG1gIrM5QX+oOdfR1rAhSpSF2/n0hlaHRgbg+1n9dlARZiPXvo5EmOYcU2pc0
79madykkCU9BKdMqTFbzn2TG0UTzn3+O/V69Xipa98ZNC3/zz/Hr/1+PXR/k9+rEKpS9D1EY11t/
b/h9st9j17tk1zDo//VY12P/PMz1qt9WELAaO1rOGUW/j/f37V6vX5+uUAQlLP95mL93+l8Pe/2f
dPIPfqPKrQNiGhgVyzLd0jp2X1x1A+C09vznn6tiaMGg/XNzL8CvepvEnysuAlja9Z9+//xzTMgu
gFgDvO73Gf55mt///eep/tf9dD/gNf0+FvrC6gDK9Hr4+g9W2dMD/OdB/+v2f57kevXfmzU/L3dj
otb/8yP4X6/rfz7M9Y6/r/V6n+uxCAXZunfhF8RYkdH5IiPUaaEtir6l9YGFu27vwraPN3+Hi958
1mwYY8BhjPJyHQ3kTDqLEin3FomEMMvm6kOOVTjVKCmyZXNMbZ7EgC/oOvGKodzS/a2PIzKkoz1f
olpXW2yxnXLd6VDaec8nI6V0Jrz8SQS12PlRsk0H8iFVTMlRo6TpFgVtxAb1n3LCTRl050aXtzb8
FtqJrJmbfLwby+7LwoecRugJzKRl70EflhogCPVsHAH4VSjSDBFsc118+dnwpJd+uokqRBH5IBEX
1fYCHHG8NnJWScR15LKKFjUeR9wzZQR5vs5vw7kPI82GLkh+ynW0ADSxbRKcCgQBLIXpopf4cFuC
Piq1H8ToAiGdxD0J1AbRQrwyh+3q4L6wNGFr06Y6EnYWOoaHezqGyVtDd9W6nK0+n+lKsldhp3cm
stGBlTxq6wC7HstBpKB4X0Q/XUwr2xdleYtKF8NzY71WfXWQcgQwoLp4bTO3s0K5iUI6UlCFwxU7
drkiEGuM1A1VCfYYCWVATQBADBMdfz9dgKC14k1f8dnZrUmCWRQ9hfQQp9LAfx94zapkY9544znt
hp/G5YPxOv+Vnjrt0c6/+T/snUlv60q7nf/KxTcOL9gUWWSAb6Jeltz3nhBu2ffFYpG/Po/ODYJk
FGSeiYF9zva2JZHFt1nrWQm0oXVW8u9cGC5OC42R3dnZ1XaK6Cmnb+nT107/5TEFpG1TEZjFD/fk
B0urVQflsv62+hCQc8A7LRint8MkttTGL9SSZjd0drMu1fAjs7sqYWmPLpDvDRgl7z2L3GfXwgwL
lYHKvFzWMi4+Bh2lW9b31aElUhEhQkqKyEJMjFDljoQIhrCCF56gawRGeG8uzn2QH/bZLGg+E6wA
V3bNB03+V4r7mR0kZvoktFkbcC8pl84+tf5UXC2b3lxfriA3D9R1mS6/rLApkwfWA50gNFTGN407
fnfEzq9dbr81MkBNQDBSuTSV7VrYuaCfkmfWFNOmxxsihsFsQHjuPFFY+6Ww0TurmaVIxW4R5ctr
nBWI+QOspESLoR50+IX5WQFKsg1h23o9Gj1jffTR0Vm7Khni+9kBKNmFX21ZCyjQyeesrZ0K4UtN
DnWZ410zT0hPaY2VK0p/MDTDCwE5tHXM8hZ1M159Uj6sXxkBe3MzLzt6jl3BN7DvFxXjhp9L4LX6
aXbAHEDIHkOq74bA6F2hYeRYxXfROeNu6SiMGTy2OyskR5sb2s+rGJdUPW6ErpmFWM154ZZeT2pi
KO44t4lhOlGxfR3tT78TlD0YziGGPw5F94yYvlxHTCqDqH13lCaoSFTrkMyfUumXxo6hTA+ksvUx
1DVU8PQbjrFXUdLEyKdYd+QyPfjCsqmTHVCWgsRyhqLY1sqSHmmoOntT5+0V+YnJ1gZw63gILsty
foWr8xknHZlKWfOTL2+LC8VQog61s5TdvfscdukzRvj6VGcKMPgJOrgd6OhTmTHcMK6C/gGMtaEg
D2L3ry7RU9vBez6RaWKWVyABZ6iXybpyYCfb6O/UIvLthcKg2uEcow9hNDXvizQNVtlSp4f5KyC4
Iy6fCsJGyd1lL0SetMitzTTiGQyYJGKS4OwWLMI6XSOSGhmw9tMm4ZpY982IOi7/1LxJq75FCIPN
4tgaLFjYtLq1okdMbWp2id9naE5euyM3JyYvdlHbKYaAc1khB6baeMTqYFlj4lCWbxPYwI0TlRdl
POOIYaheW9/x1r6aNyVgzg3wx2UT9DYDGZIeIDiaLQiGlyB377W5DKdfdcDWl7wXrJQIIjL3p7GK
nypzv4cO2zcD1/Vo+wng9ArHzEi5RlQeKAiENCG8H5JakzeSglemQtc5zc2jnXc33QDGBDZWOzLo
HBhYuRO/cOruogHrna3cfmusgLmm3d6yt1plTUDqvEzoWxNzbCAT8onURdASjpwzHlUA93Pn2LNV
l4PEPFQ2N1XBYMuTx64LPoes3TZG3KVhWW2EXR5SR5IOHpMpM04x+o9wIqkZN05wARvw1N2OXo6u
HZjfJrDY3SDum9E31IYID+s77FjwxZrE6sxjMzChUZKQdU3/JJwFEEsl9o1wybuarou0fq6NvRNO
iRA9RR4yd+V75nOZWc1bdAnt0eskDVd+2z2gAX6C0/gyX7Asoh8IlVy+GxO8ug26GkbDFdCHIDHX
gC1lwcDVGZCyOkFw3bTIaJqBTWrDUiYQw7GIUahkwX7KAGFkKNXe2dp/REn5FLTj2QQ+KWETAtfy
MIjyvTBcE7kadu5IbeDpc7ogIoLHvrV7hlpF695lxAZ4PfdngZy2PNB1oz4s2fVlU4DEvpnX3Jsf
szIfycBOUJZIQsOGMUHGxrcqvieZPXudeQc1/JuzpNWJBwI8O46iemK/eomYbx5aXKVjZrEdLxy+
eOmjWBCkNEumt8CcRhAVy15EyecQDsdkxJbDdHNbhxXSDyV/BzEsG8UTFug6EoZasH6ykVtYYoKc
bteb+OIRUvV9kcCYcRBGbDFF7Q2IpvdqyC8DsvDYGNb0mNSSNVFKzSolghvr6qkrR/rl+ELkku7h
oqPu2rhetbI4Kf/brjAe2dPbyC91tNvXrC0AQc3lS9RbJ06+x6yPiUQYJW99cuO0lAm+u1f5dDBN
vBsOkLd3IPd8DgmkEhmWq9XEmvAjnVkMjrK9ycKLeoE8VHuYg42JzkXTPJYjQFiWQphUuHunMP4t
S0DNxQSByfSvqELObqTuxrBcy3G6b1Xy4VeICcaIMVQ+le8yitAfYPZcDwtDLU8wG164Ni7sqxWH
2GvXO8Q4KwOywz5zS+7FOC9HmI9xU93gDUBtgxkIzwy3y/gaKMZySxkagDLNbZkzIMHlw7sp0HN6
FdzRoPwlGw/hmyonpNfjc8Yg/tCnbFUQ9EhcC3gM0J3XiT4h3UoB+8Qf2GA2HLnuLqi6nRz0tddH
16ppYULFaOnLDM8Xq3XPQleAhboqUKeGibRW3uIz5Pd4kyVvo5Q4CCpUVpvRldFqwMPOnIXNavWI
nrrlmkPMhIZ65Q999qD0VsWBeuIBRyV5H/3YZhzPYJDXUD/8QxirJ0vMdHPR+IHmdzXPVoZddvzo
h2iX6JCtRjbzf5HMlQxperYiZdMQ3mBb3DwUYR2awC5hfcauD0FqVYDg0OExBAQuKepbnuCjbtGB
UxtD4MLXCTEnz84CP5ZOplsT5VwuXfbgcPxshpF7LY4L1oTdOcmaPzlkjMcd1uWF9xwP4Q2Cky/H
oEpZ+oHSG5NQnIU71r3XYwLelWIxYcimo+SGEmSV9/61mxUv1NovYeC1ax+SCDJd881UimULwWc3
IemucTBvQG1+Jm3G0zy4t5Kc8XjQId0mNLedSHhgdusTjUYxXhLVRjznOijFLk+yP72LiFPyG6df
sXe3VgSNPvvNtHVcIOFzZfFslfTBwXiHDZVlr1XceczG2bl+MRKr96zZbrtuYYu5pHqPLtcDHbpx
wvoZBdEXnXK39osO2avDxl9y0Vh/bux+Zk1xjAO2g1lK1ri4qVobVlSKmLisKEQXH4TVUITrCFNO
vvjX/Rg9Vdb4y2rHi8Q5M/EWyTuZGggssRptlU4uCDyBiKR7N31+NdbLw+IxnNHtBzmnqFUjRGN2
kz63AsmoaePnkKCGVWcn1J2Y8tHKYgAP0XLYIAQQp7BeWQ5kAqyy2v/Mxypd6YlI8SRwd8Kbn1wb
81LOHZjyDhciSy6Ss18fQcmmBChDj5g6AUoQ8wGvjr3Pcym5S6tq6raVw/skJnGTGAL3sDJfmiSX
cmy4Hgr/1YIxILCRIVfVb+5wspxdYBvWAL71KBpyCgTtGIdUgzEwxAc6v4QX7+4Uw2QvONgs7wQT
6l2n3heJz/MudvUjfGqi3h2gWEkJtrGnIiQ8M8fSNUdbChO4gWlBQeXxsEDS1xTen8e6YhWY8Zel
9j/nJtkJvrueXfs+Q11POh7poRG7eyviKpG++0nu62/GfgmrYHP03OmgZ7I0C9d56PwI6ZQTISqG
P2YXjX/5hm2WgfBFgHUwYcFi3J3XDqJI6eiQOiBv106EhAdxB4Cz7tjH6mQhUAR3A7SrbJ/zsr5O
7eBK98CbGurnSUXs4B23WwXlxfKXb1bNsNwwCnhrxc+MJKmtlhyUFmIybxjvZT29y2H6zip1WFhq
B67zgb4ThiCZg+sa/lxsemx9C7n0AxdPKx51Ie9HlqGrOa+uNY4lix3lqsmj99xHf4L+6Skmak/Y
LEJp3eH1hoCgoPeyVLoufXEWDpvPIlHbYDEYNWx5S4D9SQOWIBLGvovE9Oxq69mOxnqXpPMDDje9
AW1wX5Hao3Ueg7hc3sLoIWTWjsikklDwLoYFlVNgU2AGEl9S7jabefKvkI2tdD/ulUzRD+F6Lp87
HKCAfuMD1+S6b1Nva3KHTkwjeMNvQACOGzB5vhoSTJfOgM8vyZZtNOI9JQxg6uw3qyyvIJS6+9gQ
rmzIM9UlppdOEiap1XfawfX0vSP1BZ5wCoxL0AZVJd3XdGsXRypp/2hdlCc6i1DI6IAfQwxHGYH6
9aK3uvPQ4IX5zyzTt1SlW3in5Hno0VvnkYvoan5tRFZuY5dUEzdc1YQLrgZcLUHOak+Mb0XNhj1m
27mJcz61KOjRwkQTbkcHC6c88Nfyi/gqKJ6N4entNwhaW4B8ax2odRQOLbi/sUYkFF2J5qeNZbIq
0vZGJenOK/wM06s5tYUL7zWGrZuPNG3okTv1nU3zc4GKDYZqFK067ngwSfC0vIhbaZqGm3reRZCm
Z5JR0HoqeGcFQehWEwO9irei1C1g2oDFQMwsJMt+mrg82xJNEy2YT1vvtwT8DofUNGoVUmcTc+3+
TB6mjvIZsHS9R/j2IVGzyAXw3BxVx8Jrfxp2QDvZlD95idV30tOug3q4JAhVO75cEidWxl5u+zQ6
SCCw4we3IhEV9WfmxjvX138gWW7iCJ9XxhnlyH5bafkSOeY09xZKjo4uviGIQ/cCXRnbP8n2qojc
vXUZhaftfC4RXW7LrB53GQLGgGUzgVLTC/coahCnReQyiWDbkxfD962gDiYbKGhHp7Sf8aBam4zt
34tw0Y5MXXyv0p/IvHah94p+5klWI9Um1BUfncV6iONshagDRRJaSkm3QMHLvYlmt+n2XR/svHeb
VJTO8V5MNVq8of1Dw5vHUNC7t8pi3ihCxDXcDycBJLmg1eKTiZIzFoKnZAkOBF3yWE9SElAHQlQQ
jIT0sJgU8XeNXsUcDtejdu+iNLlvfzl4Y1ibU+edTarvS0GnFvTw2/MJfJyw31LQ1KvZbW78cnoy
6BR2hDHc5UAUvQgdWchOVrCG3dAEwkOm8Jy9R+cTKfWnxLk82FyYhf8i0+DRDWDcJtl1Gi37QmFB
IRlk6LlbEqzTIXx8z34blU8YK5IQXtcRU9UONy7DmJznP6h5ggxcfezGm6ILrgcOgEgQDNMr5z2+
NK8hUcdLj1bDac6FGywM7obvtjMXrcBLOXZoGVLkWhNAHdv2EYvEXC1UMWPdRIfFxk3ls0FuYvVV
C33fpuMCH8CnpxkfZSlOiCyGNUsKaiqk9iEbS34xi0j4Kv+lAHBYyrikf+bNd1qlh9wnnhNvsV34
P2nYM6fq+3YjSifZEebszu1NERRm3XflsdUGP4kN2LLxPwtnuOpdNrGRT0xLgf82V95XGtf3feZv
+RVOY3oroSEMy3SuLeg3RYB0IwN/MXkPsbJwZ8R/S22RQq83BsfOk1V8aDQO/uISkGATzDy5aDur
duMp51uO6uhG2SNEnOTY1MWPii9vdlp+zI5+BWzMEebhNB4aXnM23czFdN3k2SMWik9KiE/7InOW
jd757fwxtsm0Cm0e5FYVFQAUyaJaXIm8efxnUmn2hiNz482MZu3MvUK1zjQh/SAwKrvsVM9VmZxQ
QT9A7BYraVvvSzKd7S4impVQYo5woCh71TRIDCYXVY3aZlP2lpW9WP91fvvte+VX3LbEcLjNfWV1
KyRsHC4B7pgY8wfosaWeSPamK2CiVxZOe/LK6hEx5KqWaEhq1C/zhIUpdeLXPEcV64+QX2ASErwn
PNbUiOmtJtkHXQ0aeq0Wk6+kzIrdkshT2dSfgeg+kI7f6ioOtxnXKXfIK24HubXGTVQ319kYJnu3
z9dyIhNDWvXay5cbKyZosNTLvvO9rT9C+uGRZ239ch263F2oKPXB1yjML3pqE2Kxu7yo1osejGR4
A6aJrpyKjqu4vvbKFwgym7Rs7vpUvaUa7evlElzmzl3VlEe7JOBCYZZ/g91vz0T8LZbqhsntbTzE
Nl0CQRFl52z9vD2VonpUqftemYBkFZVS1k7tPiTpMBWQznWdPaJe4DlsM5RheNwe6MYewf6+tSr/
pvt9mkKljhI/iFcvl6CA8s1vz30bv1MejMc0pUSJGdSfrVBse3RUa8T2BSgm90DKK2O9HPRd7nbJ
uZqtcyNb64Ze89VUzHaXUe76NiOUyg8uQWoIcTDUMBkXZXGoe+JfLRYE/AMwrKxv+t7VPOonUs7D
g1msm5aunDiygiFmmFzpbKJpJKjRmwdr3eaI7luox/NQOVdWiZa5W4CNJ4WkUQtTe1/Fzn6eo+7o
WyFy/DkK1zjAqgdrHtDUQObY//PH//pvcXXIuS8vETGyJM+wr1uXZ5XyaeOrZl+mRJHU5i0U2TWL
n3EXSDxVXTQfG1kVOA7kR8Ac2cFAvZLeaB14PbvFoVAdRcykD149rc3LUvbDXlOh9xPPMN0zgMzU
Y2uaz1GBgMoCnj4LkVzC0dFexn9SktQyl6yGOubGy9Bp5JKoCAa8KdY4KyxMlPbB5PziBuamocKu
4vjLywXYnIAROlQlEWGRJ8yD1xRwLIVg/6ZLyZZaiDbDg4zldxq5mF/A2s8cwvEYH70lO4OpB70a
ua9RcTMiRcAjfN1dflx22cB4ATmXU/oxReFLKCBihPWBZElk6nN+XuzgoWpv2xwMA8qaxzrB4Y6R
6di3gpGmvMXDuOpl+NMboMgigeTll/cERl7ojhVjQ9OfBOBmXBAed0RUz9vRVlejRvfYJZ1ZNTOS
NYRu3NbesdbiNyIibGfDT0En3hUpk9AgHleObAeuLE+u3BnjHQip2z7Xb7CRKYdMjq3Rq/6mbBmu
VaH2CeNt26dT9pKIByws5AhX1TZK7bdsltdR8ocKKj/Z/cWLQMPZZmHN8Zg/VtNL7GFL0SE9Wpog
j22wfhvVoBJuUGZcEu4B8ZHCTGZXntnOaxFxWhcKSF3BiAUalL93CDgZmb4EWtzQYz8FdvU6VGG5
tUADb7QDgiKxYIWF7j67SOFyFJl8iAlNu30QTA4ZUqHTZOyJ8Xcp2ZVgaW5JplmIATZ+UexRBvFd
7sljF7azw+BzwZBYTYwqY81yRSd813BhvClDD2d5EJbqMlwXQeBs44U84rKhUPU6nMWQflYeAyu/
/Sny7q6P6ulQzhd3UYlnxBVHVSmCShMWU8PC8ElKss4Z8vG0aSzMpkzMyiY9Jrm+FNDuux/gf2Va
mez52/2dXaFZmlzkbZfVU/zRMWHBuGRRu6ozxgFMgxgqkxKaHsXIfQzmBcgcw87RtqK9vtHkaa3b
aiQ+pfZ7an7WHoGewuPYMfHLlnFiX8YFE3kJyZgpuTWUdyvTF+N9V7EEGvyBj2ZqiFDMrxMfrgIo
8rMpkSNPjDWppQii0Fho6Kb2aSfADpA9e61Yu+Mo5RCTrsRjQwi7sG+jVnh7YY/dTs/klXQ5Bo2i
3qYuEZJLwsMhScRwmpi3FyGWhrwwL0GND9RWz2zN+PzrBdgcE9k4I9mrbBir07dWGF+DU+/pXW17
/Xrq6uysJPvTrmdo33rGOvVcxTDAgAUq5J40EG9RRIyqf6k/G+WfFn30C07SMgPVTerAAc9ZzhHW
zFdiuOyEettajU6Fb0sWPXVt6a8u4HByFLksrEm4J/aNleJGo80K/JeqxDYmnTpeE2BRu1Ai/KnF
N8stOrSk+AXxbWn4EcXMLeyVPamzQnio6Loz/tpXFfDexo4KoOwVaGi47TeVeekDXnHn8yPdAoOZ
SSA2D6xkglC/+pHvIAWvziFDyVPS3NuMULiiWHTzqWzTYoDyCBKBnKD41mnnnddxhDqXKkuy69kG
pCGs80QfBI37yrYqa+uOot6zLIbyXO8iZJhpqvl53acdEA5fEUKo8/kVHMO51VJDTcgb9JRYK0hB
wwYPQMBkC3/J+hMVIV++n3y1HoGFMiRdhh0qg8PIjXoAFozNg/bHVSVv0Zzf6YtTN4zDlzLV4QGf
EukmJPOtFBrUjdt1h7E+9TVXsh/jmuJGgszSXouZeLPG1KQ2uDg7KSt8rjnROj/E633a7p82y89Y
d/cRUQW+390tQ0DSWYaxfIg/0e7x3cINMHQ/xZClNqblyCypeAJr0jcTO+YA/1Se6u2QWu9RL0Kk
Cr295rxDUiAsSShE+J0Wgp0Oay8w+VQ69DmkslCx0tfu3YazsjJzseGxfcy9eL4KsOKsMlofUY8U
s0ljduQ87ss2e1RWae/68M4VFoWhPb9oA6BqsJkKm/5ZaTYiwYTvLqkHMEDEpAamXPjtk+t0UO+w
0YcBgLnO7kK6fZpgnopam1fh0g6M+NVWaWRRsx/6xk9vE5DeVuOxNqBWmQb0vI1+Bx6Bpju+LsZC
kzbxM4UM9NucEbxOrCfFUICAt2iVuHXA8MN7JumDaWupqi1akE+L1r1P5Qw5LBPHKs/viXO+0PKh
28ilJXYyYn7taHo+qHEM/9v61/amL6VtKpZgOjicPfuibmB9ll84ymO+F3OJFdIZu7J/4BXlXFX4
ivrWL/epB8YT/nhh5YfKhi3Ux95dN0T5VYMuee118JHwAs4tmSY4eeHk47VJ1TTdtFizRI+QxYDO
SsfPeW5uecLmVMGEfbZNBhO1RgfS7ua8GcjWpe/AgtXe2Uv7kw9oQVSaP7p2FK/TjtFr2vgQ+joG
Jxjoxts6WGeV9c2sffqwkgPbV2TslrjRA2u2xdTfUsIHlYLWqB9uuoszh2DKZZ9AtbvNLl98pm+V
FcEuv/wJn8q39pk8XHIJeBSET4ALzKFCIL4qkEAwICp2oRVBFuz1vGk7zuG4dZ7yMcu5DuzXoU2n
jeO6cp14hzDAMyaW6JXoC6AyPTPtZqimbR/TyFTTQi206k3THTszPGnZLnsXA9JWA1MyhUjYHbOd
gwXS7bl5cBGHWJRUiPfXYRNHCccZG6Cyp/Mqmq3XD+ONbsOHsuYNrRf8qq3T36hIERCYgaTk+xHA
W4r1Rjflt308M+RnzIij8GsaHZikkrV8PjovXtBJ1B0fbVfH+9RgsG5Al/XytmIjRtypQE6Mcj5u
rZ1mxeqU1rBpgJblmLbiQGMNb66KfjQAzjvgYfENULLrJKBXoS1DB9vCi7WIAmgc9NBRS9JfZn45
coGxyfDO8fr7biwYwwSQOGb2n4LnUlIqOgG8mbG+y2Nc45nv6Y2qK0JYS/BvnRP+SV/jPVQvRqE0
EyTpreWMwnaYOZ+95UcYQu886Kz5nwy4QJeq/O7AxzP8VNR+Fqr/ek5IXm+f+wIxheLicocnUwyn
qEfhg09zi8782SngGhD5/C10j0/ec0DLRa5HCJgkFbxdlexftjoJjhGSn6s2N8/OgoUvIfrELxve
ACl+4AbsR/IWcIqUgNfDfDPl5ROECPamEic/MnLkdPOt9tge+CJ+T+9QoHCqrONp2Y6u2li6vwY8
Vu6RZRxnHd+2AwtiySyicIi/YKaXc/zPr1Xt//aLuRbgDahSSUNJTxiS6xVXp4UgaNgVAp9WcanO
2KPcBnmKpbsYMGxq79D56uhATBor82jNi3M9ogVyW5/HQHaAS+FTvHu/buGBM4YVYTVqYc5V8DDg
fXNJze4QPfVhelLs0pi5fbpCqTP6T077cN5ZSkWbAY5yJC44/Oy+JL58nXDWN0SLC+cY6JJHOYDk
bem0pB1nWOsMdiXX+k388bMQxZeCqMzV7+6njs9FZNMaJk6xC5YBXC1DyDyvtpaVs0Hz8PO5DUgQ
gYuNCQMbW5+3WaNZRvjECXuVq/yZz/9BfvX4JTcJ8wLGtAz9h8jGd0hb5Se/ZjAPgyt/21K9hvPw
yBYCCmluESovFXtn3GVdTDsgnIt6hz2qhec6EOCN7DQKV2QpdrT8pP4gO/JObed8OfEEZqlGJ3bZ
ZtWKFAk6NWBhdXvUJjhpwrjIF5bcQTXqvYqDOw6sN2/M/noXJzYsa0NEB7K2GPd8/1vL4ZWQaKbR
dXPbCXLteHJyppNkGx0qoa8NQAm8sxPLk+0YZkjqbNIvEwrVrpXl1r/YXDh8fqT7y0Iz3KZLdG2Q
pG1qR3yXVXKPWTi9giF0ZfzlH0P5dQsgjMK9OgeAAoua6G41+/YW2RzZqgx+xjrYO5NJzoNqu10y
dA/4wLa2T65NW4irnqY0UR2RzyPogSrqFCc8RrL8N4W4hmlBHb3a4nWDUxQBUxzKW5qwINla84QF
Io1OTDbWZqgvz8GMRHdZP6Vtf+eRSGOAOvBrZJsJH+0mZFq+7pn5BQBzVx3r8nU2w9CTXnHOg+4+
gXW7ck3LxsqwxDBE0KCc2pOIBKCkvVWL7UBt1jtcE+DVCoqydjg0NaiPkZlwVkPeUabehulyncGv
XpM8U2/tVl0lYX4kihihOoojBwDjFn7Na0azWBr8LnqgBFAJHDiKfgAQPwkLvS4HrBAlVraxZvcz
UN2tsNWhIjB4qxzq3VLhDqGutojcbGBtT3cq8b5acUo8Tk2TTZJ12F+ExqERPsRKHf3KWX0y/BJd
+MIGZW/qhF1JcfJoStOEMsIk7q3MzS2R1bfZRJD26BzbpKx2DuOBoArujIsZjvFUv287m6w3D7RZ
774OBt5Nx8DUr8CsKJ2vozq4qRfvMfbyB8GZsguJzyv6ZR+1JF3yJBdhvh4bFmTkomzznGkkFrgc
i4TbGW+DjJI/hQnFTosu5pIyb6vqmDWgqjWJkUpRlTBsjGqDBMAqz8L0P3Guf4qBXQVRVE73UHbj
yE0zY4Vp3tDd/2TG/x11syVubePZZbu3LcO+jGg1p6NrD9IvRrIs7DGQMTyzbr1mIbBPvuTSHGzy
bjFldhtLueeMgCnwsmh0Rh6I/oDX9vyHlnrb2S0PjKFf60js/I4nrD19IVm/K4sv4V0AB8WRoe49
ljCXz695XeJo04M+wOrkPEdNjxopek9HpO1sOs8WmIQVQrsR4aw5+1X4iNeKAXcVPtu9Po9xc/sP
yv//px7831IPfC8Q/7xV3+a/J7/N5lN9/sdvrTI133xWv//+10vWJ9y+n/9H8MF/fdP/DD6Q/n+6
IuA/uT7jExLB3P8VfBB6/xlQbUoRSd8P/cj734IPov/k3iOJgMloELiOHf3rPwaa3PTf//KC/+Rf
80JbBjJ0XTf4fwo+cP/5KW1TzklTH3/+/S9+K36+JyX/Jr8GYQq84Pb78yGrk+Hf/3L+G47Uhqok
cQ5q6e6DiPmaKOp8K89kJsEpSpA3sdfdy67bl4s8qYtwQEN4rFiL4KzFRD7n03g1EeWF3/qm0ZAf
XUNHYfr2qml78l4K4AX4/jD3Ie7CPoWK9Xlx6MEArWyiKIU3A22FNMNNSSpl7JgHmaF7HMOrzh4e
A/d5CVnFDpR2VLbXpYNZXaY3xd+y9K9tbBhTt/bOixwYu4n5mIa77KX3gUD1ZLeiiVpJt/3Ih+TL
ZCMOwxTTVRs8ZG5wDofB2SBToW8+zn/Z0G+EDIAcDjWAGCn1fCB6Yo1ul6RpO8G36KJ2iuvgtqml
ezU0gpJejpsCknRJ+sJFiiIIwhKCE1jyEE1amBzRvGzQzP7JCpFGxTd3PZtp3ulpM9Pg56aM0RDl
D739UkY/nh89UZJe51n0zIyYvaJr1FU5YMbg43vIYt3viDRgnHr5UvmrysrZgPlwR/oKi1mDlGwl
lEXuQ7og+rVrHjg4pi/i8VigALsKmJtuenr6t9yakt2SZ3u1xGJdZPz+ruex0uSyp2zo3kinGEVZ
n2a8zCaS7bnNglPZ8bL/iVF2l4mph8ju3JHDzY9rwBI+qXZOqpNdHSUHjwCB28pWP+2kRxqHnIix
LI5eZjE7yBV5ipBW6FI5rNypctixxLA2lgSxJesr8Mr32Bdc2j+Wv0Apb/Xcx2hJywG4wqh2RXQ3
A5S/Gi20JYu3CCzWz8SCq6soweBIOhG/ikhOmvAJh6n5RG9FZndvLL5PE+V9oZLxMOXi/8Bzisa+
LyaIBe4Ludsp+hXArpnpo6MJDhnjgjUEdRKyWdTMefnrT9HTBFdnSpqfJbS+kD42uwk98daO53DV
i21eEno5kPpU+96+Duszorgel3cNvSgNr0LXZig4+JuKlwWvoWCj63i7IkFcYKG54WEUIigUzRHo
wwk/Bnlnfemsm6B6bJd82EFj+TLGnbb/hFRFoz4ngSYn8nKr+UZMG4CGTJQu+U3/fOkrZNyLRePn
YtW4spLZ3SSsRWGDwXlUly+C3TKYIv/AuKC+MkhO++hd2ICce+Q/6ONEpb6LMNwnCqFi3mMWGkQo
N1XPQLnuQcQg8vyrspxs68slmw0olRqsx1CrfkpZvfaVjTW83GJJHrYGojA8SGkfp/gCxJUDj32+
xFZ5zOZl2vuXpKPhkmpUrKwF85yp4mYjrcBf56ll0aOwIY6Ijqcndtgudtd51RMTqg452H04Xv6w
zTXhtP9YHGKMLtupRv3TZDAkGnu478cA6Vse3IRBTrJ54d90nW/tg6jcWG1+J7ueWYmfDgjbIe0k
yQSGAuSIK7JtSULvUTXRTiW2Os7BeJvmEYA4F6SVbqk/5qmyt+VEHQcA9yBH0tiDQdD/CpxRuQ69
Xa9tdGjEs9HYUm2OYAn+SVPP/McsSSd6abxvtY2a1IMFF3fG2qZT+hmmw7gb+EuOvEBLq2I+TFm3
Xn7sIjJX7uVLvPwPvs5juXFly6K/0j+ACLiEmYqgJ0WR8pogpDIJ7zNhvr4XqyevoyN6orhlroqC
yTx5zt5rY3wYb/k4DHAUTOfBgqGE+RkMevDYSJ9L61UrbNHlfsKz2U/+jESAB6U1rIIAAZRDSjUH
DMxy6xscbo3qeyxp+pBE+iRhmxM+QwxZV/U/dJ1TkBv+TLvSFjxL7VVwvIgMn7uEANw/UEZzzLKz
+cYw5gRRMIkETcot4FPpdU+uHTiPAUr/ovAXfJxrj4d3E0yQVZZGvnTJVG2LkE59PI4+K0IQZePM
2I2kTy8B2WUL8AWEZKw9WG0QkOb6CAAjvXPcN8mML/y+EU2de+4l9eQsq/E0TflzhdR5S8j3NWds
8jhZyIg7RL3S6rq3uatZt4Bz/fsVqolsgyt4YTT+Pla2BS+tdx8XkXartjDktgZMs6PUlyvY+lz1
GHy2DE0jsu8h3VZr/xl0cii7urveI1pcN13pYFi+bbLPki5vUNg52BvGDlpQGzrvXNqHgDnbcTab
iVSBAXJqPpxVkjqbarEVMoCGFi1BuRM2BEtyyB05zkoYDyShMYZFVcgZeeCpm2KwwK5xR2ci/OlR
KwCz83xsJl6PbP7OeGD+8SSTHzdexLFu71IOkLFrEDtP3bIELPltymNHvUyaUHGuJzrLMQE87gSj
P7eCvRCQKG30dHfl1qkjzmmLP6GOqil/7wfXPAFqhRbFdOFUD5mmG9DnUcBIMzKwmqxjIlHQ/SJR
tvvszZsZTWQOVpoReAiJuwXGYhr/qBGTdw8V8kkqOqlNCgUqb0ZvNwEaPQw13ZhJh8OzgOYQF7Br
quYC86reM7TyEJbYepUnZIrFFjbYsvhdOewiSO8WzmvBcUxdtbfK8IUZpbkbqchYJxSxxoEldoWB
i93Cy302+V7Rvz/gElZrv1FbFiWm3Gn+lKT2U7Yo/Vw5nGvrXt6UEWMKzagloVRX54beKw3B7FYo
M90QAfcimSIahvMWD3n81QuOxCnIkXNn0TvOcvKBloPlu/oQTIuKkOBC9fLT4ZvxbWGOxiFZ+nLt
MDreZhylSMQoFLZ3hlxmlx0JNERXrBtvuo1gsH3feMrGOry6Y4BcUrfdkR6WIzlsaYa1k+9wYJ25
q4vqKOOscMd4/qWm+8t5HbZ+MBffhgpvjuGVlxxxmhIavXDgE3rRnJC5ODTWY/ug/OnsD9ojSZSj
Ti3dy4JYcYMORU2O3Acu0GtgEVgRPOqyJh4/1RLIJwv+TWW34VoQHFmRil7F2nnmFh2WxDtRnQ6M
zxuGL5bxodOSTnZYla9wJUjvzbYyz7pTPOYYhqZ+YVL6nCydgS9kRIUUY3/Ba1Uf7d59FibyxrTs
jEtizsnZ8Fhag6+5kvKJIsIEmExvVxEFmWU03JuczIzG8NWrviuKVJdho+5T9aqCXLBmojVZlhYZ
GG/bHNTta2l9LIwpdnLk9tSgw5LOP1u1oLFD6BN2EN/FIsasFB3Q8jwQRH7Cb5BvB7O231N7GzjK
O4YD42zLn8SpIeHECG02XzWUpwygMHlDxqHpocVp9FIb+mokHaJkRsOeNNvGTZ3TqBMiFBD6mxPp
zg7OwNeW52sVhmJeJ5787jiMXNJsRCtIK3+XSTpivTMyfarTeo+uA1+d7i5hhndkCWmaJ/D9W9QF
55zopUOyyTqjODYZZHO7yfxXZuVfLH0PTpMOr+k0bBxmTPzoPHFUYYwBJ9nyy7Q4+W35K8tqA5g5
fYolU+ID31ouv5iwaZoLGmdTbwKo7Vw8yOyQl1k5t3CmM8uCj1QGzlTUiMTbiLQZttTN3dboUTTM
i3QP8u6/MJDU7yzaVtGSM320+9l6rhu+XV5hp0OB+D70zMtM6TevZF7xwQj+/C00pkw65a/dAsIO
YYUx+d1rhb6MCdLEqt4uzSdp18ClLUMe8drYwKQ8mwl2/eOXnT5IcO74iisBNKZ9RfQASDv5ycbu
Iuoygi1QP6Lg9aJ4bmjWpyhvyFiA3FigIpwGDjqZp96SMjf3MTihSIiGHIvF3HqsdixTKK1iuAKo
hP70pWeSEuxTPCVs53QOsOl4PB1cV8OAR09KQryPu/cZxdbJlZKjHAj2DcNpZy/K2YWuy2AvSxjj
hkseybLCqqD84CMp42NaeOI6zxrdSEB2b92T4BWWkC38dnqsw+yb7xIfCeANsEWgS0P2b1+cBDRO
Go4ImCboVvFkfTC1JVtA3uQEyngB+rmrywTngGn2e8viumfSXTdMjp8YTjAWJ4MJvwQWPBPyxKZI
fGsriuHv5NTJc54zKkI98F51eozA1BV7HIII7KS7XxbnTHrHADnQ5TEW4QMSwfhJE7GtEiF4c4y/
VeNke4+UZIA5MoMzUpV5t2NCtGx40AjwGgz0K3J0d8Hc7Jq4N842YT4Z22fPYk/nCwtOFiBxQjdU
HJO0bKOeK5pCDjlTfV1oD3IysnP3ocNexCZBGKaq030lxE8yLtamz1BqmiFJmEr2/jbVuEoMVdbn
qfCuqRpexrDJd1S+wKJ1g/HDk6embYJosO2a74z9pJPhrl/4zn7r/BUxXbPWNrsodKvswnJDvdFY
/a3L0FDMjI5XZTYAgguxXOBriuH0+k3ky1JjDG7DyIvl41QG6jH+pAWBQiTsOyjQHoK+yUTUUDI8
H2b/mvbGsCM723+A+YTD22Ni4eocM1RxXgSqHXYmtHoKUUWc+B+zk2zLzi9eq9i8GPjMqzIp8YS1
ivuDWH4hiDjkrmXMNaNBkIhcjxUU8vweak8G3aGCoGdIzas+suWPJUTaBXiIyhcuMtRjI0MrYfg8
mGRdpxVDAKcZ/izKbY9A3Pn0lffdSVA+o0sus09YysFYYF1BUgnhA2VkiKPE6HpPXYGefFoJjXzG
v5KqD8WPVbvF1shIbtezTuAIYnYjNHw33xErAXrMnTCRdLVz+ZQyLF83aJTv8Q/DoWEYPcxhfRSE
utPYBuUuLHp0bT6e/Hi8YFrG0r+E17DIFCkG+YtR3oSjkmcvQPvautaTacjl0Oj6ZnQ1NqRQkuWD
0O2MAfJUZhR6iYvZOPHCSyJwURCoRthTup0H1z0a/m+zHuajjUb/wc9a7mXRHsz6eVS9c8g1fxTb
cq28Qu5LfE/7wAYS3tow7aXhbebeiV9cupV4puv1tDRfQ9nzBFlPVecnnxpjN/EgmymxH3sNudaq
u+qR+Xq2csyu3IQCmQbuILLCoaKyYpbTjpADvN9SXSe/5+kdM3MHcZkBDmJZeGVwhTqFeBkth66D
4ZilTmTVFgVi0L/M4YwGYWBA5oFRjkyd2GsbZe66gnK0GRysh4yOskFkX2zVNs6Uitm+GvHMS4SD
vRsx4On2iOJeUQLRXp5rutQ2/EGUJfbBeyUhaZpqKpeWtIkpJBwL1KwH5C15A+tIWVPwPtlc7w1b
wEPzg6dvuuJ9L4kg0r8toAcJHV4Q6GLnjOSbzKn7pzXDP6KYbLgF5S+k9d0eh+0G9YN35jDMYMLD
NY2Q235z3H1ihUChw4r4IiSHS7hQvFoNMg11sIG8nge0tZy0mQkoC6YCY4AGVW3/zJX4cJkX7+v0
SCmYXKtlh3uTCtE2i49keGztan6PJWxp3jknmlu3vJUO6JpaznviWk5aqzec7MXaQp9HjkjNuNvA
okIGyUPXWRWinSC41hjoGGDupeiHX3yJliZf5QyCnpPMQaioN8aYUP/6HU+8HrFk2IzPKJcuadrb
WMLnFEAbZB5S53OXKzrjC8fy1X16wPwekG3I9d02JXFp3QiIfJ40pSey/HirPmb8jBzf1WbsrCbi
97I1jbZ+ZVRAE40NE78RtSXpSnJoWN0GjB4g6HcJbLxVSXMlwt0P6xHzHQxS1As08MOVtr7bpazX
T7Y/vesRRZk/1WyFyu52ajFX3PL5UY2B+8TSL56K0oN1WbBReqq5xn0dYHRDZ2wbARUZqNcWeemn
neg9B6riCwLn2r07HlTagkEMnZRKvcejMLXwbdrE4drSiekn+MCWSf8l4MeKvCT+TVx3sVo6r1y5
3Uwnlfydvc6Ga4Vi56k3HECTAeSuyaHtYYa92i0ZP7SXGmY0ibmnrLGSXccjh8GIqTWBVU7zp5Sc
+i3IxpbbEzpPg/XJlWrcjkU3sPujoANhLM6hR4irj599PQT2d7EwVGnluahQC85s6EqwKgdA7Ty7
rIF/xKcUq+0xCypyTVT5IiAWOKaXbpRyn9MxqBmc2ccuVUioxEvdIuotD1PO9W+Tm75/Sbzqq8Xm
fBUlDyinPo901GKcBlD+KDVVb11CI/LVoc/IS5xabJkyyVfAJ882ORclInNG8Bbpj3fxDDDjyPZC
lP5dg4zC4AkDQv5jaDyPYftuAVdu1fwNOvirk2rbxQLJY1dduhE/cEOszhIOzHO088pV1mjZ1EXY
zecUuzvGPduC2fPCPkidA3ijChxIJjC2nPwH7Sh75yuY6qcmSF48e3QeiPCg+yy9/q+bevi56mQd
gIIlWNwkfmi2L9M/zqXYqlEdaVt3WC8wnFdQvXmPX+U4Y3NqX5PClVGdGq+IvkPKTpXQuoUrvSQJ
r5z6JNRARlqcUfpjr0XkTg/Aw7MUIgOdsvJ9tCmsZQOtj96IQb0hxnLbzsyEKqQAqADI/6qXTzt9
ShIqhab44Jn8cksEHboiUbbx+s8hcXEiWPFbGGe/cmQnW/ytx2ZWI74hfzWyAdgu3miQedFik4Vr
Z9ZNzDRO6VEgPwGNlwPE9O8Pr5vQXjFuvsXMS4yOf6T59iZn1MrkaBDEMLkA10p76yIUgoaRvbp1
v7eLAkifmDhk1sYSuVzIyDIYS/cw1Wp6lnXH7TOr7FPRH8Rz7MWUmM4KdREj5nL5S/jRKZdLZE/s
k9a0DpqTB1EWFxQjT6Jl/B7/Mf3LHxVMP7BMaBvTPgD2Se00m7uuNMTRsta9JcknHPpwhRqHo2X7
x0vjr8XDK95NOfepeFRZ4K+BMR6pGVDXHfyw3VmuONq4P1bukp+UtJGazhV5ZBaANVSrPGqID/Uw
7oJRkLJW918xKBPfQvZlLpzerbA/zoxDLD/fuSHpeTpf17RZOExDV86Iy+rTY9c0v6RPIbdgM+/g
QiAaP4bj8mMWpYH8egg35BEexZj+SHfs90z2V/TvnjJztvZWCyO7RZ/kKtaowHdOHn+EtBrzGdic
FTmCf0iQHi8Lg/vSkr9G29UfVCrk/WH7Fam/HePxzafmXrmGBNkaU9nVDpe2ayak641qvwAYIvww
/PwyzLQcWgMwVMDP9hCiHBwEHe855A3gxukIldyeVDMbrAgwm1EGDtZv+xFNPfRj5h2Go96AJyDM
2PutKr8I3syi0vhrZLY6qIUnrrh3F4RD7oGRpZE5lDMLFS6/BTIYulgLyKFWr0k4TegZ+qfQRzqe
2sVpcIzgYBegXWpNZVYMPAiMN9oXQUk7WQY7R8VpFk7Ck6sBSOQ9amfMpsO2ctt3jmTdZ+Y1nFsn
bexisYDiM3okgjEYI5QbOJn1pHZGjrIrLAn8dMQprJor1R1hk09kMISRbYzt1vLpwvTmfbwfBmjJ
knbfE2ZQTbp6xDN886aByQDyGRTrNjlf7tUbkVDWwJgWaM1lCL5QFi6hp2OAmNSgw97WxtOdTd+z
8NooAJWqL8tY3BYTeGxGJsIqeyy7EniQ7biQH5HkwFy5yBadUq+Xr9g2f5SNT7hDPbXiHPPDcmMR
ibk1zIKw7/5Hjlax0SRZaXXf1PW88aWApdnD6SlAbqwRvXQbUhn8bc/zlxWyOFVmUe0r6oNA4Xd3
x/dkJo+o6OVaq4Usn3FOVwMGVExHAJi7mFjO5e+ckwdN0q7CuTZdc8VJkgghnD90rUjaxfuAhYG3
BwqH6IwXv/2aGjYGkj0/EhKRvR4uVUvUJwjddW8jmuikOJap8VTlPQEjwDQK0xoiFzWDFbfOY2g3
PzwRJVp28vRQuxpLeTcw5WeS5IioSCwJbWp4HTVOQSDSw8kpmj1OXkTsAR6RtF2isu7esnC4eW2N
165lKFcOwEeEQ4XuFd9VAcSYzvzbXGNJm5bWilQ62xvdzd7Jb0DKDf4rBCXrIY9rjLeAn3Zdioqe
2AD2OjzsRvgT1uX4UZhfdaI1GuOk380tbsV2NhCvLjphaerjXbtX3sgxZ9zYuf/utOWLT895HYf9
9D5iVZ8WRpxxul1K+2usY7GCDPxqabBamWXku873ewyQtvyySI4DFVNe/FLuGEs+cCMCqKLJrko/
NGXlmeC61WzQg1284kgPvlzFtBGW0tw3BFGswmbGXueodeswJYQ7wb9g3wzWSM6HaCbjmP2oqQ4y
9g5z0pJGGU7dpiEfrHX5lxo1eytcK38q4apNDWi/IWiWOCMI5ARh0yKl9G/Li2q5YoBXHGkzv4O8
UDJL2hE0KOHgq5Wpl4mPQdzQUKvbYJt42rJgE2ufGa4//i69pDsYpTlfvcG/6p51qyXQ1e0wsgrv
rvQzxu6xsPxVMB/BaaorRkhaVYgZM/5el++x1y07twr2tNTB5JDdLZm9rUZZzuRRNpsm0+UB5sN7
2GXBg2u/EdlNlMfkv+ilfiW56tnL/HWKiEjm3k6WI8Hl2syfGg3JIKMsPAgzfJaNNo+BS18u8fSj
uAuyHc+4MPvyGljcQ33SA5us6ad7P8H0NiP9P6JHqD4qg4XJYvHO++BpIjOYUruNxsTZY5a0QHib
+TZt2KvK9C0Xjn0q6Zp05CM88Q5TALfsW2w0q95tqC7qAhTAdD/Qk3YpOszxeCCi0aRXLprHoBpJ
Z+bUzcY6N9MeQe1VOyZ1odt+KGzsWNiwGnyhqU+3lUm2q0nEC4wErltqokWYiObSmtQO2pBBTYvC
8hhjL+t8RCvQziGnn6WsHkocYrGY7WtHRC/CNBmFGhaDW+ptYHB7+p0Xhy+Qr9X5zjUqO2Vuxjim
71A0B2xTd3YPe0KGgq33Gfuj6SkaxiNt4r7KEDhso1gzcueY+ZRe5nxaDCaiLRpl2roTyDG/2A4W
S10i7oeOMEeMiS2jl1fkZKztEJe2ABHOS2h3ZNbYrE5MARgfUMPzYCbDT9ZYVuQnJCVNIxF+RPKg
h+3HxzH80Q2O64z0IwwrFMXOCEOHQ6Wb23+KmTI2XxhPJob3JrK/KnP+jEt3grrvricQ9etAVqij
G5p6QYpVYsEX1I6Wf/WlvwetgHOZDm3YvtFfg0zqDG9+Y2l0fOKScipl1lI6l7BEUjnGv3P/7mat
hLFvDR8d3YjDBmTSuhU3y2Id7REcBktwI6sGJAvuvxMm3r3tjS4nY03vs6t/LSrj6LDkcqcJf8Wy
MWybkTCumHIXWWUCB3T61qRmWLqBwOB/T76i3158Q8OAutCGOMAWLB+1OUU47NFxpgsydwWgynEg
IdRG9qhJlAptUKydvgRmTJKe3Hhx/CQSu93qHDq4iqNuXFBzSqtCzh/kUTEPT4a8T64ESlRNzBOK
K5tx2Li3Fge0c+1v8VP8MfL3tmFz9hGpd57zuORTulZLHaH5YObiXOn9fgDfIqeLw2WPy3CCphTC
hNhp8UQuSfIxLd249jQ8n6HoGFRzqt8GlQk4TEybIW0eM/wTRg2RyJxH0FkgW0z8fdsE27dZ3cLr
gsztlYEXNv6gOXuDeBSMEOeclNjA5UAr4viWl35As7Ne30d7D0nW0vTJ2y2Pz9lruwvTWrz8Q3Kz
UnkOWsAuljNhQxPkymFOooTN1nYaFnuV9u9xEKyZc4y4wLhBy51jggBiC6lkgV7MfD4hGKmOF8wE
Po0MqNIA3yQH/8kjDpPVtS76NSrfYE0P6E58CeiOdePOGMn3nu32ouvkg5Ef8UTpV50TcR9X/qWI
xbW17JNhOjfVwoqnQ3cWJA4hMaIXpEADhdOvsiR3pJltdBkgaa2CE6Bn6iEiCbQC4MH7VrEdGfNK
DU7zQdCMON61TdSu0NhVP+o1IFJcAjOAeJ6IbWeaKnJa1USJP1rbKcBu7SUeFk1/1KjjPSDaJFDR
NAkiTnv5KU7mjz4YzgAximNbqsMk70b2wTvI1NplFscud5qQoBT10fLAZam0G8Ehuo+qDJkbMH8i
IhFzXlL1Xyrh8JQQlkyawmsXe/spRpeEeQnVtGLXnEKgHtX3/U/TERU3KnzoGEcOXmtae4Ao3zI+
+R1T03h0JKBsuS7inGS8TkP/ZjLaXBLjpR70eCoa+8XckWvJTt6dLYdRRZ+H1V5lPZY97xam5fQS
F8baSnK04/igN22bbGRQauxjQIkaqekPaElndrAMMEN8QH9uzotiEHAvgW3/3ywvjTiao1338EmW
8rvlcL1yZkTmXhoVirCIYdLPk0WRJEMXcoFZoLc0PaTsveiw4GXhunGRNPW5hJgE2JjbRtSBBaVs
TVNlecqlOvsjTdE4TVLoLM8C2ceanngb1XF1jpM+YV5kW4S+EL+Fe91GqlFpBFJjXl/Me0DhxPF+
lMVysuPpmHNPViIYN4Gkg+1U4/c4M3bGecQlCqZ6r8mQpPcd5Q5+FgfgpGuQLOJY1a4vct6zbmcE
uR/hKGnW8jPOp3dFQskaiyzAkGAI4RsdioQsO288gkU4J3NIBAmB4dv7W4uhfUASBDEeDWx8GYD5
mD23QaTYce+HhpnA4RWYl1oTXT2b2tt36xyHxaMHYq4zkcQG3fdk5eYD5/VijSq+O9qmvKiMzi6y
7z/uvBDebE6/yVh0NUc1J9PhtpCckZ1Gq6tn7BpEUrvahgWRWcUuYwij605BiqiwBWCCzA1nJD/b
RHU0gw7U/s10xTal4ooS3C/87UZj5LHS1SKGC2LGdG/HKcU3iQtDd6kc+mK8+c+2c2/dJNXOGYaj
coJtXzBU0FPCe2ITwFxXRbbOsPmg4zPyA+295yzu263XvqoFs94d38rOC44WzofZz69hKV4zm3bh
nIGmBXGpfZpGhYa61fvfBGElO/0zzN7HzPQBwS7ynTG1bkWJiVXM9EXC1PtJgsLCwNPi7qzbv4iJ
JuM+vK1QIReCkr3lNOLX5Ws/sclmZzsges9iVid7c6fCZV+k3rpivEylVS0AHLJpXoOyrgktrrBh
DhP2HYnpp4LXVfM+gS6uPvIc7XuV/a7gpHc4lo8OJrwqpAic2K56+qBEUeV7khLmt7k9992sv0Qi
YA7kJjLLPbVYyH9rHMCiPrdmfnLpydNhfq7C+uoouwdjB8O74wdwJTbXUDocPsMJspePK7tWPE6U
Xd2DQ6Dhd2dAwq87ey1YvfZGGm6V8zcLMvdo/qo4n0Z4B4kxbBBueqWd4LwqFIsAWi4CmCEBie6U
tDmljPUX+FV6H3y+WCRhb0fP/1Cu2qalZz1ZhrKe6M5ZD1rSGHYYCzPaW1YxIzksHAKo4wildtLi
wySSlOGHaRIKMifosd1RfJYW+SmFfZ3Cx3So7Hf2CX7uzJtIgSRwQSyKngqpNtJHTZWncMLcoYXA
jwu+5r42Ob1Yq1eclkIWMnRnJPxlztugv2JGhscFlCGQRnXlKSq3ekgjv49PhdFRnPr3Zi2Dpr55
SvXikV0Hp7jlfPeQd+k7gBnLGMrXbiovA33iTTXGm4ptZp0wzltBWyCLD6cv7tBnlFFPczyDsC8w
V5fFbfaCs26rz8HHAugREJwLG8VKjo/AI5QC4BHjqPmep9AUpEw6DkYIBFdl7OeR3/3qs7u/el5R
hh9EDzcSHAid1MW46imnhGxCht1JjunF2YiBQCfXI+EVmzTPq9sX2yoPKbBKsJ4xEalowgp8DZz1
xpCgzuWMMdjamW6R8Oa1PNhkN/UzCY5+uezLJKZYtQXNZcWaqhEcrga//tFs+AdSyx8KA+SVymjv
unb1nrMu0tuOL6hR6ofRJCeQrkHflTv4d9XOQ1Z5D3xet14IWrzK9haU3yQcLmbPO+Esd5shqK5r
GJekZng/ZaLbbW5jt+lKzbrM5XY62k02B/XV4uNMaxIvQUCc+feYGQwDfUvzj/yuOWhosCS8gjM5
otCLoCyEIpLaYyUQBtnw5Z84y/B5bOzJ/MRlxHRumdDS3oSa9bHzu2FvFBYuT019Xy6gN4nDSh3o
xjIMXOLQPPRnkc50DZpCW5GoFvhNmXhMBo2IkT4aWyoHuApZHo/dPTU7IdemWDMC4jSGf+a4MDeb
p+zWVCXnLmKo7f7b6jDc/9MDw7j9R1sC7JcyAU1cipW5ETG8yRbtxF3zV6XpPnUL+OWZ9WeZy5wg
iLtUOYvLA5YDxpveuAfwLPZll+CQZECIgJs0gM7sXorQLjaFYRHkZvK8/BuoaQSEcorzg9lOUQ7q
kh1kSMmHapO9CAeAhQ04ABwWK6OlOTclb2767FvWwkQ+vjmqaDf/JJ5VSwhi3Ns7Edwjo+Horv6J
LdkJLu6ChCwM8oPn2PByw3TCT5ieaT3TXBmal17L+qCBxe0Ss0c+MV58wnm3cUwD/KHHIX/o4HaA
KJb7fx8n9nx6kvwSYtPz2JlowmbpRkQFDgTj3NXfwCCaQ6qHG83uFp8wEQeGDe3R1DHZ53oZlxWk
BqapTDLyyBDqquJm3oLCcOYMZUcbkFeMKeehL7mrHniklWeFtMRDBGgSDCGuUaw7CAI2tZn+aoJ6
N468HJ6BC6ZIsLWFc9+uw/C37nW7mTWSccvbjUR17qc+I16DB7Evy5tiH8bGdReVklujDoZffddm
aRPlm4jiQbthtJBMs5bx/HlXYjCm8V8WUxG5VaLmJFFQultf1DuVlOWa2MsvwJCK8Up1HSxStkcF
Qo3X9owOPWMsan9VS2gemBfxpR3rfYpppUkAk7uSGoZUEOshdnMKL0Agnn3LTSy/mdsxEis4q9+/
gMo48MJN24VwzcOYpx9eheTVMh+9IT8SXcvYTU6HLLU2kyA1y0dzIvmtNYLHC97B18X/dgKpUXWg
Fi5Cd+uIzGPhEvvcsv9KQxPcVMAwycPYWrkF6XRolsmBalr45EicKDNzCsk4J6wuAGvlCmTbgzW+
ObZFGCiLXOjrap/Rdz/EeRwcMHFEoOQgW2HuXNGTumtpk9n7KWz7LmEkeyTBec7278ELH5pvjrjv
wWRNq7n0z2yAKdxDNR/qgil/UGfuph3aG9LpcZ2W/i3kOCA4kYDF2JbyHsRN3DXnouJI57lF7sTb
B4XDeu6n+m1J3BpclfHh9ZPN2TdGb1x8/1MO+1Qf/6N1nmmiks4UXjk4UDzN3yK/mwOGJb/j5i74
xeVhMTeVko+ote8osoGwNGphKe8gh7giC7Yc3UNVrWJifA7ITjem4E1QbNGMtywifGhlNkIQGOsU
z//eKiumGzLa5Bc0ZkLwXvzk8L3X/x7Lf6rnf1+WrmayH0PXwQYxGFefMG8MbXzyumnLjR3Mb4UV
go6a6E/6uJ7ZeuRmFknMG4gCL1bmduyh7yhcvgxsoDDwv6n7p+1q1Cvt/UkxYzM7uqBAIjOjNz55
4313mD8Ty+kPRiv5FgLLS4ObAIM8W8wYtxexcFxp6/ijcoxz7GXpzmFN8nR5K/AnbCwJqIfJFTa9
Rss/0EfY57qMGgOBM6rRcqM9mmqZbeyG9v50Z+4hl3xk8y63HxLp7uyZw77H8IccChpmMt62i4vy
0in3kNciGnOkR8Y45sJ4iMJdynwYqe70mwY5+76oGDGyof97AaXDkmDYcLgDg2Z1Kl1IhvdFzs6f
laXWYNjIOXpUllCAIEEg0RO76ZyBaqgLifxj4yP2eQibntfNrdFe+Tln1P+wQz39j43ov6DjPdVp
Ndz9Qtib/pe7KDQdEWC9gTLlWvhe8Dj9p7tIhrC9bUKAUKhnfxZ8y1EmyDquPIZJM3C6h0zz/NqB
cA8IT+Djk457mr3vkDbe9v//LPxP/+fDuI4VCNt1fI4itrh/2P+wOkG4gBdikvtkmsinfeF2G6gu
SI5y82w37TMnEtzQHYg41Fe0gpKOgYdTRb0VLOiWa/kGPDnn1TrB9qpOdyU0reZbQwzxo0enrCKd
MHPnhO4TrNcxCarItxPj4lJOEopDWzxNncNQkPyIsQAevEuQoA16ZmXdQ0WHIJsPQUXhNOYlWQxu
fhsGG8Ts8tgACPzL5P7H1Gaws+wmQZeL1IgtR/HCM481SwAog6Hc11lssARISD+peSXGltV91GJf
5EwNRE1t7wrqH+zzzYt0OyLjMkD3bmF81mh4nXZf37soY2s82hPDwjIB+Rk0Zvq+hJSWXlGtkY7g
UCE+OAOGAoh72JOc613clBipbixPMjHqY+pwsJnj6mY0XXCgDYGtoNPWPVmPUNkuZZkkCGuNnZ0d
cwmci3mfL1ZTfAoxTr/RRCkkM3NO3c4mENnj6Pt0YXqmEkhunW1RxAja6izYYxhemGoX4dZmKV3T
+Bm2iB+sTW2YH4VYIG+J4Oa2xXKuaUZHQ+Pa6zZtNM901oO7Aps6ud1PHldQ5lD74pEAzmnZhXGi
c/ibrcI65DMfM89oIo5WGRzd2NlC251OfsUiCBZqOqMUNFalKy7m2NY/ZDDIh+DKLlF9IzRIgXMm
O6aW4jtE9BgFdvP23+ydx3LkSLqlX2Xs7lHmcMAhzGZmEVpSq+QGRqaA1hpPP5+z6k5XVd/pttnf
RdGYxWQyGIFwuP/nnO/EwZReDFRKXG02132QXiJ74UbPaLHMpXySsO3ZOibfiJ0c3CrztrjaOhyC
9vKaEwpdx1X2y6qochY5FxN5lBn/dNq8+G73bmYmWImBUdg4Z+JqO01+tIP8rtd/ShyowFD1+bTg
grpa0GB2MGkgrnk1cAkXrxoTQdR+st4E8kJXTpuv7/z6HpYCJkZzEf3+F2F9wo6nfO8A6gHyMZf2
ye7gOvdk2agwl2xJFQ1CZOetY6R8svJT0xxsE5vbRPFJ6L1QIzieCoToCOTEugzdBc9s9ljOZX0t
fTAQIk2I21fMUhd2UrhAyHrzniwe2/GMdyi/E7kbHiqH8sDEmy++P9K17WAeizrn6Jh1s5NG87M2
Itpf3ZY7QMkUg7QXFQKQeR/Yb+KqhhNUc+n3fYDvF1DSjr4J4lA8sbcduH8CGql3FU2RsBO34cMy
LHzAf16uclhbxwCI/KoPSO0NBYj9KqluU/WrDofx2cNJo8wu3LYpUzqcmeocJ2KXBQRfUo/SBifD
4es6CbPA2f30wpJaEznYFwo1H1sjrK7TQFWBY067GMzvrqsaYov9wiivbLINz1mzC2zQv4pBjoGn
gijRsg0mZ4XUUZ6iwrpJHDGerLLcZmnZnxPKifWMiQbaAR5oWEIj6aZxPLs+plLEaWh3bhXDF1g+
GfE2a8x+2V7M5cHLvHijQsYy/3pxNt1/Wptd5di257HUC2Kxf7tRpI0pA4cq2QOOAspCyBMCf09O
QubJRY2A28Ik/dlwHZOYybAMeHGJ/31KN74SMaU1xq1Zc1AqCkIkaC2/mCb+m4codRL2z0lZMqrK
oRyYFK/tWfLv9zKvcRjy4YE6TGZibduwoRbIQ8DD60WvUNZyxedQPwOWcjsFdNJlkt2psoy7IRk3
prjPCkbvNIyX62Hxuv3QTO5Vd2/GpUcQf7RMBt3oVcwMq1XLhp5RZyn/zV3QJDr8t9/CE5bn+45n
C9/ylcPX/3QTrAys9GKeSmxjRX21Q3VHAG/lcPjYKFMV1zY/VeVwCVkDmWHV+3gqbBRNDHmsPiP+
9urZbuIYvvMHchKuuRI0mzHmZML+9SVhW//FI7WlAJlkupb/T883MUQjKIMGJ3ziYISqIV62lXAO
kl7EIqxJyMDBnsLmvu685q1zvk80YFxchwLTriDY4QX52bGA34CIgbKc+69F7Z4pEJkuHibubQN4
AMGSckoVS7magpwDS1Gp02CTIVMIoKsqd639MDa0Heb5XnKmeAX79nNYbo3Zm+4r3VA/ZVTgxb5D
Wharv+gY76Quxggm+3CDl0MjUPK+npr/DuT/u0C+w+Xwp6vonwL5rz/b7n/8l6n837/zP1P57m+u
VOwFfYCDvmkL3gQj3/q//sPw5G/E9bn52L7tSP4CXyro8yF6b4vfHEuYwvVc37HIZ7B//M9Uvvsb
M0T23q7jY03yHf8//vf//B0acPf7EtL+7c9/3jVL9U/LoWc5runZymUQwn7K/Nu7lHrjEWoQFeYQ
aRLdk/IzH2CfyzG+bV0K2kYLRh/5Yhp6+/6DBEl+BIOajibIp90c2c5x7NFmihDBbknWBWnHjQIN
t2qJfFeO+wHii0wWAkPpTAH5OwaSOHyDfZZEWgcJriS9q3lhYCWooJ39NSNLY41fNt0CHHodPxyb
jerSQ6vul4PXV3SVhtVhFIy+mhK7uHB8bG7WZqnB4GvJxNbiyaBlFIme4mphhfPvLtFSi4nmMmjx
ZWRiuGg5JozqWziHOHJQajIUm0gbZrSE42sxp0DVMUrkHVsLPaZ8ZHoRbyzKvHfCHq6ZsJY7MMfG
Np+RweuWCF/bJeznZwabVVf528liqKrMKN/bZLdWZWiQ1o3TflXJ6THVopSCdc/waTUX9MDLnuBd
ZoMT6ubbhJbdTabFrYpjjBa7HFSvZpzQBGLX2Dh16q7wLCaaUgULDfwfrxOFMDQv76KoYo7CVjJa
5unJGjy4xu26LSkMJsKUb6RqybSwAz3k6HOVFuoEip2Jcjej4DkoeZxc1gPKXo3C5yC0F7QJlOzQ
ZbyK/XlbC+M8Vv6tUy7XofefhVt92BTjDpwWVinT1S6d6eDtvKP+qpWFBaomGQ/Ux1HLkEoLkp2W
JgUaZafFSg6t7Y5+pLOlhcxYS5pGZB5SNM5Ri53kn05hqbKzJ4arHGCXlm16WWbpYcM0y13EkaGo
oXbHmNM2QK+Yb0Hv2yfDAuPFUz3YB6cjycg4bIjSFSl8ZFku8FWnkKxE7aozHeL122KB9i6gR7kN
F1xYbmoPE21l0uZRy1z7Q0O8uwjC3vSdZsMnNhDVzuRmuhlpC5QNtVABajKy8CVFXYapd1umWO3q
8d0OM1ejht/qKmpum0xAy8E4ZFh0FaaMXVU8gSGEcbU18K7FjemsJlzIl1ZRTphB9R4Lcw+ZauGZ
JLaupXEbjRyhcyZlqs9clgHkKwy20BNesbli6wnKZIv4umEl4G2G/C4YaZG3CEjcM6vXEj0h9FsI
5Vdk4L3ZEoECOwG8B10/0wK/GRORam1CYYs/rDtkFIz6N51NGN5FLuE4ND5HT5AIH+Lmwcul7hso
sBNUy4+kwzhTQONXXn1Dlf3O1xYEXOP5vte2BOLl7EG0VYGQhpbn7wJtYvC1nWHQxoYOhwNhI942
b0nyAC2TLdBYobfJeGuZ6sZtEnjxIcHM+RUn7s/ZGDDIDKTsnelIUpKCRHwSDArn3ZKa5SaaBurf
o4yOYwXT18Nr0vQGeW8q3DIfyS8I71mqdz6Ojna4Db4MHjQwc+HduAW0CivlCCArIHYYnfDaLnj1
wxK+va96n04mcRDtB0AORQfWxzT1DD2Ey0xefIhFv0DhEq1Ndv5u0O9d4hbrBm4IUi60b9pdvvfk
LDZ5btv7rFmOtfTlJRtx5Agr4AzhB89Rnp3q7DGP0A27uPhA40bAtKKQYlU6NJoy+llVgmDWaEFS
wheUWS7CR4DdJhpfXN/KT5H9wugJvDK2Nw2PRbH2cExNaBQ4eKYB54vnN9ibwhKbZRQRjqy6S+6p
n07yK8YDlGkzUK5tQQp/EOPbFSAC6LAOEW5DCaoH8nY7tt/D2BpvLIUKWGa41Ie83LHpNTc+JxDm
M7jmvGjjWyxYHcaaxCPkU7Ey1eWyn6C8rHrM6vcgvNy+uXbGnON7rHh1mzjfY8TaOB19QQM9Kyu7
FpcU11SBe2rSNqoIP1WDryrXBisrqsjTJcd5yWJGGQD7y4xcl9ExJjc5fjEW3kXgjYTl9tc6D59r
LAtefTsO436qKpCwCfamgbtk0ATyPveJ8dpENesqH0+tMoaNqUCQKjJ7PpNSXGThiJ0MBDJo/TRn
64vTyJuLR1qpSIP5YUJ5o//uMAE+5L/8rHtLPDulJLC+b7WBzYQRjp3NS+fbTNBy4DiscCwvXdWj
t3BQaToLX4iWbyju3ltOhQtSW+ZivHO1NtFluOkSbavL4hfuBfU60IY7wrXmzYAHD4YgZjxceZa2
55X49HJUOagtxdukLXyONvMtuPp6be8j01FeYhx/7aHQ9j8bHyDhzgHGZc8dEosgx4BHgnzWqdT2
QaPHSGhkWAoNcsgRHkOF19DEc7i49bOy8cgFXChh+hqVBbkkb3xluoddEWsjHjhNHq+nde1YDKpx
54+Wf2SYQulQyxTIQqgwgKYs9a0HmQXawbkCZGfVbnPjj7NclYtXcV7i7zWLz6wDI5NlzPdBjzSI
JeFHz+xpFU+1h/Qv3qtmfOi72Ti2Ide/D0M3r7gw2XOMB8be3XqZrRO9oxJ0EvMwwkygZMsypSO9
8DGFjpyj7OpnqbCL1vhGyYM4a6eePZRo/DVMo3exGpkUjVTHpHNxGtoIor311JDw3g22/RCyAYkz
zuW97/fbCMnS76kZEDhagxkodJOTlOV2FDfGvMGiueamMFzd4S2W8SFYcEXCO1w5+GUB9OS3Agdt
pK209ZepVttrhTbaljhuB229nfHgRnhxRzy5A95cX5t0HW3Xlfh2Tfy7Coom//DaOZWjCA4WXrNt
jex9cPyOps5Qk+dMc6BO4kMZy/jWiPA74/pi31BXZEnr7NRjyxuIZ0wYFjRR6T8P9BC5sedcJIff
nY+vm3kUbfKhktCV2XfRWvqRdKLD00RFnzYzk0F0yBsPD/nc0aIxLBt6eMlEdLiklhpbod9dwgla
2+IOzzAtQvLerFwtmE+KIkDDu2BpgUkAtenJwlSfQhuvAfqtlOt0mymektMyd8c8ju5xIapzWqmP
aoibrdks97FRMatkIoLDm+gIK2L97uD8hvxC5j3C1mkzdwcMCbubRp5ri9OVguHlPqM3blVbiboP
PPNXnqO120S92D5AiWf7pAn5yRFw5jbzkgnv0CtnRH/XSA0A6Yoju5Xs4iHrqIK1Lh6DZpdrp3un
Pe9eiPs91j74WpeUNg1FxBwEF/czAVWxwsVQkcFaZbTwGMY0rAftrjew2behfLdlie/eiG8z7qJn
M/dRI5eqXhm3hWCJLkaMRMZcPAR1fUtaoGT8lDwATK7L6B65Ld92TsyWUmcACp0GMHUuoCIg4Oqg
AIGBueAUK/pmPdcC9EwrHkqdLkCWWLvEDRqdOxBjFa2U1It7Ytf7RZ8a+gclRhOkfHPvEl/wiDHQ
Jk3pg042oA5ze9FpB1vnHnydgJh0FoIVqd8uOh9Bt/MrW172djo7YekUBXjEu17nKkadsEB7OFY6
c0H9i25GIoeBhw/el85mRJLnW6c1AETfoS9Oe5sgx6QTHfxCUNW/Uh467zHo5IdNBAQUbnikgmOk
Sol8SGb8Yo1J2JOTHFE6QQJpkEBJI9qdwVT+shA1GXTmxOZ3Xo06h2ISSJkHkilArygl1GkVj3XV
1fmVSidZWp1p6XS6JdE5F/ZJ9TuSj6IVhRTMovMwlk7GODojMxCWsQnNLG5xnd0EFyOGi7egSr4P
HrtR0Ou3bTT87K0WPqftIEHl6o4SSPuiCOg0BHUmRMEVdeYmtRR8ieuvZNx4dIj3tNZwFoyYd1A5
DPJs8jPKLkbOIGc2yngXjfXrrOafsk4f2kQQhNBV3f0kLy2xBrUvagq2TPppy5bgrEo078iAGiui
zzBFh2In8p63zdFzsN4ud00Sn3QalVPUPSPfl5FeDAEqHsvdmczxe2egYIaFia1q8R/yIdyrAAUv
6oDHM+UGPE9tyoNT+Q9qCj88L+QZBpCkmlUmRUnB7kdg9EfEnzV0PPpIoOna41WmGQAEE1bcUCKh
eieRuccYpsRKDs5e4f93Wgd/d/Tpm8/TQrkTp7eBgHeFUG46/rPtTrTYbv3Jfwpm/zu7z2/uwBpi
B2JtVN8g+vggzBt8O7i7D57IOBsUd0vH8ucGd0soz0XExN4YtpUxrhavvaNMFCto5j4omGb0R5NY
Y1yJyRYs1pTgSeC8GSJ3808lWX5fgaAYHOtkosyAV5L5ShrTrXKiSzU2cGPkW8GcKxnJLg7dqQhY
oY1gm6nyLIrwplQ0mpmTxBSZI7FHeAM9Kl3Bct6XAjozge+Mplhu2uozZV5fllcwX9DF6vTJt61r
UjW3MzwOSSyodb7hatKRWfAtASxkAzXG3jJyjC9vTYzF07TEU1TgYktYlc1jALeCxdu+BaH0XpfV
k2jlNayDmz4laERLbKUjcKk28LPfq9UnnlZsX+TU0mgidGj336eakDlbnDSI1hVeorSeuBWwEcCj
RQqdi6y4cWW/zdvoO+na+ywg/hZgQhXSvVOes8GS+EQEZV1rnoB+aYqYDh4/3+UNRfQc3qFuG1gJ
kxLyhznqdC8RceaE68oghFpCCPKtQwTPFHXw1aOJgQ7n4HXkjqSfc4y8T01p7/0wegqq6zBWH67Y
x4WEETo4Dp2r7maZ/bteji8hrJCqHbakI4kL4hy31TPbihemF6SqO07PRhTcpc6wCxOQCXim1eND
RaTkTC1Tv506cE845u/SyYh13OlYMnG5okCKS6zavSgXIkkDiwZM7GFcOEchBq08XqZMOMRASL47
bcVB2ahhdAx77v1IK1Z3jUNxO/VMALhxQXWq8qszGo8xiAKaiLGjBvYdEm6z4QRIz0ZGPUY6g/II
p8uSuqy7NDY0Zf2TOBI7ObwT6Lq7ZXKz27Z2X/18wAvKKSJyMGxjuaWXPEG+X4zlJgMWj4fuIHvA
3UJEHyBl7+MBDnoGJVyY3sUCKsvkim1caN3AkO937g32tqZmW5BEksN8dGXv+OkO1ic1NG3DNi4B
B7N2uq+GagfvPTzpiSMa09b4AND+s4opPc3tasAcZ45rMx93kd/eVWEdrTujfHWcBBg+cdigFZ+N
Mc5PIr6tvSBEWqeoK+jUkx16V259d4OVAAgQmPtn48lBSeit8UW2jGBKwvGclP2dEctbV5Eb6cvl
3UxrPE5WZO86rKxB2R+4LneyEahIOSDcsUivsfC8mzg0IWtLSLXotRRkRCcjZTAc4PIs61HD4bwn
hfVwH1XyHXGGTXQFQxx49AQhPykzdbSEi5cONBFE948yINI7wkFeQGD4tK+JMO6eiphaUj/ZRlHT
nTMmnhsFijkkboICvQIOs6zcFouQQ2Y1s6pzYQZ0F4c253aTtFMCoTBzIddGC1SUimXDZNS5zUFX
WOOgscnyLBVHjnJ6TCilYLsVgLFEYvSkrjWnjyVrNqNtkG0yYf+HCm5ZxICt64O3ELN/jY10PaaY
TfwWlEBjmQezGW/gesOkVAwn4wXkc+38ygfeoL1bc5JU5E07gB7l+JhlBuV8DWpITMMYXAJOJWPm
WhB1F2cnK+O+z2Sx4W+nW4KOJIGUu58A4xykDDjdLYqMIMbOzCM+OQwtpwQ2Z37CzXZ0u+yYKnyL
k3NqIlLBNQqybQf4eCl0gCwxDw9T/6O0RnhkLRH7sgPL6FnXure9I4UeIwSWdlvKnn0BLN6uYlCZ
Ve3NmDR3EAb2JqPY1TgNEJSMXWrW31XAKDBxkh90HbrrlAMddnD61gL1M6fDZDdmSI695ybnoRKP
jd8eBLInSd3wrhPhvRUbN4FH1WjguzADcDRXnHLYC5JrMz3Kl9Mwuasy+3tMF8MGDtwlLkP8R8Eu
JUzJW9SCgoEVkKg8vKAwNY6FfAoWuA+Dyz8ME22as5tMML4swBBkpfXUGyXDgdl4Lwxp4ZATJ7yK
WN9qNJlQ4JOx2JkYlcbh1GsnZt8mrHSv8gHQPqn77gUWGvPY0NlWPuB1m2i/La12DdaOVmMien0L
Xq7xfxhCPjs6yuUkIR03ipIbBqoHFMpD4HLuMGLcdG4zkQ/s4n2l3aI4cqmRdNn8wiRfR2TmF3ms
ceeS3Oya+jsAFXxwXMr6yAR8ZZYnV38I20qeoiRTO1yCd9aEbzBOAEimCXsL2G6nMWr/+KwJm2U7
jnBf/cAwTrxROBFy1tkoj9nn1wf4dOQVaWQ4ybnmAvz6n50fz9g/eau3rJmnPoz7ncXAiioSWZ/C
3qTLE6dGWeftqSpoUWY0I8lDgAzFSFGerDCMsPVpX+MMzRqvJyk0MEQNh43EPNhzPFPSDs+2WobD
mOfzHqWrOlmDzQf92dixqfHmY1ZxA8uc6NiX97lJ7BsVujkHo89R5OunQyOhMw5njkPjIQXyHif2
r5/79WC+PmMkrluJeSz/+H/sQjdTUslDq3gRhxxf9uhTGjs2i7eW9J2sGEOD9HHkHx+igmMrysqr
9cUWVXjco7z0Z7zqfEpruUu1ZxsXJy/Gihp33H+wSV7qmHgGcqgCFRMne955eKniqD5FFaUOWMrt
tVnwJH59oPlabEcpPv7xv6Ty4AoVJBVlz0jtH1+oZqxg//hjMufmZu5Y2v/xhbFEwLBqNnNlxfIW
UqPGURKo6//94DcWCbqvP8dxt60pyaTxlXeB1/od+RcyW+C3TvCtuk1H0HXj5TW9kUF+Jc+/WQa6
ekj74QcCvpW7hQCRB9SBiOrW7IkDiiG3Ng2CctYjTkZY/8EK9XnfrksC6LC5gKBWeWrsuRPc5wU3
/nHuxQNktJuYAjxSPMzuJ7lI7qd0B7lJuBD3Y8jrAPTYRoPzc5EgnqpiOHImUJd+jvc0W+TbiqmU
MT3KkE7GnN0tU0hnFdre08jbEBwDU8U5zp/npB339jyuXC7Kc2Jb32PJjWVSTCDSOXkyg6y6GDSu
V6YbbVmjTzOZZG4C6KYAD+W2DPo7ikrbs1iirVkSwaqKYrd4NRWrk5UcqHnirupiViTNtWaZK4Hw
kMH1ezGtc1IPhcABVQbDt9rIn8XUym3CPAi3bj/m0IfIBEaqco9Z0HNcasjsCnDPdQvnqedDySZO
hp+cfbO7yiA56gS6ZAcTSAE/tymqHzXZ3lbchLY81BZHFVoXMpe5Z65eUhO3f9pYP0n6PzYcqrOa
YsRszo4W7s0B/6P2nl4tSz6ndPatFLDm1Ds6dt8gntD8FA7TUzu7pyR9GmTBvMUab4Pexg5KmtxP
bqjJ3uAwe2EYz3kf3ZqjZPE826y4Cy1vQz+8R7l/p39s5cHx7fBywOgSQJbJkJRkEZngI8TNb0Et
tiSvIyDQ+aOy3VfbQMEZGMpmkXgrelbWcml+jI311vEbqoTBSNez6BAZ+RbNzLBL+dh0l7IHTcqg
ki6LuX3Vv93aZtxwTR0Hhv/SfbhDeOfTXqlKxaOMWIbYT3TDTRJ6nNxIfwn1VAXsf6CvcKfMin1Q
CQiF0576OE6Jcf+jHTu2V5xzmYBzr5THStjGue2eZIKrTokcx1XmHSX0q5hySdZG7vJ13hBcyX9C
CshQTDDYF/MqiXFJRUTGAk4VmNGQ+y1zfqqk/90J1XJuK2ZQZk9TNtGhDkmftkh/rNn3dVRUGFHD
xGGvesb0nuGqNejZ4VBHsUOGky001jLc4OqGfs9iS966BzrErwC+cqefOoQi66NOZyxuxvtNXnJK
lQEihEu+xXDGTdg5j2af7FEp7SvFUjghO7Jhkpl3YDLwDeor4VK8Trwe4GiLHY1xPi2j7RWOwevQ
iA/WSgsmnfWNXBYxchBBRd0MOuj0PSVrvTLALEsAvt0Ir8EOmifHThkgzA4bG+uWvqlqN45Yo5jX
pCSf1cVkWHdwyNWesi75nOnIMGV7H0O1cVMGocuSakcK2T9lwCr1Ke5LESIEr+LGmrA/Rtb7Unm8
PHRe1rZ/Wfz6IeitH2M+NKs2YOZatuRLOvrUbD7RX4pj+I1p2v6QLZXknv3ixLxJg3jg7Vi+NC5I
oJnuZ5UO2NlsyrrqFw5Z/tpCu9fEC8q8xiY5+pRRtylHyjxXTyjqNhcpw18f1+BmwQnrujXZOwKk
cTuwdca+Un8T/VJvVE7NSBLzknjNWbnlqzDUDbTPbMMYIYmWV8z3R2mPtx0VvXHn8JOlp1np/ZHe
MvNApPEpiVS983DYsU1FvPMMex+GM3tjo2bhTPTendOWL+kMdRiMyJ7j+4Fp9psRwdyBAGbP59Q1
L03jvNdswVpFFdbopyR6vIfadz7BrK4MLpvC6n/Kcrmv6jtXltvZZgxIVRATP75AtTBCcB286Qte
N+D0sb+lKfVo2cZpainAi3r7PiWUaMzJB4GJg++UOx7asukdZnH+KEggMYlhsyA35OCeI+j9eMKN
hxziXzV8GmEAt2jojosSx7lObEKMIaVdJuKhIgZJW8mi8F4DIYLY4PrUWBuH1JlvmFPdO65zZ2WQ
rSCMF4UDPce6/fq5c0ehDxYZuhJxITZu+RBhA1tJXAkm9raVLYAbxfgjcbfR1Il0jQc9e3YjgrAU
A2uY+fzT8Lt96RFBm5iprCbFkE1JjO/9Qwu6ejUIF3p7U1z9InhwzHRjzWOzz+0PKoarlaPUdwzd
d6OGjTf1c1In+7aJzqowbiz4AnHEqjj5dx7TJKtjUBR2hIRQYT8ohTwZs/veed4vL/sU5Rcyy3kq
8D60SQKkiKKftER1b8AKN5C3moYJ6yQOy9i8f0FfcJBxjIQnw0JrFNQBhEQ6qvGWpmfyCvZyoLqK
BGPuLlv2IJdIhCfh209K2K9VyXOW8wuwtzzSFZpRNeC+0/wA64HJO90DqwoZZmUwPmVPvkV9PSXK
2SIHfoiekXGfVc/JMFFx+yBU910AiVMyBaTUErwdLtxo91k33MLVA+mPZGPPx6pkTGwuzCUhnObr
2kRtbyg6SrD6rqpE7mHAM2Iu5dWLKXoQ9lu9CK1eBWcqtMkyztvexQQfKrQU+hDcuvqW9MNrm3bU
FMTxrRURsumS+H7sih+exwSJNqo3L4Pc0rWf9Wy/53XxUlDcTfThuXaGb7ZLJ/xQTPfsNYod50eX
GwD+4gw2QYR72EedIJGC0FA0n4rXM/AmyZsBjFdpbol5poA/H8PE6O6TUlyqaSNFTRCsmiwC6Cad
pjVVwpzbKGvnrVRamxhq2qrqp2lbjDFXAh4ydMrqjYG+bvuhphBH2poW7o+uxhEQcKNAFrN2Tldf
MfiRe+OJwU6QRCi86Lcy/NYSsxJzfS46dj62x50SC8mZyeudMqhHcKMjAdwPWFA45ucnbzY/GJqR
CBmHveHjabDy4rt+fwdlCHiAojJGbBU8vI4oqO08Ybk8DgTjeCOhwo3WfKGxMoND59ArKt2ZpbQ/
hG6nblvyRKteUotc868o46Vg1RRtTfwoZ9+iGvsVawB0E6fZCsecjwDMV1/bfbf7IR3mU11oNBTq
mvrWfFsMARuVmiVzKU40DHw3bB5Fa5ifbQMbzxg3i0+IkZQI7lfyco3ysXWYR3Jky8E41Wb8nEqY
NoRVFQerO4zA8blHKbFgJZXLgiJDm3heBk9+7LyJCF0gDKbrnAYvnRhoCvXSrVm3Z9gSLT+Favu6
YMmQy32RLHts/MTD8vRcchxiqoAU0nk1eaMEVxMZozZeVqmrNrT2EmpqQdOn06HIza2Nwr82wdev
I8YgWJitESyPeq2XeDzWbc6UjhTV2o1fa7kApJHlntYw0hYyvWcLhEdhdt8w3hyapfHXbLeadQCR
GoILGnc/b00BFzXrb2aGq0NPb+kknPeJcQWOX9YVXlybJGn0UNdhvSV2E+Di3zlleFtG7ZtcoKOO
k0XtCMak1reYhLrh3rQogUM9oR2j606oN2sXxRUx6Fy1nCrKVt2YweDuLW965lJouJncSTWOR2w/
QFeT5xF2E3NrbrVxwY2sBsGeTOAysIfVGzZrIK0KfnOWqGOBdygAeQ0MKuOtwnuFkGbKJs81MEw5
PnTHpKgPVQjBF6wUEGLSgyBYhxG51OxsMrqpc+fPGEMIfl8z5lZ7NGexH8z0QVX0WQH9vgh1pCW6
4ZB935vLeYoAqiOZdWLhJelydjbcsPKvtt/QW452RV9JJdRqqRK8Ukzzqj5nHxmJVeNPzx1joVEW
D105XupB0vUnmpeuBYpgqTe/+u50brsx6DBdCRk/5DHoSosxXYNmObdg/4P03ivD88JMBKgckBim
906fjbtsMX6B0kdSikdSanSIrUtJC67qf0mfMuQsmIlqiWfbeM9S56cg+zwWsjhbBc4Za4gvC8mj
LaRlOOLCotse+uqSvdiKy7qAUmIwbEuWlmaSrICzDx+7r8LD2HY3gzmJjT1LhoNUYwWRSQ2hraAf
pDDDF0uwJs7FJrK4h/CqsbdJjm0/az0wWs9E/JfS3zuTTTC8cPfe9MJ4hhkhqbud1w2fhUSWyavg
cZzcN1NOL4wjnoHfcoOrfdDcOQ3QRc8sev4B9uXVyWirDBpUmxCI5zrvSYr6xnGpBIxWj3JkcwzV
hnsol2nW3iUOTcURqFlyScOuK9Sx9pnVh17ysWSc2vr8DUgwF3//3mrsdYelXVRBzYZqhKAqr/OE
ciDAmd2jzbpW8dMpBnqlA1SPvp/oV+T4GS45WGX31osJJeULVdwzt2xCx/JWhTYbLUadytpFbYwL
GJRfNZmf41x06xQ6QB5S6GqEIf0Pz71PVSYyMeaTLC92FgRVL8vvEnIf7M6Ge7+Qj4P7o01yCo+8
aM1u/bPq+jcnIcPT5NdMkbDt+G/BsrTy3SwjvLpcLNFzzJUt5SrSPiF3H1K4Ah18gZbA3IFTn8Hc
bztyEGumrQOPII7h+OaUIFd2Y218QT65i9ZBX/yqCzg9fh8SHYBvYGvQQaqRB0NsPkS26I6TxiG0
cBH6T68EkgAhETG7ptgNfIKCozDBU4glYIUo4Eibjs+eqq+RdOK95zkruPVAYernWMMZ4AU9OhrX
EGtwQ6ERDp0kNdBrrEOjAQ+4ZPYS4kMB+cG0QECgbz0uIWkwFd4qDYkwNS1CYyMGOdy2Ohfb6DhK
Rv/eOtKYiQXehK/BEyDH1g4kikQjKSINp2jJd/SY1tcx3IrYzA6IOcG21EgLZRykRlykGnYhE7AX
lgZghNXWgofx5T7+b6P2vzVqEy/4eqr+H81pr3H7vSw4of6lOs35+q4/TNqe8xvDGLzRJPU893cn
9h8mbV/+5nmmI33US8+mSOZPJm33N0E4w/ZMviJd1+Jh/GHStuVvWKld4RM0wUdO4v7/x6Rt/jWe
YBOhUK6yBGlC/jnTsf5m0ZamiLAJw9HHidcc3KCbMF89KLNoDqqe5p2HkfVGIQrjLrGORVhNa4ZV
29jlNtajav/p6fvDQ/5nz7gp/pKW+P3huNJh828qXO2mTq/8KdeR8qTge8zVmUQdVL4qqnaJ/D7M
bnUrig9fD10U5o2VMVS3evh7+tc//6+xkj9+vO3w7Pq+5bGX+euP9xN0Q5+Ci3MzBd9Kb+gf1RQc
cA0XZ3xK2XZ0sDYPOBVxy/67ZOeXG/4fyZyvH86lwrWiFDqdsP/2uzfRCPo7Ne1zmo8KmWxO4b5Y
mCB7yoKaWD5BdT+zC09LdzkZSfLDwaep24/OSWt3e/Z5DahhXT0xtsvhXz8x5l9Tp78/ONNRXG+e
MH3371b+sWYRFUZjn4EbNNukrb8pJna7ug5MzEMQfXpQKsxWQySAwtsY+CezPkQlH+RjViKrsWGt
x8nb/evH9ZWo+tuTxrvB9KVyTM+hcOevr9gEkSvHF2GfoyH4P+ydx5LcyLZl/6XneA3AHWrQgxda
ZaQmmTmBsZgktHQIB76+F4J1H2+xzOqa9bgnYRGIFCEAF+fsvTYViybUG9VRPCzD4Af78ehVwpoU
2CA36UwxVOWDg+G/cE64JZJ9dlApNVGhhh1Iv+k8TZ23I2Kup6sWpfemdQqCYQNur30WFYSAyZOU
6eBhnUdXf9APdx/76s1tgO0hBD8kM2vIOImqd3q+r4Bd5ROB0A9cZNldANTbpL786JrpLo/s+tQH
0yM66h+qlC1bHgPnqvIxF6bem+Han027DC7//GlZ1t8uL9fksnJN3/JcDw/YXz+t1IrDPo9CeU6q
ytxFIWoZ1wEaCsBbrQjhSSBG0FdLKhJm/LL9VpGfh37h/+2FWBYjDxYViwvqtwstSskojadJnmkz
0VcyAY4Th/EEcmtf293zhMPfqSeFR1UeO8JRO9/QL//8YSzv9a9njovwH3eK45mOb/7uo07wHxou
CPzzEMY/DPuANJVtJtpQGQQPMkl3fEf/aXj7+2jL/yR4CeOaaTEl/Ha2mkMqvc7OJQRU56BbtN6G
sp+rCIVsWBg7HBkzwSzp1e4QwmSzdwedZtU2lvjUwsn65/dvL0P77x+AsD3LdoXki/B/Oxl84sax
pljiTPnsUmWjuIgAui+cF3ySwZPpT98cj4TeovSAeSTjsMOremfpinXbTGgyhXGCszva81BznNNI
+2EbuPmTMFnmksOERrHNiDpE2ovdYNplNMhpqaA1RUP3H2x29t9HbteUzGPmMnhK+/czm4qzHYZu
Js/jYnsr5zq8b5e6nqPxxugUh1EY+JfaUMYahb885srpt+HkoliomycFLmmsTTZWfVYC0/HQio9t
BvANOn4/ChIhbeO6AH5Dwq43bmGhCekpixtT5O3o49NocKlcOjVr7DQgh+Sfv6u/+kqX0Zc3JUWA
nYvT1TN/u1yyPHB1kRF/LDKnOWgDNbZp8nJvMV7UYAGNVNt//pe/QQ9+/k8Xhxi2LpYh9u/Xh679
tqLLLs7J4nYuKAY/1En7YNXAsAKnDXZB4cf7OBf++Xbj2+CXPrKmLP7DpPzb3MNEL1F3m0TPs0Lx
/n6l1nFX5U1TG6cuzIwdUvpnmm05vl467Bj7NbIcjMj1snxHzi3u2GkwE6qWXFMbXUoAKCKK2ui5
tIb2PxhRnb+OqMtr83xWY8LFU8sJ+DcjKiJS27U8EOcIeF0D743ldOk6Gwg1daMAPTW0ujWvjdw1
W52RqG/qIvTvl3klwgmGJBrjakR75Tw67MpdnRycIRLQvhpkN05A24TTuCwd76BHfxuwKlslkcL6
ZfOL6QR9gk3BWVu9c9FNHt0FaWNd2Rw1h6nzIQLK8NGM/FUd+YQGKefUtfR2VOqbex3jmLj5tDN8
Z/si07umRe3E8ijbTHNCvzWtthYgmoOMavMBvbpVVed/Ps/4Chdixa+BiEYdOuwltxfXIcGsrP7+
OiuVvk6lLgTpVxGFSuW4r/RR512VuMbOLYt7ocORSbs3N5Q3CUnltZMfyqaTFVpc/Aw8TVPmkcYE
LJb4DpXiqplOhSA4MSV6ngwMIMod1SWWXe+FLI5zmo2cO6DtYiqkhP8iaww895E2drLPswzSDbaD
jUWsQ7YE55aUzQG+jdcmSjGVRPgDKSBAz5HRtG6R0RGiJgEu3WIaU9y5809G0s/YxjQXGxV4cFBb
wSRTez4sUSrMYq5jWFvDgPtFQJuI6ZRhRw5Ooz6EPWEeCKbJGe2Lsz1G5bqzSYhnecApNGbnrtEC
7wCNFxHQmQACv0cTHqyS8nNeZ8NxjssnLNlPjGtEcrIswnH+PiV6O+Wxeo5t0gyGmPChoDH0unbd
EKc/wWFmIR86xtD70eiqzdDQ0XbNmvqZNe+bNFaXQvlosp3I22Zi0bJMKrh0EfXuKiARigRAfZJl
H66bOZdrT9cse7B+nASw+LSxv3hmvpzAfU5RSH9VTMKIo95Bon0RpBTOFHesvqP7Sd7tRcmRTvlo
fsapE2G1cr72NCW3CGJtRHu0pyuqhnvl0brTnkm0K+Kr064qG/o5IEOOznBNeuHeISMi9L4aSG5Q
67wLvOcxmoNVRUpy40PaCMjxABs2vYJcJleTtCQb9dnRLNzvpfYhVMUBhcxFry4qogokHU8Yx2Ta
DwMaHbMHsZOr+D0rp3vplwe6ccOTh85IjYKFfNc/udkAYDUvUR8QMAxUlGyJrMLQljXeY2yBavBp
W8iiaFELuR3gyyanCJ//UC4ZjMYAQd60gbE49DuGGEqIxhC3UQ44kDL6lNVoX9CgbBISMq5dWEwr
G9bVl7Ful6L0XZOO3jmMF861Iv+FDKpxizhdbMiPb196Euvo1e9JekSLqSbsdTGIlVhfDcddiyJx
0NWawFg5rY8WyKl15wGa9uur3aC5MqGTHDjXBIkWPesZi+9GADlbxXbpcynl4warBTSY5QxvS3Pb
FSFnKiY9StrhjyBp1bmaq48gYg4Ogrl6IIXlykhmg7ibiTKl40kMvTmdgh5fl1J/GFwar6F4S8vx
KcgS+zKPrCwEO+l9Hcv0DEH1zujzHVXY5lkJcrHkGD50GDLSSdEATpHIBO73BIbx1ilaMH2YQAlO
GqpjEdFPzxEUyDQlO3lOo8cpbb5KoQHXq6A+qAhI1UIrTd3giremeeANAnJNW+8Y2uFXGYTTuSuq
H9SoxzsEUibSSkFNj291hX8zeYkczrASAbqVTJ9k+NzaiBGivvc+ugtpNPFTtTSRyWRpYFuI9h6O
GyD6ooDuXwp8Pz8C/AZU2hR9uw72modts5//iMwS+Eg/KYLIRLXPkvZLYh7B13mfkfy9JxbkzcqJ
cdNC3ItCZDuTH2R34CnX4+jBYlf8Q12hx+sahsC5oQCQ9YSDEOmzRxxvbs0ioNRpxibMaCO9AEz4
1LId3jsjHsWWji8DQfWtYElBEhV1SMuqH0hTUlBms0tRJeGdHbt0Weby2dRxuHMDXGLG/B47k9im
zbR4jb382AxyaVO9t5D7+0JRGlPemr1RSypYSuW0t9xL4luHSYWQ+rV6FJRNaUvQl0JrK5025bKr
FHnFHdvQyrZeSu8QdV700luCBI0clKVM9YXGVvipkfJ7ZOoJDMuUsY3mlWAjEo95jea2cMfgE/Ds
6ko+fL5Jgb5typjKO5N1SZa2XOk2n5ewhc+aFRoi8ag9tFRlL8UQvMQT0o5GDXuhLXlvxO5Wk0pJ
00PplSid6SW6aHNgdS0pYHuReU2qIHsfaHyNVhph9mVPXWjnqFRjHIfOemjChl+X/SVUyr8z5rt2
wHh+25yV7Ix3lCH5yNo2rleWn1T7ti8JuqHGznrxeVY4ibSWzRHha/KYhSsIuHoLBsg5T9mMqBpD
cGvDHi4K7Elmql4oc3nnqPDBouMkDAu3eirmADVWl9KQGUeskLYWnweJSqpOAcgaDE4A0ZkhbAWT
UUECG8VwLMOQ7i27odXoNP22rPYje4ZNHMsJ236mOUnsx8hQFD8d9hKBHeJBbjJni4WKeMUyf/EM
nV+EukxDaxyCquk3KMOj6dzPxIXatX5QhDC0EuRQrEISR23jFfOFXIXGoJe8a2eveyi+4IOZ81vP
oCfFmALCFxzuoqw3PXFvj5jmM0IibMB5Xxo1fRlyBOe0qPq9HTRvBu73LwANILpahbs1yedDqIJ3
LZuhbtfL5sKXo/qYUjj4nZeY56yCZdPrJcRElj8KBSTfNxxxgUj02CH1ufcVKpmgq/Wu6P3LMHTt
I+vwmX8XRCjznV1e07/PlcR7T+vhZDi72kM4auCPQpyFiGimG1vFRk5xnoK0L1ANxhnQhEmzuxRk
gQTGsE9mvKcaCaehccgA6tKXoYWK3qVpy/cIlD7WEO+UXBrkDUkXhHWdwNbV52Sw83U7D+OJcdgs
2RIH3uSxH8e+7VYouK3AvW8r2szDImpOZbxEiFvm2R7ya9C3yM7E9J5EywKMnno8GXdaSZpiaX9V
IdTs0MqIZBiCa9oICn0o4vd6YVH5oCA2NlQLJn9Ma50Gkou4aVknZ/4hXIiuGCXHra/AohsBWeWY
8cJdAajvDseRZa+axnC2t/+YNnG/r12Y9pnzlkfWeEnDwFxTyUO5aKMXiucBp3HR2heZnwRQpHVX
Ts4xjkt/G/Zudkfgao8DVgVc7wjL29zYMTPSnJyD73Raf8TVgNzfl+9D6X7Udcp2F/x3Gabkvwbm
H7gKErYkRbwZjeFhKDoYoK3m/LeDXd2ixkPRdTHFcC3dno2K7N5sIzh2GtY753dh1d+lY72DluHq
sl0HP2C6t3TC3CG/VfUYQ74uvvTY/2EnJwzTFTkNlvtEgCEeS99xN00Zv7vueSmG6ZhwS6+C4mw5
P3Q5I/CzC5Q5/WdHZUfPdHduooMNjruIRZyzo60ZrdpZPWsu2a0iRIwIiXfl19m+0Na8nRaGeqO7
I47jEGlFuWkngiPo0d3Jpg3XQ6ruDJt4e7OE0mjBqX0ZRitetVp8IvF0NVl8bWM3vTs6c3dJrI80
Y/CTOwSfREP1lSSNr72VHkB8fnO2g9WUtPjy54Gg9E0Nwnkta3ko2k9Gj6+myJBUYT+BreB82Dne
ezTCOdxv2oR9TrYYX0YlARzB6mnQwtpoPbRzJSUTEmVDntCUk4gsagRYZWrwtTS0MCca83FUPg74
IhbFxJYuzxZJEP2nep2ZU8LHgyipTdDte82l0T74WKTxC6IEZD/B36wiN5XqK6wvUm3GpLpCziTa
Zdh5NkL7VnfPfY0oLW9op9JXS8KNKQNrrSwkewBUHqJuwG8x64O1yB7moWbvETnb2KnZ7HTqMNkZ
k+zScBycbFsjymQbPBInViu5slJ0t40GDp1YxpZNX9UlI2vZPF4UvsDo5vsmuxoie+sz8x1nkr+T
rnbXHSA44ZT3htfu+9Ds1kPAgM5ObcMa0Sd0PSFPW4Lmb5Lv7HiRUsQd2raw3Ayt/MTEgDcy/pCz
WzEmMXNHRLey7hw30vAefSNJ9raSO9EiOivn5ikviW1E8d1sMz/esUJf4TE6FkAPGEIZ5TzahEbz
fSILbC2qbM+w+bkNRwKpKCU5omBZGRkW/BP72YwZLaDCQm3zqrNMAW8UIkOl2J1m7A9bj6A0Opdk
dUcCg3/lHoK+TjZYKVADqwjkWu9h/s8+IM9+HzVc8hj/yk5N6X7S3ksSgorOmpiJIIWBUUBbdKPo
YlrYwUWHOmLwh8VCEz4WdXZN/PGpZhHM+NGBXTGCb4vDczW0lOlp+0Q7nHCubyzmso0YnGcxyhkD
a/iKzupD1GAdRU/hvEAW1TYJUTH2jlSWLZgRi752xcqxYvpBKgNppf9DYPfLY43sznA2GY42w12P
c0l91xHVphgc+vnVH7kx0aUtI3XI7A8kiVgKq8FZ5SghPQMhxlQqIkxxAHXW22ATXYCkjcB6aC1Z
TswN8arAF2uPkVbHn+d916irHxLZEY5BtM6lerRt/qYRohHjhRydkHehTCy2A1J3gz83I6uWdXuF
Js5u3Xssh1htXOGgRLXyk+O+Oe3Sq5WVvp+GA/5XDN6pg8ttiIk68PiMOXV9Pv/sissXx5fFdlxS
rELRIgHTzhVDxR8kcGicrmRWfAVrwlSPmqNYYBx+L4KVs8ZHxjrfoQ1rthL7NoqrpIyepItAqM5w
aoUTuawqIpa6ZXYtLGdPJCC6/5ZUx/0AOO1ggxfz3OFr63zJ7e7DCDKWJzgfmcLATvYw6ORZiYRo
6qQV+2q2LkkLvzs2YdYZPYDBMT4QQ/WpNOsf5H2/6p52djoGbIcd7At+fo2Y5TBaxkCA3Qejm+qd
yLP1THn64NFIX9tm8IR6i+yxcrhQAh2fowA9GHuLmSw/qkRibtqt45cVs0+WIsnJD8B/M2x30JDC
QL5T8YQrHRJYTbsg3MRDnx+syMfWQ3LDrjdKPHswhtdN4xGNNiY23IzmuxP41p3rks7EMHyyEhba
IDd25tC6K9usgMhLnV75O+n1di/XZXqNo+JBTPGM5+hfxxUqmZUxTxajTpWwozIxW9pcF7eHtxs2
JbXJx8yMWwvEi71EYKDVAHoOOPe1FiIzWc0O06kJx2O3HGtvx6Yu/ogJbz5Uuo2uI0DbyITP62Hx
v95unP+5Rx64udbR1K505L+K0f0iczEceldTdMrVGBzjyLjQ8+GhNzYXfPycQtm6Diz6BE1ib+sk
r9/zXVX3UO+MvDiUi3lwSidMiR6Kjd4gvt4uzHd2xXrjQfrZBTWSbdRiphXBT64/VJkS0Ib7n8yd
4dEfDwGOEGZrme1qHBJVgNUsi03rPKlFW4XBh7c0lARMIJrFI6ruWgf/4ADgGjFOxsBZyI3nGh/g
jfGHIx0jArjc4ozHLtY/p2l03yOc32Nd3/Fn7ynKIIqa2c0FVpCvVnRps12S2kSqDtOLasTXKVHu
hu3Jjx7hEXLIhgtoqTHGgtU/bqICUxoZuzTagP947VHJOX7yreGibBE/IKLJ4PzcjbLc64SKqFDu
cFlGyhFnJDN3xLK2TMWZ+CKHgogyjyimUe3PqlhT9PDPcFe6i0+g3Gruy3s1JzBlo5wsPwxV+wTw
ED70xHhyeqxF+DI2bKLtozK1c86L+WNactjpXtx5dhdffL8xDm2NaFxPIZSpnlg71T5iGgsOLUuL
1VxY3rPlMJkQrjRsjDgrzsop7skhYLIma/eQFlNxyLKJLJsR7b8HrgNOPZdo3KBvTaz0qKsUvoQv
GaFnZJIqTvatPVQPJqWylUbO6xUBBN103nr2+LmIjWhDe8O5qLJ8dmEkoK7MLtViZyeP4W6swTP5
6FEgotn+nnlzJD/koTSVB9XDtx6d+CnLiQccwyT6PKjiirw1/qMib9rXFN3cxMOJQQy4YXcDuYbj
G1Hw+QE2KGERuiH6esrbQ+W9pl7H8D7qGUsvpAfIV61mHohI/HnO02NuS8iCcfWtbVp1L/MKM+vg
QyuamF1tR78Hg/dptsnWa1qrOPPW431dgMLSOgL4IU4sVLN960uXHYp0zxqzjMfmNsOPfjdOD/Ys
PK7GEdRoHgbAnV0UMMoK13QExwVkMD3VLO+7qG/OVVR9tqvCRCKTOwfPy+DdNuVzMGW7wKgWRTvz
fwet+FIV1E+I+sFmF0Sf2zr8CkYvObmV/zSNsr0guHi1csc641EHGUCNDlea8YqgsXqyhDiy3fbh
g0CyuW0+7aqJjt3g3lEpih6wVxDJU2INz0TU7Avqh3e1OZh3uUytO2WS0UQ/NtgpZSJovh28/cxY
OsOd/1zOi6rRVY9ImOLnccwIK6QHTMGKJcCamGpM2kX3OARgipkK8bzpnOSivpLOpQo1Jk9XQHUp
JHmTaCKdi+hHqiOA8zz/xaoNuDQpZYy5mrBcVbDV2P5A6ndfglAEh6YtJjDELfxMDLf1SDaZj8sD
lAQRkZ09EnyYsn3OQxsbEqZKzuOneLa+mPpLSt7ZRuRLDpXILso0B76DGOp7rY01Uvt4A3naShiw
TPahWyKDRcLVyKtlkLOLDYENiwAsIRLAxS5ZxR8JVnHOpI0ty8Wgj4Q4ccpdAbq+b+8DNmQ4Uae8
QFkcfxOEWG5nw5ig7OOrit3ggMfcPkkbca0ZfUIgNZ1uN1xHT7NMv5G/xEjq64Zhl1LL7JNj0I+E
JNzuQXKhho8AXG1L6gartItgF7DphyBFYrD2XKIGlMOnkvuUNOO5Gk8DQeysxk6zRaLtMCxNOfb9
IzFLfQVgzLdWzjgAuIs01pAB7K6oqZ/44uKWXBsmQ7MZGXoXxFCqReytuiDPMY+zCbEn93ka3W8q
wraTurfx1XoZG+3sB6t+HMnNIfYST4h29H2SRtSkhhWxJXzMAmoiLqeS7STjlxIju/8+PcVCscYT
HV7V/jtQD330pDoD2KFXxVJ94xJpnWVUo5uo+uG0mXFm9D9QhavxUMnpkPn7pGbLN7kohcu+zU8+
ESw1GKfHBGuD70Tfe9kA9Zl4xdox0u3QMTqyJVuZeRvdWS45J7jL63VqgDEkJAjscBWKA7vYKPeS
VcPISVRfOJ3iRku2VfkdhaZsSxYui0NKEXgsgk9iMOzzmBvPevGrkcMMdcrdBh7FfT/qIvpkwb2Z
UaAK8vZ9YC95TBMK6xaCS2/g5EbmDwtJbnvtwKBSZrbr84LPG93jNAJ9pNSzKyZ7OrHtROWezg+C
4KBRL4aCeB+58olYQo/sw74hDQlhSY+xrcOo0qco4oGfxPvCoI/hIBVMWZOY0xJ74M0UNg3xlli2
uTdycGMSnHWurQ3N2xD3fL6npYABGDzU1iYQzneg3LF1al2WodQXPaKEKFQ2HyZFoiL3KOE2S8lH
F902BvaQ2fE11o8zTrfDnJkPVgSvBuUMaQYlNv5CiiOCSFg4xJYa1divq6pd0AbptsZgtaUYMqzK
pNjEMwnpg9vz3hZ2mkd2RVm73xtZgDwIskfBPpuND0kUC6GAiWEX4cIDN0x2cPgGuozUNCsYwUCB
4CkyUvtg9UFMqQkY1N5GT+yr+WM0UzIb71JdPQ5ZSGR0jZoe4JQbjIcqDohKd5/w95MwYIcfrWt8
dyJooQP+bpIimvcEPc+KDJ4ceyKttMZjH5TEHgrsWu4YIF5jq3g2bT/aRm74NhbuvEkHv9zplirB
CKOIihLRTG1Jn6YrvAOwzW1Qik9hFL3hhwW6QXrUuiQwejNNibWpgoRRgd1qnBD8nYU0U0W4wR2F
S7YknWxm366UsK/elH7qoHTAv2+f0rb/NuuOU/HHmLBaaGg72clYo3muPUaKnZ9SFCFufja/zG1C
CT/Bu5tn2HFrZOPAEJOtUZHgHaHvZwPv6vFbAEF83dKRhldA/nHbFFhAI5bphLOk5p6OMDNerhFn
WdPFokSxQ0b26ugyx/6ff3LcFoMHK6sV7nS6KnUDb7Nwm02Wu4+zId+XJDbGA98miqXcTsQqYPsS
aPuVGjdTKBksxHJ6Gz+cdDI3bdvkW3dCxUpxmpKHdW4WsjzNV8b4qflAIsbl4asPk1icjYbQjUQ4
rjd2bwEToAg0sh/Hc23iiaWQYfq7ZpxfjaJ6DGZ/Hxhmd1BL9k1TD822RvH7AA4uXRaSFL+AHSQJ
PVKq2jTigLvsIyt91mzhz2j6Bdq5zcTS+ySClDWpG+ALsvJ0w7DqrA23kScnAREpm/nNw0/wSi6N
c+/Gw30/BNGjTe5w4IzZS772aay2JI5dxpwxAVJAurcN+skjKYYA88lNGlnbwVKF540a33LrC/rh
MnBeS9//6oIKxZ7jHZqs8+7righo6vS7OWnTnQmhf4SUvwksld8n83AueqGfC1qGq7zsXubICM+x
LP2L7GPWV3Kh1YX7uZfBvvZYKNWFSik5CfbBNrsjcKuci822Ui7t/AkUIX0Dzr/ees3DkSgsrF9l
Vp+MQUbPxLd+7wkm37BpJsat0len98f9ZItma9bFtxJv94EinjqAsfqKZAtLQi3MT3Y0k9OQ4Mkg
fPpQJ8m6z/yGhrt+KFlwAWun8iKDz9XS7AhBxQldfS4I6F3RXIsOrEq/2RXvpsL9u/aLgpbRPKt9
l3qgfLtO0Jq1HsyoNvdwEZZcWpYrSW3srAFYZJYA4ZDACwkLwThGzA2lJtyWlUkrmC7RwD96caLy
o/L6b5L8uH0XWndO5cJwSYZDhprk2PpgXiqRE1JUib1t5eNWOMzQ9JD8jYprj9UE9gPs6SbER8LL
yJgBtWH6ippVb+3RxfxBP7pb0x589BmLMZzkxEa7RK2YqkV/WHYpiIzpWhAUhtMy5Ouhepk4NR0u
LR8jYthcwU60aLITlfiNQ8LWtpcsfqawYLUlG4T9Acb1erL2uCCf+tYhFifC/hzhCdgiTF2T5XVX
OiORoVN2QqtD/rjh4U8te9qS9MPhAmMyj5h0Cff0diKx38KBby5GHJHbGl+zzo4mI+calLi1oaCb
OcBE5oGzPVzFkkwPRVoOC3XkA6k6hI0RnwREW6Zz+pmpbuJPdb94VViKVHRu1ia61O0wwwpvvGFi
qnHFERCvtbNNZOzgVhOa7W59xu2FW7Q7lkP7pfWKcj8svUFpQm1wwvQHXAgIBqP4Qzu443t/Psl8
YofeRNGmU9Mew1B+aTOgXL6WJI0m5HgYRmY8h83ez5xNm3h0DCXaERfE7rr8jn+SeK9aXqpOuxsk
KnJVGug/Xcc+1NWOGDLj3gCybomWyRv1zFrG4IZ6L6F7hrstHgOy+vD0KUVIkltzhsZ4TimD4iuD
PRBqC61Zw/ZaufAMK78/4jmlnsa2KLJpiRvolNbUxtkgeHGySwo2n5Ent6Cog5NPwfgBERVUKsh+
VWJfc1A02FNYwaV2E+6txtq6X2yNaYv6zIKczviL6Ru7bJ/ZNTDBhhLT4JfWFs4nMpTkUCRFRAck
WaYNhZI6GE9MoNch7/aSbem9o+CHGpa62G0LmcGNkND29WVwWxL7wm4nqukshyq/NrPF/nO2PCoH
Bn1DtOSrdtIDaRkal1kEZnA2J4sQhubVm7hUfCN/xQ6zGCxG6uWmOs8qtjHfl8z2gzNfez459DTd
SXr861rhq54Df96EU0RTDRsouphDZHcHETQ2O1yDfC+WcrQe2LsCdyN8HnMzJzayq0U1D7CMDsqE
FS+1AAqTXDY9jI7JojNU/tbvmwuqhY4gy/kB0p/aCnZha9uuETZ4XbkOlCyubW1Ne5J16lVre7hN
0o4tqPDDUzZ8StdkOoBOqgDw6RDiHmCuZ8ig3qrvG7GzCd7aTppOTj3QMyFX9ilCKvhcBPaZRAiP
1VAankITZLfut8oYPid8fGsT8z4+qnaTRsF51MErFKE/rD4+sC4EBpGQgvbr5nZs+OsTt2NGbsJZ
FUKvfDMztrKmGa1Ix0wim5ROz4G5crt7O3i7aTxCxJRyx3XfEq9VIdEMG9WeUjttT8ZswcG+Pf51
0DPM9tQwd5Eytdy9/aQKOc9iYIebwvPYf4+MFqsQyz7de/5aUc7nsGKazMyK13D7z/Ht5dzuEvRT
HPEeMIFAefl10wyL6ffXY29iHZq46TcjBZbS8PZO+LafWlzOOwmeYW/YCwWD5379gNmE+HhsoLq3
RL7bq/2ZenW7e7uJlzfr9cNlgCXDst7tToWtuVk+9pHLP4dxd7hlatFWfW4yUeycJWEryNDuuS6l
0OXR7dDoi2qnIvksC9BAmRNlMOwyIuWosHYU4ediX4kpOQxLsBjs36/u7Hzcfv2Wq1VLHyR2+aKk
oHqiWRwbAZKHm8ru/1t4Xqb6+//5X18/CobCRHVt8q37dzOOZS7S8v/9r9iCv0Ut/Hf+VWVf//4b
f7p3LDv4r8CzfVI5MbQQ/IVG+qd7hyniv5ClWibOAwjZS1bCvxIWPOu/hOSskJ70HeFYiyb0T/OO
w1MO5hZfCIHo3cbX86+X9qc75p8SFtCZ/kU5ubwegPlAJPE+8EaJW/irctJnjqXTZcrvs+p+tHqK
6GY7lNH7HBt9a80EJEDTsrr0oynhzVAuEY/AwIkf9bxhX7XVGmK3foxiUD19T1s9cJzquW0H9UhH
lSClvH6+3UR956yZeZx9HE31c8Qm667Hyex5VloDWoKDojJzcaXzG5Hhs3eW5PES8M58UOfURJMB
hBcFWpVXQOD/dePVQ3Xnxx1NqylhoaQAl2x+PX27d/uZ270B5y3yl59/5Ha4tMNPrB+IdYlwYaNh
sr7knnV1mrb/bmX6PFl9/zaB29oMQBWueZRhmTFFsQfwljxLEEUwHqhMejPaPBi17V1hwyyRXVij
Mwhffx26Hb/d/DrW+KAoGydg7OCXDBgjl7F/NATCwjXuGH0mDVSfyfvW59tDzrT8ELTF3477eFlX
qNhIDL/99O3m5+NKZzx3+0M0E49tPvYHYqg55vz8rbLUx9KhX0X9YwDOrtQjpdMIrpqBFYicyLMx
9A5CVzTJZyLVqJf8fheoSXGWNTGguGe9bNuWuE/dstB3t3vo69C2+0ql5+XZ2xNdU0X70un8nZli
E22ztnlL5tBmGTCgHQgi/0udrSNqPW9BWEc0jSywWb2mQoE8ccTQ9UaeZLAuWypQftrLTxbQKW+s
mzdtu+UB6RsxZcuPjQTAVXAqnrwU/e2vXyeUSq4NEVFb9nrYlpApkxNV/YefD8Mkk1c3BPlXkOi1
d0vTsGES3GPACrlA0AOxfDEQVAX+vWdVwb2z3ASuxTIID9av431chifPjh5vh243/TwH1L2hlCbF
+OffiBEw0n/WxY4+znjpl5vBdABQFEO+NTTn129P3H7k1zGVFJB9YjrUtZd69A1lvLdU8/n2qJ8l
Xvbb3d8fo//hqT7vPLBNBci7XorNr58sW0KtWXfZ3vnXQeI/tmHDREUSdPd0uzFZGKKN8q5F2XfA
O6wOtWby2BRB+oHK9TqZcfFV1AlbuDqIXicF0yupPPueGL9572qKmWFKYcNLIo18NOjPkQln9jWG
oIjGxS6MK0gUytzNBHx+mJKHnzd5mV3K3Dr926HlScNvnLWTRejc/+dnkyFIHj5sreM/f3d5BvQj
2e4lWuOUPsCq6RqCWq3gZeANPd1upM333Lux3P46lmBLJqJP3BW97p5amfcX0zd+/lJILfXoJTD8
IIDIS0A++4Uow9sDqk4UWf/tbjwpeZkC0mEjqq4/nxmXX0ttIx5WMg4RXAuLHGdlxlefFS5WFHkH
LaS6IzQYue5y3GE7uOTWsaEpp0zuf/5cP4d/Pl8o80MQFopWpdsb/5ew81puG9nW8BOhCjnckhJz
pqJvUJbljZwznv58aM6YtvacPVUzXejVDZAWSaB7rT/UunwBzT1cUMGZjm9Np+ZLDyEuKrWRcouN
FndH8rmANQn1CBTsait6u59U+yVy7X9eFOT2NDvz2mPhwQ7yAFSc7Lhmla82exeo7+kWippqEXZW
i4AiMdQKU7QO1OQ+9x43wBQsEpTW54jFWpsE+tBs1Ft335FgBn9mJD/s7EGS4vFDBhtHcTyJ9vCJ
mGD89VT49wlGCF/H8P6FWaQIcs2dnqDDSnA0MjY2/xu6pn59yJJIUbK6GrGmcKxmVfMX37HYV3Yq
MizmwooNc1kk9bMEza+ZIeYaYZoxZkt4MsqlsaWHAU26I/gJ+aK0RkY2OGUDNQ2KmO8p7Gf61Aed
Ehh7JQkRhC1RWEvD8CMeDX/OknuZj973SOUbGrdFf86HFClMeqLp2nVsNslfHRSQZX8MTrXfSU9G
Ta0IsmuzEzNzcEHzNC3LtejKJCQqMyOzHNrpMY4NaaONg/SYxzLSEnFxwt0o/FTk4C2KSB9lZqDh
vxpZi0Gxd4mP0kkO8eYUQGpblrGG8UXVAvxC8f3RdOX0WUGca+ZXfbQcYuBCYaNGG5Vs38xvW5iR
DQ3UI9Jc6FOvB0ggdEEOJqO3Ez0xza7AUMU5Lz1Uln65TYMLgJ6Sr2rJKbMrHfmxUAITFFjPkP2O
CDq1H64XKTO+XeMJBMS4bQCoIVvYZx8uLpxoGCtJhapWnLP8qSPz8Nsi8q+V2u88ZvUrH42vguUo
hoUOhQGHyvnKl7VCNusZ6jCfnSUrD3FbRpfWU8az5j1GodqSH2mB/uBXfDLtIVkMblWj7dUnT6Td
sH8j3YR/VdhvtQKkljSiPMT9RNqyFiU1kwA/K7LWpXTz94A4EjExT3S/xO7nfhn4p8n3GCtMJE16
1AdRTQDnoBv7XEdzVTFsd0l9vj0lUkHZQpf0t8Fqrg4Ypv+U6PWTpvZ+4GiloHDvacYObCo4c1R8
N10pwyERfTAhzuSjQPR2KKJmjYq06gcI/EzTpxNF46gdFjJBE++oF4arQpWrde4m+dEJNTxtIs15
s7P6OCiZ+zOQ0qXSFvk6ccyEBEInH2K1QQY1bFEnaxO6dTKqM3HYx8UxzM1oI+aJ0OCCXQMexGMu
shIeDcZHDxJ6V2v81sYs8R+rrNUe3VCOzh7eJ2c5r2VirApKPaNMgiDd2dahH0bIw81FTMxD9Fpa
JUiQsU38+9wONMKmCYe3e0jv22RvQbrX+JM/qGWnrpg+pbEj7Tkq0UXqQXWKBt8BYEKxgtrNtHS4
D4gjEQOvR/H1n4abEoniHoffhy/n1SocOtxqNaRKunJnOt5PnXLVobcb48WKnbmnecGTMnrd1afy
n+B0eMllKdvlOGXMldpXPqh5r1zPVl+tMTGApnjxuoOiDuO1/SEmIIr/MzeM6uoYQbHWBx0en6RJ
r2VjL/W8Uz7QxKNkqjrd0YzsfMfTZ3wQAzEK/dHSG7HLShE3wEtg9PbYn/j7wVTxcTd8dd1Vqndg
aexfyWidgsyX9wXVuauSSc4qtFp/LgZF00rlaQB3the9+4xCw5pKnPXrGmIGOQr3do069JBHVjGr
B6JPId+evNZvh8J7XdJsor8d9qexGyZJVQ3XE6ORXtzWR78Ot+eV5tvSCyw5NNdtngZi1AQtLFm2
dPWjVLp0SbMEJy+9tOA//oXNqP7JxNMtmQedAb8ZkiXYbfa1f+4nXT/CFSuK05+R6mAtrLb5rAvd
6iOP/G1LbsefRQdcZ+BmtF67I0emPtuAEDZ1KO382EaJHhQOlBfElhbi6WZHsbapMMPaBC3CvAtY
elS1LKrsmN92/0JZ1f4kY/L2Dc2Er2ogCABm3/jKKpcUT7Iy2Lg/POiUZonAJsXkqF1FCWnYW98J
fP9UFQipoQOTrW5Bu7Bxpx3LR6seIkz6QEmfRnmyDRy404pT6gj8SZmN+pxfYnikfgkZpFSHB00y
w6OIicaEqrusApmK+TRgTI1VYufW2qOLxOz/fs4IjvZvaxM+MI1/p+7A0rd5zNhfqJPUOQvy6b37
STFqD6kqe+mR829iW3urtLxZp52HHaim6W+hzB69bQu2UKQInooMEqSb628IgQerAI7So+i6TfYZ
a1V50mwJV3vDu97OzlNrodcAecS1Cyc7V/JexxA57b4F/VhtvCRH/5a/CAnv6fDWR23qdgRvOSeF
NnH666yRELFJW1LCWdgefQdvdyRI4PuQkXX1Zh3ZBjnhHrD/Nogt69aEfdWV+BjR70K7eBhzcKFt
IsEbmZ73uguKjnTkm66A1uzVrF87WV5euWt8igkl97MZLEH7Mo44b7jAqhYVCNH3GKylHjjR96ry
o0XUc1M3xlp9Hh0Zufcq1x4piP7e1QfkEUJNuiaW7u1FKVIcicbP2WBjENwsvgwEo/dvzGhz0gv4
8vGzy8fOE3t6a3L1/fP3qmjeIDt9aH62FSp4Bwyqgc2Twe8T+VgFwXCB0U8DtRpZCiT8jakrBmIJ
3TPVHG7TvKpzgTiicmYiqO0oMMdmUq3a5xDY4jkqfWcrN8lLm9nuWR879zwoUAAMD5h6G2cWEFqo
PoAZQ9jv0xli4uh5rzyijK04Q8Txcp6uKgKpp9viqqInzhBXTRRfBR/y91X8ocRQxoBMJeYFCFcX
HlU4rTA2SPFF+vx2OPXFkWg6wNubzmTHMxOHDQYnkG+NVRNB8P/fP0Ks8/7rYyDVpyuOppPB0UgY
/vkxqDA1ozww1E9U83E0d4vomJTxBQejeGMh8nYUTTsoOO0E2qRbb+cLERNzxVFZW9pjpzjt/MtA
X3T1uvWHty/xoS+jQ95dv4Sj6dVVL9zV2eBv79cX0yoppGYba9Lt1UXs1mht9Fg1aPf+FpveeYUv
zkrFg3L2ZQAx8GjvsaO7x+8vJin5kmKUtBWDIh7oNVLpdhkvk7Ro2ez4NHUE0PTW/3ooJmAWxISv
h7+d5iPLAhL+68Wmfi3leJjm0gQc67GolmN7L47gOKp60++NsLkGvXfVvNLeFVlVzOyuyRaGXw8t
6ts+5eJpxCTxuhPdgYzcou4CtH5DCnCO5HfPlaq8jlAjLuTc+oM1uVBb0ii/xwA750obKbvRs9On
PFa3Ik76ANRAbeerxA+Ud9W8DCo1UJO8HBRrzI/ErH+4Kj7X48P//uLezKf/vH9ge6eiCIMUCSls
sfX9TW4pzDIl6qAAfZLm4RM23R6qTKMihd3hr+qW0Vb0slD10eNWk/iRHHM9F8HfRrpwBc+t2ItQ
PcgBen24ErPoRnLnPrkfPec2p8qjZDdguVIjSLOUsQBAza9ZBvDtD0Cj7TPG36z4LAtgSOqcRSit
02pDqQ2XLjAVZ3DU9jkfTbzLQix5RUzMi2q7maOz1CxFDD1MFEgHf41yroFtSGdsxdG9ETETvteC
WzQV5WmepRYYaXyZc+/+NmxE3bBCvXQDAEj/ev3/9+XulyoqHomDCW7mv9+ZU9cWKta+ix5jL+0y
K5V24igIqpc2Ah/2Jd5P0+4xjdLuzMn0aTFG5vx+/pd5HfIO8xJMzMOXgSwrgMqJC1bACB5s3i2w
sV9BcUWTpODKIXPoN4a+daNO35KUC7ejs/VgYGFQVhMXg3YPMXkGT8+4zbufQb7x7KIeuryH7qeJ
a/r6MnCv5LPlnc17wfiv7l5q1XjXpmR/RFm/JrPy3WxDsGaGXyxdcrWn3osfSxNnPXugwhwPJXsq
rBd3foUiKuL25rtDakokOsyYAr808ct62KArDEbqVRpC24sL96ii5JrbVv6CQ5x3zOP6PXGz4gWT
j3zXULUky0y3AYG2TqJSRfFjmps08B6xrn6MptGuXEvWLsF4Y+6nTYdlR4icpozofG5IwbVDN5Ud
Wmx9ys57aPdIFRRQGV0JkU67GPE5Dm00mCNteqI34yXXLQubETixImaE1XgaAlxVphNEiPJGA2AN
wqznheNFDIAgOTuILu/FjLbP+AeS1Hv03KKbmw5A35ZKevlwu+MBLW1nlkvea1AKkhfcD0UjRu93
xvtAxLPFUMnE30NwqLjI/YZ6f6V7TMxWfl3eXSlr8dxGFIDneO1g9yae67f+9HAfFIMqjuLu76H7
4x8y1n+tBsS8++Lgy+Xu5/InQCFW9HWl8/9lsaD91xZr0poyp/9UbLps84vqkgZTvnTCqPqhl94a
1cl8F+euumiK8CfQxFFeGEWV726HnvNa55KFPIkr/wAH9gTUw3xRfFCfbm8428qxqj0LXFwWSwg4
JbS0rQVBfqbCrNiPveY8mYkKr1K23yDYpavW0uGhW77zVuvN99ytzFOcefHZc7x30vrn//18mWqg
fy5PDVsxHBRyWByhe/U1c4pYhK32qpz+MNF9xoW4N9GXhZiIDcdJ9GTZVnFBR3QXUloBks7MQEax
GROjSWeW4JQwRcAoSF9EyI8gXjEidjMULuI4HOWYTaB7SSJq6lHxNMuZOBSNMcArGwcZd2/DpShh
uptCasttjU73sgVodkSBk0cuWYgnuCKYsjq5PgMW4cMktxGAdo3A23l4Uu7IpEpbcSRio66G68Zy
QQMz+GWamNtELbLuYlgqp2sFQXvwhqB4ZhFmLHCKwSEkREShHkBPxLpbbURX15RXSXKMo+jJKooB
Y/3i9DKMymI8sx4L/0VcSvlaRmbf7PCFZHkgs7ZVla/JSldS5D4vDekjkAyEQFLpmxa36Vk0rgH5
HuXTE28Tfh+7fxlfsBRKrpmeAyNMz2XjJWjHYE8tFcgq165nnqDntUEboJPefDc6yT2KayE6kpIS
m9Cuenm4vwbCR9veZsElrifiUlA+e0jm4bYynlECbvj4XWfbuBA0srAeF7Frqpc4BFCFMln3HbIi
RJZMR8EeaHps2t/VzsQExXC86xCO9aJVUncLuweP3bK0H6CWHe7lIH2E1NloSvR7iag0L6hnajtR
IhqctNnHmAT800lBU8vxPOAEazpBTJHsvtlPr1L7MapG+YBa2P0VsCI7BchSz3FGqS9JUjT7MsDu
JpLriwjxo4Cm4SN4L7pK62QL0ihAxR+KwTJ3OGH8BMaJWooWOGeQSteOX9VbaVbjoul5+qVQJd7g
vu/b1gERi73TsexsKM9TvE3AYuuAtVBnwCc5jOLggcwdoM0hRkijk/b3xpfNv7pl3T+7UUuOHfmg
VoMc8Hejurq2jRsDhRAX0uMa+1d8QoiJKUOdaFu/8pVlJLNzLsOseVV/lFarvcp1MeyTQqZwPXUl
CTUE3GngoZeB9lrygJx1LeaRf52DLrx+UTzfXCKWWRxsDWPSmH/Gj8rcj3IufwuAlXemBK6nbLKr
ObDZl8P0W4F7KAhLSd9YXT08A35YoRqZfgOAqTxCfk7WsCWCtxAYgpif+IrFrzPXWWBxuoNqOye/
pzCUVyRymxs656Ya+w/lAgWI/9fcFb86yxBZK8dW7VsV6reluOGh1oM2ffYBv02BJGKbR2VqEGDq
53WCaKSIdQ2YP4wY1FVp85y4z/PtvNu6sbsrOq3e2qRCkDzulaU3NM5r63WPId4030MngYMu295O
R2B0ow3p2pPU8pQaJg+k1FwDTqxOIlTrobNsjQr30l8xMWCMJj/guN27LmcWJY5eZZIpCwNFcart
GrALygXdVvFtzFhbcCSi63l5iCF8OXTb26GImmYFbPS3CeIwx009DsN+LXr1dLXb7OlssNPjLHQj
c9tiAASp2s2veu8HqyqyyfUNqXzxUKaZpaD7UKWHthpWmb8TjcvE3ZCnMLQD1AruMXFkT6P/b0yL
UN1yzaf7LDGVGtmAIVMLDTKvZEqQjfUoSYUcQkzAFqYxXRUILJsVd9rKmHm9qFwFiMoUwu4iO0rJ
CEuKnghVbRpvKEyA21Pd8KRaHY99tmVaVg3vRYnavu5BNW9yc3j3A3+rspx6cuNIp+ynQeudpvHB
YOJrR8GhS13tAiP/IuKgYTCgGSzsVKZpKjsc/KzfjRAJxwmUHmaI4BjodLeD7z/VUzN5J4Luud4i
PkhtD2rBxjdL4xilSb71jXqrTgKpQiVV0vlsYr/D91oxy2vle5CLQ0SyxChSG6Ab5CFfSywcHobQ
Cw7AVMpNBZ1tWadRc1FHGTqlbbofSDLMg1p3f5pm8UpJunztKiw15emkwpcqRBDMSUkV0asZKFo2
SuLQStkz3RpIySiQTX1Ndt1lHpY9yFW/0B5UQ7epQjkr5DYieZl7qNPaUrIStZ0UegnlA29YisIP
UMVuDQBmY4PKeWUREcO6cuK969vjlYTmAUaI8u65qfEY1VL/oI8wog2IWSdfr52dYkCBn3pFnuED
Ox3ZcjZ3IEkf7DigKmH3C4QkXDiH043XDuC812rwLu67Bjq2fw2IfoIS+jjk6vbL/TkwtEsHnwmj
gCDnGZXgi+Zk3dnKwuzBg1bzHDsUeuso8d/1zPy0Ijn/0WfDprWTyU20O0vR2ILip4OQknsQjV2Y
CXIpyN1YLU5YIiZJhnvIUuUtGDWK2WJAahz1kBctYk2OvHOHkcZOlJ3o2nU8AkCf+mVlVqvCyk+3
eVPoNir6/Dzk2yliHl+xk7hUP/Eiyjh7UHwUP8ZQbq+iwVnOAfZ1wTGiu7ohimmdGZVLMebBLtjn
Svsseo2btteiDD8M+M5zRSMFmNuGexSNU4TVA6YDPGl/xZB9kY6d6yy8pDJ397gVwWqWrPYnryQd
cVhhB8a9PJmjuKMsRFBMljEAX5cYAkdWVq8BgsRvA0TL2kiofZFiPTVN+CHCYaBjKZzgei+6LV90
cPV+cDQRtXpyagniMWfXtoWFYhxED2iGxG9Rj2LZEAXdwlY8tn1mpnzLcFAgs8iNIO0H55SnCZAy
XBG/49SKyS/+N2ewT8AWtM7l/eJHBW0lANAs1VvRRAjFYq39q99LI6D5rvAe2imWiGEvzJttZKr1
VslR68K1VHosQik9WQ4OpxUuqZ+4tVjQfH5Q4+0R2giaYxZWJpXVhmcYEgovSNOcxcxAlV+QO7Cf
DWUYFlLsxhvHl79cy7NhOUVmfrK6Ed3lWLEKdAg41PtIA4A+HfY6Xpp5461lJNW3ZvujsfhkKsfE
Kd0zi+ciQeTYjDtAuJR5nmUXl8OOJ8iCZWv5nA0Iadk+xEkx6iTwwkbXkJHNYNSyy2hdmSl+WVO3
Sril6UovoSdE12/ldNe0rFNEN+UDszD0unhj4ZOoav2fjgM6y+0Qc5FdUhe2bX0L3RSmvWKn6HJV
0qPhKi6/DWzBJdvH80KZqxihxpF1KFBAf+ycTH3S01qZ1VY+fK9qeduU2LFFqo5kj+Y9mZVvn0YU
oaiQ4TedSdG7a1bJXgUT/ZTJQftoNLo3mS2ma0qwwzZDBRTu+k40CvW+25HoNoqV7LqpuU+RXBOt
MANy8Vh7wwKP8EcZeOdWNOSB663uQ1We1bZJeSexpaWEpAZCE51/FE3mJBggpPX3e0gcjVKJ8kOQ
KSspSeqHQEcvKlFh4xt69ISKVrEVcW+KhzIUjWi49m2pbTsgOxito6ngw88+kF7NDuJItsrsgHnc
X6PD1BUxMerEQGE6BJfedEg++NfIxkEz+2pfUgDCgqQqPtAYg6poJu+D1yANqCZ4nOSFes017zvm
fv0zcNGV79TlAYnj8iCOVLJfD2yyTewf2IjMJJthMWKbIcUtzyi5HRO7D4iThwoCqmYN6VIMiNjt
CoYaXC2WaEtdrXYOjzEQusEx7HJq1oWNHeTURa2mu3UhWkAwl/Jdh3D9BhNERAjhcZMfsaLTmKPX
pasyb53t8szEf/JU1RakMQX7xjwINUhqRkGGDs3a8s+uVJrYzg4kuZLvro0JLgB27UlWs+C91XRc
PVIQxXodm4u+qPVtFsvV1pn8N2Nbzs/ANZAoLUzSwYGPj7BVxEc47C8Yn8trbeqJELIr8TG2GngW
CCkuUoNSOH8WhhM/Kh5thN/nfVnsbRzIL5hFoTmDINACSHPz7qOBn4xm86QErbXLIdrP1aRo32sr
lmZ9E/T7QDXHa63qe/SKm3c1zZJFH6iAR6bTwe8gm5SG50IKYQ5RuCdBYW9EsV40lp86t64YyESF
/z4HUrz/kBqo5kiNflX1cNHGbY25FAXoBLjV3EUU7TWEgL3ofMm+jfLZKSg6dNZOjMopPsJaYj/p
2Gad0gJcH7zKfSa7MHPjzD1RpAz3mUk1d+qJkGjS9B3PZ+2oAxQ8jZKTr5EhPMkR2tyFmmRriBjV
i5qgEIyNEAqgUxfa1/d66IyD6KWuupLlIryIni09elbfXFGsCtBqLR40ZGF3FWTJ3VSxamfFdCj6
ogk67O2QgIgf7xPFwJduY2Ua2LD8t+vdL/Jl7j9dsy6oCMpd47MOiY1jo3rBSisRrwpIrESPKH3Z
8wChp0c5eh3MxvysW35WuoZ2Gcm0YxHE0nvlIGAxapp36aZva9vJqP3HOXnorFMWyiBHcLjI+vZ4
6W5R1gLEw13km2eEx9KT8icRD3wkmEQ8VeKjwTrporbf6yTwT0VP2i3P+/KjNoqDFfbei+FWLNZT
9mAVFlAvJfkHMUEysegKFB3S/hAqO3Nscn4fXvWRYuXSg037hhWr/liGdrZR/Li7mD1OgOJUG9cH
T03ya+9V2lpvrHhR8R1/H7N2LiZoJSqufT3mlOZ0C3EcQNXp9K66WF/5WdDNKPSFMykECy5Q4KIR
+G8BFRdH94Ev8750xeQi8LHRM3sPY18uer/Al+vdX0NlQQ8yb4SFbMK9N7KhX1XFUL/b5QJCaPSt
QrB+acd8TKFiR99I8mAZaw3kQrURREMBuXWalmT1ziGJ8uSacYDokiTPgnoot31nldtAjqrtvdtO
sciWUOcRw6J/m/jrlHsszyApZ1HpPvzTZB8Wyqo0AkBlGZ4Nkca3QHWUp6YKf/i5ke71qVcOtjGP
OsRxawl3cSngkYU1GlRzTKPAHPPnMRB7CdzfUk52H2yLwPRvSSbbIfMWVsHrLYN0P+HWDyVvW02T
ZeR5YTQbPpxeeFix1/jsHdGuE0dTTNLD4j86vvRAApydhhz3jmyEsxPde5N5AN9r5ec98mXWqPfG
fKwhy07bxbzMqgtWnMnTAJYIOF/dbERXqSWdxWXkPDhdmj6ZpY0GsS69h1hdzQptRKUvi5W9pEQy
Cq1O+h4X5caPXPMTgbUXzfS6l9QzjUe9rNRtiFn7vgkKGe+OAVBknkgbFdGsteWih5RqpnQ09fav
ptd1e9axa1maSuydxEAtdfVRbhaiM4S6C190KLsFSbsNwtDogHmoknhy9FOpN7nvxP9pA/9nINvU
b6SIXYE/jnuf0tSmHLtkOdpdfgGa6M9HHtAfMdR/cRJrpFOdO+abXOnhg4PC67HBA36t9TpyXCVk
SKd68KWx/kBdQiCegwKVrT4pgoM5ofoUaDkD2mVnXcLpFvkT9aMepaNfR+6zUgf60pB11q+RUj7r
tnupUjP/1lvG8ygn2QV3sfQiWzgUsr1FGn/qigGprNCjbtuDCMEOppZNWazWXtktgwJQ8k8lql7L
xIXsYlXwPh2v38hjNB7ZGvbzMOjTH8j92GNUfCYwQxEoUaJz7ErFmreOPi/l4ycfr0ukKZhSDeZS
q5XuHSqH+eAhy4CBrmrvOh53D3hY1u9Gm6zE65IQ54vKGvWSG6X5WKVud+jN8a8G+115i9A6dIq/
447dw6RtQxD+Bdum+X3yfc7QUS7IBsWdNZFxDlzcXwRNmaWe/JBjBrG6de3KhvvNP0J0RyVE2NaN
x43oIqGMjl8lO1uSaf6LUVPtL5So3IvRoHbfSEhbB26lwQvb4EPeW83pdiHKzl7iRRdxoqKZM7er
k3OD6/XtuZ0AOusipArFQ1vEmi6khlia+3tIxAHJdQXZ5Nr01mz4wvoC/9NfAtf8jhk18NFiiIt1
Fo8/AA6Pq0aukiNirDLQYI1S5IAdIp7EzudAyVUdkPTkt1cdGjLJ34IUdUx5LJqL604bQTQjd6bb
pVskF8JlrqT1may6jMlEhJjYiC6c6Q4gWwqw1rljhBfROE28lsEFHW69oCJPa0prc4yj2wT0bsel
FqLLbOE+7zUqGrZRvxeNq9aox4vDwXlrx3AxVp77krmWv+0qSGV6NDovgTo4CzW1/IU6dZ3OtXCv
VZy1GC21+DNPdfsgTjUw2m7QTnwi8ZFftNi4TTLtXN3lWjTOxDnYXeKjlqQeojLYeegsTcZJ/qnL
BkdZYFWJng53JxQHK1thVxhUOznMYKWJoQx1vZmYr4mPIBly9FviRIWLjxaW0ti402rJWfQyw6uP
f8ZltRsM1n7MVeO4E3M1X61u08Cs/nYNERehPhi6Hamq50xOHsVmiCqW+tg2VJQtNQle+xGXbLF5
knsVB72sXKMXG7z+OV/E2zLLnkqPLQeid9umbUCRT0eIDEpbNYarI0Uky/tBGldZMXJj+rXoNLCR
QWy92IqQjdvZSXxlS3dTU+FbF3khlZRXutf/d3knBtTa+Ilbp8+66I/15H0p2ESdQu4ZA/LKfCNp
0r2TAUcK0gidR2vq+kF3JD/KQigO1b1XUeoRcbRp+GKXI882FCefWtb5yJEil6Y9S3hcQHJDTVlK
ZOk9UqVvpdsa6Idr6HQ6mI+LuIllGwLaaU5Cy2kf1aw1N53suBu+eiS6f/E2KsVCPSIa6pUAurLe
kE4uurKiJ7gfeSiXCwSM+wcRSywDZY6wqR6Von0EmqGeyr40rngB5A+GUxZL/rzGlaS5vC1MDRJx
LulXMeXXCT3gRrbKIYBFR06eeoSqRhX1JbSS4X+U3BOzJHwKpW6cVZW1aWEa4x1S9+4hsRIXmlFy
6g2I4VT9N2kc19sWcWbWD/V+mMBpolGnjRdWEG9u11ZrEQqnDZo/NSZJrTn4x4gCDSU8aXQR1Je8
wcHCvVE2qGTtb12RK9SjfB/kproRvXJUuaHaWNNSJ1yyCHKvogHg+Kr1ZgGtwHGvY4QMBYt3CzVZ
uo3LikXPpW860ilI0CGvx+pqOIm5WeA4c+SXpNvVtGDKO1uhAZe0kK6a2qrX8UffyWY5xy0C5y49
aDeo8UwKzI651kN8gSEryC5cFceo3zw0Px4sVJzNAGcsNUzYXgdRTRFDNw8IJVXncvLqUvzmFkrT
lv34NKPua+sgBsW0KWS7ygZuR75iBwigDDqwvbOQ6y4fAiW4yqWcrVjQIGmlTrAHMXybWSjj+NBr
Gppq9zPFJMPzPqMOZV5MXYJLWWnnRNeHt1Fmq0/6CNWqqQtf4FvMzeuE8e9tllKTU7NrYOcBG8Wp
YU3Dl3FsgdH+iqVeiudFRM0i82pdQuNjxHMcpGuPW3HRIW/m9qa/FV3RjJmXUlZC267IcpbCIqjE
ku8vxGEEIsWci0NxZr2gvpmvagzkV7HfVhcPGV3YcFb7CVCIA7X9kGMZMECpVccam4eNp/B4cjFe
ea5a6RulifYTNQ026co5iWV5k3hJ4y2b1qCEHlDtt9PS35OrY0HVNuh2dYhRqWWqPbcwGJLYkE9G
KmvPPb1o6omxDsaNGJOnmdNYXkbKbey/zxNjyoQI/nWe7sRgq33c36sor+Zan1JRG9xmDeYaS2XD
y6+ZhhZtNoF7TIzGdXKCoVk/Nkmgf3SghGZDk6gnaSyzLQpkmO6AYP9WsDbLR4RmvOkjl8lltG0Q
HQBdqnMxoGh4pytshcqOH01Z+domMCYZecRXZuLacdgde08KXny8vvBJUrKVUqORCKQnYtGrG5tw
MsOrJls8cdSb2cqV0KVFhm+CwUxT7qPi6H4aliK4QaB0fmC5jl+uZr55ljos8wiX5N6J3bc+UWZ+
qiffeUzVj6qSRBuT2/MTf6aTyY0Pw0IcvItwbJ8w1QWqFTXywsHjHbPDqCdzXqVzMdrKFXxE0hFa
ikklObBq3jVadDGg1z7BkycRjOXw9n6lygK9nU0XZj6i7Vq5Ld2o2SU4P04ykNI8F93K4sOfmtY2
0e0Vh7eJUzCSwheFb9JSxO9NMXpnsGdQ7fPyhdt+9Z9yyjnAbPhkyYsIY+DET7lpecBJUVWpegwB
EO0NkWntD1Fp9efWSoZzHyO5YQAUECHRGJM2oV81R9Ejg92fb6PiBL9khdAix32/Rulw+46LfnO/
RqDbAxI75YsIJdxKDkreARKaqMDAta0tMjDWtp6aezeRvNdAxhXRE4xiMQDKXa4X+sQeFn3RVJEb
QVYqUBnjAl+v+ls/DLxLoeo2hHQjWSlAapHekeQXLE/rR7NW2qXr1coLuu4F0Jve2KA1E6+HKbnu
qSCV/DTIFnHqI+ZmOeMybjCA8c00xqcHYVfsFzEd6eT4Gd1zHz1FrZzduj4sJdXJnkWvkMCyOkVZ
z0cnKrZlqBVbcXRvpMCmRCL6IbUs+zazmvRFwxodpyBv0N+RmifXQaQ68eruOUAPaVP2NqKVUzc0
jXiL3bUxK+Skf858pBhcHVlpMWr1EgYPPcomsWl0zx0WVXskJX6kUy8l3XEIw+FFjNVFrB2dID+J
EyPP1U6DhwvENDPWA+NcWNJCjGV5bl1cD6WBacxJeeLV6U8x1Ot+9KxwN/LCYJiHEaLdif4k5qVD
M0NRcLyK17Y6FArDHjeOpkKjoTHTZ7cbkAemVAl2Pnse/fpVzpzqIMbsEFCsGvbRTgzyM0/miVOG
GzEqWUH2gCtBthLdrCVPkPaISKMjSt0/t7epmwd7PFx/bwYs0uRO2Ynw2JQ5GWp9/GtGqCj2BgmH
h8YL/o+z81pyXFfS9RMxgg40t/K2VCpffcNoS+89n34+Qr1aa/rsMzExNwwiAVAqlUQCmb/R65Uc
o0azL/nUTNMu0avr76acKPvl7AgpRqzCzRR/L/QZCqtXDywHyDnxyAbSIxLcDltnQKPUKFcNKqj8
q+Zgj20BKEw5CFGslalOJBexUTnfD9Pgq2c9wi4ChN9em1uyU8aRA25HeOAuipOILmOoSXemwWJf
3AeRPw/XddXOCxrlV1eAbqPkC2611zAdHKzkJA+BD0y6u7GV5NFpG4Rs5/60zJ5CZDbR4/gzRp4q
SpSebD7s3B6HS2yjzKWHfoF2TlS/hSVP98EVPvkYmpVePqEUGT3Kltkmq8noxmdWL2w18lPs42Pf
V2W+8nQK5OGkGPMdy7wGZTxuRgSmVpEbBaiHeSC1jC7P0XXnO7dMbSrtvkrd7NbWKveCs8CEMYZu
XuV1nIIHeGagV8/1cA9pHsToAcDmJWQI+tF0GOPmlwzd4lOCZkmAuqF8EzLWOTm03s5v10GHTLHm
9nhCzLuoePLriz/BFkWM8NzMG65qPsi4ggRFoKnGWQ5FxhoBVD6pW+w+TM76M1bGU2cs0Vnne49n
wPjFm10XtFz9GEK72Q2t2+Bi0t/ivmdNH041NTuhlu3GNdFZZKESnEz8uJZNWZrbNu26p9FO+6dA
2wVOY15lhBWKviPPqSzsyfWSZZTh06c4ot4rvt094W9iPmrs/2+9AIKg4oSBu5STgzT+2QGsXVnt
GL+1Q7kfslS/GjhgQCy0oHFwo9DS0HkNvspgHTrtc9XZFF+YkA2kK3KrwXeACRbr/YurjO+yzydd
e9b1Olu0Tag/OZ1486fqh+7l3UuERf1zYeGl1bjNksu9Kq6nnHGI5/GcoGfkxHmzk0M7x5i2iJXU
3CzoTSfPPf25jj7W8jpRzHq1D6EO15p+MeadUTnvlorMeNai3jjLlq825IKQlEQkk80S3hnVwzxe
diL7Lp5RVPt7PPnbfi07PWOq0Os0L3YaAFpKkBCdnME5WAUS30VfmE88pExsj7ivR6Ob75sqEE+Z
pvuXsUCpdO6UwwJtMFfo9Cab+yzRP+dQt65yjl4Y7XaKR4GZwj+TBq16cjw9QseSV/KU3EFOlxc2
5xF/vbBs+lF0iqvw1bI67VKJql6pceC9IZfyC8XS6WdgvOSKkcC8hnmsOfr02aDpDlrFAHzEY2ZT
VmLCl8gjsaawCcpBSCLcOzbL3nbEm1ekOx+h1rIc0ud6PlR+DwNDASGT5Un67DosJPRQnGRLjrDL
2l5gcN7s5Sy3S6NTNbrfbNMWCFfbOVvmuGxBatn9HjYwKrtxED90zqDvU7u7gIhAdbGSx9BD/ltT
P+WIWwgiIh4P84ySKhPIOPWozSEZtyY2J1lUDis1b7tLbuDPFyVx+TnVRrUqVW08IMjqvaMG6aR6
8Tlh4b3ru6ZdizAuyUEmUERiZCfR9leXpVsUT/l8ML1GXQRTUOxlzNA0Er5sg1rHx87Zy588krCg
O/JuIfvkqAKhB2gK5Vn0nXEx5oNA23vZ4wa6kbFai40LYhLGxQ7sKxsX/XAPlegrP4TaVa9ZFyzk
9AKoOD94pO/TGILJj8mKxUkeFMcl1SVP867kNMeFEvH9ul7eB9UDMuCySb0XRfk/TUzG9wOV2b3p
Rd+5b/xEDp2K5zBNJ81DmrDG+PIZwi9S1I7qfc0se4sjA2KvnbtRfLX8Ns4Wb2mTiucxwL9pUmws
MoxaO4ToKc2wav+K5MIhEj44LbHCO8/+DBKMZbRIDFgX0VQo3qGSJN4dw7P3UYcDQh5TZM8DJCmS
CUVokSjGO9KVrxDuxKOOfcQL+t0bGa5j1COVIBuWsukbnrtKu9T8HycZRZwh2Yza60ByetbFtwKB
xyBqo/waRv/iZ4idN0bxwb7yE1O26bEzhXhCvvYkw5UGk3isqnrdhkn5kcXWgH9Qb1FgHsI3KjG3
2YOuk0a00/YxcfAWoxjzSSoGBQ9wQjh6jf4nFhiPXg8mT+E2eiGNj+DvHEftBlehQZ+Tm37wWU6b
PhLFR5BpFguNKVoFOZqfqB4h8J3mJ9UjgdKxYzx3mh4ulbm6Xc2KwGNnRGeQs/ELj5ejLHNXYYB7
s9OIrSyOw/Za9lR53hpQ78exqHxMoqiGG3BhYIFV2cVEyeM6juJDXrbMsXZDAgko0/wqLZqKXvlZ
J+hR2VYTrWVlHWHRTyrbPbnPuuaOigq6vOhUoLUsQAfs6/Gb6NRoXGjG+BzFgbErqE3m20B3gl0G
A+g0CeoIcdu4W7UJTGgNTdc8NB0UhiHqjyRXNY1vnozl4blBJTmfW8LsOqw3inivWKNyrIocHa0+
dV/CclQuwk1OshUb5vQya57MXU7Xt8c8T2cZ0whuDYQ1nBao04do+T95mqny7cqDj9RxvxedUH54
Xr2kWBEGmI3kG6evxu/wjrHpDnvxhnZMOAOMSqC5A3au4VA9Two+WxW0vVuzg6f76KrBatS0hvS2
AVozg7CwDgzPeyh0p3v2gVZxI38Kh55Gn6LJbCByIPuUoBjOgVlCWaQzqGNGxNqPGKeDUwylYMPr
UtSKDRRjO/YXU5mal6JVtRsIDGHBX5k6pugHUFSzWeBi5AE4TOuGTcam/12r6mJnmALM22BYn1VO
yrWuv/IrHtDchVzNrfUX3nyoZDolyo8Y4GBwiutAFuGWq2iDfZAH6BsAMuUpAznNR5xKyvnwd/+/
ht7nG03b/Z4vg3L6rbtqyBeUmX51WvJGAya3X20VWIiNxOQifnBKtCUAageX0FWCr7qf4QPXme5L
VcJ/BgmjXlKVarwLfxQFtgrl+6gOFoZqJYcqFd4VyaluG7gBK+ah8a4y1reZsuS7bGy6TCUxnHR8
DxP0d7JiKrctkOePsbK+OigsPVZQGJ6z1NgG3CDYrWL1E08WSGTuexZq8ySJQDFg4KjXvXMeC2AM
btCvxEgBMgP78dQAktipgZ7vwN0oT0HPb6hg3fRqxDiFaUadUlvzqvepwM5Dt0R8FnNTcZVF6eTh
K5I/QEw7+0mGm2xw93GB8ZzHWuGdZ7wHKB9bG9nruOIXJFX3QXbKkGw2eX804b+/DkM/7dw+dtZm
32qfZMTObeeJZz3T/LMd1C/x4NiLHE/7GeTAi+t44bR4Lq31uQnGDjdMD/dS2QsxQTkoHpVwBK7C
VyMs/ActIK+viM8sD95VMYqXus70DVixfF3zAbwY3oyktatg2dWKeHEoTjyYRfSa9Hjx6U0/bJTK
OLXCbp+xP+ueMwRqAPhG8XGcQaKoSfn7KVFj0AP0ynFREy4rFoBX2epHHXUEFJhxf3KvgIQLXO8a
6zEACsD3th6+a23J9iJLv3hmFKxZ27O80R31oS2EvpQjClTllDz63pC1WtYO9XhvAtVhV7a+mlxk
m+oWoXdlerDK8ORVdfZhR1oAWixuD8Lw0o/edFC2ZcfVYiX10BcBNQQ+iI8uEd6alai+NaqxWgQ+
+RFEv/zFpAFxybtgnSDH/DXUEaawTUN5iEB2HoaCxwy/f/Gi+/hUGGVRXM0kiHapoShn6R0rD2pS
Pgk0OTCd+CfegLxMzAEPx6zXYSAMw6cy5ZcWjPMvL41XlaUm3zEImDfzgJ3gIMabrmWfqA5qf7Rm
m0lVT62nptC9hY5wyze70DeRLsZfhu8dRrIxX2o9r5bq6LsnISJ/ocRVi6VDX72FOP8ckOYZl7JZ
BZa1BbNClW7u1WP0KYIUT0zwadUbhdt8ZeMVvxvnXksnYWSZJcmduZfFECzehv+EQnICIxoN/bMi
vsorFchVW3ndvwDTGV+wBJoRb7yAoWc7r8itS4tfGICu9pfn7E21qX9SDE4XQ6wVr1hwoN87YkyS
aiT3RYBu9Uie96oCl1yOgci/xk61g6PX/EpLse9JtHzBHQYB6rCarrEeQnFWUgzCimA8m2qcI3fR
6q/GXKp1oG7+xOiG9V/zi1vADxTg1bcmSWzABG7ONw6GOH6+3nZAx+BRYBiy1CN7I2o+R2D83UHJ
XgCNauG+tJvqiFoNth3TaEeUSLA+PcqD7Lo3LT0EVOWgW/avOVkCq0IrXWXH4yN/qOZDDeZkpVV9
t0J5Mn8gvwSETXZrtRP/qydkT8eKnTGyF1bLq8tOohn2ucOz+HYQuc/qqG82ZY9vsIz1pQcwI6v1
TwSzvH0rm9iUOqgQAlid56oCxwdyjx3FFy08UhGvMBaYT0dfm0+nrN7mXvdw6yk7L8SQxSuDjTz9
1/jAuYxkUa6uic8O2ZH3STWyMzVFIGVzM2wwxzMMbg6a1/nvaotHBEmTaSd7eVJjG5LjsCN7Kaqj
3KWoz2Isy+f5kkOjKW/ykmE7NQvZlJfsqX6tZNNneXO7pGyilbAVZmnv+A2qB2l34EPHQqRMDRf3
mDzrbW86iL4a0luPDP415j/FWLDsarc5U+Exoda/NhixPA5G5zy2vu08OnC5EiufTve4OQz6Ik3A
TMgR7G+dx2RGJTZkYqlQ/TMV9xA0Iiz8zuQ4/N8NirLcn+NtH7TOuZrPNCf6fSZjbJV+9/417j/1
AkpwbtfLE//soeYax7p9aAb4hCgRwZB1XNM0l/LUNDEHu0VvA+RYinn6InC6+jZVxio5X57+axLl
EvtQoO2/GgM7hSigVBjrANRNsbB5nFLfh7OhsaysgOmUmUvx8U/HGNv+A2TypRx2j7sxGrPcL4Db
k6p2FrK7MfUzqOL+eB+nRDhS1eH4MQhh7xuMajc2/mUHPXaHQycQtF/I9uQk4yFUc89c3/vNIqNf
DpXB2/hbWzd9HVwgIFBUnxaResmcbPrq51a1VnGZOARh2D/rWvMh415VLMQ4DjWGTxnLvET3/WuK
XfFj5qCgxpe9WVW1hSldGRj1jtKjilrdgOjsVDbWEZTlbbScwuLSvcTFi2xQ+2NWL5SNS4nrLGPy
YKCYvgDCy11FDbxF59Rz8nRmyS76OjNJ8sQuv6xMOXR9DDXVH7GAxxKrUPUSu+74zSyK8QMFAdQJ
N2VQqK/Na+XZ3Steegbnetx1rxLr/PvcMhCexO/9Ak3bwV4p1ze9gbWq3yGbBGTpZ2W09kkPk+EF
08aCBza7pzDyhheWuv6uZQW+kr1KnSfnenK/yc6kNDSWSEdwCQmuZVO10Qz/YowdiEazdM/ykLYU
uRfCG/EwVNwIA/e5fe+XZ3bZ7lQz0Q8tDo3ttlEwmCkysqtuVHRH0ZGrWHie0h5l256D8uyvmJPo
iF+RmWQhZiCooZvgfRwjPDWdjQGg0/8+CBu54CGays1fHRAGUH0qndkc458Z5Pf8C25j0Znvy/Kv
uLymF+TPGDByJ59fYbD0/lR5JJJnbpBk+0xan+/x+ISr9Q/tR8YFmzSoaHciEWP2BuPuoduZA3vo
fjkZk9f8M1aG/rq6HvhHzSrrnTlM+DNoIdIVwmt3bpxGBUyEdqRM1+f5bFo/n9KWZxlKqQt8zk56
UHD3sT3jAUEr88HUJx9FnXGldUrxYI0eQsRamGmrSIkyQPdzr8n6oe9cPBT4ooBVnt1fxvB9xC1m
l2HevJbNzBNYtEYg0sANR9iMRj/1GdokO2PxxK/EfmWM90iB8bHUlPAdLKN7sDrkDOUgfygrbldY
xMomP2ucbUynPsrBQ+CdK8rRV8eyqKfxnZDhOhUVsrRWeHtTusleTvlygz4U2WcZW/GjhDSwRqmv
RGDwJI93pAMY9L8iufYZxV38CFi4vuEl/v/Xub1OLT7u1+gHyGLQlQ9tNoIpINEcHCvVG3GyDRSg
YfMBZmOzyqaE+0RWtNAVlTY6pRBWT/KskcFpsticY/XIzm0eJPvDWm9+j7+NkhPilIo6wl9Ac/+6
iOy+TYrsID7hycCO6Bi7bb3tWveFBK+COw8mWGd5GvaZD8OK4MgPkpsGpAbQfjbuqgpER74HoUc2
JPKUY0h2BKuWh8H90ThetJrTiHiHzkVHWYn8z0VJ2QUgoDzKkYqBW3JfZQfTHZALgaBa6jOatGJ/
fpZ6ZLf2n+5a7ZX+4U9zCNGpXkilMg01oHqVxMOyL0V8HHCO9rfyEvLQYNknXyASVFke/jRvV0DP
Z0A8JsUgik3SVfu0hDCu8oB9WXuOzAC4fcDdC69fZR/aVcr/rjWuWZ2Y17j0YYwoWEDdYy734FUd
2xRe50vJjtyuvMWoU2G8x1TV+nDjqTnKK8k499VVDX4cGhEzDS2PHhW7ur2eDGE9mVGebZ/knMiG
cNs1+h4XmQHyfjGcjIb7Vee5HSvUMlpkCHa0vHAfcVQrQbFrHjB6/gonqOHgzxMLOUieej6FRy1y
6vV9IVbNK7t783+xYPufh9Rxjccg8JfN0LHxmcA34N9aXTzgzKgNzwerf/RHMRxaHvMCYBqxMrff
yMCae9my46q6ZIZWXmy3/DFgvb6/h+QInKASkCT4sYwCKeK4K5QzKquYSgXd+J5M0CmH1mueBgzW
1kmheGe36XBfxcvqoCPgfKqdyd8aeVM9KqboVxG2NK/TVLJp7oTzlrRDd1Ra7IMWFEgcYJoc/HRI
T0V51LLQPemeTydSwb875QhdH6OTqQcLlY2xmojoMZ8Li1EY2Q+O1a1lSx4U7gKHxGh+dKMfR8BQ
w35buCVGgZZnrWorMQ+1D9ncDwNla46T89IpFZvWTD82WPzalLQf3fDBFiJGDJFDzNP42iDdmzp2
c5GtW9x3D+wFlRMFCHyZ86z+4lmhOMgRapIkVwfx5QWla7EzbV/1lxA0gCTUVbC9X11NEQLtMwrn
91heJ8p6MpJ0JS8jL9iW7bilrM5fNL8pMR+GLG72RYD55u0tuKrB2sDSXsx6Gv2lhTLFOWi67f09
txaG4Tnp0//+1+GviYBMCmh+fttyODrst7/uHvrzF97fQWQ6lEQi39rdXjJjuwFQheXD/TUjG29P
I6MCd3/VLlS8NVS433+hvGAVZr//wtunFQYOUr/zX3e7ti581jv8dXK0vL78C2tkxO5vsp//wrS5
/f9uH0tfQAKPh99/nZyt2uKg+A6oqPmDkLMxi/0S6ZU43C9vU3ZcDBUeQMDwymdwRzPfVS3OhdU6
T5TKnmvddj8h36A4hxPsIdO88j3XsmVhKelDrrvm2p2wEmjs/MKNSTxn0nB78rjLhDFVz8TUT4pm
fJWd8lACxjCEO97GVx2k+YYE6EbWQ/soaE9OEf+4j3c18oc881lwOuqqNRTWeuUs054Os4OXoz0F
fq4/IRB1coZGOUdzayzt/hBEfLSyUw6zPCTrWW0HqEIyxGsC5CgcJI/na8iD3hTDOu3s4l8xD99a
17Lry+1Vxqgm5+/pC/kyclZjhriCWEV6kM1BG+sHwM23lpw1NMgZlVaJOOef9xvoPegDzXmUoQjB
hx1iEvny/n7RDP+Vq0l9lCMSDAZxea5v71SG0HYnDzrEAdU+/iAZMz5jv2tvHwlg/2KrRikwfuPL
4J4NL8seakWDwDr64UWeiSSFOoVb7E42bZGg5F7qIBBCE9Ptv0a7sTrsK9iO9wvIEfLAK3jZ+PsV
7mErLiLI+P+8wr0jKdvfr5JDQpkNuKyl2qGRrAZYDukKqW0WHRtdKAaUej/es5xHzHpyhyNVZ4dy
e1U+uC5WCYMaNFcDdMGKeo71ogSOv+yMbPgQdR8stMEYv0V5c66czvvl4lWsZcHAmhArT6TSUSVP
HJ31iRp8t03tZ2P7ykeQug56WW32qsPrwQ7KNa9Ql9iaGob6wNvVtlgq2kdb6Zy9mznVflD45hq5
LW1YWHlp3nd+XOMJqFbRLmp51FjyN0aX7mXPYLgz4yijlrzQu3Q83aK24S4GHgRrEBUY7q0a/ssZ
XtEN+X5FSzatxvJkWWZzOVu74lVoPpXoD23DutiHlRaSM3X9i+qCBwFfrCDH2CXLWE+b81Rb6lOk
1q8y7vgxzmNT1Ry4u2twKo0V/p3KJ3hWbePqnkUhmelDf871Fgna3gz2/DS0tQyzQzxi26u+RFcx
BQ40MCtpkEJ14VluWCaShKTim2ACZibHui4aOMrz6aSjWuEI7dBrfk5+MViFTlesJ7ygX12L8lk7
YI7g2BZ+awq2ClYOvkM2uxbKVZSrv2RrUhrn4kbuWc5E80U8oZK+RCmYZ/F8cLIdyBK8JudGHxdb
lNubq5ybRtOr6Yfqg2zxl6DL6wXRSQ5NekCALan6PekD5SVl/7nnp1CoC7OoQ3L1HIxBC5eqnRm4
Uoa/Y1MKnwuF6xqgsCDtJwdGg/5P9zzQaqfi4I05eOM/8ULMiYZOjbmRTm8xbivAqsvkvVNGHfl/
nvyyicMyPjaR6R98QFrvrAHeVFFGj9DVp7dWrOQgLXOTi1F0fI+5gqNH8JksjZXAPCVxBOV8xQMl
MPeOGjfH3p6cs+ydqH+DQ/JfR9BVV2E0DxUG4++m5oTHqQkr0vFMyrspx5y4tzZykigwZBzbkM0D
DitH1Pu9jT8zJuUhkr487uzDk8yWPTJogCUkO4oUzORX1XNEWmuMW/3axkaF9nAYr3M+4Y3s7EfH
u1B2vLVkqGp7f5klIz+hebpLSfuoNYKK11BQgEQW9FVp/YhtAlciEezuI8gFIJh/aaL+hrIDsJ9w
pombdvEYm6XYWt40c+YGRAAVHtlua9Uzs9pdIO1dfK1t6FPaXEbXWsyigC59t7yyWMRprr4WgUWp
xdR1Etmmu+tRiNq7yjTjSYpwjbJq/lonbM34Uvbfya+tblcqs3hf9J35Fa9HTGlb1XxuG7JeTRKm
Z0PNqdzFg78LMbG8BLaRrxwtTt9DS/mBK534mQzX23UwvboqWK18tqJvAF91ytVF9WHlTRMuTUPy
OmFr9RLiB/HS1ThBxTb8uTkU1ea0gLUBsnruLNu03OSk09eyl3tjfOrMHojo3FugLvzSHO/Xoh43
Z7Xi5iT7bTdN163Nl0z5zNy2exm7dFUiZ/yOl5YG/AJHVdk0CmFvrKAtEbJu6nd2Ylg5xQP0iXmw
kXobCh/ds+al1RPUqlt4sNLgmOUzOnoeleT85qCPDNtRbcWxV7DvM4XSn2d9ipVaB/3StKbhLGPy
ABRhOCfzYYoaa4WlE0PmGT1CtrjWzz2yrasIlt67ZUz2IgcHeiqzjmqNG2rbT95Dbfn2uclt3C+N
yflKCu7gD970VkwYOOQeLrlwMsMP35zwlkicrwqE5lWmT+Yp7LToMaN8A61Xt79m0fiuYT6BKTwO
Il7Wg2vsw8f7wW68c81C5wiZsXQWsePG+0mx8BicxyWh/XuwH6JBbKrZOcaX11tYpOoWpWhqfv+y
ze5iU6Z8PBjPj481gmaHqQfKI9kB+BN+ryaUlSRzoKEFpCdAzQlWweiG31WrDR8kO2Dua+aR/4d5
8iqmGPaOVoUXdYIqoNQU4j0Ru0+B6N0npwY+4lhXGRlVkj7I5DQr2SdjltNsBreZLrKViDje1T3K
ZQEmcNnS8upHRGuHczRfLPd0ZzPhIhXqwnoK8FhB9D5lY2I01pOeT841sYG50CcjtSWUtQeffZXk
NaqNURytDQggZw1UtlNV0TKK4upNy3G7l2cyBs2qfR4HvN9JNn9x+1+GlVcfdmFlexuC21qGPT88
unZrUuzlboV1DFIGaR9+iSb1O5T97hrEbf4wGqO9kOPrzEAqIrf7B9dQ06unmz9lXLiFxzqgtJCt
4XfmOuVJxrm3NmhnptizitT/iEyK8/PbUXol2SZIsG1lk3cn/ry7vneGdT6/CxRmjmVr/353HUup
Za97mxoplajs85+lrV3IyOYfU5SLlRUP6tlr3PJYYqS96fswfp06IAqkUfKfsMGXcTOYl9bQ01Vr
Gh5Slz4mIPPZ/ZC2yri1uvjkWu2/43KsqZpvvukEr11nHrXE0j+8oUSHLIuDc6m10ONVL1/rqWe/
D3py8UJH+xEZ+ROouPTd8Pmz+ipXjpEx9WfUKWCOmkH9CVZ+77P2/qF5xResucxXtVKyjVOQfDfC
Rn3o/SmcRTO9L7GCvfo8FDkkHJ3con7JYX9vOrP1cWIPrQvqUcNS10Z+xKPZIcU9eqDaJtPeG5G7
Y4MRS7Gg9ymrGvzQx+SLKMJveFp738gkPOQIdPws9WmtctsPFm53RvQkjxathfwNjJEF1I+NmafV
TzdQHzFTa78ZXfhz6gKxUyy336g4jzx7gPfy4hm5iPy5q0o2oKOnbWSsm8zqAnFsl+V9fhuBXKG/
dBOTNAYOc2MePgVZ5F6KUIBins9g4terNsnDdeMgJ7IOUBjjP+AeK52iNI9X9o2ijJ9uvY0HLynC
y3cd24gXUe5uuc4/U24xPtXbFHn9QMvx8R3CZpM4nbKIFMyJPafXj3iPYx/k59XXLnoDf2x/S6rW
WyK9rZ35L1hnE9nhZTV3tOP3FB7y18jqo7VfsQ+wRiAqhdojrxZH9rfJLGBktMFH0cfdJnQida8U
Qn1yIuxa5Yihs14MOJivYWbi2V0JB/CeVb22qfYsByBJlC4Q9QNyVtcVhuihzkdAvQgoJvC6+sMG
k71TkrTYVBjB2G0cvKF/r+8T0+3XzqCKLxYG7aGdje9eNZg7R8c3RMYr9VszhMlni53btgV+tNXc
0PqSpKn4YjhkFIZEtbdl2yefY/JN9sVwnDdsq40dli3T+2jUKxnXBBvVqE51cl5D8EZCeSdfgvyO
vQoxgTasRFlWIsDqjL3EUZ4Vc/Mekx04Qv8/Q3rTNeFTtObqr7kDSPsDqu44WiLxJw9VBE65DAvj
X7Es7fMLbyLaUinAi+jP4GTuQK3fQXVa/PgrrjdQbgO/Of8V9/w8O7cg/rvYGpc1rOVl3/fvmair
azkzFx00fI5/QrDe6yvmNLcQVbaKJBKsWIVtbWBi6VzgqHf1c2GsG3NA8KRz3U1hmMXZZae3gxU7
HNWG/ydlcW/vW25xTPOg29WofJ6Fh6JOExdUMBRc/GK0kB+DqEYTwKv851TrUIiNWIxGuvoADCC/
VJahbiyt8xZZJjw21rfPQh13aCSwM7Ws7CJj8sxLXHGAGfQgW4Yb+UgZpUF5rilIhUmfXW6xqEqx
EEzVZBWMo/oMGdw/NFMFgNUzx5K9XrAEAN1fZa9ImnJlh9iDyqYRO/2pGPNveZWqz7VZtQ+ILZ4S
30O1V49CKroi3smmaWr9Iisi79Yb9tPWdGPvieqp/9Lo7UqOcibWL5XJOl6FrQjwC62ZUUzUCXsv
OgWV2byFZrWMRwM5ZptM4WR27Vo22yb+ATd+fMReOr5m7D1FkwASdXENLqyyQfeSSSluVTkVk52a
4+9qW6J+qhyywGYSnlsVQ8S4EeG54+Ev++TB75tq3epBtbYsbUoAQrePprDUrQ+CZJ/hXH+RB80s
45VaWhjaGXl2i4XNlMJW8gNcQC3gjPNgGZNnMDirndpS4LzHPCXwVqi9aAuQh8W07pKB2siswZO6
bXqIIDVtE9qPzEPOrmtbblDuq6sb3q8wOfDAcH5GpfdLbwf1La2UCVhSHVyavHZ26KOHaC1a5kOv
wd8tjKJ806IipL5Rdj/B8grDcH8ZVfQSvWSVavKEGq3boUltFOq69FrGOZam/z3ezZ1/xcht4D/S
LhIR/CqFX+sPLnhmKBnqtDYBFpzzydDARkY/sSQaUXUZx6M8ux9soaVbLW5hUePi5s6HgHUIrMf5
NDKql06nQnw3epNxXYGnL2O3wX/Gyd774KHSynWimt5OgY22xWx1BG1khe+6pihoB6piH9V++B7E
6dfQcusLD+7w3Zyr4En95nv2QGo4fZZTprLWD5QM+6UclLCDBfkF24MsLM+UkcfG1MMsEoNtvFqR
qa3SeKwviaYnO00tU/ALhnUqoyTZBNWgPdmQxJY9dJLPfrKfSLLPQH6WXxStFh5M9tBjGRKYRrWE
7tg8mTVPkLTU1JOGVu0hcxR/N5XqdCmCbFyNGJm+9T275OKDe056MkVBCSCq+wUJLjVeAW9NTv5M
k3JbqJAL2ZYHIHkRCId2wqMx/qdHXkMOl2Nuc2RbV1Bs7bvPsTbTazBLX2tDn5+GrESKjVA0h0Ag
iHPUN1sZkofe1NsLuYKFnHOPyzN91sS+xRhxG/rn+kiDbW8XVFPydGlcX5wgy09yvDqFysYTUw0Q
y3C3gsTWcSqj8tDkvUsKvg3OTm0YG/Bt8SNOVs6Kjcv4nI+ioWBslPMzt8CqyPBXTgvvzIxN7Yhi
CyIG6awWolVNvJHBSMsc/NbnfsdHodkjmzYe1VEHgqaxn879tn7u+gQkuOmRrE7VdKu2PcKIQ2Hu
x7Qq99mcmYxQZNxMbpU8FopMZev+i6nm6dJS6/IDH+EAnVBSix3CpLA5M5bK49abN1ELgIXrri+R
GvNye2s740LMgI+uVMIDG3D83uamHbTeAr6EcoqStHv7M6y1QRc6w3+xdl5LjuNKt34iRtCbW3kv
le+eG0Zbeu/59P9HqKdZu2J6mzjnBkEkEqBKJVFA5sq1qJjJfO2Xm1uZLqJluDmsJuxiNXNyA9fy
3o1diAlOYIxPUV2XWym2Se5Hg/oUmGb54PMEN2vfKJauSlFACyPBoXRi9ckyU3WXeQaV/JOzjdTL
U0ppz+Sq50m2VMC67YSrItfxoZGAa4uubtUIXjqFuussUkLQBslPiQ+zpuEY0WvuceppRtX8VIds
hvn3K1+iESoJv1a+S2nLniuGaJtYxcImzBUuvHLLMQPRVfA06ypKigdJqvRl1VBqXoYtHE1NQuiQ
JMAXisjPmd8QtwjtnVdm9k/ycy9uHxaf88TIl5ZU6I8aKLlNDY/q2Qwjbd8MibZDNK29iBWh+kkh
5XJhzW57/0uZsTvlt2uKHd9XLBLQO9OKeuvky2EiKdSBRe3FGeefTkEfbGTEioOfENoejZ1PkWKY
6X2K3syQrBP4h2DplrQ8eQjqPHspmuIl6zT1Mrht+sKrzAA3GkRkpsFRyqC6s7XyIEatpgrh7zTa
nRgl61HA7uSa6HMylzCssamIdfdVcwFDU4B/1+LPdiCfjEmDxLQ4nniu8ynVzYluNGguTlgBzGwV
l+N5TUFYVLSLSrPqH+PG9aT8RxnHPQARKLHkvPtMaYdzcqXyV1M31bCOs1hbfBj40DXLitMWxZHC
PgYZ3CEOEoLJqDsnvyYMDfk6h9bQ4IRfBP13dmQQMvfdT5gPXxEU9z85CTzB1BV11zDujV1FXQ61
LnZ+TUgIr6DZNremPjhLft5426emocDgaCo2PHK9hry4MGaooiIsPURkpg2X368xWAS6p5+6qnKf
Xa+bvihqjTAj3aR1ynXZGEheTM6oBJjbUdOh25i6fuPA44wY8n0pK3eaiy81L2LqyKn4EcKjpTW5
mnXTLdn6BJuY8wR1kd4YrfKYg2emSb321iQ8fqoV54beXwBJ7lF+CCAdMFZ5NHQ/5Fx5SskyfnFb
s1qolum8ouc1LNHcTZ7kRg7WEE8fncSCJ9Af4GwNx2zfg8SB+USRsmVdtge2GjZ4dkYVS4+3kmHH
qyxy06dkagYyC2QaHoRFdr2TY417maGz75vOWVUyY0S3m/Jp2XSTFRChTl6J8XIgIpy18BVXjXsO
icsvC723F6kvP0cW1VcmlAzbgfTTxnTTcimYhQRxUDgVwNZZPknHA2uVxwpFxFh9tXT+PDtSr6In
E0IHef2Mpmp1U+AcPpRZWq681DI+D2323UqM5CF3KukCPTRJb6Pje4TOwxSNfCCbXH1N/Oa7wXv2
mR+XBu1LYAGh1gRLGJtvqM13l4wipnVg2yCJHQvJTKWr9qVHubUL3+SAdg5yO/J44tvylzLygEQH
BP23uvU2pgPCEr634LvDP0YrJWUXKaG0IwD4dSghNk90CMgL+NB/1bLAEJmqufWmD7q7Reok3ZpF
3jz4Zn6O3UFFlEvj6F8m3+QaZheCzv7NCouHTvLDfd8H5hESbxghp8aIr17+JSv82lt4HfWiWdD+
7NSNrMnbPiicT37mdutak8ujzQHi6vESl2HDJkuDwWGD6rZ+LcfGW3bEIqkWKkKYoh0/WtRNZFH2
KV81pRm/KJPEKuQp6cK18pxP1LDJZPvNh2v3q20HMKt0FJzxgxJuzRJmFFc2ujfHBK5V6n77zTOG
bekVJO4a7blNdYcqPenBM9NdrUO2MFiQjgyRuqxrRKa7xLe3EZzkx6yv+p1pSwd3zNK1MjjHMa7a
hUzQg0BM02/aQDM3mdt88q20RuHdDhZVOgRf4WW62UZh/cj58kDljAYsNOgbR6rrA9SvB4f65gsO
k5g5FQqXdACXHgED6T0/fBANBGXKUYpgpZ9MkSRBK5bYxprcjnLurEE5y13+qbfzW2GmROOz8pny
8fgKsbP8kknKKyyF1kUN8+o8GOWtC4Hy5EkYHgPnRyg36UmGdMIJ+2HvWbCrAO/P9JN0cRsqFX0z
+dyBytiCTYeaaepKg3mdIluPptp2l8asKVyXALXpUhisSrnxj6rTnJW6seGsnxCHEzDRd7hii/A9
yn0wUgP0BcIuGoqxwNMLF9F3/OovNv0pLNrDS4+20LWIw5dayaoLgVa+SWNHhq+r2lfZTsMFRRbJ
tgza7zaZkAdkgrVz31uUNup+sGS3kZ24ehCDkMZ3D+giAFceo6+E9fHoFGPYO0GUL+79QLX6xVCp
MaC6tF3nvV28FlrYrBGFzLeia2omPz+OAr+sN1L/5uTDsqspAyXKpqXH+6XFqfXo6lT6LSdQxTHy
9EdSwdLS7xAh9J1DWg23YgiNq52Aau3qte5o3znXFQs5rL92utHexjoh7ZRB81kGn8eS72Eoqcuh
Caufnf7U2RYsP5HvnArSTAtYqNpVH1E804RIkQdS4+4QiiPgxNf5lsDkeUunK9LQt0SNC4o4MYnB
NqNQqut4VoqurOrJRVLKrxGongzdr+cyklt+g6CFEl0r8MbzYBMs43fuGcxn95g02ZIyCPM5z+Rk
EQATIHHev9dWG6duHGn86vrml3+SVhMeYsDh52GvDdz9t4KbBVP2EMQ/Cze3D30B96PdoG9D1U2y
C3QqrKjPpDK5hJuMI/ew0XKtuI52aVFsKTfEcLybUxfZLmOrfkxt8nI+X/8dvyEk5zKoFCA8HK+Q
MmdrNwjkx2aMLFSGOvk5jx/Kkg3oJNf70LZhuGt1FOFDz6mvQzAlX5y4/Ky66Vku+KZHcY/aOnAm
olza0rSQXNcaQ9817ijvwEqjZJ6p8VoxrGKvmKwGuHv6yegKMtPsS6laXqtyaf6w8+RJGZAJqjJZ
RrZGWndGmP/klHfxeRZ+9lpeYedHGRRNQbMrh/pi81XaRqrdbXvDHm6yZXsrOKDVN5kEpWom4c/U
PJPJAjrOl/lm9rX12fLhOS1apXokwdRsirjOwLqUYKMJY7Hnqm5ZpTfLtLKir0XWL/2sjH/IfokI
QhrELybQwE0L9clxHDVYWgywvL7TKeT0h7Na6/az7TgKj+wNUa7iS+AblHfacnFw9c4CT9j9ULyI
B6VtAcU3KhMgfBMeoSIO10RuhkvimPmiNYyvoZJ7z5QiDjsF4tQtpKfOC2d0qCJT7xs0FgAI02R4
HBK9o+ynlDdl2jZv8KIehEdg1iDGC+Jzaldl26avdrLlxXs4Icy9Qv7hxP8yIvVXm1eoJ5xVAJH/
uukJug9qMJxSwr6LPnDcZ0PXCQeV/WHCnnQaDMFFD1qwr+NzAFCPipqyXpcGMtUe7+XKRP9yz4+L
9NqEo7+wW5v09zRaNTaKM4b+LMuQj5J4YFNU80NaAqnQ9LbbNw3R69FW0s9ObP3oQJreCifUb5nm
f0esPaUA2lnk4KiX1PHBsODI5h4RqWHbt1H66KlT5Dprqm8m5FlJ0Cg/OOX8KOTAeimgflorSvTZ
Hsp8Rd7TuSVTA2YZJlVyRzvXlFQJfo9KWY0lmCXfLZ2bcHQcE2h+SBJ7tuVSbxL95cEyrSLcYuJK
N/u+9n2x2ERcp7n2bUewWfL8tZ3l6VnyKgQIxhjip1aLT6Au/rIATJ4DzVhnfvUEBXWwVEf1NFbO
UU+I41qOrZxzRN2X4+ArK6Ou+50TV+oeHZLhmk9NsEsHQi6gDIJd7jnBSjcb9c0c4NMv+/4nxXCj
33Fih9bqpSTevqhqJ1t3ECTxuIy98UAGYenrkoFQVK7t5AEQW1yYCrEaz9q5kZQu+cjzfVXiT76j
QgNjIwKjyflwGilWXSYa6ejQ1PpVZ0RE6OXBoqSuadpFVDdPkAUlO2GbG6rC/napbLVbd1anLdiN
nHVSBW921RGGsfTgdWKjXLWJod0ix3c2PsXZbmJsyUiNJwqM0p1noHjTqQWMP0F97koteYJRgX01
Kntgr/R+L2xKAvQFdlngoJJ94yhg/VBUwlDjJEdmP3oau2TUJr7IkjQcfD0bD+CxeXdcMhgBRf2n
BuwRG8Hok1SRdugowl23EDDvkqK3H2TkPWVLbTn0oDRP3Sux0oAzjh80y9hLghOY4XQfjAQsbGAe
q8Ia1ZXmOy7kLt2jRzTcMUxS+GMomecahKJLvdqDlHnZA3vpqdoZ2YjRZNfkgd59MRECQI7cZ5MX
1+ULKl8E0SP9mc+PCUZnCcN7erObSVe4ebEoRr4R+UzuTUFeelXAELYeJi8xEBaVe6nzb6KD0Km8
JmEarSyrHG8wTDkLTal7sizaeLvbZMPcqrGtg3/FRQxwWtCvBhDJyZJ3YbSUDQTca6kpT71jFaem
iX9dxVAtwNANDSOk14CUhc/9kicRn6tYbjcxv4Tn0kDdV5KNfJsojktVJQ0fA2ff1Bbx+3Q8G6XJ
D0ASPtSFFPH157HIDtZCERaGboRNKCEpDetB2Go7I9BYQVsa2irHpMolSUdUF9TfdpTTdJUVw6WB
Dugmw2yw1Fzfe/B51VtCczHZwg7WfG+82YCJTnzpqk5ZwSuo8zPt6kcnV5NtHeqfW7+Nzn77nSB4
eYmbId84tgtbTIACUeVCuimu4FSGJkdczk1tXfqiHwidIj/Sm7KJ0IQFX7UUf3bhOPnLQN5iYehS
/crzXlnWoes9FXaJUltYuldT5kMRRJD2BNHRbNDmVRuDn5apK5oOUg+qIJ2szxZiSO2JW6fdSupi
9aZVj4EgZ5LNGHke3uA7d5NMOG5PVRjpi5GiEk696hTqQ8BNECyJpvAVtgW+2WwUT9buBE5l3SBG
2qvwC00UTsKvQ9cKvmjzFGXwCOShF68aS9EPdUC9vgOY61nxzeqR4/RC7pPsGebHNTBJ6WHaqLtN
pbxpsVOcyiRw710jT5JlOHThBgIXNFbStpfWiJdK2xiY7mOlZ98onQAjlnbdge9asOjIVD0YWQRe
zonHreG4AK5K6dVH2+qxG5Kl3pTVszcM5XOW2LccMuFL7knls6N1xrIdhoYnLF3bVtwtKYpw5dbu
xcjy7tzmg3tJEVuHnzN885Kw3Aeyn1O44UVvZkRskjhksBOjEXXUYORJlYlRV0K4Ko2kJ9nW5Ud+
P3bC3Ftteor9DGQTB00AkqMPeQMZTEOr4hX1EOaLEUcQeKtwh1NRZb4kFbFvgGbyyp66xiAr2zzj
512KLOMloUoJSKgSr8Vc1Wm9LQzfzfo+twE5zK+9BsMvzuzwqk02uh48aSwVtX0AaTv1X6KrIlK5
hplf3gjntAOTrkM7eh+VvSgldOPn2/vcvndXEP7IW+GsUUyxKn3bvY/GZtWsLMrsd8JZDjpAT+2U
hhX3HX1pqdd1tAU3ujMsp7223mBtkmDMT3Z0zIjQPaP21Spy9zxV0jwnZf9Kfs45ZzAL7GB4gF1f
67trU8d7Stqdo6VJsLEIW618KUYqs+6mVuuiiw5SwZVzNYC6NNWPZEcOdofatPBPyyBecX4OkC9H
3cRKO7Z4AXliOYyRrSN3kSj9tzQ32i957quo2mrGlbr0cBfAG1WTDrs1RvTSyEiFmU6qHoiZt8vQ
6b23ktDxRoPnYCNGlQrZj7qIUReZRjMdSF+VtTcvsLXX5ktVJN5O9TNIyzvCdmFilqtKKsotyGV+
t2xvHA4OMhXGOjSsvy/j6VJXkkJdvnN4d6knSr6Jpmovz3h0h857NfnzKFoeVhI0QK8an7YHN0aI
aOpJRqdfQ294FL1wTLNLATpP9MBYGScNhZ5F0Bf+61hC8mT3PXzn06oIdGqbiV1rFZqSdh1c+Vej
S3tLoiBwNrPhzw+xC5hycprtsQ7noj8E5vLDQOaF8qJwk2E7OwsX4hGcdUy45n/fzm05MBqlorwg
TLChvnv4bI+muxprpzsNSiqfZZVwV6MCHAw5I/sDZBPBpCgkmmKSFRJXsWZMPBgIw44WikLCpvy+
irMpydwiT/thQDiLUVh7Ef2YVhbT0Pz14FGAyGI9AqK+r1oRWwb2RFKqWYBkXkXDmB6yKvjVUBuY
Hoh8pwdxNQ/MfvPAB7//wmVeHrgZhPdi/Xme6M4+853+C5cPS81z//gq/3i3+RXMLh+Wrzzp75f/
xzvNy8wuH5aZXf639+OPy/z7O4lp4v1Q2gF9Rz94FKb5ZczdP97ijy7zwIe3/H9fav4zPiz1T6/0
g8s/3e2D7f/jK/3jUv/+ldqeX7I71DJEewe2dsH0NRTNv+m/G4oqn1kpOcL7rHu/0aPsff8+4d20
f7yDMIql7qv8J//5rvOrljtUaNbzyPuV/tN6/+n+HGY4end6yO58vuN91Y/vw3vr/+t973d8/5eI
u9fDeDOKrt3Mf+38qj7Y5u7HF/rHKWLg3UuflxAj8fQv/2ATA/+F7b9w+d+Xsp0S6txS+zJIRnBs
pHZiSARsdox/N2IkGobioGo3YRYWcVWJCbOv6ZbhUQyXJJD2Towsm9Z5j5nW6EuvMqitqg3pIQti
CNTq/plTMES2Uy/OqSRswbdM42LOGOjmgez7TzEu7C60UZuxhBFL2ERT9bBlmDogsBqy/RN00VdI
PeJrYUvxvrMdBJ876nxtM7o3MFTG5zyFgXTy0qIIJTkxGlgScDZPPt1tYliN9B8tACoiZw3UMmKp
3O+pc85VeX13dGGVXFVGYMOTbFBfko1I7HCyB4eJmOrGj9ByteG7Maif74qrTtCAvH1Idc/UHQKr
uBZKXFwVpdG2nl4AXRezW60adm4BsuHdbKt3ACanzWfIBVlRTKzMHFkio36Y1xJL+51WEdT0jvf1
gqRoTmEaQ8v79y2FW9p3/VllY3F300eOaJa6c+Syp4gZvSBvErC/i9VDj0yJ+jvh+kam/mocuq3B
/+0IKNc7+dWkZS8E74VRTJ+HC3AijuToh6RrQFXYeUHRaQrTR2bt88Ly7x1HCRzQMJM9B44LwRXB
q/sMYZynSdYYLUl61Ot3c+6e1VCuuzhJjx8njsrg75tQeviwlugamXkm0m3slcpAqz5GaG2UO+8S
NIl3EVeAvTx0W0tv6wKZJa/N6Dwg/DpnjM4jlaWT6zzzvpDWPtp2FBM3DfSDaEZCZweUkfWDuEIw
bdgnUrIQg8lvN9F1dd1LKThhRkZxNGKz0qJ1ZOBlqI35EI81hXppJUm5CGuLmNwaTK22FAP30cld
XHWjTMhb9U7Cd/Yg42RupBxKD/Aav3zn0UjxnxAZUgnY/sugNmb6TlftL7PdBE+owqeVZmR5XHkr
RuabOWgYgqrroDCZXvXv13XvppTqUWpor8WLMCxP5R0pExi2bPcgGiPLUKy/t7O1i0ysGTUhRAsn
3wRkC8LXA8p3Y9xJ7xbQi5yAQdzF0n3B+6R3C5Y9XK8SDA0rFWb0oz41YZg3R9EVV3PzwUadHrSx
HMSW88D/tMA87X4PtXc2GdR2KQefsj8lHBFRQFaTmy/76S00Uk5XIYISYoB4W4QGNSK1GRzp8NLa
B0oBxnQh+mBPfxktw39GaEHeCDvoMecwz5h9SyFsKZYRc2efD93c66nGcOr9KEefpSYlk5EbMLnp
YfQUAFDb2xZBA5lP2FvRajvhQQGXw5nb8W/WBGNPM6rrcjMugVRZUPhPcJJ2gpM0A6CefMxNUo/T
pTDW04i4mn3ElKrfWD3yTbOrMP9TNxAQlXmlWB4vblsPD6Nj3PQ66Z4LDtyHXFfL9VDG6RdPN0gp
AbAidDZA8jaloOTI/VQYAFejAvq1sK7dhVQPewE2Fihk0dSV7S4Nw0nWs03AllOq6tYJ+K2lGLjD
k13HDbeazUf/HejZq9toD/Pi17tjQxV3FcCYi8CVe3AKxzlwctXThbgUDVzsBhCCCk37u7WkTLsv
VGOjzZ6QnbrIcE4+5I2QiZ0aMd0u6gCAJWGB3Kx6GENTCNXl0auRzQmqS5nD+yyuRJMPCdW2qQ6q
w61+DUS/r2IPkANMzvpWOMuahhx05MOJWlvVtU/j19B1LMiHYyCnUowa1m9bSCrrKgb86epP9qRP
X+Pfa0TtM2HL/FQ7eXSG+z86N6W1qhxCn5B6/TKJwbHoRvAklZLvIaE9yaM9dAvhU3UgqMl7ogyf
OhH1gdNaSVtXwVZcxo3xww7UbPvOJm4V/szhBT+Ja4mQad9rCUR3unNIpqY3FRgp5764QicYXRKz
2n20S61z+Cdbb/juQUL0CU33yee+qrCKvpgjmnag9GQpRopikHdklVvDVG667uevNfFmXwbIbsa+
/kLUozab/NXzUhkF9Q5cv5y9KkjIX43OfBIzwtyOz2XOpjHXidaaDQ8anZLro5/67lFcJV3+1+DZ
5kb0uqFwj14FJJkf979dwt9Xs60DZooajov6xDQ6D9wni3XEih9uV1Ots0rrZOLE/5d5s/OvuYGM
CoUVbGQ/yLbFqHsPklzCQl848Seid5+NXld+Iq7tGDqpX9sLn2Irqj87bURKJ2z9Rz+0eWYaoXQ0
azM+flingfTr6HclfDd8iE+KXFn7TsqJP0E7sKgRzzkFyEsM5wZWwE0bAr0Ei2CWb2EkOesYtq6F
RaCchGkSreEda07N1JCse9/MNuGiyMo6Km1pP9vFhLkr3IQtzTVzN0YOWm3/sqSRj+/vMM/XQtIR
dZLcXMOgECpG3MGClXwrurGcJxcniS8AbKN82aSoWXg+alu+VsPz1aPApWhBv4BUqyNx/i9Nhl4v
eq8G3N4LMRR2CjzW4jL3ElRgC8Jq74xukZlrrQtBuTlVswmUSJlKDvwn0TQ6BBJo3T+InldAgDN7
dJNbh0dgjX97sGsC/6gg760UabUi7eidS0GSVNQx23Y369fCCHWmfx4EIVI8OQnjn33mObNPNdEu
iYEw1LydDFYPBqFce4ErJHKV/KWtUKL7u/P3SCEV0ialOopimOm5p3nZOoTKYSkeg/NTMRtgxvWn
gdl2f45OA/rgEkifHquimZeaB+Zp81Kzc4ZgE/HaJOW5Xo9P1Pr3C5uM+2GM0ItRE8sj10pJUWy5
TbGs4CrxG/WxnwYhxrCXjQIyW/j2kmkcg2rSu820tiCtEhztUg2uYjTI+Y+kCTTmomuRmb/oXj8J
CclP5bBuqY+pQNIBWZjkzu1MW7mN6e9ThC5OiQULF2eiPFqJS4jFh2phZyA7KUMtN/WQ9tWi0ORf
rvfxeaq46oKJg2HgrCK6RNmpZuoB4UVS9mhTbXxxa015Hkh6LrXI0vegppRnv7Rs2O49F8XpHKow
We+W5pR9NZB83Rta8a0YZZvj6mQD0+gBAmvK/TjlYUWje4q+D+r6m+g1U85W+AaU7vyj77TmPF1c
iXWVTCr3sHTFxz7qCurX2U8pvA9XvQQwI2ytQrVm7bjOdiwy6ZJTp7se6ha1ud7Ll32VKIdRNHEF
wCmb5AQXwvBuaBrP4Po4eEn760q4vPPWouBTmsnlDvROeVBliCV/qw0KyUHRzYLsSFrEPwpTLVQJ
q4TUmSmnEwX/3/qEwrk0qZyTehXoMZKF72b0Sn40TMs73hcQI/MqYwrd9er3yxjaikT56MVLI8h/
kErNn8hAFU+SFP9Frr896VNPkY1+B2QSKavJIy/U4ikLmhXU5+NN+CvFiBBxT4mUGJQMs3pQa0L3
03QxyXVjBcARWt/3G9hxck5Sg9p+Lc+XHaGShRk52VE4gyIY9+pApZC4PwoR8n6wSUtCXG212ltT
ldrZkoDHiq7lQao81lTliG7hWNVC1iPrnHqS/PZrTtsq2llK4Bl3C0d7m+ewiQ1vqoranw+nZWDF
XxMwONdsakhhKldfTYx1P6mXzjYxkOgZOgkRKj+iKxrh4uvBUw868TCbxBU1o71JcGZeh9yhfXBT
KH9/3+7uqVJr7vYOWNfpJYimt3QY1FN/27lSfTQ4e+awDaj1Ue3Lndl5w85W6hp6WkyxampUrYi+
uBTW+xwx3axIIgLFLaq1P4J/bursHyZkMjWfUSDtlIYjhGji1nNBXU39SpbUu5Fyl1/Ds+MH2zjN
aMzG+TVZDOtarG4VcPkflzZix07Q9vyXZXNKX3baAH8jvCDxKkJx5pPSOB2/tDoinaaXfVLsF0iR
rVeIzspzFSIZaPVx+il1h3xte5SXc8SG6LmUF1YmKytnQuYjBZ0ejQm5Ka6EbQSIDqx4GhFN9vtK
dKFJY9gxYmh5uumHN+v2MnvmE7zUzU3xk/amKoa76joUb2abKRfeucrdrTB1FF3CMjtRumqD3e+F
UTQhxBBbE0DHxHPd3ObGfAprN7uBzrQ4KhoUcWZV6QC454ZFaMrnxADNRonpKoRec5eTrX5tKt6h
KjSQHJ6UmKn/pbrabeqjPnW7GgQrFcLuSYyatv+lG5zhIqaCgL0mpVrcxJit59tGN+NHMRZI9QIE
TvysOIrz0iE/DMOLY0rPAUx5NwCb1TFzQaROvQRqg/tV48SIEChttRcDveGVN6e0mx1MWuxHJud5
oPGlvazoDYIXuAlfcGzepvEApsy+YnVE5IrI9++z72N+CRxD0pS15Hnuxul8eAhiL7uKRjaQhhpr
BHRFF0HjXwNVXkFNI8veZnZOp1EkJ7qVH+VQz/1eJeqV7Or5qrPumhyBoN8DYobREbULJQsyJl3a
mDBt77mPuU8VVGMmckp5ktpDlgutYEFrOffnYYQLIbwU/aGui12lU7zsR+M2I/8Py5PX3lxN5fM2
XWnROUQD8EpO+ZcldLNuivrwDxIO00Cb1yUVDIBJiRavXSmmTj904AmEgHbfObV1G6aGqlxUgEui
Y7ESWDc/MaybobjWtu4jazHbdEVSTlQ4HYVJTBW+0Ngs6lT1wSiymhhUPC+432a2zbdxWiqOW7hp
jo5vtXsKsylOj/PxzWTLvUr0hnjk1LVho6JsX3/oW6l6inRr68nqCNak9Y4xCNNlILq6Fa3jxqt2
YjQo+i+hO6XqQee8FHx6hRfcKhDfcyBEtIKli0pJN9ByBFvRHcMCFKXiO2fRVUoQn1L6lmp+c+GX
Kr5PQp8F5mGYGtbCK9cMaVGW4PlFN7Ug7FQR3NYLPrZmnqG0AB3QvsqtdMtDV3si2cCTHCKB74EJ
/TaE+F/hCOyXFlLf1w++OjwBaLHgm8aovLN9XFG866xqedSO7dSIK9EESFEdrcJ3CzjQGZGAWy1a
Laoh3KQbldWj5tThWxfVTvicp039lsvND6UJNrZVFA95J6vPlKUDjywrdoqBrz33oD1WntG5WzEa
6Jz3US3RAGDgPKD8fYxcYFLR5FwSQ7xRAn4Qg2J+WHyLbU5DwuLn4WevlGC4nrylHGL/EWJ52TDk
VcxX7VE0FF/Jhv/YGW3+SDHnSCxJhuxydKN4acccV1Ndhxj1t3/dZlvNN4yLaqk/3ARBsr5T4muX
8aRkOwk7PmjEazM1YqBPU3Pv9clLbRZ/m6YJaWrn59IMl3f/xvQOoT+eG0FRWiOVKK7mpv4H25AY
/8lvnhaGfP4zqe5XeuxFYKVdGHcGnYrhqaZUrXwVxiAacdXm5EkWov9hGCxosPMD9yTs9xXElA9+
s+2dTw5Xx4bvww9FLlQ2Gdz43Z3mKeLq46tJdWJDPdu6xR8dxYrz2sJP8yVjXfBUgakbjYBlZ8Mq
zac2yjfGxC0t+lCbBICHATTOtq7X0DB6158mNsIo5sxNaVvhIc876QHgoPHUVuk3KTO6k+gRclU3
nM2MVcvn5gnhkF0QZf0pbWwFlRwqNQYzVNE3TdWrsImmTQ1ILm01W4tuLo1gd4t23BOz5fPflP4r
aOiACjWlQSswSze6MzTnKKoc6lQC7yBNzK8sSuAagJA/lh4YdM+/iitD5dcmUxrYkf91AJUxoseu
8Sbs5piE0FBMLkr8s+pIJIk1ksz2IYfoVR5zkomCLLWh94WFbzmQMHC/xQiTHJM6zo5WHz4EupFs
w98mYS/M0s8XHy97Ktqx8kbfZ4vxd06/VxO2Py+Zu87fq9e5twXkZK+VzknPVRy0EC1QaZBTY7II
zNb/kQLzpIjoJ/+ZTxrcWG+jktUrV7Hja5bBJAi5n7obzEK5muzRVmbb5EtK9x2SD/V48nXg2ZvS
p5TIqqx+9c4oLkWjeQDU21pzgWuB2QbbrY6neXiA4r5ZNC5vE7rJX+aBAHpYlNjQvJST7JFfWx7H
0JGKHpUS+rHKxs+iJ5ou16cPTVeu1WrIHoVNDiCCKUebLzcmF9FsUrXBWozpkwn6E3U7SlqznG1J
UtuLoQWsPi/UR19dBe3y+6qUgx0okwsXYg1hSx24Zd24DzfCxuYoWBZqUO/gGblm+YDEBzJLj61j
9md4M8/h1KNMvngcYOHfQJo2rkRXNMTwfwCUD4lO4hZXhnN1yXiLScJUU229hdmgXZYQQ1Mn3A8g
yVykGftcvcag4/V8DC711BN21Tf1I3uHg+jZ8qiDUlSHYmshubUQxntTyerVVZEK0xqY5oTN72Tt
og/hokrKcG06UnEJcoPsLNS8u9hStAt/tw3g2VJeWpMEitzq/vchV5YJZCgUc7f6IdWD7ItfULhq
w0oF2ZEkraOxsE46DCUHp5L1rUVQ5NZSD7mCgkV+M7LgKxmu8qcVbhHX8DY8Z8qtRfXcrXFUc5kV
HjazaZxFxt781NTOQYyaUgTjfTzwEUdr1NzJYCH3MRI3K00tzRNl8z+gVPApoFCQ9J5MczPbTDja
d5ncUG+Oh7BL/fB/pJ3HkttItKafCBHwZkvviiyvqtogVDLwHkiYp78fkmpR6tszsxgtMpCWFFkE
Ms/5TSnQsv5nGtzN/5/l/utVZdv8Djl36esApHw9py/buejmzKssIButYgC/p1uTHBHoo7bpdJUv
dB4r2+R8WYUI+gje3drL2m1dWDI5WiDbArrUoQNWPtssZ8+VSCGLOh9I2XuXhgzb2OTVrtDV6Jz3
Lexfy7AfiAbhPOX5iCvhQ7rAFsP6GKzuqU/4C1aGZmn15Dg55R+v+qp/SK3Ky9HL9HVdmVBlZmVV
3bAo5NVcyCHTrM7azVHraMp+Tno5XrijIXM9hOITssqhglb5JUDcaAu/XOyqyI+xsVE/Lf7Gdrnr
IL9TOMXrAAFp67nTuJbVZmjFGqOmfCur/tTHK9Uy4r2sevosfoXRxXHkVvkaoGQF3QjprUpVlTv8
n8E158ivVaqrvwxa/qtaz/FWWfUSz0eKTPzqldXsvjTXY6D+ENPkofxqq7gOpSZY3zZPQEf3nGBs
DccS/jOrTBHqnazJIguzWchC/xH3Rp6tB2ev2wT6CRsY0GFU43o1b9YhxlQ9SSCIZrLDxMrh2stP
zYSiNI9Oa0tfl3qP9uzvbq+yjHIlV7wuC7N2Mea+sm6xilmKVBQHK8nwCcQudjWBP/9ULUQYdO9D
mXprPWlhdOhqN38yEuMTE89sWwYBOJ0uKO5k4fpDe+rdi6yMTVV1q1unoQTa0qqxWBq6qt8haPjq
5xVkQq/WF57uKOd2tvMgGxBc8hS1JUsz/mgvqzwwF72L+GTUdsQNGCZnoUAr9pPA6ZL0Rfze6WhU
2pb7te0DHnRJiU68gJfR9a1AM6LwviIT9FUrRf1kGmNyYKukrZF47r8mbI9Tw/tqEqkjU1uqYGF1
7dGc3B9yHucAHt/QTh4GGI/kIzqT525kXSXJ1OHJ1GztA0Yp3p1ARPby6CiLjKNQ6JQ8pubTpCyi
Ctqn2lYYhOeOi9JwOTl3pWev5CHUjWe7tjxYan6rXpokVi9F47/XUaDtZU0WsjNO/EUPN+7u1m7o
unnqSmOqsKpUG+/VnozpzvajcSFUTAUnRObWnj64W1nNFOsFV+clbqx4YsyyNaYWh3xqeniSV8kU
Zs1CXgaBmzSLW5fqthxaag1kOFP+GPjrEtu/hdnaHmqO03CK5yIgCpOvaqN/cwq728oO3Ld8rE+i
4ott5jAOyzps+K570EPyMpxld+LZ1GJ+4Jyuxazkc61fB3Wk3DS8vhDEmjHTEhXdoOemcfwMHTxG
0aVWCBXj5zrpu3b27mmAy/NUj41dm+n6iyr8X71I38WHsccZjn2Cu4BLF3xOTrKtY9P8icL+vok7
gnyINHB89Pd24xT3MpCf6tW0UIM8PMpqoIXhulKRJnMT56UZJvyRkunD9t1yk7YDwUfPqd/m9qLS
xw8os8iy8idMemdZgZA6FOoQvZlugpix1zx3IyqQWSR+yGY368NtaQwLK9vZnNEOKHej1DxfmX9X
R2XoZ/tCuq+X1+EhcCuz4sF5m/Ovda6jNewF8sVtzcBzHhx4ENs6d/qTEhQ9hvdYWVm9dunwMjcx
86VN9ibq0J9kUdT5szIEzjZpYtu/k21Ig4Ch0ct6IWcAMokIT8+rVvmU7DTyPyXmr3h9w0kq036T
/CZz8QU600L2WlH8XjRqt5taTYfVMM+IwpZMUGlHsPR+D5QsMCR97JPVfuUYmyRIWwo2NCWbkLol
ibFV6sTelOiZoXata+oqCNqfZUkoX0krfALhvcCs+Mfsnf8rtu9d/6tDGsBf22aFjH91uLkD+fW2
jBwtXeKvxvF/r/9fy9zarvbxv2fkFsoq/HZ5N9H8bqLZHlqOvr1XK9QfAzM3FprSVCtiDMU9DmP5
vTNfgS+AwGRfZIssphAXubq3nT+Gemk7ch7aXaf8XmGoxozbmN+t5Uy5tOmq4jwSy5JNZiZCHC8s
kzByFMabKbYCb6HxXL0r3X6tyaqcl5VpQTpTNTdqAG0cmp/oThGI0Ns7k68O39fhhj+J7a3Daztx
bAg6Xt+Gqc4mYMoKI2fnISPs1HkESnWrch/SxjPvwL0cZJ86NxW9g1CHMbI7mquyoy27fl1rnrfS
Y/bhS05w/qKhf3aDdq5j+FIvNuI9J7kKd4XuATebWz/Yv3aPqsud4yY7N+qsc2sVKc/XjBSo1qhA
dFA2OMeTaZ3llRvUxj5o26frODkl6NPvuZ9Pu4x/BoFvZjj8JHZtY0QLe15VjrstNeNCR6csDteX
1NDKiGBlrfo529iLLoCCV5Y7WcXrHCNgCyqSrLoZUh9194RhgHvEX8K5Fv+qyg7ZJrw42pRjGKM8
CPbPiPt0gb9N/YDHXP0QxeS8zFKH8dWPNR8zBTyTP9vkYJ6C7SrtUeuQVTlOzm1j9h4mAebr3H+t
1zRhuy0buNgarudHsxC/Cq9zjj2bBijwKC1BpvqnY7YsrzBCQI7Tipui3qBdjuYEMoOVVgUrucIf
l3JZOVr2+CiI8EPDGmlSMY/CfBNLzDLDE76NvROUaYJsvYVbetln6upah4Xqnq6jRi9AwcIOP//o
seSkYp6P6jnHb3iCbMNT9itm7SvHCVYh+ysKKykVbJjJ+iHoo2uHZCijUwTPFfV54xBn6SYgxrmL
HWhVU1lZB3K29i4w+0fF6GFZo4q8MCbRbjhAjR8JUQT4p+ObHqCJwF9Iu6lTcW3P7Xq6tveZ/ke7
HD8BJ7mON9NOucNVEUmWAfmkvqrO9eyumyYcj9tyjA7T7L3bO1gLaBjobZrZbNfg4LLjFxWuZG+A
NOvJtxMeUPPcKh/te1WJdt08FusD9+AG/isSptNDYwtj0dSo9qAFt0Cx2/hqaB32GIGIkDM3objq
jb5IYy85i6hMn3BculSoib8Ds8o3dtAoCKx55bsHk5n4UQnZD492Ev64JmZ3UDTrO6SrMRCqMAHq
3fraFNghAkVk8us7rVaIpWXAs+VgOUZ2yKosSgceux/gyBOEs+bLbaC8UmZJ56L/dlteNstFbm19
GH10zns6FNOmNppA21STDWlR4bi2woi0WnIfbdhGzV1WnFSnoTO4i2denG4IIGWL/zULLFV8MDxj
dV1ErncdZCbii6YY9S424uh8K+wCFHU/Lm8tyCNFZ3Qs8UqYIuuZkGSwl223IfKqKd1p6Wuasrp1
aKPLNKKmwdYSGbzD+cWujfKyqEF2oN60MlLzz3dhOITiurL76tZJfwj8URw81flVyDZZlR236h9D
4kpJF3/Ufy+jTL659LHVWsre2+T/41rO/MJKW4Y7PJv3SHtM22hwwkU9S2i1KPsjBeCWq1LxjGMe
ekhvSamtBNGou4T8znK0IoK9fj2quFwyRy34UsZJP8ohyA9EKCthwBQEpbUbUsdh91gr732v7WHO
ocathgPJr1m7fG6vpuqHkaDUEcWhfi5b89CE3aZXxCFurOIzzNyGp6ShvESxWa2GRunvbdWKtg7a
GkcX64lll44l1nY64vdt+zVrnPjFKBXnvoBInCP39uKTj3kugoPskgXSD0Ca1QbfQEazr3hoGnOB
5+63Cq/g5wRzW5wrlKWsWZgZPTsDPzI36VYje+2VYyxsJUqegrATT8mQxSs389ttmtniSS2K+I47
4KvslMUQ+B8uu8WTrCHH4WwbE+5mrBIWWrKYOy/mOeGvxaYm7bYEgu/GriXhNxXsYWYRH4FCNpiT
uYryydpp9W2VogYURUrPQ/gfJx5pjKOlDcLOFvjSW0fVlF+xeXGQWCYKoGQhWaYhuZdIK1CGl6rN
knsJwpr7mrkm+4I4vjRqqi7Gll2HY7Ul6cJEXYDVLx+dwiwe2UtDlsinfCurssMo4AnHsXOWTY0l
6pPeOs/X8fOkQJntUgMOPeko4nTZm+1n7AXdUQ4hk+Fe2sle3iZoartUuUmeGs1cJA6b4KSMhIVU
cOrvvUy5xHWgcFgC+HnGskycs74h/6+mkFZ8pDy3hgNnAY+ieuv7msGH6DfLygpJkc0P01RP0DaO
sf2Za7KQncU84jbs/942Clz4hgZyb6KsC9tFnZAztYvcyHqMM/c4DGF1waOkWuLSmn37f4/IWGP4
e41Oq/AkMYpgVyVp+9SMypvPezwVc63Ou3A39YO2VBSzeTKKoX1K0jfdTJNH2WLhMYKTodVvZF80
es7ZHNBJCpr2IY11YM2VeeZsijN3JsRnzyM7tJT4rXU8Y9N4RrQvEtU+d9wM7N71jzWPuRq6LpfD
5ClrtwQAieu7ixzmhNnS1OovI9JL16oubP2lE77zR/XWKwf/19yc2N8Ozdts0tuTLDwV5QMeugVS
jv+0ySu1Q/GCULBPFiSfAZ5jhq2uirLk6trYzWjSuHN2mW1Mh6lEHVuKsnc4IPFMcp6FNim7UXRA
9XM9elcrY4noZ/gJcBI4WOS+6E6MRWIJBicRCLsa0dnqFf2coCADuYmfySkLyvW1045bZ28H6pcQ
SgOpHv+1aLhFePbUbQUGNqvCm4znKjSbI+kPsZBVHXHw+6hJMOmplW5pGF80veyeZF+NwEKiVOFZ
1rRyLJfueYq4ld+jgeMex0RJlgAAsBcZ7fFOVJOxxG4p/HQMZ8NOyfoi2hJVER2FLHtUwtdyNgSb
B8iZyWxMUg8oOsmZbK2jz6myNvnoWF/6vi+3IlmHAdLfE4jh+ntU4XM4tpryaov+s7bq5CJrqv7a
dK36AqSueyC5dpemBc7fnU8mU0+DpazqeZ9tgQLba3B6bxn8+H1V2/kEyl6ZdiWoaz0lNKTOhRUO
aE79vhoylDI4DPQb2SELrUzt6zgHwY8jomHL2/y0IYmC/VHXoADhhxsnx0VrcDtOxvWYnL1O1blj
ptojSs39Mikblw99ChaNU5vIcRnDsnSD4mh3VeVeLzO/LI6aaxGCdkoUGZVvnYE6NwG3AquhARj4
yFOqMHpscbq2f9L92TM8M+Nvqe8vCT12P7NY3JuIUb1PIz8Y06jK+9ZLyp3obWKEWqafjbhSV6FG
wh7N7q9y0ujuS1SIfjhWny1CNa9fcoHReu34YlEHOICTHxQoivKba0az3rWJ3T0Tk5i9xsC2y966
CAOSPOY32ekUgffEByO7ZIHd+Sv+3d6drBl24y4NtwdxNi+NdPF/riU7K2Vy/14rwvDENDTvzpwn
y7Vi/TlIM3Mlw27C6lLcjaL2V7zuj7oYFHeZdSgONfPeutXR/pjQg9mhFWE9p1rsbCqRJ+t23muL
uEb6VuEOLOaqOhjTmag1eV9qilbqT0PyICfKxRyr3OPg0fPMox+DoAq2VuYd5VqqMfz3KwUvZRDx
6DEC/1oEemsBHQ2TaNOJplvIHk9Uv7pl9TpGzRptD85jf5scl5wsAvSDFtpocButwbgddRtvM2Cs
5AJT7q9zkz/LnquhNkbYMnF5HZ1FgGsVLT5MSOSprvZuqSEw47bzN31QjB/GhPbUP81dhdKubFad
/2z+a7RcJJ9jen+Nls1hHH/3CrSNB9UVO05O1jZBjf7ZHINvwq7Hb4iEPCoIEL2aemxBrrJUmJs1
x59umhZyBDKLm154sDn9sATQ3n0xYm1YGmTg79hNoryqKm1xJ+sduPF+1oXy+m9srbHtKsyfeVCe
8ZVx33u9xu2oIqrtEE/d1ujsHJymU05CePp6KvrmGWHzHl25ZvhW1MZ84zF/Ehjaojq86HJvehYA
W9AnUcF4zZ+aVQP3+I92PNTuWrNUnwMXLdjesn6NjzCKuo2/tc/jxTzedxgv15cf6N/jb68bsM6/
xsv38/f4/1hfvv96fv/OWKwHEijPhmf9CI2u/9ahAj0lKf4w7gImXYTgv5XvCBno3/BP/z7EpnNA
5Faw4bSsHepB8cZ3/fEDvTak2Grli6OjeVzN7ZgXjx8o8izN3+05RLtr+zx+ck2xI3rSLjIMV46N
mdT1Is0U+1j1hoOBh9BXskcWsuNWlVd1YzDlX91F3B26cBh2t/ZR6y0iZaH6hK0zukxZor+Xonlx
yar+RG83Uxz0xrqp3w141CwHZFg2aenVSPtR4KdVn2RVXslC6UmXB2bboITCI0mBolVO7Z0sktJr
76K5kFXfGqwlEi/t6tZWmx1xbFkPlCneGGYwLeQ8OUV2jCWqsnA6a+T9HfVdTAZWb3XwUrhWdBK9
o13bxxiJkyG1sdNUcSThbGCeRY/8S5Jmh8rpcFFPQXNtvRzjbrTblROBXnhzDlTkyZj17/LpaYg4
3ngFxy1nfMIdZHpy8S6AUiowX5zboN2MGLuy4YhsaH62fg+5bXxqBw8JXGAZKB97dbUMBhdGQaqf
Za8dzTwrUGJrzQinpw4hrvk0zGayXRqq4b3F4fhFQ5fwZ5rcOygZBgvbBh8xzTxBZPXXXcq+RS+A
HQi1+9BhuPVbnOfCMxJQ8xHT6LHyRYlr2KlOCDJAQ9hNrcqDrA2ERi7yqro0ohqu1wrP2JWlp3xm
A0AgOPywhrIA6nkFM/Guzsuh2NZiZMuMoN6S5ORwZ0HbytGCQunHEJ9+UyyHcjTRuy2VdaBm0SHR
+umxsWIkZxGW2w2q5a3dNmw27oBjrKYEw2ubzIKPbR7u9bgbXkc31hYcAHN8GOidqoQnCgZ4ZhYN
uJRUPDF+F5hA/qpyPooPilehR48W0BkalHhpnG7JXoSsSaxx20gCPHHmKjx7RO9EvooHg/+S4czq
mgVYYkLwa7ts9LdSmT3Em8S7kHCrjyboEryhFAFfMgw3LN4uqhZ2RO66+oMs2NxfDFVDyjBAu+za
juyAqZT3DcjthyKFmBLpE7Lb/0wxo6onbhi+3ZomRDp3qkFA+7YMeVKMbXgyXqc2CFMu06nLV5qP
EXINGOcumXTjC1L8VaC2XwpLD84uYp4L2awmOg4apv2moWpJvt/dYMEObiohoLhS9BmurOb7Oqk9
ZdXFNWekIjc3k9Cyi5sE+bXIsDrBGBoJbBsoyrkAWblVDXzYrKYbL1kgbNg3mvOBRPOmNIPiR9G3
b0WtDa+mo/ZrRY+bEw5v/aloi2rV6137LKrMX5Eij3aNFk2vxBeA0QQ15IteG19Dt/tQwJpAE6Sm
Bhb7m6x/MvPWfFbBTvH1Tq85zjz34eQ9ykHV/CcD50FbOBFKy3rebRV1SDaViX4f3JfhxRDeSeG5
+9V20cE0BsA5UYTrJJRMdOmGvv1ajVDoCid1HwaUxY69Bg5gBKn9tSL4ZnhO+QXl/XQXOEG0bVqr
fZ9TRnIALr1o4I65ONRC15/0qHrtiLtuA2IBu3oWfm09TXueEUebpHaiA6a/kCARs1pi9qV/DsrP
SlfG7wBKufvBF38MPSfaGWVk7NzGVx/aAG1vhMem7+CHENBSvtWBm4K7afT7wMG2uhEOlrNAHfKi
iY/erCAtC3+c1BPYn2wzztCKW9v1ykVk2m35g7r2WPPAUOMjdgyTRuf3Onw2Nkao2KtVZT4cgskh
tPjvS1mXhW6aw0GFRvK/B6mtopJ2DvrhYMUVqwBgDMEIIZWgAjIzIk2cgzqyHsp6EPex9zU2DWzV
0yzMT8HoP8o+x2uth7AU6q7OwaT2UAriZWKF5loUtkYOa64HqMwuuTUXyL4x3DPReCzdbVah8jeW
urabalLSkNkd9sEaGZ9mAv+NgaXo7psmAvav9mdZQ/C2uy9tlwhznuhr2SaLWU8BrwLtjJEJS8m2
1tffMk1pD9cR1pueBQciFBNaogLuVgHWAu+YGf9Y6c4D2fv4kqoeJjOh+5AZlfOQZ1Z7wFM7Wshq
4Az6BTdFQnjCnb42Wn8YdJAuipdMu1YxzQ2bDvUdACLyp8q+GZQHIk/iYXCq5OBaurcI/OCnWSbz
lm/2sLae7Iq9SUvebDGgoPyiJ3G6avyq4fVTjABACd45DRsWx4Gyrma1e+xCtSFjW4iLP9sVIBE7
PnUdKMHRVLK3IMC22XEQqrNt1AXgeT+UfpN84uIXLERmYuzRI6mWuI2OGUQMNMMR2TNysXhhdbHz
0BH4W48D8ENo49qmrRrYGAAPdnauG0fBpncfCD5GV53vEard7sypT+6gf3MrsofkgtUij0VOAQ/j
bGZSBeX0hL2ZSngEQ7bBcS20VwbtDf+EBMYhP2oHIds2dKrvpjruy3wW4fctGMPdhMVBFo4LW2jO
y2Rjjxt1NYfqoIYhrScrrwnqNxBIOEMYBeLDhlO/lemCs1DwNqp2cUJKJF3KUakD59tIXWxH5klI
vqzcNEcWVW/E2Wr8mt+0XWOFWimvbuhBivSIThS6eLICZamOp9A6i7SM8KwZ8oOOhdI3o8y/W6oV
v6sa8MUodvGV1Wzyrmk6AZS1kbrIgvos7Xp0RPsd261KY6H2jbi4M41MMmkl4xYspkAOXzy6Mx1X
NvVJgDpLKvSD56bl0wR38YDJtFhUdSJ2A5i4DfZI6iVpowj9Cu0sayBlAabMBcqF7TZBn5gnZGDG
68ro9YVSZvYjciz6Yhxs/0N01QUXCDdY8Ki1Z0FbXvUuyhOYI1UebXKj4EnZG4kCOCrF01WPHYgZ
rXNHmMqYVgGEK/aJ3elarYSvb1oLQSaXtDRfQxxv3ERT1YOaNPhsITO6SHW/upNFNidvaj754dqY
5DvUa8yT7FQzE/URYmTrysLMI3VBhbRmEJ9TI9vYCtL3IzgwfsaFeR8Lz7gPC1GdIRii6vpPUzNf
tShM+sPoHG/tQ6KYS7sR5UaLkgCdaAw7d9fluCOC3Rmt61JyYSxHu1NT9z+1ZkJbfwiLH9m56d32
h5JY3cJ0q/HJrSeP/6nZHzjZequ+LT7ZAdi4aJBCFmoekgmDYiert45rleRV4jX53b/aB7NTVzG6
2is57FYUBSEMM7+XLaable5qGLVuqZtevh78g6oH4lEWoctH6+tC3csqSuUair8o8QyNeFT4K3xE
5jLfBq6Lu/w8S7ahpgl7XYu9gxzXtxBfksnfXCfMwwo9zDfN5I8rOauvTfFY1+orlqTFSTYNLl6z
oonPchLYvQK3kXBXkqE4az2BuFHDudKoe4KxyPJz99TflSALNqZtBAfCytqjNiHvKkcMTvNJdEt9
alS33tdW02/8Fq9gtYj3TVFaBiYvun+uWvj+nWedUCVBwhUvgZVlziJVWBOukIGt98Qt3Tebh0tU
OuZrGGnxqQeDtix9230zwoZboVrHnLIL69XysT/J3HDZFiDmNc1N9k1maCfwadE2juP+UrRtuUZt
VH0kWm8vzaaJX6sq0tCXydClt8cPBUOIb42I92ViGDzb3HEb+ZMPr4SiC7k5e/moc7ohGm/7COun
47tvpe6ynbzpWCXCeYlSex2WE+3or2y1Cd1UKzeG91wnKi2QdfWJROBCbpACmaePBbCwsBzKS1dO
9YMf9l/l9NLV7VVmIcuuk71OouyOYLOx9zyg5l05iLPhOPk6xG332ao0CwprHn1tbNyj5ZGn7veR
6O2fiBy8WHZSvEdFUS3VRtMf82EMNnLFnqPHdUUH3dazkvWYTw128VwNgwW0X4u+WqG40xOdQxQr
5qAqvmtkvMZvs/eMoYfuux0ZfB+9bZyMLDSfwh4YRp86770BlEVBfWBvoiL9pAYpp0gECqZSzTH0
yq8ouiA3uyN3jm4pUXSgWrvlmH/6bhVhQOW7y1qr9V3gUe1FilhS3+OaTLwGDHVrbiMFi3DZOySc
0EIg2UvZa1SQ2h2ohXj7WUfF090VmsXBZxquefhrn1WntZh2ZerJipr0MipmPlPVhucZYVYW+r5u
7PGFs355CPQ4XEtg2d/t0dwugWh/t5fsF/6rXY5XhrImI5lZOzWNg03maSEW9Eb8EgpD2XYJ+geO
Hycvva6UB1vH/FL2FlqqcO4YeSLNvZ6n46Y+pHeTNidx2uZTwj1MRaSHvkem4Ib+kG3kO0nH/0Z/
KIOZHmSbBIjIjsYiL9AADnUMhI49HNru3MkgjazE+nvlcmdvdBvLk/K9xfH6tZ4F9AkConA2D01/
WMmmK0A1ykiBOXbmWV7p8xWC/pdBmdKDbLq1F7ndbvvfs2QHCfFfU/3W+mOWHk7f66kxd7qmxZcu
S5xVAd1nZZWorMs2WQRQG3Z66eFqBYnn0tSiY4ML9w+el7kUUyL4H/6egjvY1qs693gdJ9fyfUiT
7Uxc+aNRUX175UzgHTqriZSVMIt6VyN0u0i9JsRwc36FhFeQa8t1rrPnVzBL4awyXyPuZHTegz1p
MO20of7uGT/KIh4+rTI3lnwM2YXUsnUIMQjb6NjtXkItsfBIa5y1knmcLDWRv9qqgJ1T6d1umKu5
VSO9nLj1QfYi5iCAMoX9aVSj/NXqsg8v7u0znO781Yw5yvOrOrQhfzZqyqs2k1q+g+FD3ig043Os
eNkTzKGLbLfcogChAWl4wlHp3enL1ejZ+Su27+ax7KNf0/0MibEIFfWzYaf/OT0A1PJuT8V1OiLs
5jFwPH3pZAZoDCPyl4lHtCcxRs4Cbhd/abo3D1Gjl7ZulPsgJZGeufGXzgjdAyGeFk+bMvkycGrd
qE4DWorvZOEpdrPVRx+HOaMOz0OLO/uAPvSuGbFIUoJRrNqwtF6nyP5ZprhTVOkD1GS22DMJA77G
IraLs2uYw0k67Uo/3rmJv3fsOKx/LHp/N9UVnoV9FvtAWOtuX6fVY4w6tbqFE9D+UcU7pttjFfVY
dWpxDpMahqHvZSvDNFFAnIss6z5S5FL2o6gwDhzbOLtoKI4vY8fpNrIqx6lzRzbqJBFrI78uUA/1
yjNSUHjCGJ8HnyhCbDRvOBBWZMhHawUaaQ4oILiNJnd6N/BQe7XadJFYSftmGrZ68AdXWcpZQaB3
y8zCJlr2qm8j8n5vBFqiU5bipAbHu2X3HmersfHLQxOp9oqwZrgRKU9wNAaEDY+RE5hjXi8LhLob
ALkn8ENESQTZ/yRssr0xy+Ss2Hu7i7aveb6jUbYk+hi/uG0CMguv1B9ZA1LPt7/HwBAIGzvTk5Fj
QzsMZnA0LfhsSEVEa8WBc2/VBX5FE+FmsunoI1qfPXdhUoMB0pbYJmwHv3T2cLftcxN51cobU/2t
1q2LfCEzCncJXEis4XiQluoE1KDw44u8spvqu6KEDonAv9qruvUwsMddPCP0uRsUDpxCtcRJ2E1/
klddHv+6cnpLOaoRUHEG3Jr/NRR39P7a24lZV8UuCUwmpM2SLsx2HlZW17RZzxd0V+nxm+wsZ7hI
ES3G1E2fZfLLUcyvbJXyO9mFf0C+0vG32MpOtiDpda0q8pRDNpBODhM9uMfEzlph1AS0KYLNLtv8
+Yq4+1pRddLFuBRe2ytfb3aC7O1CjrhNSCOkpTxnqEBp/rNIlPFW3AiRn/llZLuclQjXXHkJduSy
44/VeUHzEsVq+cBRontpcvcuGgVIkLnmatmLokbeWdacpvjuZ7Mmx5iJFwdHd7wmy+lkzdUSPPOi
Mt0e6AQzVURrlnrgiUPXTOIlEeG4zPDJ28u5RLyxlozNaSfnDio37LEPze31PWgojPgC1wQ51yXJ
tekMNd3I3j7xLaCPs79ehQVnndlYKIq+fPXteDepuvNhm4q9SgE/QB4Ky2f4g/fXdlQ5Vgnn+ZM6
5O2ja+pfZbtcJxob1Dm9drq3c7jXop3cj6EzNe62bX0Jo8Q727plE4bQ0BBss2HVDNhKVm7Y38PC
7O+VmZ5f85icVA/I2e92S7fCFYlLix0aI2RHYGmYVeQosMxNQakqHsKu4yXHrOQo2zIziRfcMa1V
tW9jwN8au/h15enjPiGx+dwX00Nb9/gEtcQCR6cRz7YDGRGHgFM/165NIWomNZqzshbDV8PLPO2P
sjr6cb4O0nDc+AkYRLfr7E0umTtq6HeLcr7EPH5j1iKctzC0dTO7RwPXW67aOASEM+NwtSnZZt50
yEtHeW+5pVoZO3KO1jtERvnrAhH53mbeDhO14oWHRHNEIXZ22KUdjaBvI643qvZk9XkRrsb7sKq0
Y8Q2+2jAk3E7IuQ6N+2F1Q/1Y67k3i4c42E7xOn4nOnDN0L/9rfY5j6CXsKXojTTjQvy4kAwPbpH
Ahc5GTuxv7n5o60O3WerY/Hr+HZ69jRAAU0D6lVxMvOINkKz8Nn3cJujKgs/6c3jHJgB7j83/nHp
yVajq7IN+WE0H+f+1tKSpTcfNdneLzEk8E/Er0131TtqtIoUxVl1WeuccfDuOPPE/FrCstoJw3DA
19ARWA2AUWENkBS5We9kIxkt99pthSFkE88WiwGlrlWnoXeiGvb0iHeutZ2NpbDwGtuMu/HwA3OX
GpuGeHoMPA6ciKycZU1OIHuorob5qKoqZZexse2WVdrU93KIzzNsPxWavTBQA3605iLQEd8I8sTb
y6ohgvQcqv/D2XktyW2kbfpWJnS8iIU3f+zsQXlv2jdPEKTYgvceV78PsjgqsjUhRawOUumAYhcK
QOb3vWYD4/kC5Z6wfvlioL7gzSDOP8j8k999L4qwSwqyRxnuylJOsBjIUWXZWu7ob9kteafYCfBD
Ivby6HuFNOPGr7+0RfzjjCo5kP+csUI3a+2MqbzEKlTd6EqEpkVZum8IMX+UplZefJgE2D06L6J7
0GTCK8norO1pVm5pa0MNlCd22yOm76rBtaa/RR930YPl3uFMVb2lyUL8P4gPXW9qbHmh01lZDhc7
7n9u4m4pzUhCmfNkGDFa6vTyEEoQTlfDVG0nKyBRVEph4R3CnBwBlHomOu9zNJR710aeyPMgJewo
nIEVddikNYmqkHtyZoDRfB6sWCUPNMID9jJv2ZW1/VKb0y8oe8VYzDl5XfDHrQVoc1Ox2lv4epO9
DkVS82h1063nSsHCdt12JRXgrlUHp66k5U3ldu2an2z2liJ60kyBWx0KzCLKI+w/EaK9Gp4VzbA2
G782IEl5gyXxVY2imPSpB1vxT6lGUROCizdVxtsIG21Wue7qPq8Nu2QemIk2T/Hm65q0uwxTERc2
cXQv/2gSNEBES/RrXgCLtBhYi6K/fJvmxGVxzo03MeveXQ8scAw1Szb3gSIngBVaABjF2cTnVXKr
gHfV0uhr3nlLnUfDKa56fK6aIXhIwfLMVRMU6lACYOj8rPiiKPULppfBR6qRDVUbnrqOsk4bJWcL
qHs71a4wlZKMD23wtTenGHwiOEn/pHZRv0jzQr+0SMCs1Cqsjo0Ko0Tt9InQ2bWLO16+9ftmbucO
FD0SZmRYOr86iuEKPijOMN1HxQZxXRAORooni7CJy65jY+KjowDjSqWc2HukYv6G0SRXO6h3DXi8
N5h5YnpInGUbtZU/L6su2/CUQnaxCvWFPz1wRVHXYe7f2pFRpuVMq2CS//av//1//8/v/f94H9mF
UIqXpf9Km+SSBWld/fs30/7tX/mte/v937/plsJqk/ywo8mOahmKLjP++9eHANDhv39T/pfNyrhz
cbT9FiusbvqU55MoDBtpRVWqtl5W9kfJ0PRuoWRKf1Sy8FQ5ab29zxX9cq4+80Mldm+7XBejkCGe
9dYTnijxhgRyvBDNRjHUfYn5Dl85oyAT3LPmhgfR6irXeoL2Dt7oNqqxskTy8iwGMrWHWlVk6JrZ
CHXpbbxsai1/8+zA3tpjXC9EE63BdF7aSXjo9Tx/axYgqpO3SCMZFI9KPBeT5KhtFw6h0K2eBs+p
nZ7Gui8viu7mG8fL2pmiZdDHRWda2NDVfPcgWoRUy0upSMMyrZxoYRdJecms9uvfXxfxvX++LjYy
n7atK6ptWeqv12XIUUMhNFt/q1HOAVOXXfOhbK+dlD0LU3gtBVOUjoa5EhbzYSu/iFnsJmI20+wI
PCX9yCfOjCiMVmnw9Ik+gOaVVy45/WHU7P6cZUyRkj+7ZM/UUeWVm3nuhf1LjG7F6JIuEC2wwZBR
ghe/jpuHdLQh8zLHk9zqFBo6UZHLP3wZ2ucfqaapsqI7iqzpCjw8/dcvoy/dpPY6y/jau+5Sm9Sw
lalg/9SweKNmIFHkgjD4T2dh9/6iJMnxU5+Y3ZDj30eZpMMZn44WbVHze8SB5TEhhDhqCETVzYoY
RsxCwIxOpR/Ht6Lt0xDVc9EBOVaWkVNglmh7pQM23Gv34hjRf5tCIvgZVRIPXYRKkWeZkcJK0LAr
/fvvybQ+f0/s1WxVdTRbURVbk6eb/aebWQUcOrZsqb+NZVWvFL1JVjpr6C3h3vg57LKzrYfy19RO
SEQ1RkDc3w/PvhNLMzGQ2/ozGsTuI7TscNcmzrCM+gI7wrJ+xKQVa88x9h/aOoy3t6Y/pVhEnkUm
cL1upBCDHj9u4Kr+OSJyMQO691GHpds9MyNqqqRZx/ux4qj7SX+azPHic8WMe7/bA/tFYpHnApCX
fZ4O3t6CkZ/d2r6G3Sff1lqMmtOU+zyEBP3bEY444j4ch0lqzjtN9f7haauq0+P019va0SxFM1Rr
CjLYmvnrFapkpUL3HRJ8KwXFqktkB5cldJJsB+Ip4Rj271jInUK3bA957SBm0Gb1m1WpwV6L2/Qa
GGF6VWJcUuPO0bei71a0MGQ8P8e4dZon+hABTojxtM1aNJvBTK9drtoEm+N6NYgPd92c5HdWtEuo
My5yIdC5I11L61lfSuhXaxHVAuYBoWS7mkeWkh+cOIcv9FO1Rph5E47uxZUrWAFhyjfexcaGZ5h5
GPsiWvedFpyzMFaXwGu7a8iTY4FhZfTktYTyiGa4L1LeQcXrR+k99v1vkgxIX1LtA7rc4xOctYdS
V+rNCICMcHATXVRiwhdRg1P0nROgYPlnV1YjBhnWyYvujL19OyAvPBisCfjZ+/F1C/3SJVwZSDy1
skkYbzSzIvpK+AkCt4UYlScX1lw3OvyQVQN69FSLrBFJe1GtxsC5dYomgHx9V/9hROTIvTmY9mgK
m8ZLp/aBeovCiza6PUhbksARSt9Spc0V28cqAbGBA1YB7iGW6nZPXB6hAFqi3/RK9ho/VQF/L1Gt
H3f3OZnD4nYh2qZqfgt1r1q7Wb0N5Nx/9uUmXxjkKA7ZqNsnhzz6XJuSAk0yGW/Gxhuv4mxFllXf
YlxOHtltyOuW5nCjMwgGQ+96WBnaUF4nwsPQOsSjK2BZYhCQcnjuSnQRDHfM53qZDLNBDrEJmyZr
tUM6Og2+WJpVH0ank0+gSn8UaYpRDzEBa81+flRnVZvIp1ABvoi8/UrMM5UPeaj9s1VH9nFIsbDv
XdP/4nSwY6LBYFvWVsbF6tG7czIt+FK2GQQt147BEenSI+m4k9667jOxq3bmhDtyacNJckvZW7Z4
bJL+BW7nFPlZk+BXIN2LxXgyFnvRl4J5RRNUyc9EdJ67HI2Nkp26t2QrTAAMDOxmQMzZW+YGi1sp
BT8ijhOHiJrjhxCOYv6a+7lGG+H8mJtlGfsxX2wIBm+pj66/sNhWLJVaZYWDuv4JNki2N9zSPFeW
ap6HENTh3785xHLil+eSZlqaYxum7Siqbotl4k9vDqMIcTeWzPyrpIfp3CIqtM6KHG9RgEzvrYGC
Hbp2L5ltN3viyegXTP12iFKinBvjOR4l9+IZ+vcuNwd8atm/sJyodobay69hkc9Ev+9qwYZoaL4S
TSXFIhQExxNRO+2g+315O22h5CzIazk5jYafrGJV6TBeiIOVans2z5TIeu2QN4omUOyn/sSb63mT
ffGGyF52GANtY3QXXwM5uwGMQ7RKb/24mTevMfFkAfT9ND+lXwCGnUAK0XHYB6WdPU55yUWeBvpK
NKWhzs6wUjcR8a4c4WUVhrffZtuwyfJHDLLJsNTVxzBIyvLvr5b9l/c87xCLRJjB9TJU0hi/vkXK
otJsspj+19ZvcIJWstfRrNxrmBTWqcvKblYbTffeNz74Ac8xYSvbyjMaOSsssbt3o+3jtd2owdrQ
k3pZ+SBdNPAle2UqbDJre9EUNdHnGyq5GsvahWqUXniPI+kis+Aq8EK+IBaIXWzPTdMVcn5wlaE7
5JhlPNeDcfbLcDwjSpQ9O6rxQb6jPoqWPwUp69yv9qKZNEE3Lx2r25bTkYXHVs0bNWstRgNw40st
KauV56jJzp8gZ2Agm0M78YnMSTu+mddVVx1A7QG1FD1i7D6r6FRkxG12C2mF0lQTdt95mJlTfi9R
TfJjxDYfeD7nmyisCKbEMiGMSGaqFrXT1Kr2NpYLObNyButoIeU2zgw9s45ZqZ/KzBi2xTQgRkW/
UpvWP1x4cWF/vk1VYpSGIluarLNZUz4v8DqkqNvO8bQvg+qVi8zMQdQaUncrIn7wqJE4L1kZmiu2
FOHRLGzzmowI71oILIoWefD4bLQ6cFC2wJOpVLvMXD2YpRW4mqFDykwUaEWlJ9vimebVusQiC89x
G9UpQi39qWWpt/37H7X+eZGvGprMz1mTYcJqmqZ8WhpFulHYmhIqXyzFfa0gNR9rnjI/FX2HOh98
R4UFymjNEsSlj6BGuoWeus6lSNRsFbG9x0gJDVIjzdxdYQfmTgZCs2njcTy6bV+ucqyZL9DPulmn
DfU+DxRi8XpebQBdgxKKx6XtJu5WB7+3E7VcDttbLf2z9t9G7333eSTWon94VP/l5lcNx1RtRbc1
w5k27582QyxMRvbsQ/klTJKPND0TnnePfRiap2DC8gh8jqEm0QLFI2Nx7xO1qLHVg4LB1u2AAo2a
maiG4wQi1ophJU4gJosBlGym6Ie7H0haDz+g3i0KA4U/+Git2N3xBv8WVbmvJqmmIV52xEDBHUAY
VQH0wA1Tq7MldEymPitolONtCqivW1ObpnhorszQmh2Qga3SS1klT6pt6DthNoQTcXrxZKPeGIjo
QsCiKQoxN0ui29wEvL89Mwq/2XhSv+pCtYLuazfKrOmLI0h5+4svx9jT24DxiJBYbGKNN732nC9m
Z9VzmAuoiyidfSljxFjVaQCxIcLBmZ+eQdZ453x0Ed2cBtKBtUvtDpiBG352bHp5Cg8xEI75qw4g
8u9vE0vcB788A0x2ww7AVsuyASFqnyMDSFbGClq2X8we5HhRBQS/cBdYhlJnvRS62y2MqjI3/tSU
OjDcslanRzHKqxv3XqLCQ24YTylLJ9E9mGCneLl9Qw3UemkU8B92pstzMeio2LC43CoU06idXf2u
e8KdqDgZhWEdDS9Q5w3Kyt+AucOo0oa3scpB/eGask0DL38qpfJVTGiltJqZzVBfkXuM9r43xsvY
7aWvdTATEzI1dRa54w97N08dfOJdXv3TqfHTe2J9az6xitE2vSbhRiaIl3ZiEvbzOq4vMkdrWQmr
6zAV0H9+9JWpXl5FgVTKz31i8v1YKWyr27x7nxqilMSa4pdzfT5/YYEKYpukkj1/tCz55MMJeY81
7IWiok+3WSVZb12Ibnxlvbc1HLq4lUvUmlzz3SqwA4eyyMK0BVeCwQgiZ/RDr4SaUKXmpU17NK9j
qKGOU2zbnMQfQiExt4nmYRcN3T+EPlcO3Z6FR+e/OFn9aKtgX9SsenEgCBxHvbYfgbNpy85B3C3A
jfhx8MoWmzt8j0KkK+YsXECY981ZzO1HHLziUnJhrTLXU0iGldkYz8Torcjque6E4zVmQ3QwekVb
q38KpQi9k0/yJ3eRFYy0xzVWzJd7lzjg0/Gfmp9O18DoWxSGas7EsUJm5X6+BMuxnZxjaZRZ9bLt
Mu1i5EpNgoOP1aZaP/WJUTl31Fvt7+dlaIavHJkcmzth3E0BdxdVL3OftcbUbwPEppWDIxDyYtSe
Zota3nuAU5gXkSMaNUgQI2sxUNRyeBVF5taIGbhBMp/QNLe+2tDHrZVOcOFpXjMVct3Ab4nU8/3Q
0Gqkkzo28y4c1CXqRs+67QxXSx6rudK11Vo0RdGnSjPrWjvZtnU+XkWfkgAPliA9iZbozwdnm9n5
cLx3NUaIfn4TXlLNqC9G+uEqpIqrGEcjQq3DG7ZeH+QbvYsjKfpDr/inerD6N6MwNdA0qDfhkPLz
rC7iSQO18jQkObh8GIPzcNCSYh57JxdpswdHlvrHygvZRZMyXHvt2D+qxaAdJv6h7bRpQXwSDyhw
LiAFmdtmkg0ZhZeTEj2qvCPQ5R+ubAPzR7lPmqWpdOpSNAcnCq7pUMxF6zZjKJS57qnSGsYyoTOP
PTLCXla50lxd2wdqy+qvSzfYRFobQze7aisGRBF3wD5XjqFNWlZdOROzxUhtyUc/zosHxUE8u6iN
7hhZtnJyGwBJgEiLbzECZAmyjq9ZkqTrFD3FjSFn+TPWX1cx4UugetbOtyopQI0OXodT68fetnti
KkN/hgKbnCADzG4zFFYyeynSD/cZYpqXp7iomTXIZF22WSyXNrtjH2vy3uin7ywu94qHiLyf0IzN
2t2maactUWsoUNYkUGH1bvJNQ0CniMz+O0ZFAIux1HxoRw95nKQ2N24oDzx7bes2Jeaec0zrd5Ok
smBXXNI0Gba8jxMUK14bmF6Y9PUIAFbZj8KZmve+PNG5jBPRcgXCzZn55HLfsOqbC+WApLTQ3ZMB
YoZFZp19mdeyUAwYh/jBSgr1kHd8y2PeofiMauOX0Z4oS4rUnxKZUJWOmYiqs0kF+T3Pa6X4Am8I
9JHvZHBpmuYdaq4Zp8WXEZD/2q3GfC2asbrLexd4WD8Um3HQq5U4GEnIeQbP7bWTJOSd3GhYin6/
CjZ1qBjP+Si3u7jTjYU4jVJaJzkmDOamHdIBDbqTsWHqsAXd/l3HxnhWWMKgaByuGLl/Ef2KB3Yb
fLcwNujfon7vT9PVWpI3DoZ9SzErl42zXpmkfEFAHzUzl1Ds7Pr3waiRAChmEX5r8y6yjWdTbqxZ
X1fjW+1VEW5PwfDVCD1466X6XQvTDWkSDxCm9EcGNzIkUHEu2LH7M9Lcqy5Lyo/IS65S32rX0QtS
GNNGf0mBzc8hTLirKFInbV+pcTeDWmes9Xq/WrphPCvRTzw7hpS6M02BIVjyla6i1EMlP3xXfdlh
h1WU0tHtFOnYW+iARWqxF133flGTO7fjj2LB+WlA9zVpOfJh67I3cegao7MdB8j26JL7PKRaDKLZ
kS5OlntXdjj2TIPCQSaWPtPr0pOh+ldSlIdQ1rq91iv6Wa4944xfSDTJsi1FlygSgDbYtPTNjlQk
kdmGJYMjK/5zFwG4BfoSgSJpgmeUOqxz1BY8rxg03ah/9LSPrAiC51xWy4U9JHgeOX197KciV0Pk
HdJyI7tpfZRti2KqiUExrdC1fG5A4luKvk/zirjH9tJ8grSjHEpVHvedkxQY6FTh09iTBvcAX3wE
+GbUuvvRGn4wc5GeIt/qjUsPxNjtIAh8xSqMlZkBVHpvqQjHKjDSWgQrtXYj6fXl1kRVXj8MFeow
M2upw7d7rlMMDMqc2yQ0kvK5gCi4xBjMX9ueWTynGnKWPNUt3GJoqoWOkaidIXo5NQPLsjY+WtJz
0bSbttixwAxvTRQVnT28RPBH0+RkNOWjmnvfY/XJjUb5K1Dw30Mgmu99VbgzrzSsp7hUq0Vmm/4V
9l+2CrtePvZS0RO8HuRdPHCRYjNHYgU/n7kpq80Fhm20kflvaypDfYKUZyy8clDYZLffFcXv/uDW
kMo4/iNkZTeLsEZ4KYLBX5Y5EOE/7FRNFpEZcwfIoekcukLdYLPIDZDr5ktapNoud4fhMrWKOueb
8vz0GRRwPJMUbUTEVE6eLU8HEu1J5U6MOkqK5iK69kDiGVXbvkPlzhlXoknWOFx3BPSW45Amz+hR
6bOkkaKDk1X+WVWVP3gYtq+Bn2SbHJ7N0kSY8tXLHIWwXy6jysKo0/oH1a+zhzrlCWJ4CNtM3Vah
l3vYzOKB2r7W6N0u876S12KUHwsq93EZg8/ilF23KIEpvejI6J2tTv/pcyEFJktxjNb0KxV7RlNu
qwccxzKgyQWWXZEZnDykFhd2mVSvyKW/wkzi9xl2czLezjd7dAFqTQcZcE/WvW9gFT4d5NsgtTRs
jV9HP74dZNrd3C5z+5vXJQhUWGH14E2flKj+z58ECK56TUvv1ZQ86SMp2p8+CVbvZpTMGc9SA5To
lIwXKXpRlEm9+odN3hTryESy/paVJz2k6rJJ4AwA0l/jPE3q5r4kw6ewQl9D+LOJ9mqZqi+JGr6P
XlidEf5TX3wtAsFalU99wdKnG9yFmAQXG1tjoNa3Q/x62IU6qCLRnACTa1ToNC4cp7B7qVugTaJt
xBmRiARlkUckn6bRIQjPERY0F4Vd+Y7oT3DKMjfd+DE+C6zWEP4wxuDgOXE280O2lFnQwy5Nepyx
YvNJzPD6VzTf2kcx7mM7wmfXJ9EKFF5FySDHu8HxX+zKMRFM0diNy+baLTVpAhLaB7il0IOmZiWl
4SaKwhC8EU0nLnrkNR1rI5p6bcIMzWt179vDIw/iF9U20wcratOHiC0HSEwi9G3OvTD3Qm7eIE32
YhTESHP8+yuoaH8JZ5HhcxzZIFZjwhIyPoWzQounSVHZHTu8flgTIBw1spIjD0Y3QRyrxkw7PDaG
rO/NMuVHxd8K0c4lgWoOxsVNv6myHT7kZRY9FJhYb+3IqEmPhRDLHbREZYSJ15UcSMshy9s3ueXF
3CRaffYqG7WVfNzGktq+jW03bkYDGKePONxboaG8MRICO5k6Djngw2+HQw+pt3bFrdNNZ8sbGLKO
bRbHDnuSlwF4tji8ysdsl5MdxoCLacUEp0j1pDwkoE9f7R+f6ThVtLedVJ+LWZ6BoJ/C03EvzoEm
Esm6YSHZYT/viQReVBTmLjnmCx6Pt9O9yzHAxGg9om2iTxQuVjwrHXXd26HIOSsHvTBfZUx0Dx7+
iptMS9B7m2r3vv9W+/t5Vuj8OJ/zZ+3TWaLAMdZAp8khyteqldx16AfBnA3aOO3SxquS+PHKaNps
ce/zlGZctI2iLcVhYqDV1WKuJ1a7vvdZho1g2qAWK6Mbv4MDRx6zUgzuPE/eGhphrNHoUKquAvsB
/fdsbqZ+8662xhP4MR8QjrSkAwKTbBcnrWirL3//+/5LIlvT2CMAyDBhoRO2FeM/JYxSk01OoNb+
O0I1QbQzrU2lpU8QvOoP027WxlApX2TPNua+amnnAk39bemP5hqyf3bIUL+fZQAHZyCs+JFPhYSs
/8KMQIKKplrVp7//J2ufsyaa5RiWRnDT1Gzd1o1PgTNTkb3AJyv1ZRz6ReiMFdAHCj3O8Xy2rHrD
NjmadbL7o0/uLSy+8bObqYnevltptYfaB9xcgWJFGgHyVJJ07x54/VliJPKxQzPsURqSs5nI3Xte
coFULGU2ib+ANp17qXoc6pLQZq/jr53FvORNx1awTWRE1EQhJpKB7/CtCrJ/gCBo9qcHE3+4bZmI
KJuWDp4GhMqvySNY9CAM0sl+wOSBacRFdiA/401G3lStqUhULzu4OZxzAtjbT/2iKWbc54q+2MjQ
ao11vP6mk3yad2/ej80ciDuwmkI0YfXuQUPcfO8bzjvEAWIglT5g0GB5xsrWK0anKTBB5z3M+Yvo
Aq3Vb3mSjmjTMihO0snYOFV2oG+Qo+sf5LzoENO4GGHGKaWW36ZXNqi2TAeIk0hu4c+ABXh7cRIY
ZsMpwjpODBpVEy3dvNNFomQfEyNkyUl6PpoKUasrPZshs9wsPw2kCVrtMzHR5FaZqwpCsmWTW8jp
RePc14L2yYrN4cQX8tAkLepeU1H07zCmosfbuElolEVydRBjgDPUNK0PWYznjVnUaLl6voJngyYf
YqX4URN9ooim0U+TRZ8YrWrd2hoe6jTd6OV72WkIPgzx1VDynLj4fwoxONoI3q8yfcj3on0flkMk
jUka9CRpHfx2pVFaadObV5kKGVxGqDTJyZ7ew8BDouNYp+fu9hoGJL/CrLUh/z6NTm4+SHCmZBJB
C4iTtEUiX41mJcbErCAZyy2qqwMLleld/t8+VWmHbeDqPz41THp5bvcGUIRkHFHQxaAxRnLvvQLJ
Aistd84QN+2zaHbqIL2rHVF8DQGGQ9ur6TlJ66/4C2snVOX1k6iZrs4OEJcMs8h1tokj4BIxELLP
x0aiKpaieS/EESW6rvcumeTDrFEiZFLqTjoCcEGMTU3tlS+b0lH03Qvf9Py5lwfxjuhxtEfDCwfA
qSaKSnKHbCaqZK3iFdqo57Dx40PopShg2Xm6tLkMizLMy2WCzAaqEuhBE+TqIb41f3hFhn5G16aP
VU3cuhtUeXlrVk1zdbANUjXdzeZGWhJ6KfIWPzom+07XnNJwPBD8iY8eOTxkTw175ta69tr3qrls
jGpci2aGOeBMH4foXPiV91KyYlGcWH+Nx6GFsPzLUWZ7SSDJsNysQ+ICavWNu3k3AFp7dc2sXGcd
258s83MULYMHMQGlt2Fm+a556QOn3Rt5hoRw7+TfQINOJ7BzyV6kAIL2CAupl2bQx5kYAAJ1JVJS
P7eul6Mug6BslIJeD2x1JyYYBZrUEkGX1sZPNZ9Hiau3T53DptVFo42dc7maSDhf+wXCiYCHIghs
LJm1jRuo+oteATmahkM7As1tsl9JutJc2r7R7yZwMbwvpOckX9oXQnGulxephXiWIGZ4ebT1qzyB
l+vU+z7zfhA21L79Tj4hv+KBNpzKoiA9BQTzvdLHpRLU0hm9heFhcIgr5WBIN1Gq9g8qKovXRj+I
MdFTKlYO6sY356JJ7OKq67q5w1PR31aBpq0iWcnehrRaie/C7Jt27tdjdUrighTeYBi3rxch5kWa
Zum7onFT48ojb3u/Lx4NDJ/EkakSIYGWG3ASKgA4ku45S6cf/C9wNW4XQnUR2etsNDo1vDrOclyk
c7NEGEFqkbxMdbRNqwKeHOTWwrlVBlHBSehW+XNokP9/5vz1IzhPWjXltCy4f4TkqcY/vJbVv76V
cabSZMCbuqWZzue3smF4tZOYTf+s66N9juLmjH1H8a40+GO2aLSsRTNFtsMsVQJmJZnBedcQghy6
hZt5Uhvx9Vj5PEUQD5KgFAKJ/09N0i2HVcYQrkXtNlqY/5CaRKbk123rtLIiLWlaGOQCIdI+73nY
O1RFDob6SS87hDdR3ZVLTdlYOmKconbvc/5Ln5jnZGdcQ2eDlJCVQjMm3gYEp3ftWBB5jB1316r5
dkjHUFsrvWuthoY3z62NO80KPWM0Ufr4vW3qeKFVpbUrHARFjeoxtKSYVZmZbgM/SHg80wyH9jvu
i8oFKpMG6S/4LmYRAUiWmo2TmWiW7pMFpOU1By64aiu7NE9xnxZozQX5q9qw/qj8Gv/HqRnk2cLT
3PLJS0b9yv3Hmm8C6AwWzkuZg+Omz07Pjtx47aPkdO7I8h4st1+J1hA1zlnUysaWURnDTy+ykJ+e
iU7JTN5R0HK398nieKJUK3k69DZXHBs3vI1FZ9vjOh54GixZTXHXXiAXrFW6/JUQsAUSII934i8J
HeeBzKVO8DZon9s6JcLLX2TiVzCHU96juJVaxnueBF/9cEx+D8bwXS8znWV/7/IDtUE2Yg75NE0I
eE88B0bBo65zAFtPy6VbVayh1CHiyipDU811jX/EfWFVKk3uzu9LKRRK8VyAHbceGz1Z2cFYbFmP
20+kia+aFmhfc8ONUEz0tJOm+fnJKypeQtNA44+nnBvr2ZFTb2sFZbsqOh44Vfi7GCf17C/HGEt6
vZYnbwa3W2os/09xzLqiU5z8q+qEr7C8WmT9VGNHIldaiH6+9XmIPfDbpKW67hqrWlu5I735iNeI
CTH+UUu108od+urhUxoQoJlOKHt6ObeH0T7CHtbOVd6SkpkGGpeEL0pW0lV1K3c/JkmxMBPDuYQd
DBd0SV+qMquQL8u9Z4O9Qe4pw2trWflhKHX0k4Z0eIXmEazqQEtB5DMa5AirSlg/ncRoCefJ0tNX
VJb6U4ltAlsSZkXBOK4HT0IMqQnG1zpsormM/c1eHGQ53rJBuu1JqjrpYqU4yYoPhveytRy/XYiD
MF2MF7Vrm1skzapjGaLNMg4jwI5q2jUFofZ8b+IT9aNZ5G65J7T0c1OMBiUhB3FsPbkrBYVHSDch
9+joJP4N390FXmv8qPLqayd/6sLdKdC4peVfxsQRkmsstciUwYRso9R1jbeir0okOxCcA4BJyD4i
QdOq5jbOJmk6N5fxlbLCfT64xmM02g+3/tgxibqBkLXr3r2ymv4Q/RVLknlSIQgAaSm+JHVez/wJ
aiIN2LUkvq2fzbHoTuA/8YMIkdVtG4A1iPMurbS2drcqfjXWTrRdkjFrbDfRyOElixiOfkwHZCyr
AqueW19RmMdAHqXdT+Caqc9TrgNQbZeHBctXUG5tGHwrO+/BCt3go+2KNU7FmT/Lk28JBuHhLG/O
7IwNf5ZFIYoW3vhRDe7ZLO3uG+4738cyU97VUe9RBUPgrifsPUMlHpld17KQFIzZQUBgc3gPyS56
mq1NkGuqikmiVmk1XlG2ncxFn1RCmZlJPudIxDnIIARr9Dv/EMP34+wO6zHfH7Nl6yb9zEHmHK5p
5C0ls9BP7HFl2KyKsk2dsDmC20ImzvCrR8lnrWyPZfsFpbiz64FWnEkLL23bG7spmEhNgtkkWEye
lyh7fwT5M/Gf6gFrClNLsllb9hYANAqCfdAfcjzrHC9kIQKZVeX0FxTU2p3nV2/K5M8mCmdiEjde
csQgXtqLLjHV9BGFdNE5XdznWj7Og4rhb+KwNBaqOnhnNalH3KvMAWe6WD/WodwuVSdLn/DFUuHe
at43rQcCU7GGnrVRvoiQ9fn9/7F3Zr2RG9uW/isXfqebwZlAn/tAMudMzaUaXogqlYoMzlNw+vX9
pexz7JIv7O73BoyEUioNziQjduy91rfqOb8S+IT1wZfAD99+UpeI339SfQ1oNR3N2DlaZ19obdW2
TC/e9UlBGXopp7UA7Da1ctu72jUXga+4hZXhQySfM0QJSdckG/Z8UJ7n60eZaMtz0nTDviaB8LeP
0v987t1X66SfNjpWftQB+tGnN4qr5Pph6uj6UbN5eHv69mCbXuVsfvtHkA1tg6AN/qmXOyKsRSPv
RtCbhWcWH5H8GEfPUn1kOFid4WVABkvpDmBXK++8wiSH9foFeGhNNPnKO7ZJ6j93hQoLx5rJSEH6
X03jsn17iu7rQJKc/US2T8a4GANYAX1bkefKS031Xcs+/kJouwzL+goo08xuWxWyOoPlRcsMdnfX
rsl4L/x1CdMU97peMHwwrx2m5NprGiZpHbyq+/jHp94+8trJiuQ1zVAn8EfkpXcmkdzj0I9vDtKc
HRrXp2+fe3tYGyqXAM8hEZEecD6IQfcdDbBQMA8DpNuAUnh7vl6fz32CiuntObv4v58nZffR0iuY
X5X+SUc/XHZ69YMDItDOyua8hNAgzS3nAa2ws029Rp4ct0wuyrsOnLSh+6DqCvoFZN9X9a0o8vpH
ZaAh7TrD+6Cx7CEcKIZLMnXGsXbLfFe0qn3g1Anio2yLbyOBm2/fJcbmNllYrRDuxSFL6+7vO3+G
/bPthimh5buGTlvYt21T53L6uedFjzIdPb2JX+z6ij9YzeRU0uvD2/HD6JP+W5mvm0+2AnOdEbAe
5vKyGETjiR5bsWYLeauM+UASEpF/bWxSkdU3Muv6g/Ij023krmzq9CGtHop8uK3NxDrqmm0e6RYQ
6FI3RShHhQLGwmzAqcmKan2B+jUXOksHPw4HLYzPrfooLM2KhgV+G327YYetgnay2WEVGVJiLcTR
uYpvXB1XEEDpT4YArlWZn7JXlLPm3Vp/IIzOR+kDwdhgvklylFeddRGLXdmpD5q/ElSUMMDEa2/v
maaWIcZK7eRmjzQ9oHobU39rLyRxxSM2GwlF+qTpLiN3CKlBRU7rtkSZGk0x+VReWoSxLeotFi59
O8WFuV3tF2UZ1WGk1bJx6Y+HNiDTLR3wOXS7htrbVod4lcUeLy5amRXdUG7XAYheDJ1kqGmSP7mv
mfHkNgznsg1mXa6PE9DoTCO9cUnZ87H3whQxcneDjknbILxrtovpGUGeTozu86GNdIBsJD/AktEm
42teg+wbnardVElcBZrWllGZGM1DhhoQSYFxAWJtXAY8TrmQikSGNIRwMx8RHPsnEgwBn/cYpJgZ
po85psmwmA1ajuS6IUJsuwMcvggeJsP8bDiscOyBNTSBM9MxyFb1UuqteUY+8y1JzZ2bUjM5bZ1V
QTwu7ZFueDIk5bk0rec5c8xjMuhulNvge6lakjAT/kB2pNMzY3niVFeeMfOX55ZFekmBviocGV0W
N4+p1TzZ9lAebcmoOrZOtK9vwWI5n1h7D6lHuDu5415aXWrTyT52WrET7jQRaiX7sGYceW8hphs7
KyhSF/VDkxIAR4IeTtksGMdxuCjnuCKD2FxpnltCfS+q8NZLWiNQ0Vym4lizzk1MyqyOI2vrzpZ9
bNrsuS7j6RIvNGVzmBme6OK9Wox7j/NowJLsHcCWAoU25keRderm7cFwISfObUUEX9ohump182Qu
PVI50z03TGNvJ5Qo0eKk4PtdYmgR24ZTvAaDfklaz37Gfhh4aXpq6WIftVKbD4s/fi7xj18sY0Yb
bfI2mghcQ8MkWJgTPeJG9JPR2AFIiFfP2M1UslFpuKHUzBd9ajeGNNhelnm+6FV5N+DJI50efS0m
efAYizlEeaUIQi/TDQ0Lf1ckbh0BUY6cOfnqGOb4D8ua+Pm4zapmC9u1sXvSNSAC5r0SGBJZ5fqd
X31HdmR8rBf0VGTHuKOGIWdwNQ5dmJZhSG2aOMNaP9rND3Iz3F3KjkZOSk58ep4fc6bsSo4LrmHu
7X9YeX8eZPMnuhbdAOTKwmAS4VrvnCpCN4qubJvsdSYZCqQ3mYOTXt+3hajJrF2mveGSotLQBwob
zo7bQvSBOaG0esMINytUjmwBKm4WW1M4/ZaBC8cWOZT3tV75G31Nje16XWurfJKh7xTmxiptMoDq
9OOw6P/0iv/cpXl7xRFeCxv5PaaQv9g36WX6dY6z7XsJ0OwIc9E5odiJyJHPCGUq4GER1hIHFX7X
gHZtTPJ5QaS54eE8tL3w719cX/zUbnn7a8hlB5Hr+4Jh83vv/ozI3xhZUL77nELgnqiOAO/6dfTS
q2lpGaLV8vPAySC1eLP3w9TyFzUM81lN/nqoLW/X6i5nFtqGe2rD+RhrKYKzQbpbkbZw5VdokmpM
P6EB02/6Nb3Je1cg7hjlpVRGsVMkcdibt/YHUZUftVrGgdFkT1K1j+xi/iZpppJEs8Ledbr5URYE
PWYW1DbLyaHGXQcMmfIVLxcQItU6+kYk46EseyNMbX0Ml0R0ZHW52IiuTzvHKTb95J4SrF/kPpRB
OZMGCajzhz/IdGfL4bNRraAVm/qh9iz/aCTiOEntETZY9pxz1wbC87+VNbBAc1H6CV2Ota8SNpBa
K7KdHRvdiTulu+qalfphL9Yt6wEuuK7YLBP82C7O1dnQhwFNrU9og96chlYNl6IkjtlJahXCK86D
XPckfSJxR3iCxvxGklTaL+uPv3//xV+qGq5ERng2d75luK73rqqpIaW6rZ1U3ytXn+/Gzm+I14qt
KWSu89inBseihq66cb06m7ZO723Wgr//G4y/XIPX2S8aFS5Ek5Hq+zmw0Nx+xs66fhd18UKq23BG
vVFAlysTVKqQYt6G00beXRB67DiBJYd0EfOGljby56n2ttI2vhFMoC4zYbmgYRbtVMAUyJZKj6Zp
NM7rRCzo3//Z4l2r8m1hImbA8j1D+NdZ6Dt5hsg5TqJrcr/LjotPz+2vvpqMiOBBICFx0h4q10Ei
sw7PdrqheX8Anm5+qb35wNaNWZUcQoqQZrrRxiag++ofe3cpgswjm4Awg1DwnlEKe+JJtkLfLGm9
hw+lR0OfnIQHeyImwtDpy4j8FOcwJ2sf0Tn1dpNHr28aCjgrJXmhhDNdMd/Fx1ibq607QWNOmVWf
WuSjmzaOIbEkcjy7zsI8hzEyVlwiSVWd9UGbLd8qi9lmiiMyzLVFbZZkdre17aWcQ+sx6rOxxQ25
+NtEmdu0trt7cxpKvPOFu5nJ7drGlpVRkfhUq3Yy0d1bB/xuZht1VjKEcUPh6mdfMQamfftNsyz7
wspuR5pGfK/wCA5tsakHbiYXemHxE1Y5/zBZ8oei7sO19FY7z8sBBG+zb/oBNTFdlx0VgzjC0JVA
g190k1hfACFmN5KrVQ/pwbnO2iyO26RfShImU+vQT8m8mUCYsQXY1aMPlX3vj+rVBqVYUtQYYi8w
xN01PZXqLQIkznc6utljvJx9o8n3aTuJYBktudItqUK7LcKF6PM709WIlW1hWU66n1YBkwvtXlaf
KgsBA0kUojyRt0ltWIkomX4AGy8f+9py9tbYr+FAC1q3xR2A+2vMEW7Ceh36f9gG3hmCfruULbAP
Lu13H+zeO0OY0mOf+9KNvzudTKmmxirIXc3f5iiQtkKXiqHzON44jj3eWIkg3zNLTnWBtZ3iYTtb
4+N4DRzEufhU8qb8/Z321wWCCsC3fQQHwjHcvwBmTGNa13ye8tdJqltkw+JR+MjdOxTGYcy6HS2q
K+4GaGjoJMZQGAuONOGJcLApYTSTVO++F/WX2VMoaHPXRASZjY/u9OTX3rclWZqnhJn/P4lF/Pd7
K7WKaTCJMU3Pt7jzfj4xOkL2ZU9kwauWAL5ZQSpOtfthKDI2LvClW2c25iDV4vqAZ4fxELLYR2jD
d27hHyvh2Ie3w9Somxetn9HrVQdjIi2rVpx3BPkUQYK60h2m/mKK5pDRONwJL7mCODDWQEzzj920
6oEZ9zuigV4WlGKfzdxDuDJ0l6yMux294fypHDvaZqw+g5o//v07907B9nZdeRaHN0+3DbSu/ju9
zFoqiABznr16pdFv/NxJ2E9ibN+9d2/KJj85s3A2eKVeF42gKDUftaW3T+XcbXAvASCe0os5693Z
LtMGvrX45BJcf2d62oHEwlEbrGfMvqRBYtaIUC/KoO2LMaSpAtMjS9qbtYq/KF2xqMUcqvC5fojx
9Zw6BYv87/9fuX7+8n6j/2ELNTwuUkc4726ibirt3kuq6rWwbT1CSTvd4Ab2CdoeE/cgKXpuS5lH
6GSqi78mj9aQ/ojb1Qhz3bC3heUnl7eH2qe1C7kHiIGNshK7VaZUfs9SFR8ar/9MBPN81mj3ekO5
kVp3Q6DyDICB9ijuxhuLv+3OAjgkubb2vpWQaV9o1t3MuO8mrz5L90CkRkGaJTkO8HAq3wzsxsPu
qpsfWkdtYmb0Zm6JE6HkaPmHUYe0S0qYQjdTYY9vXPYS+l77OMnSUBEaEvRJdR1+cMRaH+yyChbL
0Qg1KUGAYNC5BWdQnYcr9Sgp/ZYIe4DgaGn4w2ylPWtL0UaMKG7RL9Y3xvw0DKvcc+RM6NM7mLrL
qiFleCxChOBGuJofKFCQePbTq3LUyW87snxYrYGBBwwV89uCoi5YEbRuMhJPgvLK4Xfsjqjitrqh
gvRPnlPLE0OsOhhyy96LNJ6Pi7f8mKUymDpU4hhfE11jo3pNVQvCgT5mQGjAfG5I6YhbcikH2H4z
S+HWpkzBIkfDQwdac22FWva1AzeObkD0zGkeO6BiWfHsWB2ZltcEXsOj54ZmCG+MOPXp0l+s8QcD
+uG2oHoIwGMcYL1NOyvu8meE/se4o0dcL9+8QkvOHHra7ZxA9e6Q1gXZAnWI3rh+sq8POKQDElqb
cxI332DvvHb4wPeitm8AO1sPllLz3oWmOsGlvTUkksrZLl8q1V0sByr94CV3Ezlbd8BSw16UDyRH
1D/chL3QuaG3736sxOoEC6OHU6UbN7MtjMdFpLvFa/K7iRMPzLNl2LMs0d+e0okIoRQnLXq9vSNp
/YMnZTNuSn+TsZWfULwvl0TRqlo9v79LyD/7h/rS/UuN6zrCNm3Oj64v0Bu+W4dHkim56iz16hAf
E+bpQtlT4svyfMUaSslw63ktF2S/Nchyb4IsAeThiCRKCWbcOXJ9KWdp74oc4HxmAx7/QtfDDcBk
+Yc8u3aoqOPZ/84kRGIGAYXHEpdc8GYEuVNNpL/ETmCY2KSTafEikSzg+8tpOev9l7yo9iaizwcQ
ATUBgpW6QK+yt1ktfrzRYHCN7MguMQ/2zAwIfFn+uezHIsI6xi6iUg7m/K6plPYWT4yxwzyANzSR
9WkCqpVf8z6rvlOPKjNEuI5PJZMvuGtzttEr0EDpWr3OHkojZx6HXRIzUMqvl3DcyZsxG5eLdOy7
YW263071/+snalz/RpF7qcGKIQYb3j3976e65L//ff2e//ybn7/jvy/yhYlk/WP423+1e61vvpav
/ft/9NNP5rf//tdFX4evPz3ZVIMclnv12i0Pr70qhn/T767/8v/2i//1+vZTnpbm9V+/fP1eyiqS
/dDJl+GX37901eUL07lKGv7D17v+ht+/fP1f+Ncv+6/TVyn/h295/doP//pFE7b1K4cNEHcmG6v9
y39BCXz7vKP/algOZQbqVNvVTXanqu6G9F+/GMavnK7oodg6CzticgqVnsxSviS8X30a2uxZMBOA
xNEf+Pf/++/kv9/etP+ZBCjM6xb3J9OB7yFosEAis9lDnbM8/r4/08OQ+hZrZifGo95k2r5YCrXX
0BkGWSXAvOfax4Kc6aCZqpMYlPXBQxYQGH63HPOy8XdE9z5DQxFgvivGA1IXkc7I8AjHJRryFhK0
rmqaIqLbjX4fh/OAEagZhsOkzJLmsk2F5WnV2cz7J4lzVx8kwpFBOy50sY56XEyRxgBo8LUGCyTZ
P0rQt2Dd7jfJ1O85UzpfPB/bM2IJ9AQ++4lH8t5eXkf7ON9QXVZxtfGpy+/WuasC3amHqE5J/Mo9
dd8mYxau7NtbBZ8rGPrMuwwq2ay986Gt0sjw+8e2nveWEzebVRtsuhD2ZlbJHiXKCjPQ7YPKDWC7
EkzLhrHlWupCnfgFzAp4FGN31BkpTRYBetNL3zWouxuLzm6jmB4QsjlpzrfBXj56uNVviCm8N6yu
uR0H7IoFo5Spzct7vHsFMn2X2OTMtwIoV/bD1GSR1brDx96Lf7QNQj0n98vtzLgv0NE2byQzjLYU
UX6VzBm+WjZAyMiwyWjijqj3bIucgDkekbq0EbYNi570/KNmnH07Ke2TJvW7nnidh9KmSafyPnms
ZLcdXGcO09ZqLiNzRto+DNBpE/2AHT2dZKq/ZIPv3HRukUYxCpMooWmyb9cVeatLFTKkaBRqt72j
DSn/4UDkXAvTdxey43guN4euo59+q/X+pE1Hd2NlwAidx6ol4kuP1d42lb25Kns3BBjFB1s0w4bf
m5ZF9kW3r4EKTHs96oTfRumjXzeRhgogcqZ6N+WjuHc5iUf9OiISwqHhJ0+ibgBmLF5ydJvxXub6
uIOmx0Rrhi0qIMBPStwUIm8ONDahsNGZnxfCxabWBYS7cgpoXRmZhFSeR5/DJwhoXev7G5JRdulC
+cOsR4bOULy4Tf7VHTEn9czIGZo8j4WyH9JGbMZ1+mKUVRKRfpsQkOYAETPr20wsD73l0cFTyITd
ZDKeuqJu0RHrkAIgxDz+aZH7fSn5M0TU0H9u89JFsWC2sAh5Hgltlv3+tNSgBktivakeXXDgUbqg
Z6A02Exjal7MhFN5bH+skjS5Lc4MqsdTtmh3czN+GXQENbls5ghTd4IOoXuxFeYq8DpsrQJnyXIt
6nLjIoUkB9UzCJ+4PiRXSSab8brpm0kcs3lChhirUFPIuAgsPJBb4x3l/C2prPxYNOPHPte8fVZI
RF4wunTppvA/ymcgBwHNA/nBaGpx4lWqzpphgkfCb12Qb2sm7Xxne/FzYs3GjvQDeXRAg6CWnMbQ
lasIVreBeNWfi6KpdqVatZ0FSqxZof2yxG9afyYa0ms+S7337pzJOiKeK/f6an6vHHVmOIpAjsVt
Ic9hV46iJT0zw3OTTGe40RG+AnczMG2NTPxDjF6bLSgxQokyRFmYKfzTQtdDTeROybRGg0weDZgm
QSoxIjV9lYFYaCGZg71LjelQSjcUBN4h5hyZyGT+J9dWLzUmrjw143NjfSj7WiLaHA/50Oth0XNM
T8x8lzLgHDwioUncIKl+ymi+q0Tfl77aZVYV9UNFxqved1FWaDcjhmeYyKt9ahzxgRDUW2WRxa2j
PIogfhnM1eW09ZlK7aXs0XelbsnVvJz0tTNCAyJ11DTtvi1y60ZBCb/SLbTUYycZuaVXmtunVnI6
boz66DpN5E2JOlhkNcQ+83Yyc+Zt62resUJcHiSiURxGLPvRg+/XjGo5LktyGUe73HGjfx+c3Ag6
Y9QCZfgSHkD+UqU9OQy4RY+07IqBqRLXFYQR8EfGmp9bJgwppP6TYjExmrW6QNeotosQ25j0hW3b
4zOel3szLa27WEkI5LG9ow5dN2qxsZADBMXwwQNgB1qzqj1yJGmvUO9mT5BEFfj2cLEKbFLr5H0x
DZlsoWSCwmucPTdBvqf7TZ6D3e8Ib7KCajKwsOqmz1w4yY9mT6yEkRDCsl7zKFd6YUmenNPpCgXx
mrvB6V9Ul07/oP+khfnTwstY3UP5SUfaFFBYGEqZP1cQhG7FzP9c7SErOnBgYFACo6I69xlLR1gF
D6sPiiVvveMyT4xNXOWHICtSzZUHbhasbbm/nGa52pzXuL3KanxOur4JBdv7YUzm78Sc2o+yPMI6
wJ1PaAlWuALvpwe8bqd1jb0pm2Y4atgdyxSfYes1n2bfyqN2ndVhsrmSMb3JcBoW44yqUG4c5mGY
ul13A1KLUbyBYUKqjBNFP2xKQ8DNN6tXJzYVvBrlBbTVh6Bu4vG0GpiEEeMuYVKdW7TOWwj/c2Cl
MT9/ltnG1g16ySG5Rd/m0kz2yO7LU9czbqvnYk8v76gXLqEWJAJvJm2UIQeh5QwkG9b4oBmbhRvr
DK3EDwed7kiGopW9p7B2A4z7SM2AHOBzZgQGa/apXfTnsUy/jI38hoPV3xljggHdQekgQJ4z90eK
TyxU74KmH5x1S4qpt3Hp6Ye+rKZjR78yazhBrdzAJ4eWYpCM5riV8TChSxysy1SZTeAt8CIhw1KX
2Xlykglv7zBntDrmImMByHccWDB9SSJo/Ca/DMhloq4uqrBOpvzsJfn3mgbMrl0epOanW863xBaa
Wv9gZLo6F63zZFYh7enyLMCIXiGEZ7W6yd3bw34e1T9MUZzrRflHtXC9aM0rYVn3HAe4Gqjlny/a
qRW9lqxd/NDHsx/5Y+KfYqfxSSsDiK1bxnPTlXva6vPDaL9kqw8QxSaIGJkIY/72qx6bO60q8o2m
F1TBMH4iadTGlniP+cy0ckDe/0BjLDvOg6PtiIC512wi0LyKIDfPhzrXlG4VSl+XOwuslmz7cmN7
xhhi0/RD3+tGAGdEJ7ck3gZAQ9ftKmewlgnypNKZ4h1/xjdHToLQA2Qsc79uBhI0xvm+il3vDCaz
xx0I4oGGGyFwcdFRRPOmOUTh+YwoV3cVe8A4Q0gl6JztaUNS0nCHaaaM6rhwdy7Bhq1U2vbvqwbr
ep5498Jb17MNfWHddMG//fzCV8CQO5Em7kPhrAB5MjHftA2r5ydLgZKtZn/d6RaaMVK6t9MwkHWU
nupeqnNjC7yllpY9lPUN4iht0w7FssWH6EQqb571WLdPY0seJpF//s0Vlc++Yga1J+ybqtOZjKcF
CGkrP6CcL+h5NLiz6t7d1wYU8dqG+EgyUf4kYGgUufcZ+nd9XMc0DSsjrkiR9AJAoP3jkMQ9KSOk
glElHzSrj49//xrR+v4fXiQ66PQNaIAY1vsXaSo72WFVsx+oEdkxM6A/UtyTVKWOXTrqO37nJ8fI
8tAZQU/oap05rmRjCGfBOpRENZBaCG4679VA7TtPIVlRlLVWm0SN27QbYiQEESLiBChyveh+peg5
lx3rduUckHyNR4I7L26bfayVbu3r/pyW41l3m3rbN6k4TGRswV9Q28Ep/Z3fu9+WFHERq+L65JLj
0c2mf2hMwv+wF5NZWEai8Zag07N1C1WLkB6PBBfhZctNYbHI5fIavCJhyhJLHtR+bR3bofLO4EQk
BKRJof1fpsDLbzLcnJ84coMZlh/fwhyksrAD5IB2iWeM1JJaT7pAXmDmK2rmnh4OhQQLyTFhZhZm
jJdu0RGNIGXQwRjz1tJ0shV7oYV+k5HR1NqfnInbcuKss5mnymaeh+DEqvtkP5WEBmeVI071Ad0Z
EQy+o+01iqY7YU0kNPldF2lDUV6mbgnBccmor51zrQr1IFd9qw0xiJyhdW5WoiaiTOrp2bflJ2X2
LBv9TDBf/s2Y5+GrlxuhHK5ZwHbs7UtqQiTL7h2q6e8Eyi7kwQUDE8KoKi07EKqzdm87kAUb7yqW
PxPjfiNJGy8m4d12rdZtkW7VG8uI1qroSSueDq2uOccrAaKGCHwskrDGgEn2t6sdyS4/6FARns0c
wqezyOUe9PCxc5jly0X/SD61+DDNNNOKro+qWVs4dWpkxhqoXccR29CgedUp89y7oflQGtjS2pZT
DtbhLaRD0qx7Vp6k3L3xknp6v5AX1IkhIcaHYnp1hXIjvaa72cgODw6ahydTHlOppefWS+pt0xcS
NTJPPQTTbom2vy4JFZup4rilOPYaZMV5fss1w8tuQTShWirobQMlNhfCqwnlCFyIfYSmJph4war/
w3SBxez9XeybFsdRQSzuW8PmOn3404nUq0SpenrBD7ZDcTCXfhY1tnKPPR2VGzalh9Vh6YcrYd26
ufZopFe6YAsmoJjmdrfQbQ4FvICNzeluNu3uZGYWftP4TisrdFtZ9WTjETCG9Z7IqnQvzQVQEun0
H3yvt0LpOUh6yXfd1UbzBEDS3uk9+/bbOmt2THxlcdWIxQR7EMs8keEef0fE/aAXpv+UJNW25m2+
GfMYXSH6LDIQYfWyZ3obXHZNaIzevKPCZbrtawobkii20FgJLdaceB8TzBHOqbOygMcD3HJ322mL
d9JWz6OtXSd7VQKZb3CU/xYebyvzREzzNWTpSgCqEvXZhWeQZfmK9/pKKk/0dEOCsB1Wzf1YDdBo
tTr9YK5tu88lv7fQ5uypjB8d/MUbDkHQgwB8HXyrLw5KkircxqxuupvcQ6PRLzFUNyBSMKRiB32S
19H5sM2PvQPeIF2M/OyQGHwYU6uMEojWG1+5LyXT9gda3w7oPAl03tSKoKn3zGOmEw44ECMZRu9i
AZHdjHN71UJoD4NgJkwPYdeD9gkk6NaNrBTGAw50s1ip5qXWboti3FUUe0HplvGN0dZ+oMEKCVOS
RHZe2pXBMGjVTT/n9DUm7VmONSHu18E5XBrWOEdxzKDoqGvDPlXGk66nSDjrkaCdWK1hTJD4Rjlp
JE3sIWs5ofpTPsGWyFRK8GAdl07bDhuvUTSj/aQK0iT7mGYJwewQJ6NCMQCqaLMHdeFzhu2R/GfO
cs/rAHkyf5nwGD7WzjUCFinsUTZVf+sURQBiIguHqS1foCix48ZfsfMtUTxwRyZiKg55LU0aivEJ
425+Iz15xDFafEBQ8I2GjUBawLOh9U9+sj60bWEeYWUZT0U15JtEkGnuyOey16DiIV24i1PCZpsu
J4Sq1xFb6qXHW+jnDwwAZ/J9OH5b+Y+4m769YXGzZ8PUEnQM07qdYXWZ9b3UvsshJea2I8w8LYg2
SdzK3C2jzRxAr70P1lqUO7qI7UbLinqXA0Rhpu484w5wIug5/TlPTCeKEbKYKfvv3JcLapxSPhWL
0YTDXGWHxK4+gLBTO0Va07HRn0azo+RBKPfZG8t9212GFTP+CkVjO9TDd2Fm3mkpjavjdIHlkctt
IlJ5o9Pgvp+S4WBro7NNLK1ieW2W5zzmsqM4SvFsfoJEwsWD1ToqbVGFC6s4EYcVtq3qczOXcO4d
gEtGZp9Hq2GWPddroEGLvmus7lExXdoWfquhIPFJYVV49/2Y9uQoZ2oyrV+OCSmWFUapDWDVMVSe
X+7KCudklYxpYBsi/VQKtw1R9bh3md3Qc+i+06cwbgiuAGkmJebOPF23aP8hRYxWHw4EDslk8J72
FbXRwzX0SqtWcfas9EMWD9qmSfBODN2+XSBngoAvT06zUAZyfgqUZsX7UvP6rejAJZuZGB9EswX8
Vm/0oScMjozHNSi7+G62aZxaY1UcymQkSMYy46OVlx0vFJFiriDkueqlwapDTNDQTo9JXRQXw1vm
nYl0skTWHbyVzYv9dSia7sDh/RHwWh4ui48VUwPJI2VU+MuuUdlLQVrwFm+AfjZaPVjBEkSTG6dh
XZPb4izxWZva9WYa8yTwm6uz17IoZnXh7VdhQqJwkab3n12xGnu9XOaDLygS8iHDxSvdCQ0twDqa
xUSSlXowenATDNPnRfPvuFm6Y6ar6aaA3ESvyfxRtKC+8hkrmLVUt0mXGoFFWMLJRf/9kHfO1vef
BdHfnzx656TG23owp6rfO9Tuv+2U/3+y9E+TJYfAlj8dDf4yWTp9rfqv/U+Tpd++5ffJkm/9SsYN
imCdGY7lI2r7Y7ikG7/qtkXTFuoJy+D1CPH7cMnSf4VcpusuQC70o/Z17vT7cMl0foVeRPOcK8Px
0EP8vw2XaAO/K4H4BZSlnLUd/DuG47wTK7bx4BH+DDxOxPHBzAr9PBEdf3aHaT6uEIISXTrQJ5od
ptAWtAa2z6PVzzUbh+01R+UCCt0QEhz0jiwOb59D1NAe3z4aJS20P57WRhkyObGZlfOtqEhgQTSH
aQEKKwqvOr59ZF4/6pQyD2NLaMq/P/3H194+B5wAJtMfX2ZVJ2nRzE+daxRAPHDubKVFEkRbbEpN
fh7LWrBKEkbdaofVtstjrud04p2OLMA+5WepXlbHChEt/ZYa/ykAiX3n64UelvoT3sF5jw0kmjCu
nQpDMgdwnB/joNqdKyhBzvDQ9h5VfrSWNrS26wOpWag2vOIjxQzOaXPG2qnzeh+aJHp7Hd244sDh
aTimu+ZoFHpD54mHd0/n/8PemSw3rmRb9lfqB5CGvpmCABtQEtUrFBM3RUiBvu8c+Ppa4L0vlS8t
n5VVjWsQNIqiFBQJOI6fs/fajfFz7WM17Fd5cQqCnq0Epl2xjrcFfIRIY39LP7c/oGeT0fWmsDBk
Eijk+qY53BSC0dSmBttlesYys90oq0bb6nrXIoPkWPA312XcB2KChfX9Mq6vhbry71d1/ZLXMex7
dX7wEApFrS7/9eb6GBqNQM7FcKyIdji2ePQsDNhRZgHmqIv25O5si/hzU8FParguCGMbxWp0vcHL
EJBmNh3lsHb+UDZM+4ZCAR+bPEkvlVEtrRTLwz7VOhnZqdMyHYKQDypZiJQtMl73YFyNIpQrflfT
mvIDMogbNZvHKC2N/ewY9VFervosr11p1IHBCqvRcHyjFmRt9vR8c3WN2FHtNFrzfrV6amTCfPRr
CCgUdakZzZpFCler/ULvdpO5RhUJUmv/utHHUj2q7kRRx0Poz9y9Oya3WV24uJsyUUbXG5H+1z2C
4aeTVjziHXhziKaA/aaF6Zq4hd9qtnsycL96IztEkR4rhyMTX2XoiRrxhF0swaKMfTQ3Xk0BZRqB
ohp9lLhZFw6698drUU9kKQ0VKCtaRG729myEwOhir880+y/ZvwvS9HrVOE6ZKXh3xwdzFOaeoS3y
70n/TR7OwiHayYD520gE8jBHLcilaCzXhakABPGSNmWABG72k+3tQPvKudROcf3Xm2KRy7pXm4YS
nD/7+28nR5n3A23QYRCdUmO7Zo+vtCwC28313vXctMoZ2fz1rrAYoo6VdRydXWlM3smkKOymNtkr
5Y3dr+jdB9fDReV14HM9L+hbtpZiUSugo0yJCgWkcTK1ZFKMiRWIsXm2ZbZwiDl25HTTS6HYyx7j
foL9vz3keQoFWeLIE+WxH2Y1oipYcX0derW1T/Rkmmh1pobjdyL1EUqTjpe8L7aDXKfnbNJRrNqa
FyDI7R0NMnOzpAvayZqPDnP4TpsR35u6sisqVoph+7IppQaQM/4o0aegraR7rndesVdk/AuscuvX
k7eGxWAT3ZK6x3xK7aC38IMpVFuHoZAHjfcvMrab1ND/vnd9zJ01COh29vt69rtt30Vtm7MarHXM
uAeVDtrkiQGxhewp7dGttnBgGU+bU+h28B7+ekl5IY8tRdl1Dbo+hBlmIDlJ64Kp+IC5OkdwJOco
dwvaVTA4sxJcSIORDHl8YK0VH+f1WPjrLtPyXU2a7dHTSi4Ief3Tq1IjzA0xYIa5Zzakn0Z9xREk
PWyZg4WZS889GWXxdJc0rBC6ygwpjzW2UO69RwpweH0rTcI5F1M/z+lKvroVv9j6w1qyx9uCE4Yy
8QJYv+wA/rn0Vol6lqaNBXhb99xEQVNdQgVzurQ6qlpDuzieH2BhMUvJCZxqmtu01gAV0+lCg5YS
ces4C/GWdY7YIo0DrMot+VsdM0x7PtBrGCNF7cboeo/6d9k5oGAwfTdbF6uL6Ed2EftKjortS6GP
n61ajyE5KA30Pv4rjBUse47xteSGFqL7KxA8Ax3CMgEHMLJiLrwkALeFf717vXG2B/+6R8RIKGyW
zS6urZ20BzaXSwrMnAJ7FxdmfUKEW57poZbnRRvL8zjbTQgWij7QQCvaroYYfwjLjGzH7IRoHxbE
tqAMIsmiVkVQWHqRqqKAjTmK9tTsaAvHoB2MOmxJqgLFfezWQj+U9TBERtbXJ8cpfE/frgXXxxa7
0QOvYDQOlUdGvessBxq/J6dSZWS1E20xZnPJQXjNpaJ7gRi0uJ2kKo/zLNdoVKDxLyD4J2GSMIPN
wxeGFYduzgwW99gqzPjQ8qxzRtQKgkePbXSYe3qgyUbsMY0o6u76+ZQdTd3rvesNXHSC2xwZmd4O
T/h86OPxUS7bSmzekW9G36Q1k60ZYBSR1wfQMOfoelO5TbY3mup1NPM6Sreyp9jqm+tNtd1zifg6
WVVFMppKfMVf34BrwJhmKIuvTs6X0mnmGx0ZNNOieIdBEvF7pz1mmwtdkncJc9xHiUvXo4AmG9cf
S0/xhncLcoZCprKK3UOaOFQX5wl9kHbQ6KwF/YL0FQWNkPNrYSUasOERjcb8tuRFH1ojMc1KAxYw
6ULX205phfUFhvOxs9o3GAPPuZA5umuYUm6y/LLQtyC99GdORsQY6e0grOIAuZZJuakf8H13Oyv1
XkstRcK6LkcANvtmMf6Q+3NHFrB1GoUeysmtg0FL19eOXEvCdKe9sWaCBbqFvZzClihenUGWII/C
0lgIw0mRCFkbmrVcnbs+V2/UtGZUFic/6XLQVGE6blA/MdLOPR/OKKm3K7ZPqVZbxXgsWoNcK2dg
1iCLAA3ddh34ILg93ilNa52GWs8R2obaUeaDjmLBfikJ0uZ/djCVX0Q690wIt6uPx6VlndBLiw1x
RgTNnnJ1xHw79QHuzgTUYPmc6gSVNunW2Vil9kprbkc38I9tlvTkCuX3QBD1fkLH23WZ7YvVXvwV
ebAv7U/Uz/R5veFZ07Yd7jjFhw3HOlQT3W/8Yb4nVzss1zSE1AWfv+ekg6Qnm5PIaFQVsV35qVr+
lL3xY1lm7WFKymTXsDeXsPFsvYjPi/zZYss+6xZYt4UcKA8LsG85zkUHKXky54W31xMf9BTgtGSA
yDdlc12mIA3u7XLMHvMUcaeOkR7PjHMy3AWts6XSb8EHbWOAamR2K+0y8wWFw16xLARhQ/yi04j2
OQiKXV+1KcLd7MRVdV8BpwTibhv7QhLHi0kZMXb1PtXKPk0zLnlZElZOB7PKIQWxTFT0nMr00x0H
E0WD+jpbdC0z+3FGVHQ0a/c9XxBLO5bJqAq1dn+LlnyEepNnIQ2WGVttG1QkGznNovmq4eLZWL13
uAG3TG4aHypg/ADZ+JzYQ71jpWMKkXQ6BrbkBQvDDrYAbGK6P36a1veDQe55zRQdLj9Pl5JEYSvt
fzr8mzPGXEtHzzaRHKLOi70K/OlrdgNumpKUeQ5mvWxnMAxkEjY9LHGSBc5S+VlHSjdOpM+e7sAB
AXe2I/kqP9iTUA+KKu2gno8MGi9TVnucxeOMDgUxsZILf3DalJ6HxCfr5TuhocVdYI+owlmCJCY1
bq79DLX4XE5PdWl9KkpzaDT+cOQye6PIwtir32JZ4Z4eedmzSzz6qnj+yAfj4xP+VTsS4uQ0vmvI
3X5pg/2BXyec2S7vId796DzcZrZj0Xussv0SW04AdS7BoHbSagptjzln1LQ2eyZYZmU0kXpEaurc
scWyGiH21yd831yf9P1ldf3Jeistrw/+27f/Hx8r04400CYFj7YbNlF4vO1qjO2KC/SqZbe8fX29
Sf957/rlbOT/9W2bmnGPc/i2E1UX4Znsouu9wVabUwwRpcvtW6Vkz3B9+HpTbs/6fur3Y9d7tt1T
vf2P3/7+NRlesr/+s+UJ9Vz51/3rL4eMEJ+wrkP/51V9P/Ff/oPv38PIYSsX8YuyO/7nH1BTOR9E
gdc+m7xwbdq3bLvG0TuvolH0aZB3QEiL6277+uD15vs534/V2DJy//vrf3uOMzGRrJThndyD+l+e
9m+/L79uGP7tZ5PtJX0/Vo1NtkIO3LYW//GVjbCbcI9W8u8nXX+UDuGwz+fsgQassYb17NzjEpr3
lUahPfW0P75v7K3qun7ZLkvrz2JYg/Raa03N1kb5/v5fX//n7+E4+fu3XJ+fd0lJo7pmL2sGgpqc
V2erPkPamhnfthUuqiyfL9e7q+mwqQBGvpP9QG24ijq63vu+SWMUW99fqu1EE9bpwNnwA983lRIz
0e4ZV+f//QeuP/+fHuOMSQv/+9d/P0f1vIemqde9qhhaxPSam676AqW2hCNMyL884v+/hfl/aGFi
Ad4Myv+zOP5pU63/r90HYp+0+vjXVubfP/p3K9Nx/2Hxqxz6WqrGAOdbJu8a/zBA4tto5z3XhTTC
mPXvTqZh/UPHSYkuxgBMrfOs704m7U8TD5tDWuZVeW/+38jkdbLW/nsnE5SMBUKGY5nRBEq3f4fJ
kEWcVxDOarbqQ3zQxOTcpO34XJokKzvyrZtJJZj6tt11kpD5xNSsm2w5TyuY6NGy3cPFKb16b4Jp
vXPaB+EoIvBWxC41gBejjmXA/F6EglSkrumOk+r9zjKuz8qaZ5SQSrozTKqgq25ytiW0wTsXHfOT
l6uh2lXGC2IANyjJSKOQGEXApiu02L0dBhVwuxW7Lio3RjnIy2mmatMaqlB9mLMC19cZ6e0b6e2d
KrbOhIX5KEWQ32paqPFCfSwLdeh1DZlmIo1cKWXQgcZgB4rgrGrSMF9Mbw+6jLyN2b7rqaT7vime
SJ/s/HIy7GObr8cUPAaKIg3ksCTFjCwndKmLRd0uX9CEJhitti2sdaBITM8NFNkdHMX+XTGApfad
cYizzNsDLjHvxJBBkuJ4iey5+uxyipWqHpZgqnXt0Od4hEg1Q2u9GfHMtP9R1OnNMinJ64B3J8tS
QABpaxA64Z10jiqc0w4CiNn41UFyo2HbVictBh2oAVZve5MNMM5wvTP31RV6JWGZCD2O6FjgZg3L
Wi4f6wSrxXhBCAAIhll4SIjdo0EQ8nEtsITbjH1ugZ/FE/Jvzy4fBSp+7Nm9eZkXsyQaKeYSmwjS
i2MHW9ionHN7KaIEHc4d1zsZql7zMtnJsDfGpQ2IwbNuigafRpKEBYLUG9HTZCAQh+jSZN6jKege
1lp7qxrEIGrnvErchjvDQqi9gK99RKIWFNOmnW3H5WTXeJPA/WYAD+hKbjXnmgrrVTCPHnRhnPQu
fjSX1MDaDcaybZjEl9W9KmxxNuwWcYOOTXJh3H9echon8LseOsfIH3lDA8Wzj+vcz8+N4lF1e9To
SpFARGaAHKzN7ELLrmfKxtjYx90n3VKPEs927k2sWn5tgJ7Umg8aHhmt5ql6UNhN+Kbaw4bQJ/st
Sa3jnC0Ighq1CmqnuDg0LRlt0Qe3YvKz3Xa5LTe6TT+RGYZ+N5HlIxEteCSGJ6Yqa7R0xGoDjzs3
mn2DTcWgqpitY+sYzoMgJLTRy/ikVey9zba7SaWcfWMwjVOyaie6IGOI/Y9sArxFVPxjfx6U9QGo
b35cSTE8Q/JX6jVy0I5xAJVPpNve6QWSmjoWn+WIvll3VJXPtXJxZY7VPmk94WclqgSN2XjWMoZk
XysDpanmo6Kp2lkXZ0356Szec5t2pHSJoMxa68AHlcyoqJfMvVE84Gv0cjAXM7qP8i5/UUsTrpXn
3SxFdVG3tqJrjBcszcWlOsR3jmOfaxqVZ4lZF3KoqoZmpkcj9IzQU/rp4CXNvLdqGq4S/wqEoCTs
pd5d5lXuvAEogFElz53+WnU2fDJcy5WqEegSO9ou83S0DgoCptp+Zgly7ud5/JP0aEudSvS7FPVO
yLXZvgHayZrRGOgtcEIkqmkfsrarYKfW1U6z2zvCvp2bevDEoXAh+SwpKMNxGJVb0x0fy6adoyxF
50BYarVDIG4wpm+xGxMjxvujYwQ0wbq3uXdQk/Gzt/N9XMQ6+uAiP2ZGj6zK7L6ckSxTfLCI5FQl
CefMLe+DZcrd8wzgtMiEvk8NBjwQwNIAOVjKjpKpeRIr91c7CLF3U5gY7h/TE68dgvBdo1UGtSQx
gPUbHfL0Dg9JzGcrBK9bXnhrYSQu5WNbfZXFML505JbW7EQzvFvoUenHIwf1YcTtJFr3ATP8qdP0
MlSEjg/dUmUwTciQZy4CiQuAwFm+CNNMD32L7gHB5bofeipmi41iOnV2oPIcYsN+dHmHRsqJ611r
yheQIoAsJBglJNY3iQaTZVar36vbRmOtDYFSzb9LAhd3ej6cxo65hrMk2Y6peIjkkx59QceH2aI/
oozZpS0RLqS9+ENM3hoisjBnp9wsTKBrzJN+uoJkieke04aQR+mBMXBz54apt7x3tUTx5/UkO1tl
DMjescKnFRqd1YWSSB+WeWnuVpNyrlfezDR+WXqZssv1DKBPNEuX+ZclS7mzDWRKHsyNE0qhdz1e
fyGEEw9dd7KBIDz2y+gvufXgqmZ6H6caocnD1Pu0Zy2cHPwRvZk+dFvEh1w4NTsU3Ux/yNnIzVtD
SAsQnuPttTxuIO1p2NhzLyrQTfue6fVgZsshUNVbdyIufXAIWY+bSj26VfZrXa04YMqjsNEJFVa6
Q626s++0CCp6q7orTRPbdUmzJq6yMiwJBgcROtJxrVDyLLhtIsiioXDM5ejlBA6vBoDBwU6OOvIJ
Hy9SFeLQ/lgSAJeDl50AMhBbYq9wIi3JUcIBVrQ6C6zTE/nY3Nt2Fr/IUjmWsg1XUlqP/Wp+Lo6T
3K5b06swLBaf4c9SutpzhUi6Ln/gqm0eQQm91e36uzKwva0Qskj3QRRUW/2lpU+oGKcMB5NQlAid
4jtu783iAV/BgyXPFCDLdk7v2AfPWcsnTR9OiFd6KFZ4XtA+6kh6uG6BVHnwbDvMKiX9seSnTPbi
6Op6HuqOprJzlyKy7Hh4yyfzyU3lQ1+hO5kw0FYWxpMmG61nVyjg1GkM8Za8OVr8mZhIKW0ite4I
Ju4YeNHyBNCgHvPWroN8GIsnM53rwC26ISDlfDzAdCt3WYL6VtrLT30ZhjsChczAy27sWDc/JsJP
0HTM4jzY2p2LW+WcJEhhmKM6H1bi/gBM9pGo63zCFGA+sz0ECxsXzk3SreYzmZNvE7hARjTxtHfd
NkY56M10fpLySLShFg4pcMDGkXk0WvLRJDji1pg65LSr0hzt+BivxLq1Sjv7lt1lT+Cmx8PkQkpl
LGRdspn3wzLxAXmdnhwN3OxNTkRXHWcsjQUKyeUrQZ3iJE5zaiU6MUvV9ivy7AOTiAWVCRxp1GYV
obErZ/443NikLJWM5NqkibzF6569gYPY8ozpt6wh5trtY4oSa9cKtT+B1A2Lun7irVJ3S582p3Ew
xr0t1vLGKLr47LbZRxo79i5r3ZEPxQrqTmO0IdPk2c7utzprKte9XggbpF6Fwa5sX7j27u0uzk+0
nMZgVK3HsenvcT2JunN/umR4Uu+u3tPq9EaY1Nh2UspV1uph3RWruTNT8aVv5FhzIDugqYw1ULYD
B81+FuYw1mFslQ6nnfEn62cLiRegl7JS792EKql/Q6bdfZLd8S70Jv2hJsLdTUvDBY4mXL6C6DaA
T9Lwf5VuhlY2bvQd3ZA07MusDqS1Ju/I3o30Vjiz/Iqb+oyEc31feuMJvt6vnmSfx8qYTos53rIe
sYK4RnEozPbGnt30onFY+nKch4M9/7C24WZpUZXWiJnDetW6LzHwOTp9al/cyTyvCZMpVfljiBFM
ngtIK1OzeqfYwD1lb/eh5uTIqRWTXp4+D7tqFem9bUJOTJVXd2Qu3c8JtP5GvdSAw07anH82bp4H
/awtRwIp39qabnCjLDsPFth7PnW3AlIzNlNHPVqd9GVqvgoXm6Kj6n/mcgsQqdwhcEbGIEaaI1mY
6k+jQqxn6/AKejKD1IZZmK6nr9MmomDrsfpqjabc2n7m+oOzybgLpea8dYhLP5biqZkVVPo0RX32
WFmxnns1ea3UGrnbJD9diOVhptcNa+Bgo/4Ur7aqoJpqjCka45jB83bD+nxK1OZBGXQ1qDFKI0E+
uQ5HnE7yeq1N04EC7FbqGDEFPVXEtYwvrjfzpiUgjPBdq6ExmakW72CUepwbgM/px052zaAjtr1d
MSFcWWOy6aslXgPVGZirdQnCAzFnVZA3SNiB6b1py5rvx6G9U3q605olGSvkYCpTbLigaMZz7ABW
txKTpqvV2oGxzSt1t1iimdoyNMp5K5vxG7dSCemgOzus3ykTrAF77pIFxOewp1vjPVjEGrS4g+Zt
SR5a2P975noALsrHtXUe64lRQ/LLzqf8ZvhMJi9m/5BdSmu0GBzOHu3e/syIIz4JxSKOdooWGFiH
fLC9U9yYya2mkPdU5RkRZW52waRDrxl4XVxm4Btx+N5Oa/FaQ230ZW6mj/kMtLK1d+hVKZCTPHvU
SufQWO0XPhr1SckEU/1MycOiIhUcufISpOv0rswKicprpe7z2P1R6SlD7WE2D57ljzOnZJ/1SZRB
rh1mY3hieOPtlNh9z2R9XLopOapV8WMsnHczsw9Do904c/IrsbyKXpj5pnS3CWTslvgGX7TatNMz
LlqTwPI4LO9D7u1XlQz2uYjZfihGENsicreVLVHhX6rTiY3JOa+yyCzuihSNblmf20IPTEtdDpC/
D10yTUfcMPNxVPRDv7gCvgmj83IlO3dkD0gfN7MZBja7IrGVfSzVi2lLJxLIOEv8psbYfkyASHcj
dnGlh1rqqY0aWqLMcWq/5rP7YUvjnnP3vhrzN2E0duRhV9akeocgdCRV8HL9RTXTo2MLLasVDIwZ
FxCRy1BYqB3jmvVNj0v9LGrO4wSfRMjIXuyIhMh36H6WaKT3yS6I9kHiFWfhefpJIOgn8Xg5LKXB
TKywIyKzClQQymWa5W6wKpOJUNmGBPkSsaTzN/WTs6LG0qcAhHkfwNF9YuF5SEeDGqekiCyFngLx
ZDsSGjMTsrm8XDm2MQ3c5cIkSDs1vaFEIz7Nc2fF4qQMn8q4kWo8B9PgOOJs67o7Vy6g6XIHv2qJ
Vvv695eKNrLrcZ/ZWTGLMloryijeIi+B7mvx+5qGoYcZW8VO1eCOLduaBlbuyVxLWsjDRR/TAa/u
vAS1Qh1FLfOstXWJatwhvwHphS+S+DfVEBYtPCpYCVHq69bLLHF9eJPyiJsw08ZHzdXyMB/gTk34
Zle3uFPXgbhWqNA7Lq+vqr3Ag7ST29gpPkuX2FY4wSaWmm1YY1KyFwSAbzRGJJ4Nujl5MKeGdEtV
vDhzmgSjtnzN1TtilvJJ17/slQmqxIOqY3yaMVb5+WjkTKCgpBbJpVxmRA22MwdSwXhdIO1KpHbO
nOEXkVTHKqFkWnXnMOjuPXiWn6MW9NVonZD/vTOL0KLaJXwMmyrzxTE71jPTxx6AS2aMgaF9eHQk
fKsdDkO/WGGMGsTvlhYnvf7VKK13e0cAlPdTp1PmomcdSW+ecRTHbny2e2RNXg8ou9UHVMuEuSTw
doKYEe2YG/NlkFi6UmD8e6w1+HPL7Ean1Efx3cehWqDimvomqs3QKvkwFuEyItI+Z1kktNC2PQCd
EY5L+ywUpLBp5k5hbWgt7gHtM7PqF7UZiGG1G78trTVAzIgvN5/krtDIDlIIVb44fanTpwEsPY36
GIgcIRn0XGOnpEz6PXbALYf1EV9p2KzFfV61J7rxXy17XUS48TF1JsZshbw0L4kzHHCL4HvtXj0C
UOH4FvdEWvVhn/7UEwRPqsXYuiTA3iqdl2RgQatphaz6Hef1PluaiFHYVzNwOOhGezZFu+ysbr5N
kIBzXuWgj/AjT4gvzKb6ULt417b2U7tFsiXY5nJhqD6pptK3zPFjqeRxglzqe0Z/p3MtIQKB8bVt
hcqw3iJk5bpQU7OQN1qz/0jNTzdLPukbekn2JGOi2nPD4APqfuR2/j7bG0nlZHZ8clrb4BodoXVa
D0nMH9whAqoTDU0GJsFKMnUWxCwlyskZxDFWq0+0RCcAPBUqJisSVb9Ts6QKTSpln+jwCamoejIH
0dywqTqrmXLfENdLtwctNDDTqXlykwY42eDtM+obiqNHzpEhbh6qdPqysTRRVtpv8STvcOf6Ji0K
sB6PNJiiVFd+pcKwfbMw93CLI5UYNUqADf8WHwVKS60t9yxqim+Yxn2HM3vnSVbcyUyoWt9Wr/u9
zuZXtvYvpWmHK5jDzJ1fe2EfvUr+TkUOs6NbbpXU+KXI9mmdUb5m6eekao/OOgeqN51WuGFTAfcP
7UYKQq8KxrH4kEqj+t4sPzUyuYU+cPrwObBRuTN12qZsE05eajOIj7UXWCanhRwqyEScTwAEm+G9
bq3nmV3AXGfoXXVCM/JjP5kAEwx/TZRDic0wcfCZ0ZQjWIJ4kdwgXDpvtGyHGvDTRQ5FdxRks4Pw
EWvzq2XXvEbRPzrsQtSp5Vuu0gYFkc2L2/yiDXyfnMzykzQDUk26W6NDBqECm2YqDFmjMJdbxBe/
Bt08C2s51TOOjUxWr3A+QYWhYGdymUGIpu9ZF1+LearITNshD2V3A5FhMQ9wBz87Mb+DSkayqlE/
1pUb2k11adfmrBj3hRmiEyS3majbfLj3OKZid1e2KVz4wW/XmQ82F8Q0CILVYIQPBn1cxv2+1aMw
sx2nRpBRJH7b9VgjR2pr3KtPVcIuSGTma2685LkbEWFxakGuQBdHBlIpGs1Q+acxc7ZRuffSKTiL
Snd9B4iAaUwYK3pqdYc11OADTf70lXEHPHHh9PRO8MFDfQBxaiSViof4a6EPZldgYQxo5NXowv4d
H9u1NE9q6Sf0OHakAy8h8gE+kfERp1KxK1z8T4OX3Iq8T9iVF/tihaWjpOmlnASFKc0cJBTNPlVY
eoHWkttazYcO/OGJkPAOERQkjjz5WbWN36XJGbw3cmhBU0UrCWdekAnTPD0XjCaSo9m002Eix5y9
Yhxc0YgK8rGdiT5hUEb4EGoG0MHjiuf27DG7BLBQuuBw7kUNy5vTSi9aN0jLlp6sZu16pzFPJjgD
X5YjhSdqEZKEP/AvzCeptiCQwT4oHPq+JRk0uw5mOj21bFglB0O6/qorCg3zkga/E5WIIMHspP44
WS8xijoyXWxL+6iK3+2WZOMmTAg6suB1oWbnHibEbnXwWGYYxvY41wqW626vjYDlSIejxiALFnVy
mFRUWtWUGXvA4o9XFrnimcMpbml+tunETj1WwkTAcOgsFOMTrHTrso6/1cYwCXCsXa5yC2Vjou11
wheCmSzJRVcxjymPa2O0vA20JFTHS8KE6L288rbBzuznRU3wUJPLA9dF86jLUQnMIe8D0lTxzorq
FRrNfRfHJC4VBNFk6VsOENm3YBlNLFqe1uqH1Pbu1dZ81pIlhzGRpLf25iNBDGygnrMeYbPByU9M
ti359KtL4ufBhuFg4qSd3Ji+aq0j/Oz7J7cYXFYDbHMOijaSILXlNCxVDHyD8ypruEI0NOr33crZ
6XoeqjRTpRYxEu/exG1qaVRrS9xypAj1pvPWKYwH/ZgPFTWK6/4hcqvcVaxVALyrcCIELWnrJUwh
4hOBcI8D3tc6DsOhIvcINH6olkOYTPVm0H+lwIWv3jh5pNMToQIpfo81RqNaf9lQzKfcYxNmeaVx
UeP1Z2+VNse1UYND6fY4hF7Iuun3Bhb8nbUUbPJmKEOl+GjGlUB3Dbr8ZHiI3xYkbAW/Np/Yb7fT
K93+MZjHL8SFkTTKz3mA3avXOcYh+920qwt40tCum0M7wYjJpvVH1cMKsL3qSTq8KPXBdWpWHrr6
nTVTD//UnfnJrWhheNpMzqNFQ2HjMGGtInA481u0XmWDrMccEY11MTqqbgGjtXH/SXo6arI/Is7m
xFcU3xzQLS1i13dPgpZOKlm4HRKLfVUfonIWD4pwnnpDXCgLaP1vWHAkAz6xoQG+hJ3X61B21oxh
WE5DgTnEI4FWeeA59NJ7tSBqbJP0xn/K5dNaultHFUgnG8Z+Rto86mmo4a+yYvNQLtldU3Y/u3ng
iC3eLcpdW8qblBQF+r+7RmkWmmEOSi9jus+3vQGSCsqZ26F8s6H9E3ZiU3Op7ddaTGxTSnYptLuM
Q45IXZfzG9PFsOyNoCOjSfHGPytvyWSZX64sukBt+C0zkA+OPbLHALeGeg4oXgtk7D3UC7gsDdOf
Q/gOVh2mryDMEDQ+kPtDmiJK3jgPHTu+bVFq9U4ednX/SpVn7oHh3I1EECl2FsS4uz1f1YrnaRx+
EHwWbb+rI1S1qkl8oMc3GD9ar9sxsWCzJSONa2tqzgeRVue4vLRO9cPTl/tZtR89kgkGcbDX6Yeu
Ozd8kt5cBPpSHaxMIPF2qFNYfYyNbXzQWSJ9SWVCkHlYsEh1w7Y/AasA0pitTrPcGg1LZVpqT9DA
n1PsYpJGx0AqJGrRm9JuzsaMztF85l0LOEtPqdqFI/OQTnoXax4v2+dFniss3OzCf3mnEkNW2w9i
6H/ODV0txD6wzUb22nJGuUt6J4RUMc9Hg5h6RNUg1bqSK6NJb70xupY2ffsAROutdTve7p4rgP6o
2y4cDAt93npv41vojHrPOPs9swy0gFn70HsP4Hvv2iU5de6yt5PiAHwDhWlrvYKi2tv4bcRY3bYd
GtcmV55lRa6aNz9kGZ0qBYilXyfd/2bvvJbcVrZs+0U4AW9eCXqyvJVeECqpBO89vr5HJtWijnr3
7dvvHYpAAKBRkYTJXGvOMZNdliWvkzL9oKvoZzmoj6oL740+fVRdUs3RzOI6aU5mRt+gJfQlSgMT
SIt5V+vhltzWH1hfyQ+rK5cy2Su1Z5IntGZYOXqn+8B67+zbwPxKYQtQxQBlBuauNyR71QvJM9L3
JbPkfCHyCNF4fx+CL4ANcqNoICFNbYcp4NAn0bOeMPBWyG3pZgAR1T4IlK2VNn5g03WpsJhUE10l
bR24QQhlp38KKAJ3CnNar0DbW9K38XAwlvEGoOKTOPA7JflWZlQ9uKeVw+04l/4gaOGG856l0alR
vNsMbF7buS802t/HtFwn1nRihs3lqlbftNG1UA7/LAw35GbdQrybm5Vmh/w4w6j4o1YAhw/O9WAe
dBUGcqulMMOfdaoPFeOXMgdqGsck0lbfaF9/aSd3ryUdvXE93znj9wJSVUHb01SWNSqztTCtup3y
sWjtjz43X2bdfWkj6u4UI34Unf08p/YGmvnB7upX+phfF8aKfQAzLngwl/ZnWkcvRQFB0Eof6Dkf
RowHKTJdF32FVyR3QOGUsn62o35Nk2obe9mHrtIHto2nIow3MewtyjB7wQrr02+Noj42Wfsl56xX
iurcR8m7Xo1fRng/fojfZkidfZrn9wstWMJoKG/iA66hV9Ez9V2E8JGTQBpsD66NvNXQ7kt+E2xP
P/hbVzURUFFLdG7+otJJs7l/1lp+n0zP9Jc+g9m9rUP9ts3Sr1lFM45Q7iwKz/Ey3bo2mhOluFkM
89QY1Wc8pH6TErGr9O8GJ5WNN8yetXwd0zNN1QfgXl+KXIefhmg8YYLbczHhBHuzFOtsYYMVWLLK
qcE2VLeR4+2NgWaK2o13xlLdjXpz7BbjVsk1ys/cL0HstUF67rXxmeLSU8M9BUBw+AhmYBVCgOtK
Dm2unmQl4ILj9MxJ962YPz0W1qisBF2CUqTddycbhgnzs2aTHdXFubNmHdm+QAB7BUJLcbAEen4f
hPda0GyjysWpRP2K64xCqaRtCDwqKFqReRUgA0c9gQmigSQZ3plDtve64hmO+GYwcFmUliH4wZtO
re6yDqGZ82Qk48GaDcQJVPhD/d2aMZPnEyUgZ35yBE/DGXsqac3dMpg3yazfe0r9YUzRPmzAZ+fL
OaCL2i7LbZ62X/M+fgTRCvAyWBmO80bQYODNh8mavpdKRSdF02+7Nn0MiMGbXkat/jb226Fpz2Pb
vkfm/MXptU2eeq+RyykHQywz2+471I4bkyo4bZFdJSR+is5wCn/JYer0dayE+9RxclpjdDbQxSB4
P40etbicZnRa3iQRUc8pYySuGBvb4GcaEec7k+2s0NzoIDuLbc0wiyzfJ02Z4RY62gvdrRuvgDYF
cY85zj42s1dz4LQnZ5x3X04q5YfKaPeF1nD4UXiyzHvGvJ8zjweau/G8eTtpd3YNsTYDh2484Md7
a8fmybasrccwgu4A5XLs1VXEvA4JuEKiWmd5G1szf4r/N53tB9XwTlEd3UQadeFGR6oj/sPc1J4c
TODQ9bzzhAODFIAj0459EMUveq5vu6F8dfxGW26gC4erYDKZh0TDLrNAXET0n8WTprx+652Q6V78
qbdRt3Jy+xkYx0MfbZ0IxfU6K4snF0kJTI51mnsfOqBqRrXWo7os3Mm99cIEjlTFhMowWurWXl6N
BfSe1W6x3u/aGKejSVEEvEtKV77CCalTYIZ6eIM2Gb/ezO1gGveNM9x5gU2Z0DwExH3NinMzh8YB
BPAuWYyD+T70FLHn52GJceTPe9ft78z4SyhKmWP5mYzuB9XWA0QpZBMqqlLno/ZeaNHswyD7DEz3
JoiCxJ9tzJdq+20J7McgTzZjHxF8RwWnN3z+A50IxQw0HZfIimQ4SnjkuDtfC7ppa4sOeZahdE4B
NaPhMrH9mpqP611ZO7RV/aTLkS4gG6ADVQglPWPbXP8iLplhO73bObnRdH+IboM84XaG7yUq9uBy
7+lcHlFN3FhzBONhGI6F8n8O9v8vNrLQcKK5/J/kn2vS1rr/Iv7khb/En579LxOXOq4Mz7Ask0TQ
P3zs5r9UEOTEzNAY0yWK+Zf607T+5ZmmSkPI1TGKOgJt/MvHbur/gmRM9ZlsDI1ismX/b9SfGvEH
/67+hCmLiFRVNc3WPCE5/QsX56lt0QWYu0+JEgfrKsLMVHCO+L1O7W5q00NL7hNHd/vOjHX21TmA
Ttq+4wO8z+bAoaGtzn4yNtAmbGerD0u00vZzupkxw/luON6H/ToDLLrGsg463qXSQW7IbBQ0o80s
25ZRuIm0hHK1h8m59wAhlvlja3MrBiAToiigsFTcRlOxq2v3XhNnh1ridDIajZFdH4jq8xe1cZ48
r3yhf3E7mtN3hnsM8Uwuk/l8MvEaucGEmKQ4Y6btKd06N3hKDF/V00eowx9GsoT+wq1MsVe12j6m
9H/wQ8fOpuojk0trSQk022T6ZMHSX1UtN32o6QW3geJnlGWA3aZTXG6LaoCw3N/3EwJXPWuJDnQb
YmTBCPPkOIsJJjDNlx4b5tinr4pDcbEw+MwW9Cx4Kwgbqe2lPT1BL9S/L5q5mbsRxWqtPwIPPbq2
9YSNljzFispx0ntrt1G+dtbwXNXFtw6lVJfjSUsOUI0aXzcwA6TlslGm5kVTbQQ7I5MzbiAWgkgf
xp7fh1gmHKdbadOrmgw3Q1kDPBrzGwtvWJbyLbTM1tHcDPfoXUqcTkxxqzjap+rBpijcURZ3F4TC
Wp+eoW1Pvkt04krR429MOYjEnQGS4Kti/H+fhtYd3dYnsw+3Nu+BT7iicRHHzXqkCa0bFRzcISTl
QVFugxRBWGxNHw0seyVS8NJmWbz1lscsfqzs75h0bsYqGwkK8ZDAldPjPKGAnUHMex9uGp+UqlH9
qg+erWkhDd3w9SCGfRwPB4uUuJU71c5BM1OGBBiXGm2muptFL70xunsSV2/SSq9OlTM8E7zVbohC
22uLlW4Hh5G91bbblh9zNbQYguZEe8tJoFjbhuzTgFcq62RL1FdlotaJqC9YbXRrDFrFyIZbVTQU
77lbvacoT1aF+mo66VuVkqqJwmdYofp5TYvi+zwIet0NfLCtixF4VZsLGUS2g6hr2lZd+VSO9uMC
BKiMzJh8KoiXIX5EOycHEBuSbdGmKG4dJYzXGn3SxSG0si731oJhwzKafqNySwXKduqmUfONzkhv
rguYFKR6kg9BXTb0uGmlBSf0OL/TpGxXqKcDt/uk5YSWARbYaskQyhIS8VJV/ERIVze0+3xtMb/U
ogDURejOCmQt6ypDzzwYD1k3mLQysJrGlM7roUnWxUyIVMMo1+poRKnAg4wYAas0jMu16z6lZlJK
W+S3B1T6QuUmkbUYNbgYb0jxepe7epMOOkdPjg75z3Vlqax13uPquzz2x9vl3IvNSu3WlW72R8hq
2p4D87KVNnxNG+jN89rQy44UhIAmSZ070A6szvNNBktHt4+/OyrT1KpX62bfhkh7ZkrBeRH5Thx4
+4hMBXp5YKWO0Ae6YwgZ4rI2GhWW7ZQa+e9d8hl41m7jiSy76/OZy/x65cy9hHzNPAdWBllCd+Pq
WBnLDjsnkOdYTzDXi33kuFVH+RS5ID/UwjnFnI4XXV8pnxU7Ka+KS+onqqldXnl5p06+n3zSECeP
oTeA4Gs4uq2hfGp7egVpEZvPY66cZvBAY5p8Y9rv0PfgcuMaXyibBAu9Ga+O3V0toOmAODD4dJN5
Qve16+suORHV8zzO1Md6PdL3tlbc4u4rj4hEQto1RXxIWr9g2IW+afmGJvURlTZ1VMqE1MW2BlGr
1lQnt5gU0GnMRE3ESrkphhI/qLMoyMoy99g4er0HOvDSCrmtY6hnpaqQPCeVs8ng3XZRd+oX6j6U
HcASoFNY3hmwM/1TviyGK0BHzbLDk9gRRtIeUl0tj9XSfgO56OyVgiF+Ppcf5kRIZGfV0T5qB/cl
9gI/t510j+KNRDbFzQ+KG36p5/6zgEL0aKtBeU8Mom/QfcXd3j8vRQ+2oyzu+2AihnHqSsp76Saf
o8c8iYKt0trNporA6bWO+k6GyYLNHiZx6nHDbTX45T/6ampu9eih4ejajjmGznKu26NGsON6Lvqa
HOsOvB2eS58ryWoIUYWbEyZxGz22Kc6zhGxmfEYYCPZyG0ZHIgAScI/VfC/lS3KBuP6OsJkRgiiw
iilWHcIHOihkG9cUFabBCjhFWs5Ixxm0Q5Yc7ckTVQZBvlh6YAzW5CESEmwUuQgEKiXxxMF43Z4r
Vd9V/byLJvpKvj6BG5AL3M4uPAmO0OZot+TRTi0WBUUpoNZX9ZGeTX1sfq/JfddNZ6leFZCPGEh4
D0PIyOeCu7uIW9jEjBXA6jgBJSZN9+WjQMUSREoGATpdbCw+LJlVVczxAbJbfZQLSzOAAclVV8B7
XMN6s+3B3QCCByrAqEAH03XQ6rA7UgTojvRP+GF+b2oRHVCcEwO6c3ugSS4YJJdVJnbNUW4rI4SJ
JK2+m+TuCSQMuZR8nxyRfA3kV8DiyWZn3o8L9DchvypnvAleMli+/F2XXFwcI/ETY/IFZmx7W/kr
RwSm8w1X+0G4/66/ci+sia30J4qFfCCb008kCQhihANVOkjlQh4I1025tmDN8Ltqii6/O7U1lJcS
+SIOA3ksQBFm9BI0kDJzu36Rv72pEbZ8OQw0xg2US5T2nQa4tUGDVx3U+KNFdHIM1ACBYljQSJXf
o/jKFrHoMG5s+oJGjdyUC/l9h0mr7ayp2wfgJcgN/c+FovIVXzflmty32F/qMukObjfSOpLfqTzc
5Bq6URu1FsYkebxdF9dj8Hogkkp/UDmxdoOi5nyizL1LC9x9rrjcyQUifn4XSUiR22NcAdKM689R
mAwvv93lHFVL6gFyNS46Lm0pxqHfP5wTKvjb/+k3ROLJCN7pkapgbR3kOXs5cy/rVlJ9dxIy0+QP
E//+ieQv9tc+p/CA9cLgw8LCKSzPXltYem3528lt+YiuRBAxabRqAh9yOXmblm9AbreJw3kXIwc6
MOwDOSCIHPKUkadSJMAscu26Twu1ndPqdL3DsqHCZjCOJvnQaaddKzkxgugiH7s8Qewj/ow4RQsk
K22SlpTzqD06v9f+2qc0QIYVxu4rU5KXYmYOWyeDpzdFS3Py4mWnywvHwExHrhWeYHx5zVf5E2rS
lyJ+VrmZmwHXNPmLVnFh79tEuZyC8pQs2yhSN2GocaW0UndDmzHcN5rL5fRynb31xjq5nHmG7RhU
lxJ6VuJstFtqPVoLJkqepjbVwl8vQt32gOS+2cof+mL1lmerXAQu9/xVUwccvD29eU+ckB4RO1QM
5ep1u3VtmqqZysCzmDjmLr+w+Jkr8aurcmc+dABfumSr/r48W54YhIhNuSYX8qeX+4ISnQZ8/f31
cpkFCxJQeeW8rPL+XwoPI7+ftvAJxE0mF0etPacIz1z5ESZJDLs8BgR/2chnTBrjo71clQ8xDvv1
WrkZEjkJ2NhWPoaqiqKPoEvznbSgDzjuLt50ufnf7isUrDYXZ/vlibn4av7p6QSn0Hlbop/yrTP5
uiBUT5ZlxLvw+rJ/eu1f+8BLYjVrDU6W38Z5KPzfnBHajHxuOXVYjwmA0Rpwm6O4HUm7tXRGX+3R
132jxN/oqrJV6QzuwJGdcqXPd4Ytfgv5inAWzJura/uf3kZat/94jTc7GysxzoX48FFjvGmRTnVZ
mL4vb3d57iDN3S7fhmYAIPvbDy4fHRZzpeYcKIpZcZmgNMpwV1NVaLRRPR5au5o3Q18WzX7QUmr5
Coi0OCI/BeLUTgKnNHGiTvLmXhkJV52u1NLj8lSKsYGSMEogCog/LIK6tgqD/L1RTWsjqWR4LIKt
C0ymloQuHHT06WIw6rMSNCsuMr/YWxLAJTfJweTKK7fp1mtcLugOx+Jue1nIy7ZcrTqDQ8iduwfM
ut0WdfOP3KyajSRlSV+bI64fchNIB8yspHhxHQKnkBuWa1NceXBqFHxtATo/PoHcJT+QXIQJWQVD
nu06z5qqfSsGA5EYJcTi1uh6dEo8cfcLxdhC4cYg5LCsIopL/X4iGyICTsZYQYxSJA9NrrXQoI49
B6K4gFqZ+sUa8f705IocW7GQa5oF+T9u+72ES03iqXKtsU3qzcGyBwfBHyIu7UCuud5L6JbcHs2M
ohKqIrOz1HJ/gQCK4VSuWyZXyeC9IztogTbDYFFC9y5rqgUCF7dVbiz4VsXnlNQuuYZxAwHc0t8k
tUUtXxdNDM5z8cHlAsIZApbA6leVGFRQyeVzq2JAUTKXx/gRKQsOxCAHksQ0DsDhNqICuFuyEeSg
xPbNSngPC2baygNH4rkuyC65GiAgFd2+cw0A+MJWVKlnzb7ELPYXrCKi6QIRqYQ7XlGO/EbcF647
1SFS1n0DYkxyAq6L3E2c3dI6FNH5cHIhMQZdiASlawNKJKbVbCdFeZDvNoghhVy7LkJxpHZa+9bn
obuR7wHannuXXLWnnC/ehNhvNIO170wmY6dgCPt9RKfUEmNwuajloWZFYGuxxKmpwg8sH1BKZAtu
V38LaoHsEkcboF3sYHIbzTSrEW4aflzjmz7oJ2I/0WzKg08uYmqE4DSK8CfFvnpD8KvKW+P/WtBw
HSTW0QuhcsL4TJnsC9aj3KbBO+7TyoUDkWKtFGC+0hUOXK1GzsXQk71xHPPHWcX3oqiHIx2pAeIe
C7n5X/YlDekE0Ijy8TzoRXlXI7O+7YPGXLX6hnENhaIhXuFpC7ZLPsY+ARpPg4v3IgYfs4102yZB
oyx2ToE2q1ryejvTWtw0qrvck34Jhs/Zm161zqr6qWoX94Sk/3kxg2DfxogDO8P+omtzdBZO56Zc
1Pu+18pzFu6rgPQ3gQ3qZ9U4TRqitsThhBBKJW3uNjEBFJmL9olq7quLwPyQDmQZIOR8TNC/UIXp
gPaqznFMKVROyRDsm2B5SIM53teEpJ+qcTgPBnR0ct0YLYwW8Cicm4ut3PQO04+5Teq97SBdUcBm
QVlqac202W0REEiDobfYmTNHtF3b/QHVNAE/COrC2rJuQ2c5J3GvUAqe30agrP7ojLNfOKOx0hRI
HjpWrkOnj3dUtupTkyD1lWt9Wn+2Rj5sLcDzZ4DVYpAL0TFVpmhNtGfvL5WQu/XNIKx02rEIHctX
CJxHQ2nGt1lGEoHGbHybE9FEGO5KNcySyC1kygWKepiHNJIwfxt97G5nnThPzfEwyhTquAszhPr0
qPxIb0QZBD6oRdPGb5xpSzJYfyZmQvWHCk6SYeqJj9u2XCuue2MUDbnoNLJXMPMPZoLYwq0erEp5
zoAE7lwHgVBHITU3aLUTrGl4+rih1LrrM3ridNvaFb6ofG1M3sYMhh+lBkBg1uiaIs6qA+PZEtkr
QRUnpJ/PL5Oq42xICrJxhQegihZXBPx+Lc2pwb4EML6hsj4n6ofdUsQthh8o1rRVtahU+L39MkGq
NOz+pmhNVCPGqG8bQ6USnCWPtU00Ik68bhsIM3RhTepDa3KzHIuMkJFCX+dzW29d7hR+Sid46EJy
tDziySmC+1ONVcQiNMhU0JE7VlitSnU2tmleLudwDnuR3dBvCTwYD9Wiz34+kdA7ohTO9t1Aj5ch
7HlRkk9VC6NVz7APDwOBhm1UrVonL28MQ0koNfEfV5ahQLbXols0xHBWYwcjqVG6666nmRG79Wdn
ifGmQZ+TuEAyg7jVEhzIzV4H0zZ1pGzoE4kPBpGAIeKiACf62igxvQSxtjEIGF7Tbh6JhnDv4Laf
PMVOCXvo9moGtSlN648K9Ylfaka3li2p/4O3/E/wFvKcaGT99927t5mGaRH+G7Xl8ppfjTtNpTtn
GSK/VOW9ZAtOaPJF6qmm8RC9OYNIK9gtAF2ufTuVHFLb459qIoUC6PKffTsV/jQaP5V4JgDVgvXy
vwg3pWv4b1FD4F+ghhqepekm/4/xV7Sptuht2ngodY36PcJwyCAFjj2CLaQEyIb++Gb+IQ7R+Pc0
RBDcf/1v4vE/0j7q0FCraeR/C25IpUa09lpCs+UG/UCyG3oR6402Qnhj7EqSTlfmO2Lsz3AXH8wt
oLiGLqDPLelVO09r5wBrvfRRf2E078pNefp//6l0QP+i2aggvl1+N90goYQMvL9pNrPWahnXb+3G
adE9VfXSHgux8EZjYvYipgJDGBGlwOgLVfez0y7TQclnamtylCqHpHItCT3KiRPctEi3tHVtFvQE
+zg9ycWgLck2MNWvckChiAGGoS2jnycVxAExyCiCEfGtPXPdxYJHLGRLGF9dD1tyGukD/p4oXDDa
xQKjxNTM8DKsIw6cyaOcFFwHZpc5gjrcFwLTfRl+WVyBS61C0STqG9eFHEzPTkJ4wlLeSpa4XJAO
oGExRPkiapRy0WhiNrc4aM/4kjxAnsynJMm6d8T8qu+rdNORc3rhUVkOijyU776ci1ymIbacjMgd
cpqymMS/RRn3V+JHiPQahu1f0xE5MfHETEtOTNoG8oWmH+SQMDciyphyciIXcuyocXVeE1+EbkPW
58RA0ZGjw+t2aWbeJpuCNxS/+66mSCwngHkDK3Wx1Bs1Zu4md3UL+WYr8Es2vSyyKUTRhxr4T3dI
yJ8WW3KXXFw3tTrBiszQV6lxmciPK4fTSRdOiy8/ufxV3CY8Y4UiAU3MyOSnlGsI6lFbyVXVTYlu
WJKn6yfU5aBYbjuyrqgy/6uAg27kUJisTA7S64eVaxo99D2nw0YOhSWW+jIohtKyG8zlQKMT7Z5j
vcrHMgJ8Dy2220FvTQrFLWwzUYimS8l43NO7EOB2+XrZNESlb0a7TYHOErOtK+mXQZe+Hwm0kPvl
AcMvTnXZ45gPZbW+FpWgGp/+4mtRh4aQ0aQ/hYpz7LzaAi9Ox0GJakbahrAWj6PDalgwgo8XmveS
WB5rEGxHbMUgUpYL/V4esVc+/rD0D7kVdNs/jtdKFg/lH9UKhHgbNDfyrynln/R7IedoVxQ7wxTR
8Fosqt1UDQKXS4Uk6spNuZjEA9fNv56SmYjrmhYKuaQPq1ADjmEuANFW0Tg72yt3ElAsH4WM/otX
fN0sgllHjApZyKQ2v24zo1gZRqBrG/kcSqgIErL+/fr2cq1jqrjv0XjLrSZqOeuwPfuNyW82igIL
TO36sib3zbKKUjQxI68BdYfcuWh9iC/RyzaXh/94Zqd+KoOSHxJxzWJUSztIrE1mUjXvcnVm3LNs
5Kpc1K71LeKWsWll7eP6gHw1UXbMfOXO67vJTdphwDsKN1nLbx7xza/v2zZHTegKHntR4akvxR5R
9wktcYnSRDWIkeRqlB9NEpvlJ5cLXVSSPEpKl0dNWci6cJsvj4tKVExJqhS1KZsiVSCKVQIdeHmu
fJbcLjXKE9dNuSb3Xd7uj9cUomY2UzzTRBXNoJz2B1f6r7e5vrUuC3Q6pTqosdXa8DroOdRVXVHP
o/30TW4lYpcqjldwU2TziM1RlCnl2nXx9z5ZWiTQIoYKpFLVEwVL+ZyCYuQsC3Pirf5+P/my67uW
8nXX7b+f/g9vEfZmpHp8DTNBkA18hJKrGXYVakMGNXJnqjI6puo7kXnWRhbA5UJ2OLCh0T1GuVnt
Bl3lEIVpnC4lIIYlRkKudnO7lpgEuXAt9ZGKXrOVHbrr4trTu+4raKIA66g2syh7qKKbV7TJ5Cei
WFKMHdGg3aiTIBj2zVoW0+VCFw3R6+Yf+8Rdr2Eyw/VKJBYk4Kg3hcmXXIwt2QpzrfuttewTUqMg
mZoHN+vLbdp0X/k6hgMArHMiFPqxDdqooOmj5gPA8+HJvDPTFDSKOOtk+f/SzKlNQOlTCsPDnXCi
xwi9Vk3DzMyqHVIE4w6rHP1y2bYa8nZkyCZunbJxKBfw73BA2bAZ3LncTuMckCf8XX5BTIqKcl9C
WTu0+q3sWMhvSbbhU6e9S7wl2YUtzbd8tH6SJ1yfelpy8+TSAI9CCJshiqsWhg8GTa0Mj2b4EoH8
OshujOzB4FDPxSw4eAQ3XW/lPnE4GLqZ7RtSWBkEKItHKON51LiFgHxq12SOPKBle+0Y6zKxTo/x
eAKmkvLF0Lq0QryGVqgfNUHHlIvF7O88y073Qzfv0Ye4txUZj5FOdnseDBiF6XmN1WOsMcAho6FZ
Wwqas6BwHhKYgr7eTdpatUDpyoW42F7QuNd9ajwPpPvR9IpERINcXI4AuRrbKYPglIDtmCkksw3l
FhANsJR2adYNGSjA7TzfEdGN3YJmjPRnnMKWhiWNaG9BMcMn4tzZC+EElWoN3FBz7Wc7qfnm2vmW
bbNrQwWwirZboDNipPlRTdp9kcH/SF2F2pVYw4Y9rbSINIVIsG1zPsEvEu4f257KxY6aooToetRr
5WOiNj9YDWCD37vkMy7vkfcDBTsqosiGBCOf4PaKYjoLBDb0yOUqOpweuyAhCI7ZMyJSR48avHxq
lTLakE+Sa5O4c8m16wPyeZeXUID4kYnWpNzn4BAljJ7kNBxmQOFZqEth8vWJVQ526FELSdOM2egK
iH2OYvJw1ZyHGSCK3CUfxErZC+ArxV7off5Q8+dlfUN0lqtumjFwDzj+75H+mBfYsKlHhwyr7W60
QyyXHD0QJbrmE9s+1Xt8/RdisJVryhphNrZd8YzrA9fNEagDiC3aoBt04sO4cZU1B4A2r5yd5g63
GbTIbWecNMDU7mZ8Kz5djVBORIbcHXft2n7Obpl2PCqbwMOBtx6oG1JMmnZY91lBz1Hbx8Vcz81j
O56b+FbMkpJ1Eh7n4bXXvw1DiXEMAt0m1TdR+momd1qCMcVHzgMLxUngHnDO7Bzt5CLrwrPkFeci
ua2ncz8hAVwFHlkmgAIPBInY1kOorkZvHcaHlFIH/pmGajifa2sfizNwiYU7tt99X8J1vcl/irpl
t+sRSSlfG7zafP6nzjkIkpY636Ghz9M3vVkZCAXX0YuNr+VDw7FHIL3+3OMDBQOj+VCDiKbR/U7Z
AsE2jZ2jbu380Ff0w7bkF9fmnYsx+6VJ7lv1I7tRt9XqTO3rm7tKbikHcYr6sb8cjSPyiK/zuV0n
P+et8Q2KOzyEtXIP2Qya3vTV2yF3POg/aKpuxkP6rq6r13rtrlGaQsy7M/bDHgP/Kr53NjbCnXuR
37dSD8BMb7R99YHELoKyRd222qQYFuJtoBzacWWfjWFd9VuNETZEfWUVrD/alXFXHKwtiZEU2zfp
g3Ibfs4/otfqZ3muz3BELb/Z5O9kutpMs1+6Ym3d6s/tu7n+7PbL6dB/DQ78VfFu2cU+fzBj0mN5
fzSmPcCZGYPERg1h3nPLQke2wkmdb+z6vUv2cfQ4hhtdwPS3dr2HHw6JiZzAnAKh5/j2E15PclrU
H2b5AH1i/kKGqaLillgv83rKV5j3xn5Pcc5I/MnBrbCBHgQ5D/0WPZlK61YqHsfT2Xnw+FjFwfaL
J3s6In7yNjEUprUSvAl+e7hboOwNePF956XfYpqK9t4DVrGbcDt9RXjX/iB3kYyVdp16e1SPFaiT
pyxdo2Xppn3nbcYA0diqtB/NclV8M6C1Ltsv6GUT/YHIwKq8hVnyvSKCb9lscLBzhwAMTRDVh/OD
PKphJEX2lDorRz0FDIUxed5pWI5foUqcrOcBmNZJ21br8s36EXEfbBO/5Ug6B4/IMp0vA/GESJW/
eqAGwXYBnD+Z5n74Oj971Vk39+qZpuhD9lX7FNVEd6V+wOPJjsM3laOyPmtIb3fEaJJ7gDL4kDFG
QUg6+TMWRY2Z8kp/K3bYaKlOOq/2x/CQ37vvUCJuyMtD0FUVZ05/ZTi4wXp8Il9BsHt/hH7z6XH6
aJsCAwXILpK+APmaO/5C3j4jORuT541xNB5o/E0Tyh54pKv4k1TZb8r37B5+rA8K6ll/D3+kADtX
YG363rfxKAW36Vv9Vp7UB5qU4RYtwgkGPmSpPXKO5T07mLev86P1pOyN++SzAOQV+gaivbX6My7W
9nHaknfSrbjQNC/dbnjQ9/hBD8j7mlc9Wg/fUN0gTV8TT79R3tXSd7bBmpSMdf8cj9hKVprPrCCZ
V0O2rmFdCqHRgYNeeRi+5oeGsCuPj4gjdKWewzXX1Dc0jqTqPJVknth+uUEWghaX2e+4QmS4dffF
g/cFieEr8P31sk+/5jvQHxVZtHc4LdV2Q7zvLluHR3AchMdDu12VZ063ZEuRbo+o2XrjODyjHtZW
lL4QLaw48/Vkt9wmke9OW2s3PXyH73Fm5rmHrcuJSsvVvadKfCBSAI0lHQjsqXQw8MDr6/qJ7/TQ
nZDgpmvC2wk/meGn8BlAkKtr2n7VvfdOosw8AeLza2OLrgM7Nc6k+tbZB5bvchyCnV/1u3CT+vUu
+TLelM0Lc69E8eETFN7WesM7U3Ls5b5xdtfhoT4HW8QWryZ/805B6T+lPvxn3zlBMan2BvcUerRr
7H2UIwO/Tzaf81169r6Z9+lLeBPuoo8CUt/tlMFJuN7+SHmi4CPvmgaXjXwgAY3i0VE1nWYXGcGt
5iIc6cQMB8xqCayJuVE/0gKKcQps4A6824nL2Hpv2uS5GMg41wYVsKMUWMg1qYWQa6NldMX+skpK
vbpJMohVZpvspITiIsf4718tAwlqXN4rp7OSNclLJFWW7cl1fkZl4TChirz+2P9eJI3a00onykmu
yQeASH9VSnIQlNqt8SE1JgrgZRulqX5oqVy5I5HTy2JypZSrBK2gxLeqeu3YJtjmNmLAOdZBCTNv
mI5R5WT5CnFxwnWXGgQCVrYDh4ccA1tSmpIU02CHXqlFTinURQsn1zryYSn7/N5uKDqSDqKe7MHM
UGuLdCeNUClVLKRgRq5d92neMO7ypr8PVGxzGge/jdfZZ3pCOakuNELTEk3ZBeFdaKvq0XUyxiB2
AVxYSN5kj1suutTCowwZRPa4rwvZe75u6iO412hQ72SVTfL15VpTuVxyrztNu41XTgz8WEol4O35
qrmYe1kO7oQmRK5dhCHodveEWYHg1Z4y1UDc4VGaqiZcoXPFbYKUM/qKOGi2psH1uH+lNzUexhiN
K1rV3bWAhBW693HYipMx7kmhJr/vSMobESRdw1WdzO4sAiJg9wNeNAs5rNxUMSX4LkMlbwienbBV
gfpPEO2iRXuuGrfe0gOYjvQB6Ftrk7EzIHaEi/iFG9N6y+cKFU1GtK0vw/TM1MBWHbjV2pV6LfHL
SbmBXFz3DYM6H/TgLFPktKFB+mX2JS5Qs34GXHHrMOsRdoX9IHB/skQnuiC+NQxc9UTt+JJmeSke
X4vJuj58tSykxKpSmrSCJ+NYzOio5zriylp/zCDkOEewL27L1ngbWldj5sZChTtE67TftI2tbWRZ
Vf7AcnHddLsyJsqWiaGQS8qfV4p5lJn4WF+rPUsQciFbwdgRrgk0MJeF0B9Y1X9wd249bhtXAP4r
gt9L8DLkDAs4QGEHsZPYSdM0RR9piVkRqxVbUoq9/z7fcEYyh6u14z1CMyjhl6yUo5nDc78O/JGq
upd3Nc2NxX8Z6eYWOk4R1qkuxP23ST/cff3/lYzzWUW7q/Vr9usc7v9+bIf7n9rxuDuMp2SV/fTH
nvLRnymXf8qXPg1o1U5AP5PeM8Zudg2ye9OZpgN/CsSu4cjHTfv8WVGzKtboKmdml3uerehJvfEf
/0WXiarsagZmgE8PKTZ+cIajx7Dw6Qs6dH76O8EN1v1xf7CvgWFU+3m+Eq7/YzhYQAhwUKZFWVEe
6u5IynSOgxocZaQr8zpzn5P4+1Nw0GxI1r7sxsPQrQ9zHBDmZfuvjBDyRFes2CCTmE4PAOdIMFVi
VFoUOWhwT2xIIEeVidmhTEpqZ3RZsD7GPgtS0HWSsYk505lxWCKzHRkpsO9ZSgoqyesiZxGLuogE
m/iHVMqaXt0JCw7r/3uZ8Cg/0BXseHT94a83bX8W1l8iGA2FCqYsU0VXsH245JwfWBXJPhttispx
XkS3Z5CBmA9Ugrw3aZF5tUDlxfz2Ne3XNF6XpDUddv4stfAoCeQsB1qWvnyxcoQGylyjGsPb6yrR
aQaPMOJ/eqIjgZLXJpUCOqFouKpQeu4VLxkgq5Mq07muU4+F2EShpjZJiASVJSyYykomclxEgkZr
svaeMqb4GMCqc/n1q9zkNZ3C7lmIAQ16qDNifIMXE9ExQs0iLyESCqQAARZm13rLZ2kTaMxD0MT8
SIek+Egh00YqDhS3hAuYYKwcJyzswyxFHCgK8So7pSMymyhLC2eoPd0eyFlfV5fcr1goA2MnkVAX
mduCRvtExwMZFoxUEhQ5bxdBZ/RlJmCHH5GXAuLwBkF8WFA6c4d6OhEolRSmTnWuvCe4kIdZppKK
3ScaqzE2JmAunB1qI3ISVZpkRZ3WFJY6WueWc7NQc33NWJ7Uo6eOTxTQMCY2CsACFKBwDi5qRYOT
qExVlMYrBCd7Y/IQ6MyVCkQiRzYegvnnbYOlXKwS7CJsg9qbTtHRQq4w4YUcwYLSktFVivmg7llY
ybVOKBy3pe7aoyk2uYCTL3aUVJ6kGhywWc9hAbTO5UJdgIU0regmcJ/HF0FDu4kNRd413mJulPeY
FtLRsMzWMIEBanG0EB1HMPrMiDmCDg9j+zvKJRFkxBQyQ1zJS4zors/cNyW9PqyAU8yQuwo3YM4D
+EoVDSTWiD5rjbjM5FyVlTRwpIqkLgwZg8LT+EIrYIsmBI2yzGcuIlKKeZbV0qghBqLRStc0Np1f
8pwIEAHMT0JpRptKyBn4KDUNVJXQdWQbs7wzsFSKKsloG8Mpc78UFRHQsSG1CQgK5STVzubfggew
D4mcE6DMfWg5Om2Ys8tDjAWTMHCF+DBL36cHgHNWsCFk+gmtmexYJT4s5KZyprvAYyRCxqhCRjW7
VIklrgALdYKytE51tIF0+NRFtJ6OBXwF8qt0aBKNm56FQGDqKixB5o0Ay+nzyHSjldpCuYBurAwq
lj5Vh4WFgWSjqdBJjkflPncsGJN0LNimI8RCoRKVwxCZ8hyxwAIDWJMMl6mmhTU2X4kYitxCyrGQ
aiBZr2suCii1QCmQtiLIOj2O3qJ6/VXujPaniwLiyPg/BS/XF1sslCP8T8WJTT+fYkjREYHKxTkF
AmmK7ClWkr4oCggq6xQ5YeLFAhaM2FdK8QjJMHrV9yDHrnViWGNR4zOfrem41EJBVZBYOZZU1mAA
UGd1vuVcLlB5w5JAcrHRqoWCKfFiLGSwfWEYEu/NxYWJQBFWQfURtOATEC6KG5F0LMpCnHAtCCFR
WJCa+nIgTZukqjER0KBObkSnIpFZyh1KpiOIEGjI6mwIzTnCBRGgFrJxsWmHAh0uTTCQcaYSr7TT
Uc6WwPz+JqXyAvSws+CsPSKTi1VlxJYCySRsBLjqlGEI7SXcaIKtuAz1lyde/4DYOJf60li+20xF
vl07XqoFfuwLp+rWh5/7ytbXm+fPbPlq8EVb8+t++2MN8FdBmdNUfTv78FSNO/2O/9/9BR/+dPBb
p1ud/viqa4dmWG/vpw/u/THfNndUCv9t17xr7pqHZacfT/L8WXDOmaPwGcDj7QKuIhYvhjt0TAMP
AU/FkXLAt81+bMbTEe1rdDV3Usgvml33az/su+DUrphLDLvf9UOz6eendnWScsj7fbs+dOvjIQA+
lV9Jgb9sd837ZmjnkF3duxiyL6Re9b+uXrB37+5diHZXOiT9FVoFh24TvE8sHOtFSyF/0/bDTXhk
X+khhfwKjHfd6YQTebMKmvicFPDrTbMNCDBzRRliuAy/3vddyJEu0y8Gvd90zUKKuOy5GHL/PiQL
l4iVgv3uoWyqsjyTv7zvONlxfXt/gjTRhUubSs/8fX9k6tcSzS4ZKYX9pun2gfQg9XAN9fKmGe53
zX4zR4cvOpYfeRyb9fY4tqyECOFPCUox/G697W6asI3GZb/koNEF42IXmM8pyWGPY8c/tucESMmm
lM01oPfHYQna5kHEoPv9YUHc7DOzJZlSyG/bd0OzsJ5IsNu0hRz0b02otwh72UyAHPD71avm7j/j
tgvVOvBtjP0a8L9th7G9P8Ga7GxX/nYN4G/aD906UGNEc6+h0d+271f/7ofbxbltyFl8bnpSt6sX
zdCjKQO149umrvMDD/cAAt7GjKXgf9h2IcZdEFYM9pZF433o1fiyMDFoptosOxWn+gop4B/b/X68
3/3WLNyE3EVkpeB/2vabdvV6fKDbXD+BFPw/elqaLxIi0Z7sCm6f+4GHhGjBE5iRnv9nsN+OYxuY
FD4MLIf9IfQqfWBVCvefh2Z7urmVhYzmza9gzf/SDndotgAyqvgKCvOXDs9mQd4+vCrFxb8a9M7+
5hCypo9aioEzGXl18fAuKiiG343rfs9ktQDnLtYmhv34KOjHe9E/Rh2DSNO5QTz46yx29tkvEAGz
Iaz1rm2Gr34HAAD//w==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AA51A192-A022-44E0-9064-4BE08D225CED}">
          <cx:dataLabels>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cs typeface="Calibri"/>
                </a:endParaRPr>
              </a:p>
            </cx:txPr>
            <cx:visibility seriesName="0" categoryName="0" value="1"/>
            <cx:separator>, </cx:separator>
          </cx:dataLabels>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cs typeface="Calibri"/>
            </a:endParaRPr>
          </a:p>
        </cx:txPr>
      </cx:axis>
      <cx:axis id="1" hidden="1">
        <cx:valScaling/>
        <cx:tickLabels/>
        <cx:numFmt formatCode="$ 0,&quot; K&quot;" sourceLinked="0"/>
      </cx:axis>
    </cx:plotArea>
    <cx:legend pos="t" align="ctr" overlay="0">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BC142E7E-F95C-4AA7-9929-C5F387C343A0}">
          <cx:dataId val="0"/>
          <cx:layoutPr>
            <cx:geography cultureLanguage="en-US" cultureRegion="IN" attribution="Powered by Bing">
              <cx:geoCache provider="{E9337A44-BEBE-4D9F-B70C-5C5E7DAFC167}">
                <cx:binary>1Fxpb9y6kv0rQT6PfCmS4vLw7gMuJfVmt504zuYvQsdxJGqjJGr/9VPtJbH7Oe96MJ4B3AgUt9V0
F3lYVacW6p9X4z+u8utd82Ys8tL+42r8823SttU//vjDXiXXxc4eFfqqMdb8aI+uTPGH+fFDX13/
8b3ZDbqM/8DIpX9cJbumvR7f/uuf8Nfia3NirnatNuX77rqZzq9tl7f2P9x78tab3fdCl4G2baOv
WvfPt++uy9JOeb8r9e7tm+uy1e10MVXXf7599Mm3b/44/Hv/9t1vchCv7b7DWIqOhGRMCnT3ct++
yU0Z3912OD8SRAjJOZI3L3H/3ae7AsY/V6obmXbfvzfX1sLUbv4/HP1oHnDzr7dvrkxXtvs1jGE5
/3z7sdTt9fc3H9pde23fvtHW+Lcf8M1+Mh8/3Mz+j8co/OufB7+A9Tj4zQOgDhfv7279G05/5btv
u+IFISL4iDNGMUPyFiPyGCLBjgRFhGCEbyGSjyF6hkBPo/Nz4AEwf528SmDudemN+fHGN3lXfHtJ
RSLiSCLKOffuUOCPUQJFQi7DQnDvFiXvMUr/U+mehuzpv3KAX+C/Svz+avRsypdULHqEJcFYuPQW
kgPIXNc9AsXzJPPYjeaBbby1u7e27xkCPY3Sz4EHwPx1+SqBOb0e3nw1TXa/Oi/glfCRJBITVxxA
wr0jhhGiwnN/QvYQkueI8jQmv0YegHL69VWC4puyvL5q9VXXviAu7pHHPdcjxLt1RaARj9gCuCoi
QKHwgXV7pjRPQ/No8AE6/sWrROf0ut99f0lTJo+IxyiVLnkSGNdlR8zziPQ89ylT9vfyPA3N/bgD
VE4/vUpU/F2uf5jmRQk24UfYo8Cw3Tv2dqAyriuPmMsxB/Zwa9Lu1fXWyTxPpqfReTj2ACH/r1eJ
0F9NtivtDrj/SwVAhEIABOEPce94GQQ4D02axEeUSNfzvLsQ6cCyPUeip9H5NfIAm7/OXyU2p6Zp
kzf+rjG5flGa5h2B4SLcI3ch6CEnkEeu8KjL3TuE8P3uuNWg58v1NE6H4w/QOn2dbHqRm0a/pAvC
4sjbuxdMIP58qEECNEhwQrG4800Qvz7kbM+Q5Glgfg48QGTxOuNTiElNs/tu7lfnf0+j9zGpFJ6H
KHDm/evQ9yBQLcoFYQeQPEeUpzH5NfIAFP/sVRq14DrfDbvm+gVBkUcICc4wuXM4B+oCIQ5lglEI
fp5OFDxDoqex+TWXA2yC8FVi8/natm8+6SbWL8vYxBFk2zwOUczPGPORPUNA2AgnEt1SaXSgPM8W
62mUDoYfQPX5dTLr5bUBmF4y4MEAEkSagv8GJHJEKSWcojtScADSMwR6Gp6fAw+AWb5OQn3WXMem
fDnrRglkbgTYL8JulefAurkYHQGVdl0CvughC/h7QZ7G437cARxnr5NDr7/vkhckAJQeESERx/Qu
XXYQ3LguhbQAcGtgCI/h+FtBnkbjbtgBGOvgVfoXdL8kv2Ni/4dVpHUOQZTR9u9EeFzq+ptKnwv7
gAIdvNXMg70gIIyioLee+MVLHirocyT6zab4OZfDffE6ifq6/K53LxrhyiNID0lIAd3ZzAOjCRU+
yKkKxORd2pXeb4vbCPcZAv0GmfuZHAJz+ioVdm2GF6QYFB8hTpnHKb2NnoBCPOSBkhzt4WAuurvP
DlD5G2l+A8nNqEM8Xie5OAb70V1l0/26/M6OPt+IQTbVw5xgQe+yqeC2HmIiPNAU6FWg9I5+HGjK
cyR6GpdfIw+wOf76KnXlxHTavrAZQ0dSQEwkvENNcSHH6gqotN4ZuANUniXL07A8GHqAy8nr1Jnt
rpnyXfn9BXUGskB7pfEOvApnRxxBjEvkXeHhIER6jiRPg/Jr5AEm2+BV6sp2Z+3uKunsddu+JCPD
R1D4IZ7HoKbw0Ipx6DtA4FugzPqTqj2kYs+W53fwPJrOIUavVG/0VaLj3UuGslAZ4pRLSAT9ROEh
SuBrOJQkuNxzt/3rwP9vnyHRbwD6OfIQm/Xr1B8NvQjWtC9JztgRgWo3lObu8jvuYxWS9MiVUHCA
9p57S3rLlbfPkeV3sPycxiEur5Mvb03ZvmggQ6HJDYyWKyHvdvM6IAIugmI3hRoRIwcU4Bmi/AaU
+zkcQnLxSlXFWg3/qkrf79sXYM3QloOh5vAzsj9gAhD6Q4sbhiTQXZ3o3yzZs4T6DUD76dzP6BCk
D68SpLNEv2SSDh1R6C8Ac8afVBqon0LzNeRl8J2fAfQesoG/k+ZpWG5HHeBxtnqVeGxhf5mueUmN
EUeEcWj5oHc1noM4c98VwjnUTb27It0TGvN3Ej2Ny6+5HGCzfZ0F1NPrb83OZi/p+qEJEXOowPHb
rlx0iI08gih0Xxd6umPnORI9jc2vkQfYnL7OAuq+53W1Kyqb6JescEMNiAmPuWCznjRoEN54AB6G
dOft/QOK9myxfofSo1kdQvU6Tdx+TTbXjb2e7o3//54WwNkfF6rY0iNPGzkOxSHgDHDE6Ta+kQec
7Xky/R6k+/kcIrR5lU5ovxrb61FfvSA1gOZEisHSufTO1P0bn2ZHLhIAooD45yEpeJ40v8fmfiaH
2GxfJTbnCZwPe7O2L5tYo5CmwQLLew4gDypqezvnCijbwBGSmxeg9xCj50r1NEqPRx/gdL5+lTjd
tloGu+xlcwUcekEYAR0hd4bsca4ArB+0XO1PAt0busc4PVeqp3F6PPoAp9PXmRA9y3LoU3jRQ47Q
iSgIwHRHGQ5bFSUUfsDQIcQh33bzeozRcyR6Gp9fIw+wOTt+lTp0AeeE4ZDt9Uu2LHpwwhT4NPQl
3q79gaGD+jShBI45/IbQPUukp9F5MPQAnovXmXO7uB5f9PiCC6aLCAodVbdc+jAPCgeD4GgwnN++
65MD6B76oL8V53ew3MziEJIvr1Jj/g9aSMFaQWUNCfl0HpRDi6mECAjI3U/UHqLyHImeBubXyANs
Pv31KrH5vIPgtIzbF+1RBD4ADYicuHfoHCQQbnsUQavgLMNjbXmeNE8j83DsATafXyk22l6Z0uqX
rbkxIGkegYcd3Lv5RzU3CTU3YNzQs/gztfBQcT4/R6Tf4PNr6CE8r5NMLxtoI3hzAVQ6v9/Fv8sZ
vGAj439+YsctVrdiPPrk//CxJUQCHYQTrwza8G9eB2fCJByycIEu4t/UZg8eJPJ7sZ7eKwfDH83k
/+kpJb+H7GcTaLBrd+HNc2IePMTkP9+9mS48weZg6B1leHL73K7d+vufb13pAfv4+fiZ/d94xDV+
HXg8HHO9s+2fb519HYrCgSTgKlRiOPwPfREDHPKAW1DPZS6DJ9VgyqF/3Nvnosr9gcM/3xK2Dw2g
dxUSjtAwAQcF376BcsDNLQLbAA4HSgG/lgLOC/x8Rs87k0/Q+f5zOe7evym74p3RZWv/fItdDPOp
bj+4n6AHJAv+EeRxFyo2FE5cw/2r3Tl4KPi8+1+1rjGtcEfXXi6ETwoqg7iwx4n2PuWU63WHdRwO
jF6RecGtz4jL1kw2X/lYo7DrrV7FbPogWPHVyjwJ2CwaZUxNlOvEH+Fw99YUg16TuRtDTDTbJDoP
RLzt0DSGKS76II0kVX3HP8dTOi6lk4YJtUEVZ2LTxkRNHp+3QSLSceEUjlC5O3kLjEkW6oj4VeZ+
E6MfpcieoFL3flKgUbU89VThkl7Vhv/IesI+WD34A6YB7tLkLPeiVW7bKCi7vPIrOVGVjshbFhgr
gGX0GWIo5FPyjpYSr3MUNllxuW6q5GNVzexY1GIKunqwqp/paSHM/C7VqRtkdkaBfZ+woT1xRDor
xIsYViOTK5NvJp2la21S/W72HF8PsvINTsczz5xBq5lZtGmXhhIVro8htle0iEY/7sx16fHriJN8
WTfmi5xwoYqhLI+H+XiaZ89PTIl8lPeROnV7O6xNt6lkhI+Txm5tXyuGU7Lk6fRpKPCHwmEkKIvk
s5zrNBzbjC6mwikB1rZZzMOPKB/P2iZ6l6dZFNQoQ0vaJ47SfcX8pihWWafpMRtm5dVInnFJrT/b
Sg0drlRP3c+RyXTYlqjxoyxaRLFeNIzVi8jrF0XtmAWVPVqawdtCmmkh6niZSrHpDakXVZIXaszT
SJFmjJduJgqFypoFYkomP/bkReWVnqqbplnqwQQxq9LVPJSXBmXnxjZrbqvLRnRa1YWcTyN4DpSy
LZqDWTZ6PUl7iuN6I9OM+owleTCj8rJ2VrKu4o82XfJyDnBcXqV163fJeN62qhRTuurKIlOpN14m
wiA/Z64/FFSrArlnQxevJ1a5q5aJL6jxukXe9FnYSve7U+uP0oaRrC6aXJgNzwuYl8t3dEy/UjFp
n3WAbu2ZHe/zVMVDVgaRcCKlHYevihhvCzNlPpuj6BilQVZFWYgzNvq87TI11vQrqvT1jJsiwEb3
ilR0MTiVaqlf5HkVpHPbq3RyUhA33vU49tZZ9M5J4zGUxfQlJXiFC7accBsMtadVa2N5zot+RZxr
b07QuR29q17ndJmV8Sot7fcoSYYgy6cEFhS/t4P4kCc9CT+ZVFSLEqRWnWCJQvngjx1712TEH4zv
WqkDh9elX2fpcU+H1iepMUGUXGWu7RSlAuxH1fo1Jpc09dKwjwbqG8kWbtX43M1M0HgRgNoaNZTn
hg39ks09W/ad/pR0aVAymqoRFDrB+acK0a8m537StMexjpWs2lKhcDDDFuZkhmzranGegsa1Qpx4
Gp9GDU8V9vrSL6Wr1dh3AcmHZokzEjjCWfc5f08dGdJ48Ke6S1cjrTs1WlfhudEqQcUV7odUTUXx
ruatCKdcX8RO0gcxHraxTI0qShcHRS1H5fZZ5w/l8MMh86icvP7qdSjxZzckTpNuhEMvbZ4kp7Rp
1tHXmo1DosaEbWja+aTV3UqPU6bc1vsRdZlQOB+j4/hcVFGusqh2PlC8gccyfM/LVCyKNKWhLnJQ
nbbwTUyTEMV15kvUr4so3+CyacNRxl8yQcoN+ADY5lQIZfrG8/XMvw7ldD6OBO2VclhXcanSISLb
VDglzKaxAYENSvpxG+PW86dKah/PJlrxxLiqmEutWO+mYMv0qAo9Xg6TkwXIa3Ll8G9Ubxuv+Z55
Q+zHWaZmXpWBsXmxaBLsLgG1Uc75oujSM5LV+WLK0lKx2DZBEaXOSmSxci2S67RsNgmoihqyWKtm
dPRJO08+A+uzyvK6VPl3M/LMjwejTCzeYc2MmnOEAplh4dc57/2q60MHnid33A3xOW6NE9jM6Rdp
hH3kBX3lbCc0zQHROvf1qP24ctmGF1WrJmbz5ejBzjDjSRHZbSJiHM4oqQKRN3oxktRZttMUupJS
2NCJ47uJ0X4+JPGirYtPkVcicGaj3yZWhyQaiD/2jClnTnFgNHxD0uQLXGBnN7o5Xo2lARcLBwRD
2ZZn/Vh91ZqLEzm0p2Nt6nC04xeny9F67L44bWn9XCATmNLxE1TOfpUkwvfcjCmdnTVxTI/BGIBR
LgnxNR6WXtQ0vmVg8aQyzZgt06mRYd+MbZAT75Mw8aeaOTys+8YJUq+IA9criUojUy30JJjKutMc
jgkvhzyLg4E5ucJxtqv08DE1zfxpFitLpQg6omMfZ2FPhlUZp90KuuPpoi29GPbMSkzdqOhYn5X9
nIee3MTE1gEt+ZYZBzwi05tIkFVTwiWr9GrQgw5GV37qWfJRS7GIPaI0k0tECVGi6k+aVIOoXQzI
zp5R0MDaqATMLo/Aq/ZeBN+KPVidvA+H+lMtwL2wSEZBNcMHq9nhfp8VrorwpsymD1mJz1gLMjpg
SFQmtLPSPQ16p222rG5VnkXT+6lgl3EdzbAnh/WsXXnsxUMwGpmpBk1+1IAiG5Qv3apLtlHKTvRU
tCfW6/0WmVVVRjoYdL2biqBI8XEZcTdWFf0hSQU7f1qYJLEfk7rZVLEBmzvGahykCTotUdA5yRme
+3zrHtsyBuXzRrKNZrJydcfWAliTMLCgupMrNEfXsv1cpB71G89UPhqyVdISPxrzYu1mQxQ6fHrn
nXUTbLzMrS8ZymrlDOCgB2dSHIxZkDbVrNpiBPQzvcSw4Yaoa8C20G8NKGKQo+5L7xjrT3m1ZF3O
gvkLR+3lZGhxgiLxzgB7O86LyS6GkcbHXiYv3bSuFjXmwICG7CJ1HOnzvdfu4qheQ5OE3KSwgDyi
fchjGwWksF9mh6BlQqstd8cUPnlRZ32yQMU1rjMLztBbmt6uoyHf0awwga3Ak5ZZjMAegbGCjq90
xdG8hoMa7zGWo+/lwAQ1nT5PmtQBt+2oyrnOFaqto0o0jkB07KTiFq/TxoHt0bmRHyUiC3Dixr6s
x/U8eDpM20QoaqK14LP2zTwDZ4Ia9hpYYKd6sR4JoJ5NDmxRIhLVFySQve5OKjvroPXcImiSDAdx
JFcdRI5+QapeuSTZ5Vky+JlpFvksTsEvjSE3ZApizlrYkbBB8zL6jKlic3fRj730Izugbc7DKEn5
oi9TE9AYf/F4XYUl85QQdrzlXJmjg2kQsNSphV0bbayTVkFllOvl3aoQ7KQiPF0PDFzghGrXnxNg
Fk1SKjif2QFfIjpAXUaDqAqdKDmTQx+DB5tApBqdz3m1aqPmPNEk9r3ZFSq1c1ADCI1t151LPtuu
ndZuWlWLtIzyEBEGVGLggdPXPBg62a/y1lvCwztwwABMvxiZDCcS52tGUZjNX3LgLss+TdsAj02/
5TO/dIv6WxfFddCU8Tc9dyHuI6vcVJTLMSvBu+Xj8dTF0p8g5PAL3P9wbcxVXFoTQt8UU9PAWUjr
ZE/bKNBNoJoRHb/2ZiCnw4+BVLspYYvakG2BWap0LlKVdORLLcpVl7U0oGm7qXJtwbiJBVBEsamN
9FusbJNWCztUfI3doYFgqEPBkMznvB7HIC+adEG42Xh2vMj6qgvGqs6U19IybEZBIOqopd+gPleM
Z+fWgHn3nPTDzHsvSNt2UrIFCl7gdKcROiuBrOy9YZxx6etccjWyGvnlmn8XPA491Lmqd0rQkybI
xIDWLO+PTfF9TqSjvL7iiglxDJErupiGtacr1ZiyWWhjr4ArXQLTK0dRQ9BDu1AyEXgZ4mEzdTZs
xz5gOHaVwXGkWmZqP3E8pjCrw571ZgHbOir6SiEIWwKup5N4QuvU7di2iwzzhyG6mtlgFhP4nI6X
JCzTgvnWLvJWOIEb5UaRRZb0fAF108KfkgTIV96eUVorb+4FmLhWq8w4xxko4Loh+CzpPM+P0/az
SJJCZX16WdhB8dSptmSOGlXUrFeeV/aB7YbjFBzj+25Kt04iu/XIW9geYviKukH7pJlXTUV+5CT/
0NdgSpm7FUkOIaLsmZ8aGeYZOovtAmneLmlkT0pWQRjTEBEOmK37qTmJdLR2MqSXoiafYl5Vqu4G
s2R5jhT40BmiMMX7Y4bP+hi4RIzwhpQj8+MG6XBq5yD2nCtilqgFKlvanoY2K6rQwEZe0CgKGscu
M+18Swc3VZALiFVkwMN5BDgJBDtu2PEkWWAUb2jYQjDfTslG5IYqW9e9AlIL/txNXJUAEfOzOAuE
rQtVlxmBaFWkPrjTH/B8g9PE8kXqJnJpsmr0q0l+1RR/dlHUfpDcOUelgbC/WuVUUj+NP/ISkMt0
NCxiCNnLCWKT+pxWEM3LuZ/B8EcsiKtJYVTt3AwnPtOZXDALLCudyyClHfVzk11I3p9ILZuV6eiF
I5NaVc20mBJFO3SRpkTZcSxhSRuzSNzkGHU6U0Uxd74U9adpIrmaprYKY+19c6z3sUpTgB1/kV6R
BknagN8DGkXcwEvcMhyGVAduZaZFnbGgz9kmy+Im6OxEVOLRBcncwe/N19Y6kW806hd4uBx0Yo4N
mAJdCrFME/xBjKOfI1pd0GLZI6xDzRgBivAOWcGDfm7B52XB6LVZKGOb+Ca9KuPkcypq7wTyPNvZ
mYQCfzm6P6TTXMZdtBEtWtBmrpcCMi8K2yHEBcF+5HYn0mOT73igw8lAwYdkruqwiNUcg0cR4KJi
+67MLod2yk/wYCt/HtJTjobvXfkDD1IGZpgHhbrOj7ys971h8MLRqf2R0TKYo6EP5pYvSja6YRGn
vbLmlLMheh85g0r42GwyTBpVu45yOrFFegwhenPCwsGgoUKc51ETrTqr/aKFqFLUCMLTqRtWU8cC
k7cnLfVmsKmQo7JJueACXeCh5mtB5s8FXxgni/wiBeNiInebFS1etcB4WOqmQT844EdjEalGVKfR
npfEEcRNJC+3rufQZSsmF+wp+lT18mNDQNNY+4nVYl4Qhq8GE8MvUtjLtD4ZBDCHzrbJlkFWy8Px
tqiKix6BidISshZ9B7pZpB/GpB5UmUBaxk/z+EM+lxuIxaZtW0NqqK2mAbYTwuflrL9kGNlzNykK
lZbDbvaWg02rNSfkCyOjv21l+0HPycVMBAFEwYBpWvltH5uN7QDr2x9v3qfF96wTZu3oNl3VzhxW
TQtuZ39xmVgy0Lnlzbs8xmZTu2W7FDR6h1HrTwVH6ygp5Qbns7OIOnTWa8RBSbq1Lai7jtwCpjAJ
PcNugh+HXCxbyL0tE1eDJcu61U0wKRoqF3k8Ej9htn+fDLWa6uFHSWy2TlzWhDFO3lmOP3W2iYNK
9OWKQHjn9v2kWrDIV4PzjiVe923Iq3WdS6Z665XHFn7yUccaSHEMoyI6EiDZCIapzmE94+aK8XHN
nBkSFl4HFs31QljpMnQLAVEzzs726qoSmU2h8wHxhCqEhnck4ltnYMAhp6wLdFytUdtBEsjVENKh
FbHtdB45ZgRyEvYob88dr74CU1SqmLAtFcUmG/JLNgynJnaGwDjIb7L4FPPjRtOPAxHZctYdUiaJ
VFHB1q5EESYSzz5Cl9oF0150PYIdIqyaBD7PpcBBy6uv4B6OXdRu6jS1qkjneQkPxjqJqhIYnZPR
ZVO5MuC5OM1a9lVW+Esli/O6qixkg/qrbpS1GsyxNgXyKXO7ZVrHk7J9jmHTg1mZq6hQLMhg06J3
nWy27tTHihvuQn42Urh0K1XV9pRPiKy8vPwwOyFQsve952RL07YOpFn7LwVJfE6iWA1FkW2GoVvn
Oo1VTRZNmfgZ95JciXqOlnGeHUM64RS6Lk6myakXXk+rzSBJq8Yu6QLE+2qDf15IWVYbsv/Ize+8
JLK+Q8bSF3NkNsNY9CEWzlVV5HjD5vjMwlZa3ryL6uKjLcQ33UPWpLa5Dea87NSNcjBdmQ08YAeD
kbG+yDu2MTojm3aDxqbalHKArMwgAjLWX0iOQL5ZFuD09jf7fJ4CSxlYqr1YzjgPSz1D7Ddzd4ZE
CPyu7ac8h6AoEUsdk2XcZ5eGzu+bFCi/8ES1ubkUWWxgUX6+dwEolLJkfSPizWUqR1i3W33GKwrp
9LWByKglqVzUcdDg0WxSmaW56kfGF03UbGOL09nX+2QORJv1uhWfb5SRcMho4b5Z0f3cb/6kG8f3
f33/3STTkCCNRdEd1/AluVMWy5sZe7wr9xYS1uHmfZnIZsHxdO6R7pvs8XGXQPpksICu1zXLKKl1
Ab52HDbjTIFOQTyG1AASQTAWDxsq2/Wgs3bpmB6E3Et6Y0Vu3pqGzL7Yx03N3qrdiN6Q/EsN3gpc
TGc3End+x3q6gnpLuyojEwoO5jfpBqCNuHvf2oguRi91ID9aFHGuxgkMriNluahLeQ6VinLTT3SV
VKZfAgcDm1BIWa2SdIa0lFdspmJ0loTZZvB1io6Rjuix23QQkY3JEMomGzYobgvVNpwFxTxFGTj6
zGxuvmeOG4hl8tkFw5G1G+5wu/Ec4hvH4hVzoBvWh+TiVK32DOPG/mYJbjeytKftdANhBSn/WgIb
zZJ6E6Vwufnp5nKz45B2fsxoLMKpTGCb4RgSzALlq1tVudGX/QWzCQxmxbk/2dZsukroXKV7Yy9h
sBKx5UGl0w52Pon80pZMpR0BoqdDmpl1NdUJRBjedRF3eFPk3qmATMECTV2/ubkQ3pjQa0HlOc/7
DalqAXuejNxPZQN5o8jGkO8Ga9POG22BqkNwZfwuj5bZmOrjERxb4LYQ9dwo482l2u/nm58S7TSr
Nm4DpymzXHlSV5u4Zub2Mu+3xlXHOvCybmfIJq5GsunYR1Sm7foGB5yL8g4RyOYI7Fw5vQehINPf
6kFOJxDqzSeWtlZ5cdosYzR/HOHJaYGni7PJEWSL9pdaJ4vOwdPC2uQT8iCkG8V0d89tnKWXMrHm
o/FO8gj3anZQKCoImArISJwwAZmuXLPlzQfKYbTHmLXq5p5bDCeWRT8G2oLNqJ0lbYZpibK+VXiI
e6rioumXBBRNNVVZnPaUrPpc2pWFbKjbNwYMVOQl29qDHIQ3djIcsv2sTBVA9uoD5BYgg9sAScJ7
oVEDNa7KmXu/AKKxTUYIS50e3jp0/ianDtwj6U5aTo97W66yudh2Mof0RemW22j6YTo3OWHYQg4J
Em5qTqZsrZt0JWKGFmkL0fMwTHRSsMXdLZhMvO2bjgdYQEGBZvlJktXzqqudzMd9vmghxFJcOF/r
mEM0lUKW0xTHIiqFUV0T1UE1eu+RtKlyx+KymiDb46H8S1fPQ+hVsBncQVzppnhXZAayDrZPl10N
HBudaFHNYcL0ievh6riTCSzmVHkBc20K4UkSQ11zarSPMCmOf134iJkiYnb/m70za5JT57L2L6ID
xCB00xcMOdY8V90o7LItBgFCTBK/vhdp9/E57vft+Pr+i7AJSCrJTEDS3ms9W2QtvyIzjXZFzO4h
3LpdMttenhvPpt20johBxJxOJYa6eOyy0BJyigeHIBTCWlCR3EF96MF1ZXP211j+XNAYIicLEZxN
9LuxtMyKsMlL1g1JZwU5oRLYO13W+m3zsvZ7RzEocjK8JWkNxzS97HCLANGfCpvs999djnL548Ar
Xwbo67vedaLTjKdvnEhXDS18Oawy6jkHGxSZdMLlpN308urvhV46+vNNrY4gTYZNnXqzjxDN0FM7
jm4Sr9tIAp38JLgbn4xL6t3SuAfNbSYREdoBN+fSuyKZ9fgV4kqAA3h12ix7tvDirCxaDFN+jqEA
1wXdo/Cdk4uB86jQqy4W3WbjBBKi/BKlVNTL2bMyCarFZEODYNLjyzEg6NdGp+52IXqBBIW7n2Hh
onkPr+Uov0NdSbtofPO7Hs0rHndTNzyVNXLcOmavSx3zVPoqwXk8QG6dblpefJMq4Imhskj9RcF6
0zkZmuiiYZ78Wn54y3VlF+gYUNLmSMeZQ+Sncfs+93HKpB4+UW+vk3jMmfGfKvYWWAjjZRhU6RjY
ZwzZJKFsJKldoHR1+pHGML7iqIJyMiLPbmiTdMG+L8qnwpVrCjEjTJEe5aZrXuVQ7bhPoDz6EwZZ
9HhhESbDoHAWQshtbXUXD8WJy2Jz2IqnufkomzlGv3brW6dLY7e57YjjZqrhz3zcGnuXu4HM0Q+q
o9caqEM9goW1SL2KykTTVt3EkLU9HaHV8/kUEzmeN1l2i/p9X/2gjoL5RQ9RX935NggzQjGUrnL8
ipFh2cXkVjrmBB//znRmv1TFW2/hsTH5NMI4xY2FFhMlemmfNOVFwstapGuHOwA95Z4xEyVIHfrU
59XtioPNUBdbo3GOxnI/qA6KsSwSnbtDcKboFEWYhCRsk1XZm6YmMPafhrHU2eyTuxUdIFowzzUS
3JT0I8Tb1b3uOX8fPciUZZ93fXM0scH5Kb8oOAG0KXZd29/IDm6Oc+cQdeLwSSIm73uejZP0kpG3
NygVS7ySHgvDvs20vel5BUthLr8A3MjNlE/KnzGi3fM4rtN68HOGJxSlyvPPDtOpY0XSFF26TBnU
iGyK570Hya+rnCRgKg8DcgUhsEOq6l4vfN5PC8JP383hQlxBPg+IuZE/HDIfygFXNdSfRq3XcSuz
ehHngYgXHXmPXnTFafhN+zd100MII0hIF4hrMJCPvWHV2TqRyULUtSfr7HtntHbvfFm7LCZfkLON
0Zc2RfWhVq9NLEXIVgdrsQOE8EpC3iVVJFso/UUBZ71Imq0LgOfQo41P7j4eqvupP7AY0ZuxTJ/c
Fs0+0mzZgjNsDwNds7JD1L2QkSW1mUxaQWGclqBHDoeedxG1/14g9kjkaAlSIfhwW54JrQIXc4Ra
etLbghQLZCllK7TOQeeloDeTU2WlT/rTJDp9QoF/DVOojSEoICy8LPDom/uhWfVOjZCOk3IL5mzs
qzUdzNdodatUNkhi6JZxzLM6xJzafaH4hhN0iQw44u/LTnNbDY08QXFVJ29bmEuE1rjzmDaQmtOm
r4CelG1aVWgrbUFs0gcehsMWbbj2tDk5kYsLD4MuAeWQzu3aJOiCWToX4UKgg5Vlshi3haMbLSex
LRqkPCf3w9/i7XF1HuMWv6R1tiHv8ke6gWFQRG1akAqnuqD9CcnaIJPLqqkUPxqde7Xk+RCLV7KM
+DlNqREthtsvNj+jR5hBwQQqw5HUn85GINgjUwMpfotQ/cH2GDU65DO/t1svPLqLGPdsXOD2/v74
avsiMPbgdKNvcXEDNHUQp1HPo4Q5rj5dXrusXRYOwXPJ0PQRHzFzQqhCD4YWOZfrux8MIzLX9iWc
vfKMscCDBAeRqWspTLrO50k7TW/uUEISnjezEOFvNLnTCVLgdBLUXxNbhjCBIg+j0bYQKxqscMy+
hTZ8uizCguYxd6rDePmFA57lk0mEPFACKpKOwoGM5VXlrlT+s3TQLeZGmiXxaKczpV3009Ps4AZA
rI3cC+lGGYl8GNCjYhUvyiEaT8vIMKUAELRfeNw/KK/PTiFwEcWvh7H9tfmfT12Df5f3/H5xe5bb
7y1M5vLzIXD/619hcthtlpHhzz/avs1fxwJy9uvbbYTcPzb+B633b3i8n8+U+zc7/99gPbDnPia4
/Pe03t+nFdjgt19v+G9UD9O44rFJCIRdPBBmKyH9C9WLMW8O5jXC3ghzFkDiBV79C9VDxRzDA7JQ
a+WBfsd0huCr/xvVQ8U9JkDwYkgaeB4G6ub+L6hegAP9HdTDtD3bhGMhQL0N4w7iP0A9vjhiLtow
PKJvyWgc2FvODOyFEOJQI8Kv/mTTKv4az96DYhurxII6m4f4rWdxuwuDANbyIjAWBvNxU4KUxn7m
V+uujuc72TUhLDZYfR2l66GN+yxk+h6oQ5eoOYY6tzQkXTmp4bWify8LGJjVTTeSGr6uh3TKfa9r
t8gplO1keGq7vbRrcWg8guF9QLg7TAQ1539dvV/3+T/oxX9xSsg2hSTOCoEDt12Wv7OLbIo19xYW
HGHRs4MgpZ8K6dxIVdp95zj7qAXQh+CY52b1b1xRHMhafzheBGNMQQ62+KWjYnU6sRa/Rlwx5c7p
ULGE1F20i2cADIJFb5ZGCkT1//bdPVy+Py5oDLYTNOH2KC4aR4GPOpa/f3sOYElFU9kfueBvTb/R
jH5zDysTiuDIur1dPbh1ry20CuA1PUt62iMC1vErAoVl72nQkUbIzRiTfUo7kkeLPUxwCiJTeUlF
EZoN5QoP6+usFIUK5PRJFwvAQIVJhhB5imwBE1br3iPrfen1Q9I6+nsTwi5XfDz3spS56mCLzuI1
IOt1vQRzUpj4jcxwbRRgs670ju6qoJFEwAWQ3kfxnSg6dH1qmnYlq5/XK6CJ68GZybFxOMvKeI1S
B1JqAJLBZyaryyJ1V7ACxdonRTR/2vY09TFANrwvXYrb2PF0PghHJ140M8jy30hRCKAtdRJX3B6F
hBJSkAZ+UvTaLwZ/N4DR6uoKOumL6sconaEDIO5xYEKM4W0BDxuclE3dGULCyCFVicm96hfcLUsB
ZDJ06dEG0VNLkKVr00Bqx0GcTvRpOQX3QdN+CnjoSNlnkJWtTJn1vtT2ycx1gCgm+BIXR7DcCG77
8a4M43PgKkRZeuJJDba2bsCoyOp9XaOcbdFspwN4bIG1GLmH6z5Y/Z1b+IgAVgIwsf2y1hbDZAgh
d137bJr1mwphR3VLqdJ+AojQdwQsXZyNujiDflzhn7RtBpUCxJKM/VvCpz4FheZzD6ZqP93XiBeg
TB+kJjmroKOvHknkbE4NHb9yPSZhsUJTX4Mdalm+OFFjcEgY8Nyd293arfcibuvEKvvezM8a2XIK
2OoF7siHHoevVPY5XLk3Gps4mcf221CV96TQCjFzeavr0cV5nF+jXr0DYHUCDt2fWpmusCtEPGVh
wM8KgGZi3OCNliVSIXLdu6uG/UX2peUImrQDIMYTe6q8BvfPVKddF29hlT26Rb8DkJDU43xr52kP
oe2q6PR+BA4ZA8cZav1Jyb3P5hOUpOcBznEuXPPF2QyDaTrVfpWvGpclBn/XrRYEHAJW0fVJbOlH
YanMnGI6hk2r4HMXaeAGr3FNn2RdngJnvapU4eaFqRq4hsI9tEGUTo2Fl9I9VNHwpSPDO8SafSDk
LkRLQjw4fYwxdLwBHwe/DOTpYfCQoNSMe4mLOJYyjo41egJfB+pFfh3i+AfHd9HSntrA/+IMhUrJ
iA6dDhWiV3ZXzuFbhevpAXeueXmu+2o/6v7ZIGDrZ3EHJP0T9JlK2uBLYAE8ArXMeMsf4kpdVwyp
oyvALjrhgwx0PgYNZBnCikTwCMBiM+8b4X1v0fKSGDkQNAb5PNV2F7kIbqqIcrQhuKsAAnXiG2Ct
A0SVgXYPdISOVdc4xggAa45skyjp33YtDL7JSXDke0vju9LU91Vkb5jvHBRlMFoRd9pwEjk0R3TX
LO+W4QZEtQ8qsAtSvyPHgU8AcYohkfwrCZsrpy0emR11GlnzrMClwaGEEsAX9+7n59ZwzHkE8HoW
B7FW4GkoqKjgHkpGlWg0Jd2UR4742K/c3LM6WQPxDm/fImEy32Uj+qTnM06Sr/LRu+PKu992VIy+
1UCkI8O+kpE/iEhmw6LBpMHDwJNpP2LjX4n4zGtAJEzseD+/rUcwhhzOKPR4xfedXA2kIjct+gkq
m+NWiauifUegudFIN2lZhP1uioonvoTeoSqnI6YqDdJijFg6eGLnBcstAuxjO3qvfpgHlUZySOlN
RLtXwTT8w/ANDn8FVSfos+iLCwQq60tztZZtlbRM5+0k0qIq4oy2ALzVFAfJNNKnQQPQCL0iRQYF
AIjFkGowvKVhV3KMXy9+WRyk9JbctGTZocb2Vir9wgtzF9GZpqKlLwA3k6oevhUl7RM2+d98iFTd
CKsBYnSiedmAgZr1ZZdl/YMK2FXLYoyB8ZaM+h8EuNuqJJx/2IcFOFF0IQ6w46abE7vWSVSvDqCn
+Yfxp/uoZKkRzdfINe7J6Go5wGEHMYk0R5RG7zp/Vjtiw1sxBlEOjPeIB60+GQeZrHAt+heMPRZW
WFh7n8BegVrzLqP1HEPzDt9rM/ioYCBflMNfdTFd+xyyVOt37c4Id+8HESAh97qhSEQICR1oY9ZJ
J9smDFUH14rU+8XGjwDMQRvTtya2LJkaVmQflSpB/635FIX+lxCBCDCynXbIuEFHU6rKsc1rTW/w
SIkmWSfcimqM7tYYP9D1RZQyhZ5lo/nKUd8FZQRUGRoLBWWRxMofbwviwkxrmLqO2tI9AwD/tsJP
7828gmTbYGXc8A5yTEDYIJJA9bkhk9kSdd9LV2nUYXRuYv0hb2y1Fx47jgLsYzP6PI/DpxH09dXM
ofjJOdENvXMDuMAsWL6tJRy/ntg9seQZNQrtPnDEhM6lh05Kn5YII6iIT2Scb4ybBIU6RR14To4i
hRj9Fl9RHBZF6z7ELXG9C2UFhWR6XeOAoi9uICqTq2UMHqUJMzrW4/t26uBRA5DE9VjC8E3007fV
QSNuCvdtoQtgqXZJogAFKF7z2AAzxI3u5UPnvVFN1I5CtRoD+W1uZ8hoiLZHJI7Ak/szk87dMs0f
AQbEdIU2u/D2OWqtSWepu6Tvu5dYrNniy5si6o+TjR4cstxWSq8AcJ8Qfp6cyTxx1NokYTCha1rZ
EcIS0vEVSEb4fPl1GB7TwG4kk5XH7WP9KNiRmj3GVfR9qOB/W0NfFC3vZ/zCKBhgCQTQKm4i299C
bcIXDxa4AynlksG8isElMybvpvnrOjcKINg07PWwZ27k55FaaBqiigScAj2OJvLTeWnu/Q4WDLp6
z5K8b9UzAJH3tafTaVq8g3HASfrSEpgOtkvbpYQ4qcuT6dY+DUrkzw6qHRIG7EZFgd7FK5wm1Yxn
CD93khLI5yiKAUZEUPZD/JOnizLXDeT/aVZXdSCfvDEGj02QwdSB/xmPlXdewJtaWAPw1ptn4kyI
FRxUFhVB/FTVRQRSc8BlhI/Pa/fRm9K2Lduch/AMQHJcMW85Ii6ZDqxl30uhed6urkjjCie+Xpby
ypKVAKzTS4J22KYN1zfGTu5D2xoMhKK875va2dcMEgD8+B4d1jRA3qsSORyNGCASyyEduPaBN0Re
Zoi35q6qcBFB1PXUOcsgHDM7O2vSiiCLJG+uadM/FgWtMw0xNZuL4jxJ4uyHEM3D6ZsZXRowSMkL
eRhLArHGtyWsgCFE9LRsBvW2cGM4Zr83L2uejc46Wsr9Zefi1DCR2rbPLjt/vsG/k3o1iIzg9f4+
xGXNuuu8o7Nz10+wuLvFZZlFZRAo6n0h1ujoTJv/PZeQg2CtVqlDBBij7Ya5LMj2hS4HumwqQ+5a
gFW7fvNjzawhy11Wa5cjv+AqFXH8bjY/ti02fzJcVE4r4hwV8Y6NdorEp7Tfl6YFg6lROoYETpww
fDzSQCRTZflTECqclu3w22Eua5ePEKjPgzm8vSidvj3FgQdrgaNjEk7dNwfg/GXiobQnM/1yVYL+
PM50yXt4AomqvPbItOueOZtEIot4vanYljH5odr7znCIy2A945YpbgEDF7cGZvbOsahC6vuhzaWC
ji1gSN0UXEB+Xwg0IgGal/L1cTEYFAwfyQMVQma6mkDhQf4D3dHP0FJtmAURLD7PCcL7kHjliTS1
l4mgh6sAvTGljefnJYEC21nnuuNxj7h9adOhrtzbunBy4JUfiEe6YyBYeVUW+mVsHIMosc17SXYW
cOy1O/rrndMgeIibNi9Wy3aOp8JdjYq7bAiNuFrm8B36wueq1/rYNIhSB81Pk7OTA0idsglVEjgq
eCi86gR7cQI5uZZX0YD+oVUYKsYGCPFQhPJjxYAUVz7K+dSsz/3WzwYxyol6oe+bINBn4mmaQ9l9
DDxirpcVyZS7EeLj1HrnCFJHEWlx65kSuXobHpHjB8dh5tU9UKkoEWgyCDXar/N4tdYOO3UBBrDB
adpz6yESAwozPAuLAosCgEDmUQcdBfDGN0rFfcd9CgEABYeorBJPy9r+8Hv03xsP5xk9HmFn+Sc7
L+993Zg9XVCgiFskzmIytkjGhThEZEaMSePzgnKJM8oQWVg9wPmHeCLbN6gwSPdQdngbRPNdXVds
X0/ia9gBelZd8FVC5TzXHLVkJgKor8ayuhn5WN44Pqg9LgwsA1h6du3tkxM5qDtsZ/SWkjxg1qYY
1UdDe3TmCVU/BMUC/RDdGatB/ddqnZO5QsSKAiFypbbF7AZ3dgGAXjCvziG5k+eSRne1WppDOZnr
wTrqjjF+s1SePMT+OJyFWZ4llahqYxlfV3oXZ207VQ8akxVdlTI6FAIWG1KTB2vBKlU69E6LCt7K
SEe4iPW8W0I/hnUixmSJUDDTMoyqbv/GEY1kGMT84xBW7CjnLg8arW5UH8IHbEQAFhlEfujfoSjA
PTgD2IyayRG1nHBylydvgPCwBhHqRApxSwgdEiFJtzezOJVB2+6Khn8b51o9eMbNqname1sE8K5Q
xXJ0vPV9Rs3LoQSgYtzuOLX12Z/d7hziztVDtHNc/7kp51NRhP6Rwtbf0aJ95atXP9B2An+sh/MC
TLV3mzJTFDfEvPoOwjlxFlBlaIIzjNrUli83Iap8jnFk7kvrsV0Xgg/qgzpEPQbyeC+Edz0OBF6v
UzhnUCjjHNt80gq1UtP0vZJjcTuZ+J03/svMEMmYVe/VYvW9xp1b9KI5eaLL1mn1j14x7NRcwIKw
K4KjgBPoEOWHX3bzQy9E7oz1STetuK8ssEgfWBUqiVskIE1arDLzW+esUJCD0oSmygOADa5kO1Y1
7b6s5AlqKaSXkRoICono7HgOlno6JyhH1vdAKu5KhDReyuPA7CM79Gk8+WpfmNY9F469RTxd7fD0
4vjInf1aT+zWddWMsVo6uaD2htcrOWkZgKlsCNuXI4tuwggmVqBbUBMuh5wftc+hs7yNs+de69de
O+XTZKashspxxzcSwCBgbNzwwUUZEaIqGeRt4OU9PNWaIjofdacRZC911vgDyVFJ2GSDib+JprH7
dZn6s5FrRsN1R9QYAomfd0rEkNai4NmyZjzM4Yz0CAoc6uTYQbnTnOqxvdL1sybVNZ25yMW48JNl
oAfUuelUf1olmJBucO+hWSbxgJszAQ7qIyvoGTvRbXFZK8sr1WNIdnrUqCR6WzX6Cikwx+hYOCcx
V4fFzs2hYsrm3IWW5GgDiAgQ15RaeENp4yjnJIv+R+t4Nh9cYAsV9OLEc9mUl7UFBHhBaX6ulhtQ
g4BGnhoUf7SLy2+JlH62xnZE/IG2No0VynTqFTgXEvixqZpchtSeiiHICjqh7oEvcXp56bKwA3sx
E6SOeuwW4GElWU8zJfOv1brry6M716nbhC4QLCwuayQ0sMDmcfm1DSIZJSWVbFCDCsIn0ECbLmst
8nBE+ECXTpERPvKdNr3smEoRp53ZvOYtcAHIDzaqiljmdhpFWNtr/BK6/N4dYezPxVADp9ZRijok
+rf3Xg5wWfx+wx+brluBFlw03CEtkIP+fktPEc+K1kU92F9f5rIXz0jCW/626ilItmEhmuz3u//2
R5cXYyeawVv0Mv3zF1x2//EReMKJQgpc6PSyo9jstpGA1/r9AX+8418d5fefeAYttwRkrrZoER2h
SILAyJwDKFtTJwoLcN9FlV929wGwR6Dj+JGVfoAvi4ISEBpI6rCgvJxOEE/Nr+14e9EMQMtqFHPk
CpwoiloaTBIQzbCAe+s8yjZ+iljTpWS7A9CuPhkknzzsbOfmuMW7E2wN7BCbj8m16QAkyEcGFg3l
9P3e8ZvCnuWgIQrAWIAEACiyCtwP065HPS/fUEy67LYSA8GvJ5j/bUPhmM4cA6QNCboMH0g97qkS
nJQO52dUH6FsqVaPKMT8UXTqloV9Jnx213niS9TVICnm+gZK7A89ZcNc3vVmQkntVALCi8oj0u63
uVQNSJY49Rr/azQ4ZhN8xsTVzpfJw+9fqUirVR2c3nzWTQMQS6EsqHBQ9UBFjE8f7bXfOT94hACY
eY/tEjxX9fJU9FblE4nvLg4CKgqh8Mrl01/CTGCyiTQi6lUH32MDJTeM51vY1QfSHGfAdPjwBTUP
xfg92GpHfXOmRX1uHLEnnvgg228G26gGP8WcF2caVhwBYoFPW7IR8V81mZ2ZOrCMon10asxVYFDn
BLi97mnShsEtCaeXEmJYATFd9i+zDR/CbgB2FADEL51vQxygQncob0lvHmNvfa672Ry8oAX5wbqr
UQ8H5eiTROxW17w+KeCIh4bZByWi+WbmP2hnERb1dZkWwEMtH4ZkiMD1CV9mZTQi7pTgHigqfDR4
hmTxkA0w+Wx8FEP0y7qLzxrBFqaXiFnGoEOwfvVTij4pRS22QL7QP4z9s63t8oMgNYWRBmL1wzrL
rjf86E38pg+XA5vZ9dj26Cb9LTy/cePqCc81dEFZs0dqssoC5AvSdpyv+zg8RKXN2PgxL0MAedP5
XFh/VQOh2qN6+0VVL4pUr4YXGiLs5O9jVZ3BxTY5QykKotfyAY8r4lkcqa+d3+ArDyjdRUey9ysf
LChqbndLH4U73D0bb9F7OAyzGYeZtFle6aRgQjR+h3IZFZqDj4LTOo69XdAhkBdbIhN1HSaFaL5p
ZzHpSuYuHQ4+ingQRKO4uKkHnqwVTqBaWuhPFrkgMvVTjMJD+8Cc0k3VGn+jk7wNaDCmxPA6BayN
m5HfE80VCuWBAkFSfMLjnW1OQ/5cdnTfusMLkrIjcokoaWZcO0zah/q1ILwD3gG+EcwvWvp67gr5
vStRAFY/dpL9QO0a6so6dWK1LBN/BUHIGfkYUEyYBIPJ1lpVaQBFNSWyTVcKsLtyA5NR6PfktZMa
omRDIQTJEo7EEE2Ja3owW6arUXaMySrgP5lgilEg3J8XivPGRP1mUVg2oUgcQpFKVpwC1TphZtoP
iUFuR7a2pqIGSctJhd7N9p9XmA5CInSFwOnn9Yjx1Qn1E2549DRRgVtLYy6Heooz3UGy6yVUBr1i
cOxQMBloU6TGBZlYVlHaFSvAItll5aJAvK+YL0ITcdPAKsBoRlH46Yorf0HdOmsz1zoklwIjt1xa
CMXvKHCNzigfLHZr7Fv8Wm2yrh4Y7Nsl13H9piGP5H6D+QF83T9ySdtUB/IWs55AbnLeGkNhUC1o
V5jjKOHRB+kYx/fFifQqoK1r2NwgW9noksc5sB9DyD419BBcDe8DyJo2JOeYJ6NazfcRPqSu6wfg
kjld2jjlkXjeDGm4XX2C0htUrURyr5e+zKMNb6K1BYreb3PBcIT0Xr2ahKJwC9RddURZbYlZT5oA
pZDbzx8BY8Y9InXth1Dy6F72HBlzgHzQ+BE+MPTTIXTvRsdZUJqIco++GPYVsSLv3eMAI03LBrcg
CeD5BT/mGNlwH57D2bk1m2A/bi2ynY6oaxMZmcooBWiIwhPnkxTVVS27T73p6QQFqnA/dHe+jhno
8ZnxRPlOuafRgZlRHTmxnz1akIbs7Hjey1xCuhlt+c7ND+NYldatnw2dvlk82LsOpO8aN50L6dSN
ftSQDHZKwTqAIpOOsj0U4doekDmhgAbJDJDruLOo3G3qXQANNpnK8L304BpX9acvCUrv5QpFEEBW
ysRyv+r4s0YfqpzwmdbeuVnRGohHbp1mNvnkBV/GrSQW7Vun44DvJDucdMcvU95Gt1XdTGnUDiyJ
MZsAWjvOfhSDyVWnqr9ciuAJxppKOdMNOiqLG4K7etcw5yFGs0TpzOihzGnGbc/Z3viszkbnIJ3v
WvYSugGcnSl0DAZRgTZg+pda3sqOrZldF5IAzge7SK6nqTeJUTTHTAUuppfJ1WRzsJXXzN3qBCsE
Sf2K4IBIcbgY/v+fyvmXU5/9ng6LBABV/iIj/scMWn/MO/bH+36hOVEEyMYFTPPnJFqAcv4DBWuU
4ckWhBEWgbH4BeZgqmo/DFCYjUcreuT3BFoenh2HiV0xL7KHRy4w+Pz/FyoHEyz+g+LA/LE4usvw
+HRCAQHFmI/rHxQHemPdeksdfu/97hrTefjPBopapoqV7b05Is9gGTH9C24qWBbY6wJn+LmX6Nb/
uVfK+tfef/Xey6Euf/yv3uuxL6XA5AxiVv35soilRMv8vc3g+Z7ptvjjNXTnKDH++aIzXEXtaA4i
WPXV74VU7O+bZdA4Z4x/SE79V4FB8ApAuEidbbO3LWbaWQq6R0F38Ero+K1ux+VWmDXxiiLvKJL9
el3sR6h6xDwee52F2YWsGkeeuHQNMslXfra25+fLWoR5rDD1hYjgNm17Lts193zQmFVSW1fkAeVQ
v7VfiSxeVg+5ukd7uJ+xd75sF9F063Tc/arqsjrYKmivqrXoruS2KDiSIFQ3BekfOy6bl0VU6u6q
VrUzoFwFq+qArrC+uuyTxkCmgM+fC2FnTPaCWRgq+KM7oXiMGmisrcagbpABNFTevhv84YW5vXM3
olp5XzsoTzdq7m7mbcEBtd9wiq4wVPCjRrBaE4SOJmoy1Qu298fxxhPjeiOUEzx6eNDyNoGB+C/G
zmy7bZzZwk/EtTgPt9ZsDbYlO3Zyw5Whw3me+fTnA+SOEv+9us8NQxQKIGNJJFC19651PdbWhYgb
YkNl81Jlmb9UQ9Xqz8QVgd0CX7Wt5twJ4iL/j36bR1F0tckO8Vu586Ds7WTTnvXg/G+D5ESphVBU
XRS7YQRpf2dF3bQf3OT3g7SVCHj81iFt4H54kcvP3DVOU9xvTW1IH2oSxxffV6wNFDuNdYUdXkYS
r3eshlko60O7qZLW2Gua3t2XzoBMjFZFBNJie5W7c3HWkUJYQE0MXxMWJoBlvX5f5hWoan1MF/HQ
xJ/kWfrrrBmU6Gq7nSHVqW/jNLRXGgI+C83JrY0X+h3weNEe8t7aBJkXbHuNoFg/wzFXmiFkMZ/k
27nuq20wqu65bMhf90oW/wjHYdVWYfal9dmRhKYSHa1W9w+BIdQx2slfQ1ZHrK70EUaAL2fd8aXn
vU3c8hROYXFSoVudJnGoWJewWqnLteyoEUYDHSJ6lLBFvaMqv0OIA92eftHjbAgXpVcp96KZ530P
ddyZlXujIxFQmfyHfjXr3KyfmnmnGXO2n63WqGDvmNoeYBMqPi3K9itjmOur8dofN9o3u8zCrZMh
cFKECgiXXondDfoDClIwxwRpnVPGrs+FVTB/6tNB6KYQkckhoIHcJsaJcoqVTI/ebI3XQ24uGRH9
bgnADxVVPW9Y002PoGsXo0nqOHXIwBV+QcZxqrPv0RBsR/acrxbLDievNol4WsgDTz1/b4nniGxm
8mFya/MBPvhCqsqptfhADDE7hrXpLHndzG+sP8hd6DZAhflizlb0mrnesFItPz4Uc50dIwpgX13B
ax9iMytef3sV/gPAEQnfD28XdGB0E1Y+yFObF5b6AfTpaFnUhXbo/pXYUboDT0faTxekOKUkwdYm
Ig0oTz+2P7r+1v6f049jG0AUC6UdzZVpzOpLVwXnyppGgj5R/FIMCz9rsoVfTP4qFR+zPGg2Soi+
kiWHPG2v9kwvQuNO9rpixKiQZ5V+t2G/Rtzslj4HyDb9/65R5fWxyof8MrkE9Rq0WJ4ivUZJww5j
uA1t+TVI+nuo6MEnVpLRznT9bE2upvza79sIbaomK0gqRYW7tdOk+aQo2S5D5mOY28sYzPmjYrfW
OQPYwQ64e5ssK9zOtm2uNKft3vIe+YusbsKHzGqCbR042kKrtYxc9xR+QV5mWkC8Gw89UoKXLKke
HWFv3BEttmz2d1Vk5a9zpy6kvfNQ5ZlaEG5+loRftPZhILP/5k+5su272mRzhBmS4K4lKf0SeG67
b80Z2NYQENHX4+V/fPtcgZ+9aYOaCHo7Bk88oKkGKxy+in+ubWYSdI2t2tGPWEtgCS94dcVqMn8x
VTCcw6SzZih949zNLq/yYvpCbgCYZNA2hxkZjHMYKK8TP9g1XJZ4OaV+cqgNNTlkZf1+Jm2Kmz3C
yiSA86dd+o6dDchZ+t26Y7t6rI2av/g/TCdtKpKOZdg9OZZZwMfphgPoF+uQ1G68yoo5eGvt+MER
P27Ltx4rVINepasemu+u/az/5lo4qfOjUIxHcMPaq+1PxUortRBlphZlPfIqylzmj2437PhJrofY
BHAiztTURKouIJ97Pfuz96OfMoLNSApG/OlXuI12rxOBXbi5px6Uaf794JXaLjbsevfBfvNN/FI9
yKZtET0bM39LuH+ChfYP00mbVeQP+pCOWzlUTiztH4dlnnpWEl0omyVrf06nZ16e8UJztfrNnlDb
iVp3+BaU7XFOgjAA99XeRZHCPjFDOahlR3/WogxGlJW/aPEYP+ihqr/8as1eYLxEUfVCviB+0ERL
9MmWzpvq5vn/GjeLK/ya5Xa9gCvI1q++2/VE3631686sPHV2qM/BItOi8OiWgbkYLb2AAmwGR2mT
Z7dDIjvIPy1sbXz3+yfncPT9694TCgbCxv/wHrGo3ff7D5m9kyG2SSDM0I92DefDD5lNbuHw7XV/
KEGK2gkAvkpfyS1FoW3STleeZSNJtoNVKs8lKomXaPraZ87eb+LgaNs164lfzRIYcMiayr/2epFT
P3nBtFR5UllzpR8Mk/1zU6r6wRJnhrDJM2m79RYlib+bnzxDzu+soYlyGByP1aupj+sWucmHZA7e
D7KjAKPGduJvm3SZeTzD96OjtACAkTBjHLLH79NIb+noJeDs/v1p6aDP/fFvbJgue0AbnojYWP75
sByhrgNxNpQfiAdcWqIlT64Tx8eGRP5CPjVZdn3vcsN9YnkZHatfdhc7PPl3ez+jVFxU+iSWad9H
J/J+85d2I3C+p/7XqPbOXpvOgIPcTDv4v37K1zNhU+cGIHYEpM4LGxVH8eCQ3fIgf9HyTDqyAiF0
Z5jMKI3XyV3NJ+iIJOxSKdh4VCkhprz38n0lNh5ZITT3VOTeZFPN3fSpRW5HtuBuWRe0Qcq7CGzm
PrK+APpduP5k7dOqbR4GfQBZHyXZ94qPKPbt8UvGVgTO1d8etvXDt+6b3rWFFk4C4c/mi3drl8Z/
rLjs//0UHTaHgCY9k+Q1e/o/P8XA6iNCY6Hxw8rbYNFEkXbofh3AB/FXlO22NVkdlsEKXdbm/maq
cn5eaQSUZYYCfFKixDwlkO5iqHdHc+rMky4O0h7FEHGhDpjg+/7okL2jR1qzRhGq7Tyl3RVz5KQn
tehhNerZWzXCvLAKq3loxq55MMSZsBemPW2vvklsJg9mlyC72+svM9HYR8eJ9vVQGi8GjIJH0Vch
hnLra0TLNIdnGH3TCuJwtUOWLt7Ls3iY3s/SX2e33ttZMDjxPoGGufn3X5j7P08xeFami1Y6lBke
ZcaHX1hrRyqqj7n/PZnypQYfC+GAuWLPorJxsUEt7WWzskDNW4iuLIuZVTIBUbo/OMZuCJH86i6d
RuEkPW/uckrZlFO6pfWQIiGwjuJ2OkUm8USQpWl3KvfSQuh7OgFQxOyUsb8OBqTIU36C+t2tnzhW
J4Qzks2sRdPp2v0+i8a+Gtx5Zq2KYFWiZd2yh+zqgxbDUkZflFN5aJTU32fBSjbUwawPvznf3CbR
E6qut1fSVVSWTCdN11O/i3iwIt2z9pu0ODZ5Pq2Riii59744Sps8WOy1YGsKH3dwDqU61Ts7bGEQ
3XzkWei17zPIplei3PrvXwDN+J9vgOEKqhQsPOoyGZ4J3e93ylTohH4aTyrCwS0AT3PllN66DoG8
pW71WCpjv5Otq8nRhPxq3qGIabjeIr22hbfsj5Nouh+cejflrnIkL2z1G3i9v00jO6RvhIj/EvwC
4OuyjlHzm5XPlo4cdVmTJiNCRkqBfwPjcdTz6gswRvhJba5e1BAgf14o/rEiEr+DAgyswg6NY8Kq
CXxbXF+MLCdL0YTBFzFjmDgoKNQH0w+SMxSiGnh0aZBRqLLv1H7ZVOMwvUV95q/gvA33Wmr7j9Ij
BeF5SmMyCq18XonnE+kp9eDIhxYRdTDs0JzX3a+emyP0IbA+gVDBHozmyRuhN1djeEGQJrzoqLsv
I89FZ1HYfnm0Y5UstdE/VyKAgGp4vtZ9dGsb0ZS2KHWydeWx+HdkyCH41c7Zqj9JR2lTvDhezlrc
PMmO21yZjFzkSC9ojdLeo765qlo3P3XBSEBEnDl6VpBHy629VgWrD3bpITvFSOl6G2SJkbUY+Wta
6SHt0k2Pxuu00vRh+J/TNl7xH4s2lDo+rigsD4liuf/nC2q4H77tgTfHFgrmyrekQVae2IUBugdi
plZ00AXEm+X2LiHLOp7cL9IQ5SWu8p0yZUjXJvP87i9tcuQczeOp/84XScx6m+vP+a8XjWLnp8Mj
LxmzBn4ih945h6pZPV5XfmL5xxb8ZkFLKnks44PZ6YuRp9BT0qbWxVP6YNmYaF2QeLYu+WzHe7tC
+U/2jtpoXcQAaPXNdQARVwbApEkbaAJyhap4aLTxhii2shlkVbfUoSJsVRFMD/2/e2Xk/dYrI++y
VxXOH8ZqiZq/UKYi283lCK9Kzx5DNcyvB1i3P2bKTOykSXZ2btrvYr3+mWlN/piq+rwcPR2pAeC3
ebeOjWBJpi77HvcN5FjBLakmtds7jQXFH3TLl8ZRFrUfGm/z7C+DoCo2PhpoiOXWIdqhRngBKIjc
Y6s8SNMYjQWLrDJcDlbMI64bIO0BhF2HChqZllZ4DxWy2g+OOCst8l9EU9LdrWNMPPOIFiAgQ9xu
djlJ1+b9bx3ECuc7Q1VYbCCANe/7uiK6kbAmj8viEWmZ7+3kjG9TD8XF0axpY5fl9OZ3xYPducM5
CcP/+B04f/JkTQqTGKoJh84i96ixvP4QA+sG363Vah6/gb1lc3+Xjwpa8OZoHVmnPSEoAmjcac2f
Rh96+zlW+wth22abONmwkE156MtnG/nms2zoEd8bqrb4a9lEz9M6BrH1JFudn/eXPvJ/IiDf7fVe
QRGlKs1rnAtIEtiMAQC/CH1dY1Wp64Vr0MPJ4uZnyCiWh/YI2F/YAPdyEZZ57HcAD6hLue4iP/57
0wNPKJT/1qS9rKORFhcZ3JeHMskegx4wrGyR0B9XqYEe8TUbENf2zb/QJlgbLFARWhmNpTzL7NF9
rpCYHUScRtrNKTHvvdZ3n1u3/Gg3BpW3YRzVi0FTA/8/VnKaJbJiLBkpTyOI9+IztR1RwBS5INMw
iW/++SJ3Kx1ZxcYuvjXITKO/5NcwTrpTTH0D4Kx5SFUBBOiP8qxI8mZn182JvUZj3Utn0cwGoBN3
nnFO1dQ5ekWUbUvPC+9bZYBMEUOudfJsvLCO8u7qKMq+Otm4T7qy4f2aQt/qE/2HM03Q3VTrpBMT
PAodaCJcgG1Ntm7LalZd985Op/wxhzjgOfOmywDQhr2eRH/pedQu8ynMwDyw0Lod7DBqDiAOiIL9
6uhhWqoaSDmH+k4rj7d7ey7AAOd+vc300Xg14rBYTqVpUYdHMV4pKXLwda88d+k0nNHa2vMITGD5
PMDOTw7cSnKQZ/LgzvWEwnkPpaZJta201V5PhkgPoATJLR2Jp+e0bPzNbRMo9423ptz0yT3hL19p
kh62UkKf6VuQ9sG0vx3QJJ72WZptMyG3ahhBCTzjl8u1jdImajT+vLPiwXxAwnlJVZXqaIiWNEFK
qvZqOx5li2fMu70v1Gg9xSoiX79s0oUczhetm5rNQIy3/hYbKKMMwFd2Rm6z/Sqn4HNm5MaC2OW0
L6Ysf9VquDnCXvh+sZvCGDQzEanPBvSQuww5nwdY3faTZrYvtrBbbN7XyI74mxzoLUmkKUT51q9G
bdr342Bf4PhFL20BVpCAFQgW2ZDxIzN0Q9EjG6lwCxD//eVGTZwq9sL/0EIwVFLaH35SPBsdHVaB
7qjUERM/ud8KOY3GkJdePhvfspDfi2Oq7kEeFHeO19WUtnc3mxm2U4+CYP3uk6MwfeCXZ/0aJX0/
NKW/pUJeBHMLJ6hqL6EyT/dx7xEYFYfJQmvUZCVyM9lQf2Fq6fm20gvz6hYadgJVuKEAh7AZA2QW
q/KqteoB4CnHhtoDY+U9U2xCXdkoDK5ls5zNepugI8eqk94YHfC9VpTtnWx2rqU9QGc4ylYSzsVz
YF0HSktGaQk/jp1HGDDfYxUqSIZw6LYzoSfLFNgk1p8fbKqwJX/63WwKMoigQUWu7cO4znCnvTXo
kAuU4HOXZMmnpu8RUNVDXikT4FL0hfplijr6Z3UOdioq57ASf3dNHN4+pnC1qr5fRuM4bNw6dMi8
9OHJFYcKacKDSgUZJOLCk21VwP5kr2wP7nhirW/ulFpHZVbaPBCBp1pJKMMTTpB8buMqRQcH5YID
qMIwfTDm9svseOqn2GaZZmYEbmSzLgdz4yRhvpLNRk+jleEO/ubqDDsN7AyUHtkEJvmGAmz3YAe1
9ilMUEE1rL86qkOgPm5Yl8mqomNpa2/yLSZN5Ob2bG+iByCSziFIzDPcR/Kccj2uZbMK6Z+I4G2h
fluVy16dOjvrD8t1xYfOMVL5596bfZ4+LRLu91VkQkFREVzWXVLuU7M3xCHIyoaEIWcz4F2edh7l
0P42yTPpJj1kUx7U1mn2vq8hr44Ixl0cdO5G9x1jVRRR9AZuEmWHeRICGoH/Cd4PuqnRm+pb/n72
cxSaRFP3MnPp2Gq2k00Ybfs+1/xzXMef/cb+Cg3LoeqVP957YZG9tGG6r9N++iLtkbDrpvqPdodn
z31EzSFUt0iHjrZH8TTRlDlRmQ2VHbe06c2G/OEWKYadAm7y6KthseblR8kM0bwdvF9NX7XQrajM
aCN7A7a+QiAS77qCDjFDqC8rqgh5MSIyIyUMjNlwjyO7MKoSDNVn9o2o2Ia2v++JL7+Unc+PPao+
mwka3bGetutmVsvPlW4eI97sF9cMvevwWbh9GJ51ylLaWSqZKyuKD1HlKr/BH4wCUmacOca9hD+w
EtAeGhQhZWvKnZb6FKwS3S5IHpzuJRp9x70jBsXmgGTjckSudNXHJLCkzbI1MhjOi9cVf7jlFoIA
7HxQKFO8J3M6zwT3qGjh5coSRfRojaBueFG9yhedlcA++L398F/RE9P48x1hEf13WWCA6VANwpzu
x3eEqlZ54URgGVOKc9x3I5I+aMSjwjhYwVuUeWQv2Qq5Tk3g0AR/Ku0U6HHWah9BZ4zy8M1TUfti
Z2qfCD5ML1mdUjWG4XmBRncQUjhFNgtLBfAeQ3cF5gcSGDzj/awO3wpqOv3MypNnmTXSF4RMnM53
P2cZ7Dqd7dzZ9PmQM/QVD23aO+gGVQPKFeb8WFQaaMpJ01/FPH3rRz/n+X0eXTEfoRQqQVmCkglt
cCNF3ENoQhcvgA+gmxo2VGU6AgZBh2z+Sz103Ul6SbNsTqiNbs1e/Srt0iQ75WHqUQCk+Ja9uF5B
GkGqd6dGG/u7Ls+DjbT9djGXWg88bWD73G4g6/Ps0KoILKFd/35T8lJWjmienqJ1KKe52qQPgOBi
iY5tv5TGD3ddDz3PHEJmm7wJql2gNo8GHMJ8HaMJuhhclBKKRNUtAWzu91WigbWuOqXfy3ZBWSfE
zLRoBep3lfKoKYj3J5NAYkdbx26zi9OFznE2/QcbWeeLNKHnq4HDVa1dRH2EizoikqiY2c+bx2Cp
P6s8dlYAXNBkECN1O4NUDtbiTs7hibnTMXvs7M46Sg/YAMm2GqDQSw9pAymzanIlfLxeCZj/Opso
yHWdI0I/KZ5J5lIWsEnGs7TqjYvsu6c5q+sMhV89GUQDb5PCWY6osGWWGzmriRr6KUoDFLp5py5a
p41RUPCnLVs1OaiFs3kY2+xVukvTOPN3hJkunh38R6j8Y94r2kgEVf7NxAG+wSsKTfpBjgrcQNnW
JZ+JvCtpM/T8PndUlzoJ+EdmVFOFi8Sy/NtMo/9FLFAPLinsh7oSy0iTN6I4UEGOZxuUy1UL4yYH
XYEyTORk6OzQ28wORR+R+aWul16s9NhEjq9fT1aTfgWLk65R6AYNgbzlp3T2txr57a9m7TdLuy30
vTH041np+29a5Sdfg5wibSmAvZMbeAlaQuDwZQd1Hn72kNmfIso+kvJHVF5eoLfQ9e29t6nop5OT
Kt3OGfko5EVS/7koPePz2I7pJi0HD7yXUr4RR10Q1/XXulA8ZRtnnpV2P8QVEgLdGKcLni7xTiM4
elEm/mRQDFgJjJFagUYRtS2C/En2anYEWyiCqSKb0HvNQ1OkX65T1XyHqfmWnVyvUy+6OkVrH42a
lWyCJVEf4sjaXn1bIcFeaXNBgNz4LmdzSkfZIGJhLQg3aRddGc1zxhpU3NbVwj5xkVVhcr1Vlxps
9zzbVTTWcTFS+LedV8/oJmqLEXHs93suzQ4RkTncyPvoCtUkg5q/3/Nguw/ojubXexZfB/BfFvgD
MWVqVfPD7Dhb2ZJXkfdt6gPyucLj3+5ZOowNAs0f7jlIapXsfBE+tPlIYcnE2nS1tysT0pErpSvt
e0UhAEQVD06nFHDKomsBvUaOtSXMR4+rFGgV5Km2uLaVltdfbLmEaOeA4WLgoLb52o8QqjdCyilI
m5oD7j/I06u17HX1jnW0n1M+EBi/PhnJJW4qbd3V1bis4QReCK2nlyp7dfk+PUmHztGNlepC7ZTN
Uk10yk0tpaMcgpoGUqDhkK+lrSEoT2JvAaZg2hV9ungfxrxN2CZLu6uyTYSM9UWlnuLDpNmbm0dW
TdSQUTrqtokbYcnkHfmLiLBaWbLa54bl0DoYnTuyi81O2vJRHQ6TiQ5YNXc716jSpQZDaGO2o3Wv
Jnl2hOndLIIRXaZy51Lo6wVNrAztgXL6K5zXae40P6d0/j7AjqU4H/JccY02LYAid0d2xEHWrQ2e
YAxN3IuefRFcrVwMirtowxNB/xpbBtmMds7O8srjVFj3ccw+GkDvBuWKepPos7Nv4/AvA8rQKrQU
ddvbrnWMeGuskXDTVkruW8spoQYVtdzcF6TdKtNEhCkatK9uoJ4KkPuor6iPoTvyR45HoU2gFz+U
Lvheqb39Zo9qsjCHyb80ASX62pk6SVR0eb92kMPC+3DdqAvcJ9+aUU8Iw+FTFxH90DX/w/XghjgI
ajXl2ptKbW07KUUpWmtYIumE1lAPZ8Kaeu2r0lG7rUeUy2tyZx3W07hVk6L45Jn2fZWJWWs4zGBM
O0TOezT5EJS+u44UkU9odhff02BCmkm/kgNgR4Mecr+YeojaVTs0OxHEfJ49+1H2E/mGOqNVwyks
1fHkKFO2uA70gqdZM51nfnYI2qthsq6gRn3xUfUWd8JamboX3Vzca2qHbkRYv11vJJstND34w8FI
64+6g9hEIQZEg4LOf5dTejGctro72Wt0r7vPCfBL6aAYQtG60DIBkKzOHhIod/JSjdW0dw2rhkdq
N3QHm9IncL+YUrGaNfWF59fONUxYaDWauMmovBYoz0iHkkqUyzl000OAqtaTTdG265+rMCBPTiz7
zrbidntfQx5FjqjjjB9cE36GshRsxrmst/bgTp9mVL3k/y/JDIuVapaxbVa8hzyJobHzSnpBg+2l
mob8LnIR8CiCpL3mw2VS3GqpI+qHdra9Jcq1wLkoo6vvxNu0VmLrXIqDCwNoWVGucyVfnxH75HPp
fg8Bn11fqOhDzxs2C8ZCDpJefRpeJpaTR9myx867H92B13BR6BuWuRp1EHrk2igbnZqK8pQE5V7z
0VIcnYI/ToJaUUR17de61sZNp2bjSvbaEJqXijn1O9nbD+bPtHTVk2yJGfXBDV5yMWM/A+oXU1gV
152hZpGEYE+frFDToC6oarmHzupZnfbVqG8Hp3vQRUdNreFq+Vu3MpZbHvo2GZCYyJCGROHBt/S/
Tylspy7aefwRaF8GM4i3ftdnaH55RsLmNWwBdTTGpiKOD3A0SDc6mrunxiqy81yrIclVlSrX0jlX
2J6PXba8tvXcGO/0qmp37PeZrMkvFBeIn9LIS8+oNVENMvT+6uyUPr1zs5XeNnzN5IXYUH3vSqSa
dNSCVxH6/Iu+sOPXNFBsSkqhoCmb1eBbfAuS8iCbI6WPIxAgZyoyiiQU5dGmPHmFHp0cDeQ/xUI6
eaU6i7upVcoXyl5qA1K7NkdsUvb2KpWci7B+kJ1KsJoNdfxUQ7t4JPTwIq+TwaK/lzeVifkBg/zz
TcnerNauN6UoSEQYSVJtfInVESgeNIpA7Ygm0krTnc9OZnWzuaFA9rgSCCStgeKTmxdOzhXL82ui
q5Mv5oyEk0Xxs2XVBqtpHhdd5sWXwMrmFwKJ0BDL7ixbKgXoGjOynmTL1YwdmODk2iKgejCCYniU
fX7rPaRT4T7IFpHnCwmH4tryDeO1Gx3tJPvyIPumhVZ0cuZ5flF9MlZNasJgEJd3VUSj+W34B9kL
n6tGkG5qD9eLdFRiirQU1rEYm/OeR7IHwZhrr42Ee6Snzj07dvXFdrwUBO6xteuEwqdT8TzbTgzz
Aokf2QxStT0iIvvmECnmW0xdxWDy1bPsVFsuVRiNd583SvE8JpQozOOxEfik4hkNmOwAyhXsuBzb
Igrnps/SNcuheepewMJduIbd0K8MEINr2es1VXFPZiWtkTCEhkxNBqrLLgGjNicLdUFRk41TtPdg
LseRv74aqxCoEFpJ2mOcgQGmWPkEY0bMoVYw3ozsDYzebpzJUuSJn180b8hOFDI5qYqGnGNNbZq7
RjOcney1oqbd+5TyouRiVVykTWedbGV6d5CmCJmbrdwITXKCSWu2jV40PH2ZfdRKe+2Hc7eUTTkC
EZ8w6RHJkpenFvJqslJgoeIC1A4ZHrt+urpLj2GkvGtXWslWNpGa748xsiSzM37JfZR7pLlVBG5l
Hntq73LdoKnMe583zJ1sysNQ689Gm6ZHeSX0AJttxNtrcfOgjvM4ZEu+KOnjYI7qylAp+syTplrn
bYGsqbjFvtCU8/DX9X9LTU2ogwTJ1nIWoND6Q5LGG52w6UW6W/mcL3QUW95v3w1M9kDWKxnqgMJ5
s70GZ4z+WWw+jo5hPFJvUz14int/M8mzZAT1rcOZkK2raegVapeP4wb9x/fhTRIZxL5guY4BZdTK
0VmlJjJHMvAkQ1Dy4DfuWY1y//4ag8oaUuVUPXz3M7xuWCOzR2nOsKTCcBJoVL9L26OVhChrjGn4
3d9JrMmtXzX7f+2X43k1Z2z+0mKd9YQpq6gw9x3g9DuZ97g1JaD31pQpkkI4tzbaGLqA9N565dim
c4tlTeminTuW3kNjaD+r0JjebMrJrJW6tjeWSECzajtOdeqdW1ah0suPnRdKbhBXzAZvTTCcMbr2
0ndR+wTPsHqiUuenME2mtzIO3LVTgiXqeHW+hfyxKFqIVrBaEHJM8sfK6MnzK3V2CNm2JCgWl6ub
S6RZANgp9rccQ5iw01CQSXG8/NFX9HhnkYM8Xm1V7g5He2ybpY5oRbcrx1pd6eUo6peoLn+0GAjD
bFI4Ie/R8vV740X2JtRNWZQu8g3Ej9GVJE5XKkPhI5pYqMcw8VYaGhCPhjhMWTQ9EpP+Nul1gp4K
LWl3O/19qLTJg2orIznHyHmwjKQHpAmqc3Ka/tlKRLlWOM/rQTRNRXOoohhEiI3RLMwYwEFtAp6i
JU0lCQrPUDW0WzH5ZdjfeROQz7gJfp9N1daI7dlPoEMpo5cgsJEPTxriaecBguTO8ykzI/ukDTV+
ePkRGpY3m5cc27pDtirOTreBCLyqd7L5YaCRWyrqzMlxEFdCjOj9SnIAIkb+ttBdNz3lLBvyQdMI
YQXOVlFyUXJ7sP/njBU+yXkfFaSW6BGRNKIUpnq2wbkOVW8dZKsbFWsfaqjyij55cExKCcVqbmyM
bNDOfe8G5554qnCQ0/hRq4hfd4RiO3WYFmLGNrSsA1CD8GyHa2Qs80OUzZ90+V+KJ506IKHtUhuZ
P588xHW9Tw1DOcoWefXsMA7aJ9mqYcwd6sKdNykQigMlBVgDiAO5zvczK/K6TZtUn6VHqlXvdtmk
rt3CMsv4CG62vZMszpmULFVdFOc0UKMRtVk6MkHvLEzkzajRTR3YYvAe+lF7HxHH3s+51Le9b6XI
L0bt2dBm88lMNv6sN+cs79qzw6Md5DhhFOkgbcNYgVEyy/dBDTjkJ8dbi4Lw1riwEz06WG1unuRh
8EbgtYi5r/saSWlpoyY3TKRJ9Jg9VRoMQmrST/YqQ/Pc5z6ftpWMx9xDPs6yXaTbINN5Ghy1O9kh
26JX8YPvrhX0T2EIaIeagTqyjX+fBcoULkthQ9U0XJqJ93vvzU/UDiu89lsokh4EZxF94eM/eVqk
U8PRo2gm9hrINWGzptyqIrkRsk3KxtL+1HcseKYC9UBpvw3PEX0F4Oskj61eu2wI/OCVjYTLEomz
WtjkmbTJXuk39HX4sReq2/vYgvKCC28I9Y0yG8HRbcPwmIbULJnQnJKmm12eFXYbHBE4QFPUSuZn
M/WPSlmNP8RJQgJOnoTVu8WpkQH04qBXLj6fRIf44b1Sa48pNcdOkfzk5GnjoQ+PFtlAgIQP2xYH
2WHMenjv/T3C5X96QjMIyDSE7XrrUutjqRdjuxncSnvmo1Q2QxrkS9lMG6s9WIRt7mSzGRO2aawU
kA+i3KCh6GukHOIn2YkoNrVr+eXtldbQnuXEdVyJOic0Q5uJvZxYu0+E91mfAVhbAL7KkGo9Eicn
4XOqBTjMpJpKCfvTNF7VOJ73okoz2aDUfFXsnGitklcUSK+M17psPk+WkT4GxD+f/2EQml7qMi90
+4gCnaIoUNeIjAfogiX8YqhmKk4Giuzw4traBvIv1NrNN1PmZ8THodPIptGY7KzEy1c229arFnMW
Vk/TlJoUg/WUBbn/6U1Vu2LRd2hrE3LpXzXtmJvm9Ca9wtIE1FZ645vnogLbCi+jV6SXHPxPXoZS
UX1NQ1K81pL+1QSaK2Yo2+79srL54bJ4NSllwCtl0JaTrmen2yE2NgUxlePNkmm8x1FtQf2qtkqE
XfEn0Z6fmq7oDsjNQeNDdBy5zOSFEmL2NpsqNC9N1Xrr62aJVFT0LXZEfduydQ+x4+gPY4/YMEzv
6JsY6ddx8gKf4X2k5mfXkdIB0PH7yErPjOvIQnPDb1XaPk1Fu438uPoKuhHdufAnrGeiL2Vvv1iN
16yKfohImyoJYkSjvoYmWlyItJDbcnqoJPA05KikmD534Ry9tgTjlwimhqfQ9KlEZBG/8ymkdo4b
0vL/R9l5LbmNbGv6iRABb24J0BdZvlSlG4TUUsP7hH36+ZDs3ezTsePMzA0CaQBapFnrN1GRNz8T
0FbE7pM/s1C8aErdfS6J1wSpBYex6p3h6LZYVjsC9TE8v57JTg9+JGb3OwvOQzL3yZ+axaSRtvpX
WWgrFsFKnjQR6geMruxDZWgkiRJigZY+Tl8okFw8j7lVU8Kvngmh1yzvGjZa9TagRO3Xc5YfNK+q
3lRSVQdmi8WvkXx+G+dRfUSp8cwjW73JHtbkHqJlzp9kld16HW4n+CzI/ksEL7sptBxZFy4giA9Z
fnKe5UvJKlTqA4jX/bMsidjAbirB6FzeO0laZWdXqRXIoh0h5TBE9XfZd6qK9lokFg54JM3PvZsU
b4SurkNeVugodmFgAgM9ta7bfGhLiWWkVn2fQ9ix/Iv5U9Sl+lmrP2V3RXOTPXZj014WUVdyKjF+
VQY2WUgSdDtZPaPmKcy0+Fa2hX6s9LjZypsOinVC2UgByCi8bWpgnNdW2UtWmY6PhCALCGdASa8a
QqbChrmaaPJLLar8MZ4HpJDKMUPXrMU9CzdsEqRr+f/x4tut1lf7rzfQIgwsU1EdCXgQEhWjn+qD
945mbnfptdrayPpSmxZEb0fj1q0tcfv6u5tw8392s1ksHSGztZc5MVhvbEgi/sI8FnVsByPzHmuK
b/B0iAx0yYeqevGjbTfxZlkHUdYHw95LSzDya9FuLAvhNt14kMXQeB8iW3zERmtepyKCNrzebLAt
RIQQjqxTlJaLuf8DcdtA1UuCEyz/zymKIt9Nw0lXprv6UtsOkg+ZQJ/TA6fTEpPbGUmtPKez1vpx
n6XfraG/6vL6JXM3/Zi0v+pylQ53xIjSWJts69ADwF7P/VFJkvmQhp14LGalD+osDj9IEP0u0iH+
Ew8J/G94H42mv7u5O32i9+v4Sl0ZT2naaKvMfH8S8RJfuqG0tglyGG/qOlCQxpx+Kna3UxpiYmj/
DofMUMPDrICsFp1urPIs7qFuCELI4mwwAsJNSG9FRQ+Ng+51aO2snceIp7QolRwNxdR8z9WJbDn2
s8yvFIWVThTt6tbZIV19aOy0ubUi1ysOyFvwna6d48phnZfH4tZa22RPkHvob9ca4VQcQlMZbq2F
JbJD76rTrRXX3uQQacp8a81XFG2E/uetdcnTcE+KXb+9UOuQCEkaw7i1gjC29vA0bwqr73GiGntV
2PatlblN2y89+t3yTZbTuOzxufNurdqgT6g/NOYmn7tj59biADn7XROrykczrNYt64Gf96+z1IBj
vEwP/+4hu6GuRzTcqvK9LHZ1p/ol2shBNYXeY2Hq7sVbhJ8PdfjI5Lsqu5LcxP45xiNyrZT95CGq
0p9OYmlHWZKNthIS+i3GXfo/u6Y5sag8JRd2v1yeCV1908t8PN3v3S2JcnZjCHggwZHXX99XmJZe
0LQhmhzrjbWCwQfnvOpaWFF3vr9YiF3juVGqJ8xe/vlWx4xJ1VzKdCv73l/M0bOj5Xb1w72+j5Ti
ZIfKh3zl+72TUnd9AmPa7R7Oa+hoNTHtrL8dlMTsH2IvRqelBmf/n+o8jy2BvwRlvVbvp0i75hUT
LxQMpQhUYCEPt1PZVdQ5tkGiQzd0bflfbifyBNBXRGphfYl57W1HPbsiWTZnxcX+woP1g9+OYmbL
pzdim9BE/Mtl0UaijX1TXF1wWsDDEbicrNdQNjk2rcoyFtONT60T0DQ7t7/EdW++F0QDZH1WeNNx
iUF8326O+hE5kgStP+ITQQRG+0EeapF6D+16kEUhcBJRQ4hfsm5sGpLU5PjBKyNHQWQqdS6pI5xL
hpN67xnLmUnYJDa2Ntihg8lyRNTfRopsCWRH2aIBjpa9cVz66wb3W2Fr89dl8oLbtW1knSCHTDlr
o24/z7ryAKQhd80CdheH2UzKy7ge5JmsS0gYBWiKAlP/nw0xU/I/LksV0OwqUp//qpc3kZeSJg93
Lcvl2yv+txeT12qt95MA4hqZI/Sbj+G8U1eUt2TW3bl3N0Jebrve0Y7UbSvJfPc+oxGpvuop417v
8Ea1NCt5VfQWEZ66yPdjHOUfSZg9G9Fc/LF0ITYtBBz+0cOLxf+lR6g0+AssGMwielg8eL0geCWi
8kFXHWQ9UvN4r3JybImwW/lPl/sVrY7XJhI/6NNxE1l/6+zMqhMMRaP6Vt+Lp7lmhjZNlVgjsROP
dF/rHCqIhGi2WuLpVlmX4LV1QICyrlobuhb4KHtsFa8HbnNr0FapSdCv2zsTE7E7DO3ysPfvdTcK
pyz/m+f5b27oP9pl/65Dc+Nft/v3jWT5f2eFSvqoJIny1DGxy0vcssH/Ywe5EBAPGZdpAxoeagES
+2R2qkY9N7hpothIUbb0Yaf3QSRa4Nf8yqhL091ubYOwyGykQdYmqAKO3UuToAoLIdg5ul5GuGRs
s2fd/ZRtsqbxwhTwv1dixEN/WWdbiblJynwFz1jtSwxW4KW6Ncn2HOWPQ6W6zu01ZJ0ZY32aOXF3
0LHAOiC+CQamKHLQm2N+6Yh9HOJ+/taElYZ7CloP40a2yD7glIXfaYMRaGtv2eDgJL6rBgM77SLH
6trKhu4tXKWjrUa1+ZqiV3SEpi+tyNimWYUgD920uymPAEiU3Xyam8zes3CMEKZfvX0VU/vI2Dpv
xsKcfxkpBCDPGrFlQIDDQRsQzJKpbdD97N+UkCTeYLT5dXTU/KjmWXrEh66ESt1UW2Oapzd0bFW8
YZ34p4aS4+1OqBAQXAnFr6Hn8cMH9houmG0YKHgbFi7jGn5luH/9XZZn8tAlXXUwO+Nqoq9+sf8+
EFqLLthfKA9F4up4cXRfsvFe/6++y9TEK7btv97jfmmMJPlJFPpW3vteL8/udUvtYvzgvt5r7l3v
dfLNZMtFV9zy4V7tlgB6G7t0SD5Y3cWNEWBVnMjYTej0bKFaozZfPHuOsF6VSrhvdak/1c6cPaok
Ut+6XsPPxhH5GS8Z720J+w65YOHwHdBqdqO9M1j+bzGOd9+8ecZZUgGCI++UDq12wV/4h2y0HGRu
Qx4X1tworFv1sZgjKN6ZPOIcVZzJQIFlkGV5WvAnOoFoFWdrmrz3InS+81CuEvyU9F57LUp1fLyV
YpPAljs93Uq2cyiWSn2WJS8jQmLn5ktpON9UvVq2xSiWR3nQAcJuy9BQgShQV2Lgd2toQVQimuO6
W6FaPcbWsgV/m00Ee/1wv0Oz+nSkUbwvkQ54uNf3Y+0hTwn60hubMgB/iGE4rKonXASsJ7Ny0LQz
HR3hoxpoyXowiIpcioJEVchuhFUpdVg57w3sXVieUpJ908REFNNOsoPdp8NT3wd2qkwPaoLTeUFk
62casHe2f7a96AM1K5D0UGrnOg+k1WRDYzEyGZ36NSCWSgJZ/PYKxd3Pq2lwEQ5IAf7jNF2dlUnr
doufRjjxIuNQb9mghMeVdCCyvH+yrbZ+g0NXkTErIYOVZv1WsMDBmcgWgWwtnMm6tGPxQTA6F34P
MdTtkw6xNbKzYxIjm+6M8N0ir9hXA5oteACX6qmDBn47ZOjZ/6P4U1nswi81JToTFYpwBuEsXKr4
H0XZ8K+6fO1XuyX2ePISbRFbxhbr0JKHmuKYjMdcwDaO1fY8REn6rFnot8ZN1/zsBvvNQ673Lesn
E4aiGe4wQAm/oZtFWKBufzYLMqnlMIsrDBXjMpHt9Jt2Kh+nJFa7fYTS4LYE5fVkjyM60x1SQWan
h0/6emDX1FzR3w2alHA/rs44pA3deJWNshtT9G/C1+lJ3kMe0CIBBB7tSFOBS4uxeGiXZheZxvzd
qOtx25NIP04I+++TVZE4XAkkqZEm16rBhBM6q00kguK9IV6Lhbka/Rkz0Iu/r1BgqFwUgJtOU0IF
KTvn04jCkV1P6yDuWNffxv6nvVajGWIf+zU4SJYA28W8jA6aWigPrhiVhxqS1wM+yuZ2jGC8yAZZ
J1stjW0urkz0AQ7b+B7cF6VYnEdPgBB3sfP6qc75S9c0CN0A7Tp0CxJV2Fcqn2h3+LIDfKUs6JvM
fJBXhiVQnahnglDU8qXQVPK7N6yNJ6yc2S4zHlPbQgp31MZdVCjFP+pka5vGjb+GM3azN2PskrEz
GubJ5e/ItfJgtbl+9ao3WTAqBohNAejvOFXOL6ed+2zLujvfmsLFoOLvq5r1LDLqYdPNobOXDfKt
hGAfMK+Mko0kFELDAWDZxR9zLbLHAefMDQl9As7tMu+dpnNQ+4V36IakCFCjY95dW/+/r0I+pXnv
+26jGPrwhJbo8AQbYXiCxHX0yCQ93Ov7pCRRvCwu20G6yYYsVxEscPSjvEjW83nnw4z3KCEux3iE
ekGEfXTtb6qlfqJ1bf6JfQ6kVue3EuGfmWhu/eF0ih0MHvg6I4qhLJbucACZZTxadffX1Xyjn6CH
/zSi/je3iy5woVOs8dZTpyniS2y1rp+EyPzLunuDGKZHlBHVlXcOGLhzL5I4Jllh6aDvIzVxL7Ik
69cq2ctb4nB/S/zqZQXgb6V51LMePivFiySAyMOykkJS5F1upBDgokQEwmbeN+kyvMVu/9BpYn60
cMp868m6+y5IwKNsTBB5xfgUbpZsVZ18OhelsSYtuLQt+vhlBsclG2UVTAugtjhJy5K1+h6F3UPI
9qZEsnbEJsv0ossAoDRA2Y1YxFpEfIX8z3oG35uvTJantU/XYKO0hJiZqI47HVu4kq+ui/aAruju
jiXv8qqoED9db3qf15KsUnX9o2yq/CL7d/xl99C8mHXWHi4wouchNgngczMPMkWrByDFdD+e9ORq
Q7bCCY7Rp86fZ9Vm9WgmF/JSasAbQrPaQiMS+QzGzecJ50rAlatfNc4u4aQMn8CtPyNEyJ6yk81g
84yj42s+z2Rb88LZwzCH+YP2MBL4OSCBWgGkb2OHQHryQDr2qDht8uyFDO4I3I3fXQLdplBnSH6m
EVRsZa/yTLGAGzW1ru10m581hZ7st0aNlzxpfeJPzNKEYomcMSVjuFL5YxeagVvpRHGzFUl+wF9n
9tYVkQeNOOL1NyVQ3ZOht4v/rifh2U0x4+H5n/Bdyv5YKa4vNS6QR4QYvrwh+oEPrbcPE81Dz00h
tsV2mFky4V+0vFvJnO/tFfDgdhMGqjWf1bMDF7upCWXSuajjJyhb3i7un3SsZHdxo731hvYdvUp3
o4IIC8w+JNqpOJsWeVFfRSZ9Rr0W50CeHqIEZRwsokOHvO7VJ89TkQIlT4g5LIJwoGvEFtCzo5xq
iJ8BmQ5EhPGuKtU8PU/AFjdxJS494XhU8ZJfmVVqAAYNsY0qrdmhjlFsUFjeWLAOfb1OADolX5rd
Lz9E0+9DKzl2i/Vo1K169lAy2zA5DVsvWTXpk/nPsP/RlkXis/f9nU4a30X3VSIgmnrlt6EATKLX
/c6YUZcFrbYZW+zLdOVbVGY+/stMK424tFVs/sDUy66zncE3g3cqeRmn+62yTAgs8wM2QHMCcszu
pE0Qu08HQgYKfqX6UuLk51jf9dUTB8jxwhvDTpgOX7Ajt3XJBDsXQ3ds6uya2CCrl4i8HfbcO1wI
+j1o0R/KWJZvffhng8vBvmm7d/zMatYJy7WeCCAVSQQLesqZPBYnUDX9Ch6TT7I06QE1mBmI5Pg7
T6P2imjAGAz5Wz8M2rvhnAYQlL4Sxm8avJCggpyJyIW9RjzNI5ZNV3OZThWaGC9LVlxHFIy2GhSZ
7ZLxY5DoHfaoa7anJDp6jdg6em0ewwoTMtscn3stwXfDFrj42XG9GYb+CehHYLbzCArZPGmVq2xU
GPsg7fpXZ6lIWM7VEiDM0J7idEQBA2yuilgdcjd+qvTqAc/G1K/MEuAruK6w8sj2J857VNWkiUTv
norB6hnO7avrLM2LY27jvrH3ok9OHvanvg0CMi5d+7As8BhMhrgNumfaiW256489nPImRPcIxprZ
iBkUh3qCw92dWEUkWGLODRpgmT21KH1w2sB7wzXm3rboKhVlZQ970JrHqibQBTqSrvIuCL/SfLtB
VLZIoembYsLcErJHeRpbs0UPGmsKTGq6U+wl+s7q1UdVr5sTQPKFJyxx28ec/XHQQYre9/r8m0nM
hiazeM8dEtU4rms4T3RldLL1XaaUkR+igu/GufvrpZz6r9RlAzc7TbIp9Z+QzF8RPd7o5PSOkdEn
ODAOf9QdPw92u081rrYntUYmjgx8hf05sFnvscX+2hfuDvRr/FYmS7PNe4DIbf+7cDJCGAIKUKLU
9XZREvdxaMNjsbhrzn8Th3Ny1oz+vbSgzad1/YUZsLJ1cG3x00ID8xAOF9WOB1L4JKqxeXvtkuF7
1Jpil1uJvc9sEir12O/CoS193m92LnDm8xK+kKJe3TYKa7g0FV+WlsdvxUheX2/YuoTxPkuL3UJA
+WDH3UNRVO0OIe73scZ7OQ2L02os6+eRV5PRzHaiCh/aun2dEQTfqtrwVIfaZ6I7hGq69qyy3/D7
ZRi2MBetk4J9GzH7zDzmsToGrWj+jLWq2uB9YqjtnzpSrxiIpJPfdHnghdGzKA28nItTG/VW0DZ4
gXevWHp9NKaaoHMxsfV1iyv2fKh+r06AWgQ2tfWKo66xSMhw6BCtt/A/cmff6R5qdJZde8b51yuR
JCtqd4dliLj2QBbbqBPX0uqJ5hb1LpxYQ8G7wTRG6fp3YvopIhfWp1FFMLIIOT3GqncYc18QoT9V
yvwbuX4dGe8vayxeMssYjyWZp00Sky5mcp782QLOV6FF6ROGRkW05P/tZM2myYvmnI6CMdidzJ0d
2vqmV6YRX0TtI8/rCewq4lcztjtpPeCllUFOjcf0LA9DbKVnsqPnvGjhHUEnBMY7vLoZBAsiS+g4
YLcn2j9Tw/qwxvmPVhfkwBLzATD2uYaFiNwHAgU2GkpG2H7rEKtBIyR/c5Peuk5M9wju5e2hjrri
qZjB4SlJ/xz3y8bsi3xbsKgLdIhZAW6OCD9rI1jaAuVrDROeRo+NU1252aEt3OghjcmydaORnBev
sI4hK7VTnGTaKR0NGJpJiV0NHk0H7GRnlDFtY49E/nwZkiJiMQutFXhMsxvGUQdS3WnbOs2cpwJX
5W2E4HEPrceMbZKpc2+9eDVL4rIxykMCUtxfUZC+yFTy5iaQeAu7wjfb8EZ/RK38vesOg2IneOyl
7rsgae+3DmZMbZoo2D4DAzLmwdqkIOq/LQ07J60Zqk+lISfqZWI61pZpBVBe8ThhuPycLJg+CbyW
T2jF2Dp3YB/AqaLI0KNuxASGCw1Urc/JxkMoyWL1s0osbEGJi3xGFpa2DOvjJ/F0NmwZNuiaFw74
Msf9p4cJMU4xbvuJPdC4mcK8+YRChi31YLZPkWKckpkVEkL3HgEJJwxkMY0X/VoqsIim5HMRGQ4p
DaKW0RyJXWNOTLKmeUps9sRhZA5XIZLx2vFZz5Pb7gCcsVdmAgpqr4BqmTvWhbU2ESXvSVla5U1k
fGWj6Q8277IO08zvM7yUagXnzD7CWGZJekCaMWYjZtTxD5lMDc8TjERVVel26CL/cIecFHOHNEuj
Iu+jLvNuSCOBpFVt+w0h0s2gGfljY43OZo4z/IAIAWMONuz1KvOeJ2Y/DJyuQ9bMh75LwyvePFcl
tR/ALL7nSRg/EUjtNzmbCJYbivqoRT0e5+XyZJszE3bV4pyqIkuFvTCL6pCdrDqkPc5BrdgZLo5d
PWp0pmpkj/bYV0dv0dyTlixGMNbL96qvdvglLvumG1lR1N4H4OCgb8cU4gvPf7iA+J0bN+aj2GBD
3BHSCGhtdIrCLIk2YU6gFV+EmSEfMlaaQhmKQygrOAA82Up21dehO8oJXNlFj8tpWQRKjd8QHwzi
AwEBXHVCy++9wtmoRUUikulBoBz6MtYeQXWr2HU4TG7GiqBG5UVukGH3vOnILG+7pLYDZMKHk2HZ
9iXFpJY/3QJuoSNcppkMqCVLaIQn0ofSaADpGg+zIqztYKF7CbejQanWsXhnj8owNQdtzq6x0oVn
waO6caL6D9NZet8iy3gYVOMBsXRCyDMOUvhbVHh4YcFtpu+drTVP0TzpGyJq3xm9yTCP8XxCAGGY
B6RSu0h5tOuuv072pGxK0vWXLkZhRMe3oUcv/pQI+HwVYZ5MtE9EuwE39AB/KsyQD6VVh3tH0+LX
HDUmrKkurqplV+iNO/4S01V0ZBszUImnKHTxtS7cS66yCoww2htc9dEkoLPFfWveaEI5Ca96j2Pb
eSgFPjsTP9RkacbFrJty283Zr84Av9Oi2xdk/VPVt+lDPozTRklnB6OC8VEw7ztQzzeeahenQjXD
7YySfxAPMKX7EBPLsS5wjVR+m5M5nlF+M/ZTnfhJP1l+F/M/6Wu9OCnxAAXUIDA6T9XRnQdcud2q
eTBH7aq2bKkMoCKGafq6kqaAZVmRxYV9bidvOqFi3260duj2kGy3CV7le7eJl0Nh5R3QyvpNdNWz
gvQC1qSkHZ2u+9LiXMfhSjN5wrC4RIbyccFuNVDQaXGj5mqvMdEehbftuOKXoM7Pgcruo/aS+ARH
SSV7tXzvOgOsHMuCgIcCgceZUXmZpjiwe+8rDzHGFc5ArEPsxilvz1NnowoipusEyLBkgN3lbvTh
ILSznTy99tM43y5TZLMZHviC8HPYYVGobmMn/6gK/AAbQmbbvAVRniegCSslui6FXj+UU7Jsu5Ap
qrCxqHdCL98p6eD4WHcKPw6TPTG4/JQt5dFWdfvMGh97E0sczDR9MjRN2dc8SJtwfsoBcIxFGj93
7Gcji0QzkoXM+fBKRIP7J8QdnZU+O7vaiKZ9UWN8ngKw2cQu1nnpI1YpFsubbvALEJKB5WTPiRef
Eftst8ITEXnrQt1hI2EdFkf1YPw2iG5iWoJRVlbsekvfLj2eVgmZZxz4+ObCWd12jttuoCvnO0QF
GUnCONqKVHxpmY1WZN+Nr1pBWKiAfdPoOGSrmBn7wrCJPYXpFOR6+8pP5RJjcX8Q/swR1auDaDbw
3gYjExGUA63vtNsxb9Ng0rEPMJIp/kiIz8Bz9RWwgYDaResPLCl2jYXtZIMSBOjwSrw0+QMoVhKB
Hjn/dgJBn08m1mqspM3V25Hx5ycyC+M5TvNnJWzwUVe18BJ3xpdtkodf8CxN+yw+ojNmbkwFOFdF
NqN2zg67TKin58FQAw1fVr9pNJVxL4Q6F4JTyrqT0EtAXhMOkmnU4MdmqXtVYc8yNFZ7O1gLKAiz
KoYADYHn0MuWHRzNCadoCKn9orBTnwrMIHWvOWrp2J+mMR5O8ux+iGyzP+GZQMSm58mcMDQ/gW/f
z2Xu7vlx65OR4/JlE+/aiQUvk9U8Nm6YGNKCTZsHL8mXd3MFyYA+n/YNCUbT9c5EL1ajRnGNNa89
ZU350boFAZTSHNvDkqCTy0T9XXfz+YTYCGKuRl9uB/RON5Wt4TZpWSVGp/jED0o+EF7YT/NSnphF
SjZBU7i1+urDXg1ABe4F3J9QS2ehAGRWvpJgXtbNbniSB5avrEMTjDwJu+9CRW1PS480az5a+5bh
8NSqGdjFhGUppnIAEDPxRyfK/vZdyTP5NSWLpbFSCRd3Q+Ax3odaUbKjZZ8hz9y1OLHj4PcO2rqc
eNMc7CkcT3b0DqmpZqDban1lsLsgK+s56YdRRqXmd2qTHYVYSLgvAX5Uz5ripdty4oORfLO0elWC
YAXfdWHoM0itb6B5HKrumikMF3FKuzQDTtQQMae8OYwIF2PdFrqbNDmOAl6iwmINGOxknOQ7QMyD
vLCzvJO2q09MDO7iy1PE0Gq2v6GB+j8gSqRCoH+/VSV+8tmImfPYudoJoIN+iuGY+7UDj6356S75
T+IuLt9sOPHP1S2X3THlUh82qKvHR/lb1TrGde16kEV5MBHz4G++/pT/rTms8Uq590Y+vtvNmPa4
IKG1evSbwf5ic9L7nZnr9tZWTARGyuyAu4dHUocOUS1OS+WmG3xQNq3Xgs+MnQbIHYcBxN9u/hWH
+Ayq/qQp4gFR6OSYK7ik2o99ja5ZnwzPZVg/ZIwDWMoauZ/XxY+5QBBQMTp3U/S9clr0x67w0KVc
FHfrZK2yARhNOiFKlxd8MkvG7qXASyN6dsiKhaiFOMN7q7rGfljDBKplFacp8jZT2+rnWVsCKPze
6Lz2Lc+wN7jgJYvqzZM0SIcQYgSRchiPSmVnPDrujN9QgiiNo3Ssmogzeog3NEN+QvVJPSBGyrIK
MtaZr+aIFoyC1TpZ540yAdJyDaxxvch8naxNWdfZyauWX/zY+I4CWj2aODhuXD0VQUKKTB+Fdx3j
xdgTVK5hjfkpW4jAarvqUS0gNQ5so/w4R5mpz6Pq0UrJOFcVivN9uYdovwRkYTx6JeHGmGLNVztS
x0v2Ceq/PYdlavoh2hpBpyz4pyKcYWiV8lEzzO6cqXWPuYiGZ09hp7xYi/hjyuK9s4j9AFjm1XHi
as8jUB5C4ugfeA2imJBixBuatY9w/ABiNM6visq+p/OGbZ0n8Y8INxYiSX7lTObXEMXPdpg4v4uY
eBrzgl4q9mMesnwpo7TZtOp8aMzO/klkHitTwRjlqKI/ECx5ITUIx6VvIFoRLQkqrKiPukJO0ynM
5dCH3rJfSB0EoDSx5FZEt2X5GFT1mO7VZo13eESkSiKtIu7tK0B/PIPj4QVdwGcjrbCNxOkHJjjJ
BP01q9VqJa8kW9Wwl5duVL9Ep32Wo2jO4QBhkmw/eZiqgPKceugAjWUQZTB/4zQrILdmM4PUVsxF
fm6Kejxba/RuBuo7Yg6K822rvKtzuo09g5AqjL0g7PPtFKXRO0jBn7Fwl4vZYjxhqAjmz4M6bt2+
ANloYeGat7jbt8SvW88FW9+F85nAZxTkJnJKAxnkgzEToS7ZUHXeiDFv5miP7ACMY1sn3b6De4aU
Dq6pA5nw3616MC0v/dXO/GEIsRjPXpXXKKYU5sFDNPbZwCPLF0pc/pHXv5EVSMiR4k6ytLb3CtoY
JffEgTDcLLi0L9nySIjh16yL4zLH4nXshPvcI2yRlOCZ54FpIU9W82mZ/855syeZ887IpeWbe/nW
LHvKSlmWB9n9fvW97r/eQjbbSyjH+VAvlCP6hqiVKgmzyu20GjUW0WtZnsn5ZkhUOsnyP07v7ffu
sk4e/lUn7yPrZk2UgaHWeN0NJOc3QIJrJtX1VHVYwhBO/U+tMZgsCNb2XAGyu9XXdlm+XXo7xjNp
QMVSdlEWNyd5qNdpdjQxJtjIstnN/ykrsccqcsCVa9ajF0tTeRzcwvABEUUvsq4ubEb31Bz3sk4e
VLjpajKGD7eqws6eIoax+0Vi9LyjqQPzuV9UdktLfocN/z/qUtwBNW1Qj/c6dpwIM9vGY2Xm2jbB
HmZv1RHmJEpjXdXaVK8hVhdMfZP40braRwEQ+VVXlem0hHGxtcvYfq7mhe1TNG+QAa2+EhAX+9So
swOJEVjLsBPHXAs03RuCoc2JpYTlxa6G7sFM873LHHtu7YklEsbHR5hj+4wt/7lsnW6PuMt72ebO
qg6pbhW2XQwrkX0ZxZSywlcvGYbsiKEUZ29k7dmwuTmAosL719PszawU6MdVy4/YMSKfL9p7JaB/
KUWrfqG3VgbxaJdbddGeSDf3bDH72scIfcJMoyn3ZluR6VERZNJ0iHIsvYNsGNR3zO0AjIpsZVMQ
ScoLCzy8GRmfaf3L6PqOnTKAxj6yPpbRrIMC7txLniBSUE/VT2L5iNCuVW2k91cvx8RrLckDROFo
10H9DmR/WSd6/d2zhvZBloakWsgwTRchZg+cmoiDqsjGlzIOS2iwybhV0CZ8kXVJxWIXcNRVlry+
ac5JU/xGhuavDstkOchhDGBQ1nvIQ6H/mYxW/Cxv49WIIKpYnGzuHQbMt1net/lR1uH3mDwIJbx6
OIdUMzqDsHeftKWATtpm885xozU8wbAt6yIreS5KMqiyyqqG5RzjMSzHdVmVjMvsq7Wm72Uxnbvq
ZSYqfrtDme0UHaCSxLxKkCtw0Ke0Tp1D2jG+ItnyH9DtrUuHbKqphd/u9f/uR4i/BA5p6Dt5v3vH
QUteJ7Jx7GxQ50bBqbogGWgejWnVz2lwmpB18jBUanUR6yFKFaw+9HlZNZ+g5vzdcO+M4bNzqHX1
6V4lz3AOqy73OjctfqtYKG7KNsGKuO3SS6WTMo6n5K+ze52tCEAErXeSPRQyTLduZdTkB0UHDIOR
40ic2gxX9RbxHhEI2oasGXayqCHTuWNPAu/asTrE6cMV5LPGCtfOyRgXhzSOAVWvxTHu6+OUgDNB
qom9V2y/G14Ovg1Dl1vRJKl+0DuQ+2Ls7fepbMcDAvBNIDvnU5cdRFvPQWTClR+E7ZzClkWJ/X8Y
e68lSZElXPeJMEOL29SZpUVXz/QN1mIarTVPvz+cOYu2Omtt2zcYEQRUFgRBhPsvEqJzqqKFiKSl
9rvT5yzBvPBDSlamJW9LnkBKkevb76h1o5LUZi9SVXQBs4msnO+lCGLK3Cej9XeFzsNBH1HhtSJk
bZUuUo6Wh3W7xtToouZM6qRYIPWC/hqTHGlsMFw8w2C4k4M+iI73rzrdGuvuyeC9Kstndblo0jLd
bT0vv5eGlYdHjj912En6drqTOsw7/WPYoELlsb7HErGHRMMnbpQPm3ybXB132DWNg7WjMu0NW58v
TtqcUFhNwX4G0TlHLeQdd+uyxHbaU6rklA6L7uVgvxEksEj+at2xAJX1RUl6olOp+hUtUL7uU559
sbRxYp7PKOc5dspc3HDu5gi6s7MUe2Uk2eL5H1XapV+ACBcvXmeepVSVQ/3uGFdGRwzM5+rsgAq6
ObruQd9KtMuIYfiXZiSSlVakpKDR6BctD5x9SE5gifI5+x6kyzFKze5EGGuJjblM57O3qTPyvaln
wcXTD/bCQrXVvn6RjZ5eDFN5MvL6a6cr0SnABP2JH40MRzESr05ZuygGtMiY5PE+sEuohjoagqhm
Fd/bvH/2/Up9jwOUJkHc7GrT898y4lpJxVxdVSruz6SBLlo2shcucwy7MB+CPEjXKm30o5ti9K9x
k/4sbde4NIYBVRyjvt3EFPcuq7K/mHs3P10zfOzHTPunRr8h8RqLxdIT3pQ7JuRYdg5tC1zCQpdd
R30qWPDXYV7vAlezvphxc40A8v7UMoThlOfUs6xX3S7uak3NT4VGnDZX4vwIgKUk6R19ZdJXnXsX
IkPYeuHOh9n1bPYFxnSRHf2sw+9qMNtnr9EWdH7uHiaVGGGOZjuWJy5BWxVkLN65GAgM+fvQxQu7
MA1vUsRF4IHUi3YP895+9ruJPFQ3VHA1jPE5qs2FXxY3J1DB8aWp0AixlPxi9Em+j1O7vhD0q4/m
QitnZW68MvXnz8/kIElQHABBHWOFRD9JLUym9DYieGPvTP1lUNrXYGYEMhhqT4GvFw9DnIP6UrTy
C+bMzVOd5S8Wq7Uv/exqL22jn+QY4qLeXYchy260f3UMzl/M0PHeEEHe2bZufektY3qbFX8nx0aE
4Ig1q3spqegtvlY9kfvlPPwY5tdcz49Swqm1fG285BT6pYU+eqW8EN8/y7HOs9QXBy38tVSa1Us7
zFdTTVTkK/RLUqXzY7ZsWnXA46HVCddQKrumP/WuYqNlpNuPo645rHmnbEdEB80AqTSWI7HFN2aa
srtMr+1HddA46k/tfDQjLDTWshySDQlMsyn6Rymsl8qqxiKpWhBGRe77MvQZYckmLHAqteoQwhDK
YVIslj9AEsDm7AX2TNYCOBHFsdVpPbvqfO3C6X0tyhGtLvtbZCWPWdr/ZRZxcc2IeD32ffXvBgVM
51gmdrX/dGBQvfFB56dsbVvD0YxdM2rVDgA50iLLVaKWYNCoxwgGYD3wZCTueAp7yJRaqgZPvEmQ
BOx+nu4j4FVSJ+3cqQyepIhH3TOMO6IMy/lb/Vw1yBfVtoIuY1AzlfMxOZ78EMYpmzxucwDGUCyH
tCSJvNRFJqMnQkABcA67fc+s/EvpV+GjlDxv8hdoZc5il4NDGytnZbBjFtJ5967auf5gl85XECMt
oBdaVMBSWRy/SSGsyTFldTLfS1FrgXJAxkvPUiynPL76gwdyeDkTGc/saR6i9Q9LlW1N+6hOg1cp
WdlAiHVAE0WK0RCPR9tcAtHL6aFtlTe4GPZOiqnuWM81FFwpye9rA/2S2ln9LL89W3BeoxUrV2lR
LcCiSdfKoxTLUJ3pmnm1Xs2zM2SQYoSglj8lV4v8/jktCfGSWCa1Zmm5iu16U99skgUEkqeKsdos
motqkxkKbC394oyM0XEQON8BEN/V7IUwTJ6Nxpp/E7f4mIiE/l120EVIyodvObpuO0w5il3PeuUR
BEd6KQvbv7XGHCJurkQX8pD5pUDE80nP4o8UebZfmMGg0B6OH45b/sqzwt4VZjLeNCwkn9wY9A2x
n+jXlUR8QwSfhYEWuPFjOuYxSJwguCNFeo7H+d2ec2OHHCfwjTK1H9q5K+ZdVml0b97UPs2eZKPY
dvpENNQAUPXdQeFx3ycw0N0BkzUCmj2AK6DncOhUNDY7WCxeO94Blp+vdVP9KJtUwRYnm96trqLb
jc+aX+sf9hz+zGcXFf3koZ9K/xTa4T9VlyVPURyhW5s6ygmavvpRWrHGpLU9aa5ufwntMymx9Ksx
z8PJUBbjQiW9CxTvJ9N19WbW0T9mVPzoxtAkvVM5Fw3EKFk29xiXCI2NdZyiwAT5wQuN5NtAkiid
LBcoUkWy0uHFTqrRO+gh6aUKIMBrUZyJyMek/MLT1ObxW9qiTkyWQPtazYF3sTwynwDf02MVIo9p
OoCVBrDwTdP799Y3F9b345Brr4ba3CCiVzuyUMFJLYiIWchdEngZifeqzM1rx3gax296yyTppWht
9zJlHfKHIwDlek+cUbloCnk1OE3VCe68jjyIb9x+AvVQH1MiYAf0lexDbuc7A7XKK59HJDbt4O8q
c+u3WeejTZX+5JC4B9zthERM2SjmGN6PXvxzyrFJHwe0c+e5/D1Dgylb3fsWdEGzt/qwfSF5q50t
XCNvgZUTlY9K9xDkqvEB8vMHJknlbxMVTHJB/0Rdh8GUs/ioFSXiEEPb7VRE6nBeCYZXtdCi5wqU
ipRkU1mtdoI4T3BsaSEbv9RBuozenQ9Z5RUZFQ3YX3wBG3GM7YEJj2aqbxOp1aOnk+uWooWQ4mMW
ew9S6kEXvg0GZOzR7u+lyoB9cHYiuzo0bqK9eb3RgvIEQLSUpEozLATf2jS5yQnL1+dq8GVm7hJd
Cs1f1D7L7m3ygbSaUfkipSLTgmPq+vlJiiMrG/LV7U1Knq51b5GSghBw+mmt0ydPu/ZeboPk5Wqy
YVJy4tXInuWEwFWmY1IlKmgEWjCrjp87nezDcjVl2YwDgT8F0sBVWhDqHm5+gQrUdsnATW+Irybr
b86iodhH3vQ2xYQ7JkvT3xrfQVuuDm9pFvKlK9r4t93a6Eozd3p1Qvs1HX6V3my8E9PcT4Y1vvKd
MN7LsfwZJghNyDFCtOoecUrvAmLUfLe1FjxXj2u7tM0NPbhVeDLs5eigkulRm8jCXv6Z730JGKae
MvwVmEFARYteZYM4SnHErrU4Jv+p06co2wWVh3i3rUevUzCC8vI9tL/NcxpGxptbdMZbMisM+mBa
rlKMFa+7ajPwEGmiDbbxxgdscrJobZ83pJFHVFov9nJ6FdQn4O4+guhw2yqlc15lk8QNo10zjFcn
iJ3XFm30xzFWoJnrANAKM4Adnc3EeZYziAiGL2jJsabx23wP6rc5coPGI8Dmf69Xd7+LTPGPMPsB
RumT8gqXTj8pWtOtRalrzfpQa3zPpKQGTXGeKwB2a1H3OWvOzj7AjSepGo2ZdF4Xq3uc0YI3qZtm
/6blvBhSqlulv7RWXdCCPyqb3p6eSsAhD2sVLMjrwPx/Zzh59Oy4vOYt2ln2hCMguV0yxcYQvMrG
U8OzWhjzo5RG320ecYg4F3oaJfu5WaLAdeXs5GgR8ZVPLZ3QWZPEp63O8JJ/PFXlo9eXzYuGD/Lu
H6c7WWOjvsqGfoSCR0+2eqvzzeEL0N7xHkUf9bUP/Pi+1uy/tgYJ6xSUN5rmvNW5B8L+43rRph8Q
rEBGaG+N9nSvR/FzO3rZI9/ADE+s7NZDgrhJCXNMW93JrpeGr1prttc/6uQ0qyl+1K0fHLQSf3ok
oZ0X2bg1UUIHQgAMdepKVQGkSy6mHg4JpNO3OvbLNz8pCa95cXSWuizKiVXGQMzDvCj3U+Xj5hNl
/lUam4b7LShQKTZM4D+larfHlGH2GHRR/VbP5WtLoPABvdf6rUgQuTVDxd+r0EHxehjunM7suQEc
DIFPHUikgpTS7PpNner4qYndqxyUKs01NIL3jXfVpqF8nMzxzq7Dnuc5GF8acyhv3lh3oIKmIHuo
g/KYl0dFHcpD0zj1QbOCGeCR35xMxXAe+gSKRtzjR5+Z6tGyq6+N4Rfw4ft7v+wfrD5AsT0kJwUv
4YffxScrRPAgsVjpFMwAMFyvLmOEYY+bg2Crr2ofwJxQQjDdaq8fWuYg+4bZR+59a2I9280ggfd4
hUAk9fmaS7YPfAzsehMMuqoMNxATX7Taic4BHwQC3CqQdEDKfa/fqTNac62mGCQXYCe5yjkd9Q/W
XQw2oBcOpaE+Zl16nRRHua+6EnpsP7jXrIcAZxhf4maIWf65rJNBe2Z96L7NmaWh2q7ciHe0BBON
YpflUwtnaqeORocmDdF66ETNwSt7TJdnvpEshh/U/kULG+95EeGbIDHYU2XCewyMe7OJ1ZMyIBdc
RB/osr6TETpErVaeCrt17/rMmGoCAexum2lAAd42qjtEy76CsBivvtr2pxKP1x1IDf+xz39xmfCG
3IqxQ/d52DumQea2ULT7jLlqZo3qi5Fy5aHK5jsLwdkgBCSSKfOxwF11gIB6abShvtWdXx9V0x0O
jeME96lbzwe11b8GI/4BIKa6Y4DnS6XO5YsF/OOl0s0vShxVF2zz2ntkEsGV8E05po3T3pdFQZRE
H+Bvzf4+qKb+HiDBpasRZGzrZJ/X5dnLRu+aG1OFwxOAKLs3w50RwY2o++5iVQsiMOi0oznggwVA
+AdSTd8Z5bKLSZZ8z93q98Dhuj3qbETw6Dd2owDXS9r2TmOLTgJwLbQkWLF3Bl97w4Zto/6oEn2C
V2fWdwNAg6uyBDyM5kVm1NoyrWaKQjfqyIOkIcIsOQZn12ho1S969r23lcc0heeLOMo+jV9AL/+e
XaO6kX9T+RImNZpr6m0qKu3VhOFh0u1J99r1kIC/caq9kYfRfZdXwS0YmWFkGu/vFBZ76J34C3rD
0nvLjJCV06NJ4URfJvwBjkZCDNWu6voc2tMPdzEgG138qQgFtiGh0BXs0EBwq3vbuQZ9iCNEAJlG
Q5dTK+olUvIVIkC+H+LoV5OVmMRG5oVveZ+AWEHeqj5xQ3/XKRYxI2F4sg+YcrSV9UxgRN/FoMsO
WI6+YXALx8xtDF5io7iGNeNgrJi4+/XNvuyICdT5M5qm6n2/GOyKea5jThapeqgd+S7UA/9odiD1
Qk1nhaI4HWOv1RyDJHH3gLJOURH8Usg8oMQQoShEKONnbw3lR4usOR/tS5f7+J64cJr0gByIOkJP
9ZgePwQNQJ75hRVJuyfvWZUmNpBptlOJQaaxGvLnHWuBUB8myMVPo0eAvda7iaxw8IqwCp/PtgKh
5KMUXaIsdT+CvMSMCGwWwVgA4yocHrMleD2nwcn2FvXZqv8VuH6GQJkBvNHVMQ5GYwrgoX8OZwe9
fQjzu06DytT+M0AajID9HhsMLMPadog6Ozszb9U9QtPFUS06EMqdggGLpirIR6IXEwQ+iYXSfZuq
6XUM7eaeUCNeit2EKFrWPsFefiXS3Ows9OSv3qSDAtV96+rY7k3xe++mJL57sxacThV33xvXuy8j
hlmzwR1UTavqMqOw1GohbsyFe6667hveBwacYDs4KmUyPQx4Fd07BI+LhUAcpPpb6rh34B8mZtmL
KZw+fBtZtRPdCIAv4RioG52/awpIFFlcEahoA5OsW2ldKrcqdlZit2eg6wWgOM8CdMPH4ASZ+ebk
JKX0As0tpGPfSqtzifIU2iGJ43M5tea5ryvvr9R7h8vUqa3/c7brA5x3vqXeApFRfkZGv8+tLLjp
YzDu9UptDqzUvUsP8OxsgQMFd0JKSvFZvHUQ7h2rIOihmgdmgA/eaA3P6YBGkUMJMRnMhM3gPc8U
+27bVEPhrEWbmf/VrqGI1bP1aPnMHb3BAsfoZgA9K887+Rj47kMP9TWNoW/PknmnqwGvom8ad3Md
kzZl9vErzfVjHiTTTZ2Rb0Io6kWLg3+sxSEKqs49JlrSGVmd8SFeNot4jpmP2r1q1u3L0OM53MbL
yE3JK4P2pY6Y6lZ1ei4DB9u71OExggm7Ki3rj65PmXlY0UeS6ugcmsWzZYz2acwj1t/LxncfZq+D
h9Zq8bHpXlKnSW4hy4Nb6jvRwSggAMDGju4s23zRAwP2hjfSozABG0BcEd+Lj4NSv8y6T3CNGAz9
H4EzLbsIBsxeMtJQhYElmtbidQUC8z8bpSNf1KNtiucrr2qIpJZfgtQYM68lzIJfg4Ps+ZIIUGb9
qPs3pcJwC45Ed0w8ONZBDxprCoaJFafPuYRG7hGUvtJRi7vGnJ4Xp3GoHb59GFGl2WNXOdLnyPv1
Jg/LTF2AZk6YwivpkJ6cNdBFnlncgci4DBOMFOBKj53ZvSgt/k+5GScHvavyeS+YuXAh8Fvgz47O
MOVwCmb3cUw1jalglz15pOZucVN9zMCNvuC1Adqw+B4OUfpFzfGC8dpfbuHTuSVK4CyhgnrWWemk
dCjHc7UH2Ux8wgBYecrBl9ZogAdMKmWrAPb0QQpMdY5p7XKFYtbe8YfOr1lcMmSPnXOorRh4CCkF
QHDFvC9QTIucwua9sPcmQ97DoEHprQEKKB3AqqTh7yE54j/EBFgvyRx+hEjBIT56wnWxPDjOCMF9
wRsB0D5gs1fd0P9NFdS36t+sa9q7dsjO9VjzmQQVmDiJf1YTSEItPM66vjrh30VeGl+RkEeRc3zV
k8C6pIPyOhMEWOituLmbi/FA/E3tjEvsjSHZ+oMXz941jKzHmFTaPtWRVWrVHOE/A8S4feea+nSv
pfH7qLJKDasAGcUQyvBi0lT56NokDX8PKNDHqgARZHV3skl4g+Uq7VU4Ip1+d4OjvQHbdZHGViYW
AibjtLbg6vO0bw5FanvPsACcJ3V6n0HwPRuAEew8aE5VnHwtmRggX4mFYl+STJXinOoZc74yA6Cp
YGvcuSHzJyMF/mId8qAz9lVZ9BfYEcV7Z9bNBZtPay9FPXEa8Ma1tQsbpXlgusz/03b2QS+DX5Ot
TOciTuc7hD+e+xmwt+nayVOAlMtT0Gg1mWGkMJ3eSY9WbVfnEhq4EcDOUBIk5jJ+3sLUcAekgp2Q
JGOBC+88ZkdW0U8GcQ5G8UOWPXUhYLHvuf2OaVl7zRbMTLng6kIQFlfTeYoW3GhtTOoVYES4IEll
M+nRh6IY/jH+T5XUS/Nsee3qWxlwX70WOh0O4SlbAXo2Oshpra6Cg3+aVIOJYfgeNyAF/LexCdJT
AJ3Xbg24RcP4hlA56oZ43q26GoIREtxQZrJgcGMHJe9Fe0MOdH4KSXL8MblNcAOXZc1HJqv8EtmV
N9qq4JJdZDeZiSDBwuLfG+oCtK/b6igIlcp5WiCFzGUBDvXArYMGrwd/lyjaEkegNgCLdSSr8rej
5IdEDZyX6ZfZD6CYlxvXLFeUvQ2faOO1Ph8FqiiV45xN2UVaRk7LnUEWMfj3/Ha5iLTSQnXa2U6W
HuRXJmhNk4BF+Gwx1TsHjXoWhRHH20NyH65gOH92y/Mbzci55KhRSzpYNoncf9nFVTkgpYXxnRSz
rDqHpaLjP7P8phzcZ4DrxkX+pPwML3gKo2pAnKSvjl5Z/pLz0jGAY748xvUJS6XgpXKfrIu1kEa3
urHUuzNSK3gyAfpYsb/SG6DdkqEep3Q8qnr9XfDAshmAUXc1/DriqUiOZNVgY0ZUOSljvNscJem9
4rxCNfjWw1w8eg1e98g4QG1sk+ZNnr2duE8DcZ/TXBsM69YQobfH1J30VnFLHZZ/bYhm2/bQwA7r
QKib4CCPS56G7JWaS1pXdqUXWKHuk1fudl7R5zd8HT3QZ7K7bCAi0DeUc6WxikJfMJkBIgBzTlnR
zMc/duVsB0cKkMiukd/W3TntQUPZ0UX+3tg0xKibQ9wmX+dRv8mdW+8S1NJdYaXTQe613JWkLVj/
txriKwvEWp6JnCF7Urd2BynLxkhxDGm6EIgmoo9D9yoPfu2acmu23iBHaiKfuwoM+0FuhfxIva+5
P21Q6Hsi6MxyrepHu9iGIHe53l8zd/oZ4JVxwhDeote9aVXewrQNT/kM0bnVp1d9GTrks53FtnOe
gxkkMHZ8OxU6J0q4DXpCVpIX/78//MdvkF1sryC766G+tlyfHmoyOUgTQz/IECDf9w658YsNIGt8
TeHyrjd3hVP88db8Aar4fAcN0nhFBGtybk5GmGvzMXbDb0qXqcftDjMI3nTHhdK9DS5q/5xhYnmS
39L71VOKO/IJjcZ+3jdZeN8OugLMYxmHltdazpS9/1nndeWMcECYHKQn9HF6YgrD0mXpCPqItJMJ
x3rrPksDu5ppYOr7AQm2i/TgsbOGy5RbLEuqY+4MGB+5C7jyf/5du0ivfghW2MsN4AoLIGXre3P8
4OoLgNEo7HqRt2F4W4Zl6UlS3OoKoj/LiGTps3P0nWoAs5I+O4HCGCntZbO9rX900XVXjs+VN1y8
xtxLT1hPwVbgrHy0DQkCGQtZsDdnFLqv2xu+9WWpk2Kw9EK1708NIL1z6EQnOWZKZ5cW2/mfu6CU
5anJ3nqOlNfdT8el+Klu7bZlZdv/Dj3YypHgT81rAFdulwKPKVJAbr0Nwnn5cOgeRNNAZ6E66Sd8
KMjTMy+QJz7YOsagzlM+ty8OcwPWh/c6EYtZLXYt1IkcUMpQd3fWglWdx/IlH9zuZJozU4lGVw9q
UBC76RGY2ZHgPQmzYMoXu0hzHupDEJVPTlb98eDlr0o/WF+nrSyVWzfZ+oo0KYa0vfTYD0pnlE29
DNeypyfQl8wYzpPcfblIAZ5xArNCt+t9aPV7eUtgtVMru3/UDq7xV24hoiTrlgnX4COkur9t4VKE
3LAuVtIrcXCoIfGCbxgT/UvUA3dHxuQo91g28tjjZXqCUC5r5Cn9kU/6zYuN7KTO411ilgiUed1F
BhmNUbuFs1uinnsIi2D9AhjtL0j52VUuKE9e9hjp24UNY0fDr3nwnjGLc1fMsp/Ybz6eZ6dcesQ2
GKia6lw5b/t9ejtqh36CeL/dxTJzGEmT5TOTuZl18C3oQkIqgRfwF7hkg5m4h/yoNCG3BuXEQBdl
1KzjqmMmky3wutV5cp3rBDCHfO4ZeiQaxZG9z3AMW2dX6yoq0oKCnJuurYMwXOrH2kiMk1xffpdv
R+O11Z9mI29Pqmm8yFPdHq3s5V33MzamaDcWBUr/UMj/XaBtA4ci334prxM7lqcljjQsH8D4H7XM
zmHnt/nwgCC7eQGaVt2EtTNEXXWjL/wuwyxbn688iW2M2R4MH+h/8B7fmZNXHywI0shiOAYOJwUv
gcsIfkAh8Fhyy+TJSLcOVGKPFvBgv8A35D+DuTTYRvTtSa4dehnvt5uwHZU9afJ/vxRztRH20oO8
TzJTkB8jxXUuvpVlb62cI2w/mNAizCATXaWzLyoei9JE/uw65ZJdHDZ51dZd8tr/wurXD6X8zj9m
Geu5Ze7ugQXckxDEHoMPvcxfSY4QupbXZDGfn/fBZH5Da4V4ctgnl6IJQ/Uozdddf/mCRoBBuiBd
53HSU2VGt222umnOSDloKEVqwMSWSZj8O9tmRUlK+Y+57Prry3mEifMwFui69ew3wNNPNlmqeY9e
b0ES6ocrP8Ssb7qrq1e52TKpk73t3m91JILQvA4ggGyN5a9vxe1c2dse43Zgu96nc6P8S4dQB2MY
Y6YMnEi4gS2Ssrx53PGEZfxyfP3xc6kVu0gZ1D+mkfII1543fw8g2l+lu0a66gCaXp5B2HVIbkhP
+e+7cvY6VAHKaS5umR4+U0ECmCLbEu4TJ0QIHnJ0O7CtAeWAbLZ2Uhz8n4NW59f11y89eSV7bO/M
Op9ZO7PUenrekT/5z3sne2sr2f1clpPWq/7R6vMf+HyWopHYaO13bUZqVsaVbfYg5/63uq2JHF3n
2bK7beR5bEXZk/P+51X/WM5Ia2n46U/9t7pPV/30l4JlwMdoru5CGH3LK46HM7mKal7XqvLCy4ZQ
CuRMaEQs3pcw27bZ6uYMT1Dod7SpWoPdtZEMt3LxrekfR2TXNwMQQqTg1x4tL8v2xn96qbYXaHvR
pG47Tc74n3WfTvtvl19f1zlfyP1FDNpvPLg4tDGtXebC8uHaNutKdiv/Eav4b80/1a3rieWy61+Q
63xqs/6FIfHuNWX4rXZeuJehQdagsrd9o2UM2Yqyt03Itsaf6j4VpZ3fIxjQ/9RqJBGSwobIx8tJ
7p3prXThdVdqpTwTymZZnVXZSfeKt214B0wFbXwrK/NCI5eyjPzMhQIiSlZmuWvoyA+sdt7L8ED0
H0nWBmXgf+lq66Bhq8QQZHQpyhkSJuJvB3mSstmGWylKV3Bk0b+12brBVvepC22XGYMmJWThwvQa
1Nk8dI6ezntZ/yYADAgXJeN70A7RaX3j5aZsm3VY3cpyu/5nUQ5sr64UAwIp/w7fUv50BambswTs
hJbwGm2D/TqxXo/L89nObPAqYfGWXS0CI8YSIflj5bg1k3NlIxODrSh7n9rJILrV/fGPy5FPpwxe
pRxn4wFU4HMNlQLXAGlBpNzQQHIsH64SR7z2TYYuP0uy7CJ3pkz6PLvMqrNrMse6yBPenuj67v8R
zPxjqrA1lT15+FHRE9FbG61BrtxB9MSII2RSdLSyh9krSceg5qJNj/KKrnFK6QHjrMfNX/Ii/xvV
qtXgiHU2qZOG5GCeZ9cEiWBY4pDWZFM3ZCt3W9m3AgX9s9DalYvusDNbGJAxIG+RD0vXgrOp+3fC
2bZIAEQq2jVyV+W51BlUJr0q3ssYnonwyfXlAc8tojvtGs/8dPvlpv7xiNal63rXZc0iu+trHpGc
nD1zOspdlj+7beQHbEW5sZ/q1lWdHPlM5txayuHtX9LDUN/bWOvtsDHEKi7I/Y+uiMezgRDgUYcx
SxHqGQKkxRWfSY5aOrkzw0GmZznqecA89STBu6kO3iItO2vLNdSkzh7KoG530mrusvGizKV5UPsM
kN4wFLsm4lWXjZe55t72AHhqYIru08Q9qVFo5UckgzBcZmV/JCoJanhyro0eNE9wssg1IxoL8Txz
cC+K1fvUH98XRPtrACnlFf5NfUA1bkSVg6LUZQgeZQnpiXpEBSK2q/Q19hyUBc3uYYrRQnCALZx0
cvtnz/Ln57RqfsJ3vPSmVn6MuYmrVup/y0um5DU+8Dc/UEGKZ817783Wd49oPZldPyDhoLWo4wzD
Lmjq+ms9g+llSV5+0dXU3qOoA7wqQrZLLRZbAJNQ8pxbFfpNqnqokAhGGaoEx40RY/U4LkcIJWEm
MOAoECbauSns8nGekupR9mSTFYWD7lmeIyxMEN4q4uBQVsgP+dPwt0ny7Nyqi5RfplYGdiQocRyW
APDO9Vm5xUWM6rUK4dPwMRJVUTA8tFkBJshrB9bDTeHeQGqQXvMItreofk39FD0PywaiS/Tsq8k3
ZDWVq1SVGSbd6C6iylUgfGZYZGuc4LlBDftZJRP6nCqatp/GMWAFwYHY9oBWpTb3MsdSFA/Z3TQM
3aOWdN7TvGzqDNieTd+CXU2L7UCoZ+leKx1c0QayM+aE2dw46ujC+P9MSTQ/riXQHCj/OvS57fwq
srwnVGaifRW2O3RPjaOjWeZhmpocjTfA9IWhmTfbAeoMrFU76LaetDus4JHBwAG89MLyvoJqd98s
m61I/zwnBTHUAWkjG25aqd/y2UyNvWYa2k02xRT8f5VFXyn7yYPl7oUpwWZEDd57H8Coa4/938mQ
/2WQSgcXDt2fd8uEzwwyEbRCUaES08//kO78GuaJ/vfUJKAVEMR5D8YM2DU6WE+zRi7ZmhLrrnLz
/qb3cXtJ07h45BFoUP5b9bUZFTpXlpoPqtG/16gGPbhR8jTYVQP1Valf457EkYPY41GKcoBU6Bfk
1/NjPe56jDt209I81lJM+WKwXMt5ZLCpchRot4wZhz9OtvJvTjqbd3KpujG1R8cLL5DDcOrMkEU7
8cGpDtsvaIPkdxjOyXrd2pjbp6Zrj7mKrM3ex2K5D7I3jApngvZFw1rZNu8gWjSvcM/7R0LHVylh
tNu+YloHGSobEWtaWkidY5SfT0rcd9VFjwvXQIDa0H6IWCy7Cgy6e/TT+vt6IKxcpqidyAEHJYsr
MpgJaDZuhW4q7RmxTW0vRbk9WaounyoHTNhyf+xxBOhSLRO9+GyPv9d/J01y/2wXNZyz5f4hOA0i
L5s8HOjpM+Ngopwiu7KpghmG+1aW3ja2SEj+USmH5UgHueMwPAGcAYEXoHNNrP47+qEMSnr9V10H
4aW3hwCN97D6VpYnOR4PYX1KdVSbqllxCFgrLm7hxAOvTRAF992yGRJ0T1zDP/9xoO9T7GQ+At+O
j1AY4rtyzPAwXDayJ3Umq+wCUgCKarEWNfgN/o+Gcsraeju7GzEH/H85JXUH8BWqdv58mbYrELl9
GR9LlWjg/tOvk9byR6ai1Jv7tF14FKQdTauFAYsi5UO0bHIEJh6kOPk+ioWRP0BeV2OC68vhUkW5
fLc1kj0c9O748HXkkTk5domqhGXl4YkxKcrN+bCA4qMsJUc/nSpF+cMtqqMXByHw9VT5a3+ckenm
sSsBaHw+sPyqqYwhO77Mhf1Xij0pyKXZTe/aqUrv3DECcKKhvNll5BlVshXHpAi1N7UMh3tXr3/k
oaa+DXahvulh/dgxwD6Sm4bpguggX7/eQP/LqVv9zgZa8uFmXIpkTvmQombwEVXKV/jIwZMcNMvg
wS9i+1mOgRQ+phDqXvOl5Vh/JINmvmt+VHzRkqs04ZuTvalNA/3yMazT6b4PtPRhXDaI++nDzkxq
du1m3jFmg8ZbitIGoimJHN/9R00G3EtdYpcwl9KPzKvR0daMdi9Fo2+Gi4Fr6qE0LRTxd7bV9a+Y
XiFdZI36MYJQ+dH02CKo8PXOC7/yAyhYebAz37yMWGY+l/b4DoSm+9sq/w9j57XcqrZ13Seiihxu
EcrB0nL2DeVlL5Mzk/T0XwPvvb3PqfNX/TeUCArGAs05Ru+tv092Yz8bkt0esjICnWSq4rWZEFLI
lpFfgejA0g27r8Ay21ckW6o3xaSIm43/oCA+g2Hb9ug9eRSH7XoiGha/8N+bsEX+tfO/tqmGhSo2
m05l79Rr8tpKCHNW8ZBJhnloUjHC3O6KBxXH9C+i391lp4SM7QEFxjNOXvm8bDL9hv6C3ZfbZXWA
JrFXnDFZLat1bOvXiS7dsra8oujlswzrTcURfQzGCV1CYYTasYYVgy269qGwmfmZonssPLR4YD1B
y64rv7cOy56u9Z21rvQG3zvSTiafOw/AmOipk6tuhccnOiyrViSbyBSi7rismgQRkQOp+qdldZLG
d5vf/MuyNnbZlft1ftVi9D3+EOzCqJduadbK58jHRhz6xFX1eXVF6LMGO9HdSqd9TOJWPiJW6G+q
2nKpxFDlq8Q+LQcs2+Eibkqpzi7LpmWhQzmKTAwMtVAJXC1Ij83M4LYcHmNHu+b6rWmKjS3sisDC
eg3GvDyao1UcI4FZboYFl0dJZtGIygYzK49e7JCipZpRcxcqFlHgo/EAISx9lY3KWcPNLHfLKh4d
JPVq8VTqA0hKrUNLMB+mdKPvwvRDVZMPpCvLLULxKn1FRZ1tseNbG5Xex6tpaMfclox7Pcysc5kY
CCzmw9pR/jOiltzz06acGdYppBHxyJ4Xk5L6Kyp4Dfrdv7f9HLI8MqT2T9WpyvZ/PV9tEcAIM76r
h6m5DFKFXLqwQd+h6tL5JfqTy/6jPvTmU2MN8IFytThloWZCNq5SFHH99NxV9m05dNDSUx1pzkvd
5LJn17FxTkuHAJa6hpYCF/YRO9KHBPxqHRcrG9nQSS65qOwhfhcKAjFDs5s7RxfBQTKtZBuloXwP
VaV2l5e3phe5dJoPQd8IGZEew2EctR012xLqbmncHBPmOJe7BdhSyd0kqwvIuDCqTiX31JNZhl7n
q/GhBk7+147vY5bd5c9WfCSIn8H4e/IUyLG37A/RPZ6WV4stm41mhZ2wsvT99+qyW3WUZNhwaUff
RwaKejP0xNjKZo93++clDEs/msjLD1ZoSOtUKVRiqXprZ6D33ZN105wUTbc2ZpKN15EcF69r5eaR
q1FG+mNbb4ydb7B5pK/GebD7hCHpUBib273ZFvoHnkRgkTr3eb59XLRZYmFSCaZ1XVX1JVbbeqdr
VX+I7NYg3dcviSUQFnwsxKrc+HBmqiVYLL/zX+NgeEwiXfojobT8fqMsV0DFFcbnmPbvoSRZL4rZ
ZNCOlek+NGGDM0QJ7rBQ29tshorLkp8euzQ2tpQD0jsbKxAa58agfsaNzPSn8JUb8BvmQ+lTDchB
Rp3ECJtBeBLY+p8MMrIquofg3tCa9lcn0CzDKW4enJY5oegq5Q7dhkCeQ8ISvivLo7jm+ztV1cig
GqwZaSCn2XFSRHZcHllWTQsQBMJZJGBdyK/5pVi985CnzosyxtJZ7xyHcwC+tw7T+rCsCg3yXG7F
Yq/GHWAqhXHZXpRI3YrGdh4DDOlu1YfyuatK/zGqp1fVCNTLsjbNCnBLNe6WQx3FOkaK4V+XtbAL
tm1apr/0QvUf/YleYmE096VmWY/+dvAz6zXmp3LbDnK7tdo+eCvUbd3X5luJIovInKre9UFfvBBz
t+qMyP7FPPJEyENxqX0JeH6AeUN0oeJ+b5t3RAUdZ5J1ZyfLsAV2NHIRAV7TIu3PEndoAFMLrUA8
/hzQaLXmVaYwNj2RghcxL/hijF5DNrK3rC47aNgWl2YibYvI6iNiJ945EBXqBgJHXWp3xUWbFyYo
3qMtaefcqqZfVAFeRBmNb2M0Cz1a/BxwoEDupepLPPXj21BHxmqYt0fz9v883ga59HO8b/u8DvK0
VRPYAN/+fv2f7f+v1//P45f3Vase57ajr/XciFc9E/Zb2Y/1TbV0dWvO28Bl1LdlR87k93vbcgig
yOZWztv+67n8coKzkpxtrPKbuCyM2W3pVI284ZuR/bVNJj7ayfXNz2HLziF2HLeu8RsE5Z2UtQaG
STxfg1L3wdriWvc6ODZeNijF3bIYdP5fRfekukpTrdUwkU9BhRGPm9SyAqFdPrXzYlk1NQnT/fd6
Vnkd0zVYj3/vXbb/rC7PWLbBtjvmEYK2n03fr/SznnLTmwb7ruR0vXfEf0Akc14T/Ex8qcp87/h4
SdXB+jWanfOuAaCjWuj0d4ZtEziawFspUjmi+4qbGOPxvimljaY60zNEhn4reNUFePqELWu/vEeY
IefrqtY4E3HtXHyh0OiaX5vwijuVs/aIbsQgdUDTNmrTDge1DmF2/5Ow8x2uY4QF5lwmX8uOZdHB
6l7biKxwonfWXk/1ErhO698yK5FuAKKFp+4cYsSSaYLposGOAUJu6S5DEHwx8VBvpSrrtkz+wOJr
X5XevoEY6Z+jmCT4RLTdXdR0yk6O22zvD6l+CQOVTAypnJ7SMP1CdJh98eSQOPiDpOvQsYj+vZEn
s9UGEVyqomluxbzQZIaHYQEucT5AU2crUoNkw2jLi5LiiweZLK97pxCX5fjlMAKe1oRGjgSgAadJ
5kx2JPNkyXbJLQDWsSaXMr0CHSIgwiAYTRPysCEHrb4YgUi2Fdaac5JhqtAGfTpZNspi3PHm0cr6
aF+AMj46emTsKXsUB2ec+kNWDcNekqPymGkFwT5+F52Sxgfx1Fv2KSlHsl5riiSRSPxN3LYyCQxy
vbGdYsDoCnQZAFR3pT9RrtPYEjcf2hPcYLSD3HFQA1Vddz8Jon4Idx4eIgM8stDdToQUpYJCfmzo
Qa/CQdaeBtuG5Q339Jnsmc6tonE4++RQgaDOU68awwgSFvw4fpswfPjp9Dtp7LVPHtkL3esGrk00
e+2n6B4t6VdkytNvKdF+U/jFXm4EFMoDW91kLT/Ofq9vu/kV7Jj8DnRgJREPAxMqcwTSicTkd4Eu
URX6u4PWgClg1h9how7XOrHUmcY/AV2rz44xClDIXAHMjMpd1iiAZID3DZcYWguD8mGX61L04EuO
dbEU3LRLEHyod1juDL/fdWk/vugmcydFCR7sgitFGfMCbIA8vEQIANdB2Xe75VlqnOxrrVcOuaX0
HrXE4oAjKGaqOiuDDYdADr91vzfpI0DE5ZDl0b82mvOeZeN/7/k5fMgWPiFv8PM6y7aqsvGh0cBb
ZSQGXoyyJcqxlcSTIMDyMPhyBr6CU5LB26Zu2eP0mFch2jnrsS3IuZxXVX3EtKQbxX5Z9dNacXEn
xi4hD5jkTItJwbxQ85C8p1Ify+PgJBUJFjxaFj/HLI+WbSSNc3SjIlHqc9RY/x/PmwBGlRjU/+O1
l9V/vbVFjsCekZD7r20/T1nef4jK6ZClL80Yhg/cc323iC1jr/p4K7pcu5cdy99qfSitppx/s+UU
8dWsit2ytjxJ15z7VmTO2TCkHeii6eKIBkthm7fP3WBVrtZbwXsbSA8YipxPXVE2uc3tAA74KlBy
NeIAoLwii78oZtxBB4l/V1Ed87PTtC9z3P0qMUR5ps59lIG4nzEKVOdcqcINONPJTXS5Ov/sWPYy
wPrrOJ1InqK1VrJ4QiJDcvP8CstTlgN/VjtzsFyrr+lZ/vMm//XS0pDgF1L9pxSNKsDM+U1+XmBZ
TXt5R/MrPnh2L1knMQQEEBEdSuKL1IVYSFTrqkNyvKbmfPdVChQGemh/b8PpS6RSau8sSgVnSya4
JJZB/X+vzttI6u7P0bxYtiHBVNbkotEFmff+7FiOW7ZVtZxt9J5UgGW1NbV8HYGF8UQ8Ut6v6t8R
xgWnkOtXJRixv3Xl+GSVTNrrsfHv8ynvPKRi3U0VMTRMa8jubA2oSgzE7TwaXb8rUNVCcIzQ7BNb
tTdSBybIfBfvLTm65KlcbTLmulcZ1i4VA6rXqVFLFNaL7JFPF66oedvPiQkBxZh0/Y1M0Re/Sc2P
0vAPMoXMABIOvqakThhKPxZla4Lvo8hAQ0N8DaNz8vO8+NCa+F3SqVJzt0RAj2rIMDrSsHRQCwZI
z2zK+ke/7huY5kwglr2DFZbHMMMKuOzNifA8+d3UuMveOA0zMi9hyi17x9ZML7WkvyXzK9HxyO/S
urpf9sW6Tc0J0BJj8uiubGXpEpMkxOPAmKK75dGykLPgdVLlav+zaXlEGmroxeT4fD/rZ69sZdY2
phHlLtusJgQ3aTf4ToGDrn6O+3kfuc/OjV6YB39SOXaKSaXCiXQ/JE5Ji8ineaKkytGxhXKU8VHh
WY+UbTqBill2LIvBhhq0kuZjakkaq83PcxRf+iinErLdPy/zr0MMK8ZDtrz4z6t1xHSsOmssve/X
XXb7acxb/OvIyZSkFXFYuqeZDkaw+eWlvsYiiIP1X09cdny/5fIBw0z2N46uP31v05ZP8PPmo5Pw
FfQtIe+bsPX+59/0c/Rfr6t8ZgHchu/PMJ+F5dG/Puz84b4/07Ln+01Fmd3FgF2xim+N1paPxXzY
coCv15R5lofLnmUxLqd/eajbAnRD/9uhI3SWRL9htEGc2tCcmySqVjUBFkGE1Sxo8nejaEYYemga
O3lvhv60tRzxB1nu6KWAFeXoo1MToiN1kzwKBz6Y04t9mLafdeY7G8ZMRxuEaVSpkaeY44yydT5M
iYjsWLhSzY0c0KwODt92qDE2pFvZdfLEPHOHCe9RbzrH7bjs4HqMD7VfIS4Wj0ow8GLY/CBiJ5dO
bk5WjP+yQvVEQWedUt0qdPU9LPqTRNdzLIhEHEEwlHPDr5BoOiT4fXf4iJmmOskxkpRb3SbSVY6Z
8pbkGV0r/6gzFiFebt7UDx02qTQ5f29TCHFxp6LP9j/PCqjkeVkNconcVOm67MCD9t5OOK6qtsPK
Od031X2T6v21ZyDUWjUs9JwpeT8hGQFeFvNBgkepJGSFhBxiDyphQXZoB3fAaqo76A2N9NIpAwlg
82JM/Vvd4+PPiqMV9AaqfxYF1eIVHrNhoxawxpZtOQSG7UTKGgXTv7eJiYEESFN1W5GiV9iGf5fN
C3AUTmlV19YE15S2cHEGxjDXaV5EqVbu7NEa3WWVO4h2jaFRYBhqvjf9bG9M/TkyWu2wbLKlSoVL
NkzEhTbFetm2LDTVV2kTwWxcDvnXDoh52th8v/Gy2VAL+rtjke+XN162+WHvmk6ree1Y07GeP+Sy
M0rk/GiYAAjnTQZl9YtlSV4fhPGtKNcFhuBrqyjRjZ751xBV/r5XtDMg8vQ0EFZ1XRb2BOsfrJWx
+dmWjl1OiBtk/kSWYglLo6+ReS0OiZEYV4r9xvdzRWSup8In/Shsm1We20za/JSMocko7e33OglJ
1aYuUn2Fzpf9YWmox3nwHDf23eQwOuimil5RJfSr4yTSnREdg3lFi+K/FoNRvwqqlodRT+dpIX4f
0v8QZvwcNyRQjtKJW+/yQpZcmGRXRFcC78SlLEbv+xs1lVGA1rh1oSI3d0WdBTedItlNjYv70g+G
43LYsmBIprrEApW7ZXU5VoGy7hkVyvHlWcs2HBUploTkzBxuWDly4FzTXHOucLmng6aJt8CvoYTM
21Ur60iSil0/tnH+L4dBwNzTuQ/PyxGM/K5ypGjHaOL7V4xRu5MCx7xiFrWuJIhVayW0yTIYJuu6
7FBa4J5ySXNmWV12AEzRL1XKgJHkDQlybNjSSta0VRdx/0064/RzbEjtlDCzxtqmahVv7BHFBDjL
8FbihvCIZ0nWmgUZbWW1lb/RHA1yOPyWG6jn6Ka3Dd5QLaF+MFAPtbWUUKE5y2RZMHaZSMsizVOd
BkYbZUAcnkRYiD+T+nzAw389mlfh6z3nLVl+ZGs46O/maBWfcOjD8oi45oz+9aGdXUJiljAuj5ZF
vwgl5wWTWoSTy0bQtWLrqHS8hxjgSzE+hN/Cq1nnLTPsrl9kdaLM0jKLnY0PPwvGyFgdlvVscT10
evasz8YjMTtp6vkjkE2E88hc/EdGBdgNGiRFAbi7h2WhVu0wEXBUz/yNfx6qqfMRJSoMjCYH+7js
7roJh+jyMAY7A/I/iWlzAM6naQdl7/uM2SMRJAmckdg2aSEuZ/F7N7CX41yV2cI+Ie4Ahxn2BX0t
jZqExU78GYX+6UOLSItqOxD/5RnKfUCu46EQ3YvFaT1GxIFtWkV/C0fdWQ+zqjbhZQrnyB0nWy9/
78/ZXh4t/wF6WOFaDzhXEilpR1moXp0E+q4lqO1gakW5N5kkJFVcu5Istr1uPqb81YYx4NDH1CHz
H+YroNSMyW2A9JNkeHGNiXk2peWz4tqa/1nLowxow7oCC8LvbqccGsgWQWXS6NJKSHxJOpz+dWKw
KHPeTKcBoWgpK0nKfOr9FNyq0PjQs1Baa8ap6Ovh0IRm/73Q9Gg4+Op85rLxLVPU6oDltzo4eQV0
fHmY206nrJeHS/Tq8mhZJJZfoXZyoGHM2vlijmMptQqDDoOO//nFKh0r30cZIIDZIzr/mcti+YN/
VkWmQZZRyM30Zw/TNGsUl9NRLJ7T5WE7UfDKM2v0fv4zy/f0Z3V55Cg98VYYeLl5F3ACWWiz7O9n
YQg93ArdOCaz9n75HiyLaF7taXFspqg5LZtK3yDcIbAZjSyxBt2SaGBKHf/frih+pUpTkz6q5XjA
ZtfY90NLqP0+AfKFSZ5zOvMhKp0Yg2WxrMYRFGIlkr5qhpT9kWDI1p0aqyMVRYqHo2UXnkZMV1sM
oxtkROuG5FN7sl0xi1Flf0vt59NJhwelnMG6jEfIjS0InMNKP9I6X6tZh280OWdFFbowymiUTmV4
MtHCnANfrOi3N24/ZpdM4ScidyrDc6CsHuWqXXHLKGmhU1ksK7EHNzBPbSf5hvte3U09CUKmTSat
9dzWbb7RacKgYhcdWSxNsIlagihJApe6jP4IMkGPH1xuGvGdrirmalRGae1LLbEwnbqB/Q+ebnrU
9HSflyX1OyKJokZ/rfqKzMIx3YBfitYGRr+iFacwqGWXH0ecyWFReA2GjFCcAL+iJ4lp6Uoyrdcg
pqiCl2oFlC3a9NWcEd1qqHApUdCcXk2l2pNvbDdeCaKisak1dsNXY3Fi7M4hKoXnT51zCsYkXkUE
bPl5LMM1JaI0UihXdzLgW43885HQzKr7in0c2TJKqtUwGfbWh3Ujle2uVUNOAhy6SDc503qIV7zp
dXQx/ZNjz6VLgiAZjzWfFj/d871FUWDHWOY+T7aaNGIEltD7i17aMqKYVvQf3xg8h2t7xL9fSmYC
mwiZjj0x9tTx5tjg0ZBv8ocHuTPuEvs2gEDa0fGUT4hpSc+wSWCQc/7RJS5dPPMiABhsB7ZM1pbQ
YU7hegqlr9YnW6YezvM3SI3N9pyG0x+Dnau84YeyYpItWf6lUMVHlUFHUrlEV0rfEdY09vQbQ4vE
HDnWPQqipyJpSMA18Ynh4PZSygmajil8SuR0ZbYzUgTWsjuo7bPP74UH5dUll5l80IwWjs17mZUT
wYSYuhWqnBGil3EWlbTJgsa/jRDXp8r+Xaak6gVy8D520qa1mQj2SufNA8DO1MIjWrmN4YSfEhxW
txjIJlaG6cWpKFhQgFSkPxYRiXCNtGivKVTynFi+QVywV9qYen7YPYyKvSEIF/lIiBRL0mW6rcyQ
pOQjqRSxmapBeGOYlhvJfgqlPHeNOPPXdZpTn+nyjWFKxWkKecG+pTIYKcpdMMQtaMpxL+R3Zv7h
yhmtbi3q+yYhqrUmr4t6/tp0ylel7cCzAEiyNUKP2+4JRa4G7CgOV6R4Zi6jQWU1wV91HQJT3XYc
Mje2wp2hS7LbgewyY/0JkFilI5IE85UyPqpkL49JX7EhhsqK2ClaYLBvfA6c7t0PqhqoU/EZTy+T
mgBfS8MPxLmZ16iPRCg+dugl6bpAS+2PDsjUubfRDsL2qLUNo7AomSECNn31i/INCBPzNe6NSzHQ
tE+dk65yWKb0Z01m9M89PV53pA63ZXPyJ0GAbD5uiec1SZfNw934m+Rs6tUPSS7eFEGgvNyOVz1m
5C+mGddbUAgkGp1Gn84dOgcyKdAMAzYM+E6s6kIABIvfO06SW5eEAkuatC8HBlmhrlSrdsu5l73U
ouBPpMBRKzd1Zvg3sg3bNa2deDVU1qM5ZJ6WC24EEhjaNH0h4z71FIeGd1O3kds02TN6UUyOLXPo
IYnIS0K9adYECc85sSijh3UjpU/A/G+g02y3ee5MCHRVlOC77/d2pH4WUvKZRepHU2mEBdaQ+WXm
UFS4t3kvxo2d0SyIFLTsdoqOKByDF4Uq6JAB++vH4l6Oq0s1F6rycW7E/tEai+iFng8cIpVtOt2F
e1evB8mc7c7lXRfGblSYVEtmoW4VDPtC4UchQyNkAu+D9cJd0wxWsbKvs+jOQojhlmlxyZLiK9Os
fVWZ703ExGvQr6GdZp4upzuEKtSD/Ja8lt7HV2/3h5Y0swBUtVehQF8LLYbI03eJZ0qk0atSO7qS
kQ+er0kfNmSj0O8QokfaWidUSm0tczsO9QMxb7ShM31LFWBrTFQyw/wxH+SNTqr3xg5N9MNoViKD
r5lUvDhyER+6VRDaM0PsV6eF0MbTp3FqUw/+zENYTx/FYD6rxXjrzJWamdXGDIbzBJozMSHPNeRP
KqZ5LsBY20UDZ7BQ6ajpzT7xfWTa5raPJM+OyLp/HaPyzQnSB7MUp8FE0yj3T2Gb7ho0OMnAdyJu
mw1INtA03SkEHIigDTBanRpeUjIDl2pPq7k+ocob6a5qip4i7ggzDj400ACyKwLjbWyHN7KpM9dK
pcfGBmTTRuprkyUfPTg9rRpe8Zf9QbaLLlbbTl20F3r2MGIjX6Vy8asUwMsjOExdgqKa83GvEyK2
LWgDoPnTqB0105YGJDC1Zh8IcSPTiAxBm/p431p/Gr0BTcEvLBnbRL3nOshfAMqupPdEXso52Kb0
pLb5LQHN4ypTb6x1x9kOprN/zRoAfdCG9sVgtPD2E8TyI/KIkBxN0tiPhGIUF3zDSPgssOkqV2Tp
U9mhKtwaH3LWnhK5fxF8KKZ+zxEiDEif6ZNTS0fufPeIy0pXCItTH1wUkukLQ922cb8bCn/T7Jo+
3zScFm4SzPzpHQ4uvb2I8X8PCtgqLxFVql1LnprcECw2OKekgPUptIR+Sr7pI67e3vb/pCkRygn6
tHyon03RnlSnvQo7XZHncCvb4M3ImDdiISO6oU9fLTz18EmLbkVrhpQHnejPie8GHQGw8TnDhlrp
GdEMa1uTERiLrc48Y+8wWy6yC9GjNeOASKZWxeUins2WovKU2oMLh+cujYfGrSyIgLKO4EjLgofC
TP+U7VC7WZv2XuUIEiMxHdahvO9k55elMYgcQ8jZedAdtYZRdin8N9Fy3U1C3ZjAvK2mO2tU7yCn
JB6IO1NK6YZWPihRtFMgd59hECJ0CiihadQO607jJFucRiJPJm7oSuYJ1XIw/Nu228V95mX3TQYj
qkskeaNqMBuaOvpFAHzrw7bnB46R5M35lAchTgogMmZjxs722wdJH8FuOuJNbyGNj1KE7kW81Y2z
CTqQok1ERrGTOF5KiaCmwZEijPdyWeLiYRBW6fGqCqgICFnOqFgnu2zq7D0hk89WBLyHX3DRlZ9K
y9h47Lk8C/g6cXTSpYKEuR6GYszXpYp+Kdx+PNxJqJrI75mi6hRExRcho6GrK4K2kvboNzZBJflv
BXKdPdW4JBQSwfzIJp8zP4ugOpoMFoM2v3QOTUPyRUBdnTEQPTHWfrJpWqyMYM6KUIeP0WAGkNjd
cLEdfmrM0UtsMScM8mtuEiAVN3BUq+dErbg6+pVZT/Kd0WUDg/E0cXWbMZiZotsIoq+OenZ7NIqZ
kGUM8N6G/tEo+rWiGgMDK0IzIgu2gymuUj+U+0hKrlrAgJxM2lw18q1GZaqqpp4BbdhtMWlrjZl5
FIQezTD4Dd8KdmqCZi9UKq4AvjTSF0W/96hI9r6pDSQDt3QrL1kJxgzEve6mqG13kxHUXgMR0+nj
VTwZ51o4aFPFH0M6ELV8ighmzSlCA3xEe5eUa6yM17jT9Y2cV69AFg4inyA+FzOi+a3SCa4eHAWz
fhE+lrrFSAgNlE2RwK3kgHFnEYGZRIKe21tESwbRkFa/ik3MPeaIK8R4jwUIyK4fyWw31Y2ujQ+q
bJ6qmCsw5AwnOqESdCX/GJbfeWkLcThbh4q5jczhbRoOKGceUxSpLrkg1TpTOE9EiV9wYiAbmZiv
m3iV2nEuwRvPEmS+Wdu2gh7yojZHSdmYBB65jiHd64W+6QDczjepwoWDihVqREC9nelypH8k3Ngk
7Qg68LULtd+qKY0bX+2AJWMhhWjI9DRNwdsxIjQcvv2FhHeAgQmxiSH+Fcb4bRTCSEq0L81sc9cc
KPcbUJO4b1JCNMALqvItsmUVqpzlJaScupLDt8Qy1HcKLn/IUC6PXULXWqVxPxJVlKjKL4B9mYdU
BgOlpnhyUhjzE9YRNWJPVWns28lWN+DSKsOws5TOZhwQlytQcw30lPYlVipw1O1Rivi2FbXuNmn5
GKc5diTzABjTmwrGz33rkOpLkcI103DbkzgOtXO6mEjYS/1zVJyPMptiDyFbyddU3Ky8f7Wa/gOS
6G4ax5WpKm/FEBnQknsQvZgv/KE24JP0+Yo+iFzq911i3URjY8uIs3NnCxoolUwj23mNjZZE+0x7
8NtfQpdBdcMQJUGMxB3Z8r0hzM+poZ90xeTSDVrynOhj1LJ1VzLr6Iq898JIvhI48qh2pGI6It8E
4fgr9I0OLaB1o6FCgEvsw2yeXmznl21KiETUmcWXtcOqbWMG2AwwwdcFXqwW3gjFlphzt6sF/YZw
K5X5OU8fweY5NDv9Hd/JVV2G2nqIFWZincKhapSvJdXUVvahCQB2UvRDu0A2uCPQnOTWuq/kFylN
abUIdesPMPcGnzC8FAxaZYlV0LUfYYX03tD2jC+aPGWA0VuuwaiS2Vd/Jyd7RtIG1OGUlKrIWSlF
Z/I25CGkjrTy0ebmlaasbDv+HK3wJaRPOY4iW0kdbMDYUce9NT4XepSufXWb6jSkc3yoeFCDtUkO
TKGLlyQP5go1M38/5r/mmPWKHwR6JbVCpZW8OmkbYyIdzeRxGPj1Nkj13pQ9Q47ObGkTNrSHQ0Ki
HcuBofxZ+mRkJGF5aYNwoxEksnHG4Vgm6u9UwrAbxpDfZ95Q1X6gSHqkIV5sJDQqbsUVv3Yki7mh
w6XU980lHzcOFOBxpNyOnqvy/CSAzlZgC6xwIqR0teIG71/qUwuJos/CT0+yJQE1j0uShXyD1lPU
7EIAGy6iJcutC/Wz18BOpY+KaeUkbilvliLtrGmgfuKg5tHKz6IAdQqv+xPezDsj6n5TqeFlAjkM
2TdJVqTBQiGY7uqQCNfrwK8plyKGw/wdSQzS7+6LfMuL7xCxHHGPUgg6zzrryVGG41gDI4EzR5a8
Vt91tf6e888CiXKLEkfdSnPkcliOp9SQob5HudhEEfM0mbF/WfZPXKPIQBDVz7dDc10H45bn0QUX
AeDbcE+s0GOiqJJHAtb2CSOp7/aVj3ro0xmeK1t7prb9YGWC0SbCVGNCcUZ0NdaJY5o4TFO5Rfka
A16uTUS21HqrGnnNq2yqb5WClipDM0HB9lfByXPzXrtJaULJUNdeOvqWStB3Huk/M0/FCU6hoT8E
k7lTUgboekAoH3cnRgCQ9pjD2irs1kpoCI0hCVOwujphcCv/cOP16fz0OCuHsLulOjM1s8ZPE/fE
oujyS1gT1DCqBXlQ/QMA0nSDhusaW92JtgJGPym96GnQekwCT/1Mbh21e+U9yO13SzRPjcwXMzGe
yL64V83c0wNyCokAhgJOkOx4aGquFmxdKMR3jSa/iNb4LVkddWWUbo1Gdl0sU4yJ+f23pkjDMdHt
K3FJKjjg3ACQwc3wZuXVnyevthScJkiFILVPiWpOFO6aj7IaNpUlPaVEErtWqPWrvmDgLRuoGXy+
LYxiRF44WMV12TX09FD47e9cx0IRigkoJfKnWtxbqX7UMrNZqZJgTJUjv5cBVA+xJHn6nM8rHGWN
FZwo+rj4CLNwB7jiUEfhRk6Mz9CuqVPVdAFJUiVKMdqqY3lJTAJF6yrdlx2RqUIu16jC3xOlQS6q
ktBtROs4ofEct+jf/BxwsLHmIxxFeGdFOSLh/pRLCnwnUwldTI9+r/3yWywUvv815dKDSpTQYBbh
g5S8wUzMjUldSYGMGqtXLyPsMU9rlQ9LtHvVie6Lns46DsDP1p9Pdpi+jUr3nOT4qklbgH5V8DdH
/WVM+nMR/x9d57XcKLO27SOiitCkXUkoWJIlR83MDmWPPeTQZDj6/wLPer3W+9W/QwloUIKm+7kT
9Dw/eGMI8Uawariyi25rluOvtpx1eSoPciVzYQROBd7jOmw7xuZzpXLYgeKFG2OkNKtGOgHwOtWE
8JdrkkiR1PkpS4lTKszHzOkFCLrycwr6kyqxkHbzs04XLmxn1xSFs856TO7yxov66EeUVmL9R5rl
b9NI3/2yhGupFw8Zbo2NndG5WBVpS2aDPd5xynvPJz8elhNaba08ojN60pUOcjrKX1QW+7HHljAk
GzSOVYp6bd5xNcI5n4SxUcFU8eAK0ILk/VpdN9MQk5QYJdspsI8oKN8sIX+l03Tp8PkCVrPO3CE3
K8GtTWk3bl7AwXSCnV7Fa7tvIRwrpEXF0z3ipTtca6edNA3PxN6A549GHmW6dnTurm5Suz2ZDrjo
QwMfnBaTdb5UabiPg03xxqaesjIY0XEV52cjfW1FsiFA9VqFzY+wAwKfL8FpJGIKYom6DSwuFPQT
91Pq76iI//Dt5p7K7cXHKJ9ZAjq0VGoeKUTHVGRPTaj/zAZLMNELGdaip3JcXJ5Ew4Mxj54WqkCg
UpSheFzumY09Ear9o2zi38x+n1GBNgds88lUnvwNupcfZnmqSv8nwwP4GCFDFJ9C/UkByKk0wlba
0Uw8J9P3sIwo68WjwZBBBuRDKqfCLpV75pq3IaO2O7X2lrzsfFOYVs+cfnC32YQVzSTSZJ9X57xQ
AAg4geckym/mvasRLYSIfGc/TAq6yQzLSkKygsEJ7rqoZ9KIcwLYvrIuY5PY4tHcjXWm3SkpCJZE
iQASYTNRc0IVeYa2G0dXHpDHRatqJINp0IzsURlrTOPtpN4tq1/bsKGPuS/r1N/YSDgw4i91nlUN
YeN2VpBlMKc/DT8cEWHGTYCFZQ/jWrrjobCRpCNy+mVRR9YE/FPbaJU932c7aQxUW+FT6cPEnqnN
65RW9a5jhF71PMO6igJk1DyRL/zWNums7OLpMyn9QWidu7P9PzaZnesx1d7gkfGsqaG7xaoIyDlO
fyothqqFwdDe6rVPP3e4aRhhZ77/bsSiXVMicjbYBgjXwMRZzflOFt2SI++ifh6yhcoxtOHw+fbv
0NV/dzX07ZFO2G/9A07MGKRTsWpc/eYmmH6b23JUznJ+u2hGYAwL+lSP873rvOKfh+1hTrLElK+7
MT5NqvWYlZcyFt0qTvunPAB9Th3nUJWCkqZ9SXTU5LbzUQ0mJv6BvI5m+hDP0IGrZJQNh+oo1KBf
15XBHeGSAo+q7I58jHwjAzmA4TcbBtc9t7VxyDtBoI7J7G1vBKHAbAJmh2rhSKDZJZ6oiWHj0BhU
XmyWlyrufgzZHLQ4xN3ON7I/fTTV5wanjYDytmoyUzYClwfsaIAPGIbnhuqPaLTPbvBHrw0w2Yo8
NIcJZxk5Od1j/JT1r74R4S7kMEcLAyNYIbFeDQ1eDkMxrB03Zu5sm/0KTHUXR6p2S1x6a7xjmd1S
Yhky8qG06Chaqi9WJ+6ZYz9banarMyf1lEpEEC2CH3iMIGF39B1qJnUN0YNucCYd2sQOUTmkSNWu
57Kn1+mI1XX+Y31GWyeFYEgzSXYEmXKUfjTAwraqY71NKPmznlKl3wGuYKGCxB3EvW8G5nAKuUtO
njrrxLI0FE3ds5ZiCKgaWL50RQmtioKVWX4kscT7Je/36UidWUtN96CLQ5M17WoMAKbqieKTbSdv
LUU+njaFssohPdRpER6CuJsH0PpPE4nLimplgN3JUF3VLANY0c33Yoae/F+SCstaSxTGrs2ppmYJ
Tba6C5AGtgxGHnyLqzIvKHa2KrqT7r5DX7eGo1J6bm7ikj4Ce1hzYk0rqfhFU9uDl3HB4IyQ7KoQ
lwqGd6uhStoHSWb6pibeaDbkP1KXPwemXKctdZsBRw2tp6zJWKo8xJ3E8YMnQiiFv5ZtpJ6bXt1m
jClXo41yOppILBfqxS2FsRNqK7c4RB4mGdsrK8m9UCewZQp4OASBqI899fbEgeAeJ8OrlUMyVZsX
UDP+/3yC+kNF1o/q+C4tKKszb8WnNraIXum2eDHgIiHz6NTY4KeyomhfGoOCKBY/yNTNvKkxeBj3
9Q8serzcnMefBdK4qTuYCT1pGhWvuTUZe1svYDOLYrwT9YwJVdBpiN+Aw2cnFePalDxxtBueCLks
lF4gwK4pBHKjMc2yzNcsrbK1reX+GsuVHC4nqtcyXhPZlmMANd+Sl3TgLZKRW9hIK3MthJjzFOTJ
FPGtsfhtfa2x9nGUQGDitkfm81pZfGNp8pboiajEBBbdGpCM5XQ30zUhFifZCavP4RgUDyolFK6o
fOXzr3hhUmP3XVdM93hvrRy3BI10oM6MsmywHs9yymIdB91eMHEnXjgjYrUV+Q6w2MAjZut25yIk
vAWt7JtqCeLedd/r4vFm9KguO7t7qX20ntCAql1OEA1ddHMZoolGyh9BShBlneC9NKx2YzvtXQCG
SuHQ1TFGCUbK5lb5gX8zP9EYXzu1VQifdlDAdA6xGznCBFnCp9Wp0OmEjbQkbOZcyaaP3Ro3Eqr/
8izGhu5myPUDRiXFxLDC5JoTpfYxBOabqv/phukD6xnCLTAKN+V1qi0VZxyfOrT/hvkWRwvd2qop
CgogQ9xrakQm1D2UvrvvwZgtUnzisPPqUPnpVsLxWq0icC1KijPIn+2lk0M6ngDTAfZaqxojHeY5
iHsZsTKv3WHsI9Z4YiQbHtuH2PDHO8tXwTaY+ogcSo4dFMNWwQseHvJTo6TqtnKueFwwMFTH127Q
9lOtUhUeqpemAxGx+matB3m9HnpXY6CYTnz64BzWzc/UAiIz/uhddHWY7TMJ5qnYdQNUI6YD7QAA
HboKY/Z9hW78EpBHohSEWRPutOlr5aMqup9GQK5X6p+TFm6laD96h4J+GVOCh1353FAUIO/Nxfc3
tyh+GC+dz/Qwxr3BQ6DzpszqtdAej4NNdEEWxw+KKHHPN0cuuaksVgVUlI3WMeezZ0/8usw/VaN/
bzqVEYvV7zX6nt1sut0X6TvcDdIrcT8F72VmrNvVI98o5qoKY8ovZroLscCFbLhJlHifqQQ6V75x
lbUb3xU117YhNwE/8mosXeiBgOCadE0vbPr+vnQ8A/bsxhkEaRvt2zgWF56wMaNgYyVK5HNVkcMD
KbdjPAt2G+YdhLZBkJ/KjxiRFVOF+ElXXX8dSkqvYWFGvKJwkgZFe8ktlLnKb2rt/S8l2IO+qlg7
ifuuBmabhvy3bc/eLIKpUVVDrOv4VzR12gXuVF+ieWFSfctg0t4tm6xUEmVE5aFMLL5tPUfQ+MM+
g/4IJ1enLyVY3VFcXPyrbtyUkn7YL7XnuI1irgP1VmMvsdF03V4Hxt6xLHMjJvcWRKFA5UZNu6iz
3qt8JjJZjw4iXlVDIQ9yqJ87u5x2emxEXlel9wOUMbBj0DmjSuWOm4dgY6dN8BEewGpB4hjC0cei
0semguqwZ1R1e9+VzmOa84PmU7rKSq26b9ymJMN76/DQd0o8WRrgDVzHLpU/UuSnzNiEw3vfariI
28Dycau9GhbMwrL+VUqcXFB0MRTKPLeyLxmI2KacRL1m0Or5SAc7IFY8c+agjf4zrsaNb3UN8YV3
SdUOW4y/YS769+4UnAOLuQrTsm2il+G6VxLqMVp/p5E/wCBn+KTLxTzKdq6aUT3INqEMYwWv6Qj+
KXguBThIV8r4ZyA/OPYN7T4yjW7T5FmwVVKSEaTm/LFNOJpZ8zo0nb8S2CCv7VFd2/VI/2xMH2Jw
9pVBTHb8x7a4QKcs/S0HtLWq3TD2Uwgxysfg2BvlS5VApmi4uPT6GR3H0a1g+AR+6PlRhYtHq69s
V/yeFScMxHEnqV3dWPu6fdJhXqfgL14XWAcXys8dQsUXbY4ZD0oFtL3gB7DFR50itkRHVFB83Q6+
g6lNnD67Fji1bpNRhBfInVWMl84APTCF/zO8wkChV1n7/eS1OtT9rjqPbZLuoGUcxs6/EBeC9IVa
RKINUHVszhmM4y3Lzc9qGs5CtBdGqdgWh8fEpwVXpwIhqN4mouXqnkdn4CgXKw4Fw9k6o3Ji7KXZ
HLSBHPRseFLGSTu3cIF0eMDbItpnFUPcxjU+9cRoV7lV35SimahzJTwM+N10lJkS0lPlhMcGLI2a
25sumuakERYbh864VZrG3dRTsXZFyNUSPaQ4M6wD+vqi2mGrdIAzyaM8UXX0/eWv1CJOzB8MEqeV
z8Bs3xKRvDdVOHH167te8r+IiPBC8ta31lT/CgyKkHE8y+ljEDSDjCe9cIK1wKKMCgOIrcnP3FXd
FuITPexd3MQv/P+P9ntVVu4moF5AmZaif+2qK6VnWmUGn0M9PNa6/Vmmzc0Z6ydQCH+txwo++TbB
WS6OUtJnOiC0mb0DjqqQGmwJKNlEHjirNpskU34V1Nn2jSNGae+a3ztrmcMTm9GsvEGez0wt3RC7
c+gGC/OHu9EYdzZ3UB4Uu4yO27eUH0Yb/cHcLKfyLIddoUJrQ/4eVp+5Xd/ImaIanRcXKbaaz5OT
Ph13ZXefiQ734/xdTxy46YPXOhGUOlWU5DKgOy3n+BllhGDnax+2/gmg6Xjh5J4HKGmbXMMaAep1
JFU4vW54N5iTtoqj8FwWCqmVRnayUKslucx2zWiqHrQ5k9FFv25za6f1Q4DbWCmJYJGPOifGYY3b
PxF3FZPSAEUn6Y4hwmtXNvTwu7GMP8NCzqZTzcHIFb43qZzCoorD8JZJ2JyBNvav2hS6Ryob66Em
e9wxI80b7Pw5LKur0RIEgU01HyPa9BlcV4dqOXpv82wlTIUkcPk6GlWCq4zkhKfeA/RvTP+GEsRq
AMQYCHeCObWTjVJ6fXlpJlU75lm37XMl2MiEQVlZ74tcY9xKTTjKI/69IfeccDpHGR2QH8rcU8vm
LnAIbg9UYhdgHGmuUntuqiBX7n6kQ+VVXc0QoAmuisagv8+LjwBAT8aEUbqBEm2UUX+zGnkRarPP
3HT0Go3xbtokFvUgA7FQiiOL31+bwHgvxTEw6DXJCbSBw/64cBwKYSJz79xPMlLeKH4J6byCoOwG
YuDQtBwNJqVhwDBiCPQLgpVL2KuXqG9he2iHMkizrUZ5wMqs66C7M5WH4WgpCVIc4bqWlX6rh+gZ
hiXDUXyozKZDqJFb9/lkPPlG/CjoU7aO3e6Satq5pXbn8yRHLLpuCwAyoim9OKYaSWJnHFUrXQ7G
Bhola07AYKeEF1NnVM3RckdFuBs7bWs3DaMSio0umQWrUklPYqg+/Lj7SGqwinhaafIxlW3LTYPk
zy9+6KH1EQ3mZ9sV+PXrG0NNyx3m9+BlI8YKklm7Fb5TkgWwL/OK4plyMYrpOTTt19ge9qpuHGTI
UFVp9BP2O8g9BBydlgeiWTvt6vRHE4on1ZIHBtYQnSu2puQJq/bvVY5tYPIuDEEOW3KgqPtg2VTi
0qa4Tb67qcZJ7MJGe3HJYZXS/Rm2MyM+Ck9KD5ECoh0pENlwMjNyTwudAnfmvKi4uLV+ccHwqIN5
1T3JjlpMEyCGLWzrjHCMQDu/fMwQMqzcaTzlrbuJJpMUJZqAmJwMfFKAWZ2t6VSPhpm9VTVZZYpq
47UPIU3tnl1BedlwkRWYzlPfaAzYzA1dLgg0HgnQcMVLQkAnchPsxUyjesvVdqPAUpWkhg6RfrE0
m8xQfANjau5t6e/nRx64wG3KE3MlwhxtOlIfX5oP0qjvzWpw1mCNTLsJrVsp0rimrVV7OZye3oH5
ODRHvQUNDoBTKuU3Tg5EPVJbXfUVDpLwUnWbv7YHL09TjXmpfaAET98YaSXPtWnXau1rplICwxVp
VqTvFITdtWsxKGGg2KNWmWFA/KQibCfUYKQ4wOjXr39JR9u2lTi1to0fSkkyZEKfjaGFXVDQbJtz
X4rmrBVRe6YAMQHr9coe+ki/qpVyOGS1KB9joSSPTKvn18uGokb/iE8Rj03LxwvSDwNtXZlqvfu7
m4bK0HnEGsrLsgk6ADiEKX5+nyTug5h+3Bk8c6rLR+ow8hG62FOpYt6xbDKId72Xrrr/ajC3Sgkw
3fJpw833iSiko9LvdeWwtINsPTwMkvj6+azLAm3JPkRQCWzNJ1u21VbdrGHYmdi4/GdbGjlrDVOf
y9IC764RtktMQdtM+osYur8L5nYPjsj7u39tF4wNsNLpAbT+016TFi4W4gROqt9/b06JVrsPYBgt
J122p8VI9FRoXpmLbEtd+teYTM9n6UOcKsq+uVtWLbdI5gy4yYuGuH12qyA96pJaYh70LU+Oxnkg
A2GdIr9p1rk9nHuVznc5dKzceh1A1jssq3HqxjuEDWLzdeLA709kFVI0m9+2SnGdS7SvpstbOW55
A3UR5+Wd+ojIxsl3AgoSNO9bme2ZTivrZTVCeXruXf0lkwqfQ1UvhtTqp+U8GkdSyqjkaTmRmUPq
k7nrb5e9TWyuRzi9qGrS4mFZmKmstknFrYVVVhiuW6vA66LP6vWyG0Zz8cAbRvuKDGZ68blNFk0h
rCtAre/zJPU4MB/IdxQp9G3TGNGFEnu4LfohvQLBz8yBsnzAos7eFEHUPSZYam5qXBWexkpaax/1
zTNjr2od9Fb62lB9474z+1s44Wdnp6b9Ix/MfJUqbfFLVOUnobLIJav85nRx9nsoc2SDsfGRTxDZ
U6f40wyMKDIwFRCOYt2pJR3HpF79gRHNqjpRrYKSm+FCI6wY+gHRxAx3OlpPxS4EC/kEiDgazSQ/
0sp+sGH4v0d9/NPJw+pNZU7A6K12f+pgt6skTsdtVAZEo7iafCBMHl/N1KYLmgOXl21BUiKpnBQG
P52UD8sOLdBsOgm/9JbVZUcVURyKg1RhuMOpvtqVweBZUMw2y2ozn6CwdcfrBgdHvX/eg6znAvo0
OJrZyyJcT5WtbhVDw4V4brOc3wUT3A3S7L4+6rIjr/12l9dgWkuT5fyDosLz70Lw/kLCZ0ORvp+6
hLhIINALaUHZvpVmTCRoGZ65zRSvUYb4CRODaF1pZvMrS5V73Sz7AIz4YXL88I/MzDcI3u6tt3SH
COQG2Wxvp1RVXHlU8sI42nrvbJm8dtz/mQ4ubnQ/er/7YRZYuYSmh3qAP2hKpofcLq2fg6UX6yDo
p0dXi4qta2XY7WR1dwe739mR2uxfiDWtN4ZM1FcYhTGGSeFVqsljPun6vVFmGC0YVg80ARbYJqG8
58IBKAqK5D5h6rQz8Fo4J4lId63EJSXNAbiypB/PiWk0OyOHVZALwP9WaNlZa0d9h7NNcNZc3dpx
o9inJEEIUNDhcpfd5ZBOdiXS/r1hxuEDoxGGdJpt/Q7SO3wlrI+GefiqboLxcWkamZNCVeY/TYeu
/ldTA5nzo0rG965rTHrfNnmCPRWfyD7b9T7eprgtU85YtlHw3HWy7EOvJy50U1YqqJ/fP2R6TbJy
7E+eHk39w7IgXtZeG9hJbJdVbW6ndShxA6M0dyVdG8HdMbVsXH2Cgx7J4eu4MKao7Oh+dQcI/jGR
5odRFZV+uP7XpnSxvUGnxGzQ2RekqMCx7BEDo0t4MHAV3kDaGbxlW184/gOjezj6OG6CCdFu2Wb3
xqYfsWda1vrQz+6xKNsva8uJ0Ke5+5j0POjMnGNZmML0CW7mHvreBp+zAsq19EP7Tzvwj42Otd1l
2VS6To6lW7UvKiLUhzRtNqrew66ggNJslVjw3xEHGXqoEdFjKlNCLUuvLzaPBYgA80Zqk8n6a72W
FQZ81HG/Wi6rGOdTapoX36dYdhRm0FwsIHU8px1sYPr6ovmjul8K97mS8iG4MP8/GwPTUveKRol/
OXBpuCyWHehQgYPng6ephD6euNYhmCegMqyM+476zyXIJLQWXAN/UTWsAXnM4qqXGFWYE3qcogVw
NOz8M9cL9yEKEN64knr6sj2z3SfsPtQndx7uSoksRglb2ufFsShxhTJH0qb9MZfesr0NmRH1bXkD
xbExJxqIV42BLjOTyFkt7JVjbXM1rZaXzUhyaT50WJmbynHZVMUJe5f1r5fL1u/9nYtwLc2UP//a
vqz+a5upO9ohk4nXO9RQyb0aj6E+/l2oav0QtXzXScAXz0Lb/KHFiA/UMil/Adp9mKK03hQ7f200
rTkIyxA7R4tDz80MXD/wgH8VhQZ8hsIj1x3600DDl6lKoxuJl4Qa02HCylC82hiPDi5b/hgbG1jh
9H/5cD9KmX2OJaaeba3/CMxahUFaOMzYe+Wuv+11rcNWVAW6X6m9Eez9LGdq3SDtcvTsrXS1n+ST
K48YZhfHXMdmMLInCAlDu5VZmd46FRBtVFJtqyDh+mX5a06Qee2tq4LyTpNVulURiB2KNshenXE8
UIzM37TeKFA9+f4xC7v40RfBn+XtJt3hH5RDcbGLrLv3A1CGYT5g/hwwKMG0YriBuRWIHXaS7zGW
pOdlYeRDe5aihV5rOlgcKMzSJQTJs6FHYlgtbdByzi+haaOBE8e/q/+cYmmeleUty9Ji/33q1IAW
LJSu8VqJNGAYpgO+Le79spYnCNDsDtv7ZTWuYLFATz30Tn1vAwg2h5oKCOwwNVoXUqluYweuGudC
/rQncOtoSOu3Is1u0Dz630Q0n1vGo591ZyHJygMS7ItpVTjIBFYKE/m5HO0G6FuyAYaME4hZbp+h
E2/QKc/mcoUtcZjTtXIVES29W1a/dySpkpGDDM+yo9x9iV6VjhhxA0Pqk2OF0t3WJRTffrDqQ2i0
d8vasliamHO7ZVXO6iLRB9TLGvshGlTlkDvoujJU6szSO0wUdMRXm2jevbSpFF9dpyk10co0acNj
9TdTeuXu6xBdS9eVHpiXr8b8T/cayRJmZdoPCIY4yT/v8XV872cVVxbvUUMpOA5l02/XDTzsxyDJ
8kd/nnJEagVX559tTt02m4QSGNQdLOFQrujXSnWck9Tj6oSW5cac2HxWkVXhN2Zdy9rGUjaGT25z
IZ6WnSau9ht4IOVeLeEJNp1R7nIbvmvaGMFL5Be2V3aYI+jxgI4KeSfhOR1StyGznqcUlo1bBMrn
FnzN/8w7hqRG1ZjPGefyIMgmp8E0wk0ZpwiIYAo8Uc30Bs51NUzDfJoqn8KprTPDRGTH3BxTd0M0
8WrZaxsgnWNj+yfgeQxGoyi9L2ururdhrAGhV9G7tLO7Ko/N18oobTQVAXYgUxbdSoUCwtzA/t8j
wVJriupO+A5f5OtIix5rXY61fgVbouJuy/S5T1EoYeAZPcS+j2+U1hRAJKm960dLP8Y8I6DDZC2I
dlyc6N+a3Zip9r3g9/HsJDEeipT4u0hV7OdhtizCj3clpXB2detP4yqbMxhae9TOQJ0phUtct+ZN
OQz+czkvvto1lSjItlD+HrHsacaRhORe+EQQIm4H4/ZgJLaPltGGT6WFZ0WE0Zu3rC4LGgjbah8Z
2c8qIIyHvhss22igCcqBVED6g++2gmTaLjhaeVqd+7DPvCRLm1c9in8vf7Vm/InMPvyIuVYppo8E
XczHOFgVHcV8TGpTU6hiUb9Oxgwf9P6nyL+Oyd1UW+lO9vcYacFLSdL8iKTKPWrN6B6BPMG3eh1A
QsZ5sE14NlSkYbMrX3b9+yWDYGOjtNE2HWTWElIg0PGRqruq+fa4PJOjPgaYMKxM1WGZzxu+F00a
EQAM6/V5QkjrtQOJ63U0GKci1xMvMmPlhkj+0nMVfphRdxV1b9zQLeTA4vX/aepn7WUZuopwuJZu
9Lfpv84qJpWM9UImlBHf9Co3XlS/Kp+D7r9Wou5N6yz9a4/m/teefx9TumW/qysfEsokO5LFa3Xg
GYviH0BUFd7yMtEwBIjmRenGOEw6FxXfrmOVzPO15WWOB61Cpur/bl3WcYav7iaDkrU7Kne5GRyR
jIhdClR8Byqv3C3bEb5TPF02atng4Is8twb0c/PV0qq1tNbcLw3qZevycllIxwQrs9t4VeKc8bf9
smfUgl+tW4XHkX7+GnBr7NOBwpyWyfzq51p+XV4xCn1tAFPvvrcPfqDtHQPgfjn0f9vCNv3btsG7
d4XHQYvtsBOcl4WJ0SfXUSY8W2Z4lzQt2u/l5XebegTu+HebZbelmpi1dATLRNAMg2cF8/djnjcq
9en5pa7A+FpeLYs64NkFPSlcfW/rdGeU5+/1xJqSbZzhY7YcjMQRp6Z/nYdyJSBNXVt0Vw4Y2X+d
g4GTvc7HQYVfU6LVwq6vc6MrRgb5NVDD/CrT0UYj7hsbd9Sz/96xbzoM/L63loZhb0Bajc1y4LLA
Wjm/1vtqbrlsqHv4YRZDjh06jYykmdsE3HgmDEGullWkTMWuNnBaWlZ1gWRUQat5WlYjK9rwgNSf
S1fXr0kmnpfNfYR3ayPIkIvHfLzVGlAvUwj7sOxVTPVCkub0QFC2eKrz6evUbiraYx+3JX5KHATi
MXr4CjEfnT+WluImWJiKcd+Tq3TTfZJJ/u+nFfOnZRgWbkGShtv3p11OmfBpsxqDZolKf7c4oWc8
LrZNEcCLns3Sv9zRZz/171VZhyjRXCg0y95lxzSk9OzLeqrmP1MtzffL2pjJI10lEp9U89yYsS6y
wCi64u02bGrq2d5Q2yNUpjBb+xgV3BcMhYhO8k3ghwr7rKX114G2EcKdls6c6xFdTaWOrvDNAqYW
/UNC/sUJA/ljqwzOTdV5+9EdUB257lV2yUs9b85ddDZVApzetIlzGxojXlOIj07L3saKycQYk9dA
gz3dCCJ2hl5xbhWisW1excN2OUrXe8qRbRzfu0rqvk7xaXlLR+nUE06vIIDzW/lxDJBb5cpuWR2T
8edE7iweVnX5XAe+t7yl24CNaRPJ122X6q8C1VgSOecmNUA8VBVxMUFWZ5Ky7XMvTbCXWLN8eKHi
aRxTgd3QP7sHBQ7D9yHTNI10oljsmzxaDRPVSdg9BWHbPRG0ROkwhRzqB6xieUOATD++fbfQWv+l
j430vLQn9aTeGR1Cy2W1mk84o7jzuZZj+ioz13iKuDvXMHdNO1aXIUdvzwAAqn2lcLeqmGS2hhV8
hA9t2BUfZDhl8ASDOWtAoLadGgehfx+/mFb97hpK/pH4OvQXS/4wdFN6Dc6EJ6qR1rmcNEkGkmv/
ihW5WZpKB5xP71XncUrJhhvViCeJWfWPU+l2q+X9LESKaWfJN7+EqqjIgcGYkpjHGlGlV0SWc4M4
cF6aNrH+s3NUNIi6pfGhqOgs36Hwe7m2mUf95zskzKG+vkORMaZavkOFauglyuU79N1u68tEbFM1
mfaQA7KNjrHHy7LaVUm+0UNVfxFN/Xfv5AbGf62qiS73gEbZFrUzOImhxK8qOekbdVSre8jw/UFq
Sb3HNhkfUSVKNza+eT/GsbtBgRZ/nPpYp8r02Ui6CUzIYwTlHD25fnVfU88sWgwXeiN/6zMZ7vDL
yrC/S/vyRGWOyKj51b9WW0yeiRkWzZp5AK2l7EfUEcRA+01m3aea4fmDEp2AjZx1St3VW7ZLR4cL
hNA5Pxlm4RVNT2RE0HKE4UYEv7iD83WC/mDYglQtbY7Xs231JARc0HlNxgEsnqIav3Z2Vah5VdXh
SDDvWJose91OL44ACLjoxwBUOIFt0yowz4L65tmaF8tqmPbWcSJccllbti8ttAz8CNDHxpk6j5G+
z8f2BRlHoZltQ1Jv1osBO0rXlxKj/6cogDBZa/AsFiN0e6pfLNdJnoDTw6/tZWqvW02vf+G2gdq8
+8BtnGcY9JeHoBT+PsA6aOeEaf6U9IAcjaJ2H0avrjGAbt9UXJs22Dhq91inkoDWptF2kEr9Wqna
S1AlPZY6BGWNuXszYzJUYs1OTm0pezJAjBHX/jG4MsdAjJ0HD8jK+5OhN9aDOS+EDm/RLB7GOLJm
R7H2DAXziP4PrmUlkuqgTwwrvtu3dR1t1YYp27JtOawLYeGPUZvtltVlhxpVn9jWm3ffzWyYVHZd
ZBfEm9ZDKv364nTK+rsBzjIMzeLx9/dpasOWu2ZC1LcctOxo22jYJGnoI7ngRMs2rckHwq6j7LCs
doVvbfOohA2hko3jBubNYUp37F1IAMtqPY6hh1ONul9W7aR4aYC7roip/CcU6tu6ac1bOQYI2NxH
bYjFGegCC/5A/QMNS93FVcmUZtm2LKIor09orpAt01adCmPrT1V5aLr8J1xgpOeur2801Ykf+zE3
r0L/f5Sdx3LkyLKmX+XYWQ9soMXY3FkwtSYzKWsDK5aA1hpPPx8iqyvZ7L597C4KBo8IgKxkIhDh
/ov3htwCxBnsKjbImEF5nTqzMovOsh7Ic5nq0EK0XTvc/E0bVGUnIqQUjXsnfRfDRUtgKPKGRevH
+4RxJoOKqKVFabUtRNK6evPgUF3vweYCuHYxvkF+sWelQ2U6pPSvTBNQgN7r5Ra57jUSc1WPysWt
r/1T9Ps6Mcn9Himuo+bUXdSOWvU0Af4eef15U98kuPM31zm9B/rR6zZeN0QHmI3RwYjcc5MM7Ro5
luhwaxdn17aip2DWgWxg+K05LZnp70Rcje232AOYjz/DwU2M7CDOxKEqBjRV1LjBQOyPDleRg/5D
rFvBOpO9ZBt2+FBeb3O7Q1tJw0IJJ+2+6f7iIO7FoqC9+/e//vf/+7/f+v/j/cjus3jwsvRfsBXv
M/S0qv/6t6n8+1/5tXnz/b/+bYFudExHt1VNliGRGopJ/7ev5yD1GK38r1SufTfsc+ebHKqG+aV3
e/gK09arnZdFLT8Z4LqfBghonIvNGnkxpz+pZgRTHOjFmzstmf1pGZ1MC2poZo8Oqb9tJNbaqdq2
vGCA14oh4mAnhT1LS/C+xZ0UdA4LFUwC4qUXRvqxHA3tekhG5agztW6pDfNZo5akH0Hl5ytJ8Zq7
2zjRQc0NA80sQDI5D0iKGum6SO3uYKRJfxBn2u+zaQTKKSnLOHCnPluTg6sqmzposoc8AErr6sOH
yEnljeE7w/KfP3nD+fzJW7pmmrrtGJptqZpt//mTD4wBHJ8XWN9LbFwPpppkx66R4yPuFtM57O2K
+sbUUiyMAWcyYBs90iHT4VdzWDrIBhaVe5Aobs4TXTYQvOmrByewSiQUaOtd0wBOKrc+rL4/4rwp
vxVx2eA+4z8XwPVPAdXwZ1l9jqO6edIgTZ0jsNyi1W7q8KC4UAxFGCsUVXpNQjx/usaAe7Dw4qqE
vN8Yz2At4tlopfFO9KZZ9OH+ff7h/pImb7qmhGjpKrieum6NWEfVHsg+//MH7Wh/+aBNReZ7bum2
AuVL1//8QTd2arNg9dIfZEQ69GL4/MQn7CUOH6qBlAXEPtTyxGd86+4yZFGrNN1ex/lVA1MYHdGt
r4/lnrQOfNiIL1xiDg2mmVNja0/4YXHquvp0aqm/RuWG+aMtWHcVXu5s0KzSFq1dj1/r+m6oyIeP
GMQs5URtNk2i24+Gq9yL/oRdDhlzNYfJ6ZrHEnnjWdXa41e3ih57csyPzAGfbhgDPzjLjgbQcNbH
6JaORn/fWpa/b7r8ICJEAof7X+3tPT7PKPC1eeretRrKj8BctLmr34Zwaa2n10tVSS/nI+uTdRaC
8vCRDkHCPujPsls8Dr2iYPDWkkuy6+n/4kmvlrUYGkN+k1H/XwMWMq+hOQTHFA7rRbMxCQoyI8Ew
lav/7q7T5aWGFsI/fzUUQ/3TdwOFHVOxmQBNWdEME5rGp+nPSqQUES3kNXL+XrNkqMyd3AYpEJdA
4Xg9N13D2IG+lmfAw0Cpi67rANF1PZQGhrsdVPGy8jEdTNJ4ISZMSsfFyq59QJPTXOpibbvKJIzA
xTRrthC6RW+Ia/CD4/RL2Sqzow+N4yjOmqp5Kq0m2NzacwSiryO6PzrFeHTAfl0kQoctSDhW50xN
WcBFAV5vcKDaZHwlO59sfIDxc80rh1enG3kLyb1/jJzuOkwarfaQ9Cgou6kj77sqlJeugbyCPYWi
TRyA/CLoYyfKtU2Et8GiQ7RdB0/jbuHtzvZ05083Vft2z+7aPjl9fbQq1UQtjMqzFHUvesmGTofs
sMcIyUHxdlqRSWHyWmnlMUAv52vTsCzapF7tnV1mUsB6Ey7SAKPcqfJWnf7TWmUk62oo1YUIxTDV
gUicKy05OBdNHr7VyX0b2sn9gFnLPVyZpzbv5a3TZJZ9p5l5v9YS3mJiiDjU02DfzJ6aLpO3t/bb
WHFPUqjcQDKy6/1CxIBRTvLLmTnG0VmLBmXeV/h85I4RnsVBTYIvY6IPOxG5SIvfu9GrCMQ1voUK
NXiK6u7W9uk+fRrJi39+gAzV+MsDpKmwGh1F4RVmGuanyTUC+564fpZ/gfyb8NJP/YPw7iE5T2Eq
d5y5URkp/oC/7X4+dYuwzo23CmjYDvVV0gvOCdmR9iyCiNfjXEXMciVCqW8oG7j9mfnCzWcAv38U
meXt29I21oMCYtRF6rrDTBCkrYa08rwrB3NdhM1LwAqAnTrKIjXTF0gx4BZA0bUXOyVrItpMJXNO
4SApeyazlYjGQW/uYsoWSLO0eXUeMPDRgT47+gP43YX4pZi2Uyj8pr8gQdNe3KzxH7oQpE3mdRcx
okTcGsxinG1EWFimve0KvjoihF838UWDDjGQMd1jbDivNXs4mvkwHMeizjGV8mUksRvg/b4NUHou
uipJ/uLktr4eHIznPVzI1tmAA4XX98rZtyqEH+RYoYA2wPGfzsKpDaUQ9UACQxl2VqQ4WyTUla0a
+/cCfiCACAJ5INqtMEQtD7zCiIJE7IfOzjYj636UJoYST1FFnm/ZkptYKThj7VgrmBs/Rd0iRotf
1FdqNY02voMpJu9f/yIOyPY+RJFVHUR0GwH5wr+Iq37fQ4wIPAS9NJ54dAD/mBfFZAe91Gff+f1T
switFuVtr7323aZMMY2KPrf5fptTxVmhH9rKLs3j9HyDOY32mgWE3aFxbYZGd5CVLFl6dtw/tJYf
8KEa4XPjgwnEayj7WiT1PSlX96dZv7fpYJLUBlKamaP6vaqVL6nppG8eiPRZavraNlfDcK5O6bdB
Da1DOKXoAmhXm1SJHmwkWEb8mGkTHal9MX10CVtZIoU9mcrO0lb1Vrfld5/GywymIN+CBxsC8rff
J7EXXlvCP06mrlqxTpKPubApx/ZBYn2D+F3ZATM1ILeLRsRR+CWK2s2XYDKChyA0jG0ug53zmxo9
0wodkDkung4FWKM6M/uUD+FwiiV7VbC42N/mPxLP5jIYmROuU1/LaN/G2EoJvU0XRDBbRmAUrt68
ozuPZJ/iRWdDd6qtJYPnL8q0+DLlIcSIrFGCeV2WCJqh6HQ0XZ2JoLDUjWRj4quy4t7lSQotdTqI
8HYoC3nVabG/uTU1ZtSttKEMxmcFitTKsLyFrsv+kZofOvqWpt3bUojAD8Lsq9bSYepkdtgu/cKU
Z6JbnwYGvR/uZdk7SkERruwAcp7WavjPxSVS6UmaIiRBShPaIl8eAFizynCtl8IyviGjm/7II2ha
DjhB2LjDWirK/j2SAryImsrFBVhHuLbNykuGlh11AbIgUOgvWFAEC7mJoJxNnVpQW2TynKXoFE1Y
BqESb+b5RoSSHHc7w5tkTbqozmdjFz/FU552LPJ0nhuVVi0xyEsWAUYtOz9GgVzWTdQExKloFAec
hFAXnw6guo3sDtGxX8NFowiZbs2VrfdUyFwf9HWvl8HWD8JXyj3OyYXifGqnM9KLlN6ifFiIji7K
+rVbYiGhJCMi427AtGL3w6uqLgtEpF7yVnV3Xo9UJZA7UO56OD6PqSzzxVXDszh40lPjAuuV2iA6
1+ht7pSh/HLr10oIpF3eq3PRpsrVVzvrQxYKVocLWjwgpdZ5+dfagJvugCwEy0+Bm0xiN+Obknz7
mxG5JyMQm+uvmj5kZ89BZ2lKz4ooNLwP0dTHSkO79mUIeNyiqW+AuoIjZ+IiFdKE91APKDFMz1sR
V+mqt5B8F88be8P6nFbtztWrJQ9pchxqRXo2bDSxUAeASVu1Z1lJN3GcSc/4I/b7QqMC3U2jwrzD
KafwIZlOvXEINtKvcuWOGqhzJ26tZnF8r9TN9aeJH9l2bbYqXZDDIgzhkKywrg/v0LlDG2hUya1Y
EPjTAXGrFnmwhQJw5iwOiFId+zwz0EOsToamj+ziqdaijFmrMORZVl4bgbShTKgWER6jIa8wBEgW
AaTr+1xrUzYtUndCVUm03JpvQ30Fb0fRESdKPw2VrYmOn4OIXwcZRLHeR3vOQXn5BxlJMDbuDyux
EV00a0Bp8WTUpzTjvs8VZYf4Y9/MWCRK86xQhy9aHGwdc2yfZM8qt61nf2jXey08QP9/T7xEO/Py
mcmx5jwqfeE8giucOUGXn0WEgvarQmnlICIVK5RZ2xQZ/jUMbT0Yb7k0xisRBpDHUGuw1Lm4mzmU
w9ZSJ/Q1jINlq2ThQlWhy45uaSCWMRin0lLYdEJWe+fZe2iVyHtCbM9eo7OmobSXFYfBJaGS1SmF
cyn4bsXkHpmCm4s7ehSb/GEAaW62ZyjVDYK/DAmjFvIqq424k/iLtH59GBFcX/3zalL/m8WkJVsW
u3QgGQZCNH/eqcPJTj3onvEXHC7vzLZooHpK1RlebbTNK5RQwdDUZ9GWW5XCpB83KxGKjhFK3aer
eklZD5lTSxcDsEU6zuzeSVCPbG4numkkGDh6KmBs4BzQNetqJw4k3YplZshfR0mqdqlnIUiBTFG1
k6eDGCJCJMi5TpzeLv5wjbhPP5Rv//xxKbr8efFt8R5Cbdx0FB2qzufPqwLNA0BF695U5ONAKisg
h6b1hDIdxFnux7zWA7k+l1A3N7di37UWaDdOtbIkwA2iQCgqh4mqAVVuLbZAmcdm1FROn85aNVav
bf3vs//5uE4tl7XhjSt5woCQMrDJnJjhTmyLRejpYbQTe2gRRkCVP4Si9zb4dm2dIb34afAt9KqS
H4Tq3UzuFWtvZ1l2sgdEUyH6XsQBhhuuh46mrYzC8S/x6KQnE6klHSOyd3i/EpoBaU31oFXR2mYT
6dt6xL5A00DstSZ1x7uKv/Z3M0KYLYn7cJsrTMlmjiYf3Oz01RuY8iW/V1YiTHvrUcqs9CFVx+Ls
yxplLS1BripDaERq6sU1DEdEEDp3OHRhOzxr6Y8wGdNXoFopmDF7+mZza6lOgnlmy9VW9A46lmF+
Wj7BPO/ZTvAbiJvJSQArevoNrqE+zVBt+tA4aXGuWuOYeCDsDSNEV9mLlXnZW8YuiXP3PggHsCJR
EbzzcLwBSdQumhxqGxNpqWVlhOUX23qXast//3QhtrAv//z9V83P33/NMk2SpKZqqLKq29qn+WLU
mDUlkP7PZs+y41lXbH1Z+SGkHi+eN23j7iRTc3d+Wzz4yJusRCTa66Sx8C6ZekUcQjaA9J5r667T
KQWhIX+XwmJCSARyI3jBsdpordGfi8LM7xE/mSFaPJxFE/D8dtlKuAeJUHToqnMxy0bdiybL6tp9
hTO7iMShd5UchUSyKqD1nUWout6S6p+1yoDIIeiQay8sMpG8l8GFGOS+X3qE7cinDE9Bq3mbIrQA
HrSIAq50/GphNFs2SF62C9dHXjzKQZ2tdL3ceQ1SpwavpVU4UQBAO/46wKuFEB0j4HDrQHgPEPp0
hTVdIQanufmuaK5JBSwHUtR6TbGTJzPN+vdZKXpEjHe0baN+aUHEccKlGCj18hFl/PtPeQAR3tpQ
Oh6BMuxFS8br6HDLKNTYlu+Q80PiAdoNqqC29IyfzBeduf8koqY+4XVrP6GOkjzIln/CKlJ6Vhu/
38nUxSDNNdKzMjTBCjGRRdUpvOMKKrBn5urwoeIPgmuzcZFCDoXfZdRfwmIn2pLcWWV1MqzcMG93
kis1KHYM7c6JVTu/u8Xi7DbGnkaLkG3f0XeihYrh1Pq6ifNJXmx9N3+6VU/Eme43UGwzHGWvNRTP
qT6MMzJQj8g9jSwPFP2kUMmYmSUrKG0KxUGuwd2mev6QATndDqURWHd1i0NpierBp2FhgSK9jFww
K8XR1XdRVfoncUD5Ozraw70IyAZCyrB1/zlr1HGTjl2i34keK7D9uaIrqApMlzp8mXY2FQNmnPAM
MAe8M4QPEeUmEjkeeUgRiUMSO8USYaBi0sYIz+Kg55Axmxzxvqj1D2k5fK/cVntCpt8WkajRhNL4
IfL/iCrM0p6iyP3Q17qZOif1msy93By3SJbIW3FWd/14PRNt0dihHNnFYB2auNhaho1hRKa48sK0
GhR/rufoEkWrBNVexA9bdWMXIOD7pEEOHiXvVSEN7rHpknEhUZs8o54YzPXUr59Sg3Ke25XhW98G
P0L2k9+MVOHr3KObg7wKXjoBm44KwS4r8hJ4UjE+L4Vkv5t+9RP9cPs1dTJMRXIlecrI3s9dBFP+
QzYPstefFxS2ptkym0cmVSZTuqcJ90M1MDJdP+2KynrCO0u+E6/eLm8A6aM9sRXp615CnhSQULwV
r17RmwTVr15ZQYdc9N6uFb0IcW8QW8wf/u762wW+WntgQ0p12KUFDh9pjXRXYuneIVRQEBBnZoNp
NpvhVoX6OyWx7NCBTqkG1Yz9cveUA6qe4avWPels2ptmmEuSetL1IH8Z7WDc9lYmo/hESKZQXtge
ugkiND2Lom1RF4exVrIXw8hmMJRhexmAtr3aN9eaXRUro1XNJ5TozmIjONQjsP06qC54fhjrykNq
yKtD6wltjHMgmfXaM3x9jWDdVq6y9M2QsN+g+qocdA33ISTvjIWTme0zILpnkeX+PTSp0l9DEYlS
rkNtJGOzLpfmRq1aBx2+wDjHEgL1w6zZobbAYq/BvOmgqmFy0OrOfleT8WzyUL4jmfbD8nvzDapb
c+ck7vjiUl2a5abZPiEPiTqSozaXOETvqmhIUsgSIlv4n+inNAWK1FmlfwSpK6/6Rq/3Zqdba1Xq
na1jgyXXpAzn2K6Td3aB3/Fg4i7kBFmwavrcOqKSKIEWGcZ7NOa9RZZ1zTkNsxg+rF0/VqXKXl5N
u2cmLg35i155DSzkzqu8kyAeja/8T8pvLAAOUCysH0aHR2+T+VuPos266PjvtECvT0M2FA9pXryj
h6Tgz6vLCA8qxRZ+xAR27O5Ee9LX1qrE5nvZQ+J48z1jjZCY/9g1p56HG0DFEK4B54wPGOEiJVS1
0Te9QFysiLBcK6CQNmaTQw2IvaUKeHKHKCLIWc9IFpj3ei9RZz53ztj8kKJw2TTou5lZqK4H9jTo
C0fNOclcbak1cruzwiFiQvRyWON+fsH2lekSKaV3oxiXSg7sBFF3FOehv4OAlKzrQYQIB8EwLg1/
LjoUSwFSKE7lJORUDLqeOtPlcFfTXRR8uI0YbAc1fjdyFm9UycF4saNC6U6aqw3eWMh92MkjHrjI
50l6+kPz37rRH7+lvJipSabyg1qM6Rr6m73WJU+9l5CwnTS0i/fKKwG2cU1q2z8bVc6e8kSPlg1f
vZ2h5d1BUlJrjkhXTzq6lHkthgnslP4iOIpCaUmbVimivWzGy63p1l6NykVEV3pjHFTXe/y3beIm
4if0bfyaaFATzMA25paseY9NW1THOrHvVSn0H0WTadTbKlKGE0aZ/qPtlMncwKZiJTpDw062ekgx
QITofJGPM1e6JYfVrIKQjxLFUYvH+mTWUo04KtaXCDNTe2uxPVEQcG2nrBbV5RC0slOdCgwlL2rj
fRjWDC3MSedFi6xhnZOmw/OWYrNa2FSgjeHXQYRJNPD3A9YwJ32k3btKhplAsJUNl3ylaEJX7Ysm
O/WvttHkQXfRk0Y0jwtYZeS7/7BAV/+McdBt3bCBlgAcMXg4FcBEf36fFIAuxixMsVGqfYoxS+ba
fNuN9sok7/ZQTGCLEeMUx65/RVPfLZr6xMh6eq33fxr51+vESLD12tPvn/D7uiCSylVXpuMdngSU
U9ymo7zi7OWqNQ69bQ5H0SIOQ5wPKwkA1N2njsqM2QWIRLFtJ/IcgjtUXcM9IGYWnnnAkb8u3bWI
xEGvUNRkoihniuED2Gpru0Hzwx7glONhZVo2ttSNc7KGwN0GWvgQpKFzEk3iTAoo1zTeiHT47w6y
W+USUSv4s061gIGo4kbKghWUdD6HF45NrpUaFx9m2Y71Q4T/hfpekud9DBT7x4hE2VOpoJ4+oN6z
VdzIOCJ+6M/V2Ks2edY5WIV5G9IYxhkt3vwS5ekqSszsxUy7cG805AZFCNlcZdZCLbns0/xlGNVg
Jk2KVHlzlOIUqCqA6znZMJPHvDMyTF6wXq/0Y1xJaEeAO1q0idJlq2EcvxoqKoJDBCGPzLT91OTq
WaPY+i1pKaEg1VheTLRc10Caebn+dQT5S/Q1kGtZlV2uLEf8i3emmiQH9sD5AleO5Jl32XdBxVHV
t6Zuqntoy5a+di28uVQ9N8jexMZ9F2fKNiRTgjxlZbzKyJf5vZF8UySYWGIEv728bQZYYZZJ+arK
EXbxk4gleJ4Pr6TUAQmX7JXVPAheB20WSHa3c8UyxfUbbx8M/b6XvQIjLaootVRNblohmptDp/70
FP1Imjl6L5HOx2zRcV9sFNZmLEqjx6ENlLnLf+Y+Dpx6mTpSezD8ZFj3taxuh6D1d25vZOvMhgtK
ujFehqUXPPAXa+atRkF58BKzWrIGHw9aMYzzTM20jSdLwyuWXTMr7x1y5m556MFi4y1Hu+5ig6T5
PcOmiasvkEv7PUyOCmSbphkM+Ch3q3FLEMOiCFOuyPnJqz160fkIFW0s37y4ixexaQMkCQvQx0rk
zry4Ud9RYY892fwWyLgDjhjEnkzPUbdVXQb8smrxEuEQlJiR+S2J4x+p1JWPVlHk/2npa/wZJTRN
VY6i6apCOk02dEX/NFXVfaRYWDMNT7KROLDFnm2tYeJN0S8yWgdlwzgq3pIgzO9MqW5OLVr4D72q
vIj2aIxQzMH9Ii8xSsj7aCM2IiIMKuNjKHrNrN4VQf7gjHa8d5WgW/plj+AKiLRZT7bjTUtGOMY5
Wj2OvckNq/hZmflXRKbsF8lWIGp0SrKh+POzrit5J8kVxZsGaXXfSs+V7qiXcmr3QeQhvKgNX1ps
XpAB6mRS72JHD1dEXnZI3c7Efl9s/ylw9YcA7baNGVt6DZtDRkHL0MKVFbesLA2UAA7YkJe/kulW
p8yd2m0xL0+B5Ply3+1F7HpZt/d6o6EqgfL5pw4xxMxNLhEDa/TQFondA6M171GFrx7KVC8fGiQ1
QR2Z91LYVg8+qmP7DIOYeS6r8sG2aiTS5GkzJMs5vjhB/70O4MhCOf1p2cU5dG3pNYEDMovCUrkf
rYm9iGw45cs/Lofc+etyPrnr5abh6T9L9EhGbfBOaGZ3ayvo0xOiozBlPDN9LcsATSnLTFZSWaWv
vmW+NS6G6EExBhcHH3PRPDipvY6jyl+Ii9KB3Z+ulu4e8736JcjWuuYmrw40+B1V4hJtWsJeGi7S
mJ8EEjwt3aMVGsWjhzLyrlOQMhTtXuqdXKUqHjWs91IHaTUUqpZ6XbMEZyW/r4bu4+HWhoRht9Cz
UrsTQ24dImxsTHhz6hLztKsAfqtJ/OAgFbNguSHzopyc38IER6gC8eCIZeE2Abmw03hA11rYNAe/
RD9D9lr0fEJsg4Yk7M+o/rqz3E6rJzSm3TvAXc2r7KOFm6Bq/VV1pxpwniGtUi0HfOZQVQLJbnj4
32iDe9dEHn5E2K7t0AavvzVecNHaMQ1/YtDBcnWqn/UVdQG3iR7kKcrsAPlIM3oQfVR0rn3aBBn+
3Sdqcn+9zolKf952qbrwcpi4OEYgQpOBcdMnnu6En91mud8ixjmRePEEgywd57V7xzeyuWDvvWEZ
7/20OPHdLHgjF4Kin9RHx9iJta2sQeNIQtW62CVV7El+5wdOZzz9wD+VQkZHN5XOtgLTCvXkYNt7
rn30CtabhRoPb1nh7QInrg+VHGkri0zeHYlP7yeKCUmKGgr2q28ZxeUXq4nyeWE340mz8mE9amq+
0VzoqZEUI+oYAv+P/UrZaaUSHGQ09heAvqIXrYuRROF3AuWC9Inufx0iS2FnOPhYT/bMNAUcaq9s
tQfLj3AIwrLq3eq+sGRGhxar8+4Q9PCTwCXk3W6qT3ap36OQQgeIoF9nujL0d7UB/V0eDPO+7eq3
Mnf619YehqWV6uQaJ0RJrehzNIidxyHuUGS2s2Am13rw2mSYYGp8PdYidMYSZr3XnbFUqtH2iC7q
NMrJtHid1HByxCiSd2Q+Jf9banTNkXoCH0WOpPgNJDUiqk6lOSCX/xtshfr/HKeh7iSaEO1A8Agz
JmoFGp4svbGlFuSs9LxiZpBR54GM1zxCnTPv0FvrvtRe/hDy7fCQnFsg+pL5d1jf7Aat9d7rUWmw
cw/0J3k8XhcGuKoyUT+7OLa85LUyrpskRUd0Ch0HMXUJ14fdtZf/Vpd65vGf1+nmX959pqaRIFYN
21IcWbU+5dEVhGbNwSykR5iL2PS42MkPxdie5C6JtlVXTj7qfvboZixLdDWxvufgAr2ah/g2djDA
rg5I5RQGwyErovTnx3d5ppm34Yls/7p1LKENfB073drAV+Oucmt1hkejFaMJiB1OHMe7mozvD3gH
277Joi911eozFAnSewgm6jpj37HGLQjipT2lQbHc+JIM4c5jUS4uwrYpIgsKTmMENyEIArmRBI+I
Q92pU3Xe75B2izqKv9MMIvp+R5iafe6brgPlYv0HHCqQuU+Jt0kERDN49Zga/3T5E4yO9I2rAye0
HjVKu/OoGaL8JTYQXfbHaAVQrNrBJxtzHHg4LRvKkfV0uPak+uDMRGMXV1Qix8GeeYkBktQcDwLn
IuAw4uwTJuZT2HUGdhJjjUtwzdO00ZvJ5Jh62gXFPBaddtvsFKmw9mhKIsVtKvpTkOClM+2CfiQ5
thuZ8V1clEgBF1n4SqH4+euiKvJ4LH1be7LinKV+fFJR+v3edN3CViueksLLZrBT0h8BVhQW+kev
uIEhdaDJxhlWpbHIosA81Ejkrcc8kjeRHPkHA7jAUh8RP3F8/dl3SajFgGz2pOiwuZ+SMFIydo8p
cEHeld3wA+HqsNb5goDHA+/RIuiKz9IC7+hfF5EID64XsW0tfl80CKRAiSVRCXH2ehFiyOV+2jZd
f5KrSt2j7JqUSAAArVod2XtkCf3geay9r4phK/tOi8LtmIcOi12yjJXLWrbqe28tcpAFDJQ7oxic
aw4yCQCiAEx6ynFP7WTwm5KkYATX/qzidvgCmapfluRT1rYRWlNzoYXZvadHrxgAuEeg/eWmqtSX
tO7do2gSBxE6Sbwk8R7uP7XrlarOmqQrF+lwjho0aASgnQpIuRdnt4Noi7w2X0fpnhnKbtm3yZcU
lzXsO11jr0ylXcsET6vaqYmVuKk+id6hkY196Vy8sq82ahJpL9HoLCnSmRe5t/yH0u8usdpTBENX
ba3AS4Y9rmoLqemDZZaX6boj/z4XT61iD+naGezmGorexEQ2RxlWRl7/NKatWe/K4OuBcdFEKIXK
oQD/eXaz79pgSfsKP+qDWOD6yjKw5OJwXfOqNmakZOfVdk5ymuUM3mmLDus5KiU+6Opu+MIu05sP
le/v89BPLsYYfmzHBWzfp0ZymcYbTeK86eo+HjT7kNRy+hQ1/kIXv1GQ5BuW/va801p5bY4Gf4DE
R2CorqHzRn72JNX4w01jh7TJNwn54VkXqc1l6P18ldtauBSFQjdKNIjmOt6ufGQvaXify8owUS8e
ryAYsF7afNRwKWVtbG0Tt5Fwgq/ZXoZ18WrU0b035TrbMN+aiEO/dREaYciEBKfCDdwNsrTVKvAc
/RynMaLgYFW+1/hJRtXP1JWNtzQ7kwzGYOH3CXJDn1o+dsERShHD+TAmLWrrDauYZ1FyAPsy1Yhg
nIqiQlpRMlIDHLJEb1tugF4O7zbeZwN7dZc/5wxWY32MMdfZN1DIFzEuc29NUsIgx8sqydDJcBTI
8jGLJICAJiRPeEhPSd0+ihEYQLNhDeKnOkdaHQJJsFFwBjs3U/JNjLCQyc+NdjjkzGlzzMCrUzkd
Otns5rKfKHNb8ZHmisyQRsvU8O6wwqekD46aGhf34uWTEXFBfi++xlPfLUJ95kP0+zo8l9r/8PJx
ZOuv7/8JbkPlR6FQpzjWxJL4UPbRDAkitdwPj6OzLSWlazZBAibJcfR2jqyBuRPECHHmNS4bIF2N
g3lYuRJYstZdNqlrAHbvirlCbmJXoKNO9Vx+jKwI/w6mqhWyJOHSdFOywhOYWICMw9GrTtjvYsSS
Qy6Sx2pnMrM+Q+V5Tu1IPYlI9jDpSMPHKCBro5ipu2XexrcitYy3AR64BVDuIXcq6RiNbT+phanH
wZEQFo/6B79uq/fEb74b6Lm/lWTWwC60w0uIMDYGovF9NHjdMQuNHFUYOzuWjuWuQ6WrNiW7U7y5
JLgqRXvpVXncxwGO7KPaXoYiVWchbq1L06GqkPOu++6YFdI/oI0iJcSY163fBywQzomeoH2mezC5
FKf8qvC0p2puveiDjqOWbqYrs8ibB9/MDzFQ3rc4QdR4AhjKdefPhi7z762weOgkP9z0fWDu3BQu
ijjw+gShiAAr60yPV2iWBe3PTuV9S4UmKJxXH775otbkcod+WX2iJMartAmGBfJXxbKMXP1UMjtB
wCrsJT6yFB9sx0cOtImss+0iJAoM7qsCYAZR1MnLxMIyjcXFMpPtF2xJ2nfbDrK7oiurRTg24cqE
VTxjBuheHBOxjlL322+eMaxKr+j8u0Z7bFPd+Wm0/5+282qOG2my9i9CBLy5bW/YJJukREk3CLmB
9x6/fh8UOASnd+bd2djvu0GgMrMKLaobQGXmOUe6spM+1FTnN4MFYmGI1HVdKxDqJr69hzDKOWdQ
qB9MWzrBPpxuFehvxhj1TZnualiBEQ5o6YvbZW7DDjytH9Sc/r2KpsMfTdQ92hRbf1NyImdjOWtI
+ZEnhkf+BIcArdyGf09AgppY1vqIWY4tsIX4rvf88CoORQF9txTRwjeZIkkqkZCAN0jwD3XWRFvU
5V96O38szDR/ofH2RSmd+AH4mfwpk5TPmadY92qYV5fBKB8BAtDSjwQHW7jfodykd3LgPSHGNBw9
Kwn0VRlk+p1EAtrZjii7f+1MssZ5I5c7MZQG88HO2R6aatvdN2bdo5ubpl91KZy0Vxv/rDrNhTZN
m/7nP3E4vsNZ4Wu/otz39gBX3/A5AmMTkcQkXTOFiLHjV98kC5WN1h0+URlJH4o4/MTbSXU/QJe1
5vVJOSHc036Wbe7UtIYne5Ikv3judtfEbrVL31sHI9Z9mCDNkoSeTgv65ESxt7u2vWWd8jH6QY2R
iE4xhqMTRHTaiXGgWog0V4huoTnQbnMyy595jWm2tN7zWJuGpmZCyOooDYieMd8FTj6su7qSMkpx
WnqeTy0dZRqXNy573U3WyOMBZavS2oc7sfOdU1oNj8UQGg92Uu/ZfW51R/uVdQiIyWH9o9ON9nGs
k3wSACh3ZfB1LPkdhux0hias/uj0Z8gAu09V5Dt3hTsinIJayKaP0BRuQm7pgdS4B7kLklXOz/kR
oef8MZ3OLF15TLjpn4VJONusSvYd7HxrMaS5KbmXlPIHoMtzNrGUlZHcHrsK1VcxtAJvJPMWfQ+l
1HwJmqF7SpAqiKdRnsm0b3otvJRyLyF6xoFusrezONLafeub3xfTErbEOlpeUNrg6u8zLUQk6eL9
A0pa+9QXVXi0G9c5k79MDoGueJcuCKq9X2rRPaVENI1yrXgY7dKC51CGdabzHh2ezIcsyZJzao/1
yefnf2iCzL7TsgFN1gG51r6oYVqn7+MJUQjIlPVOfsnjK+T7dB3YYwJRbRgeWr0sj6Hn1A+QBaAx
4MTlV9VNL3LBLx05s2OjpNW3sERel0695FGj7HqgkUo+tHkTrQukcrYKWdSjYrJaZ0jTIwMyDhtt
ju9AmbeqXJq/7Tx5VniHWFckFR87Tdp2SBv+oQMq87kXfvVaPmHnR9kjQpTNoRzqe5uf0j5S7W7f
G/TKyJZNbsH01VfZqH6oZhL+kZoXujRJ5PJjfjSpPX+1fHj0i1apnkZ4U3cFBO93NlJzTkhN0PWk
6hGEUbNOKyoBBcJtKF3Ev2U4S1dOyjuJCR32Dnhhdh5HzbhARqVsfKdTvuhQ0ZIDsSlUOgq37F0l
Q1cS+MYIjaVcnEhTWrSLd7/BVnCjpGrPjrgyr0nVhGctgCDcTtrhPnGm7Yth/AiV3AOWUQ8Hxa+b
venxiqQEw7WhS/enQ5sc8jPJ8DQkEInEMRSyZdo2r6QnKJAQEUwvznaRJVe1Q0uo6auDbHnx0Rqh
GVVGmOP4v4z2g1ybD44OsUjQFR4UZMCLBzWAiT6nHb8PHPfF0PXq0YK9K8rDVafByV5MrKp9HV+C
sVD3VJDrrWjuQgMm25hdUBxF61cTTs0Z4GjvhbdqYNaxDP1FltsUuGpGyhQBMqNs47Wmt92xaRRv
O9pK+hUgxm+qLv1j4QDtyDT/VzDdcw10ffNWypF9IQ8LB5Z5bIN22PdtlD55aueQr2yqn6aDRhEU
ob9Rmf5dyIH1qZD1Ecbi6Ks9oO+apZrzmEyHQYFbSw35oiLXoUqw0ELAO5ZWvvXd0nkUgY5jQiAa
6s5qseUSoh+lwY1lWkWExUZvPtrz2vNisansPboa2m58hWvV39pZngIVJwEIZpD351aL75zQ+WZF
mnMJNPbXfvU8alqwVkf1bqycs56U7slybHj5AKisx8FXaD2p+4MTVyqSh/HwkE+H4JAOSbpjcxwc
cnYKG5D76quJjoRW9v0f1OdGOpV5UWG3XUoxWte1k207ct/cLmNvRDmTG7UuGdee+8hBHqRwExem
8skMPevgRuif8pXn96rEX+iZiTejXfHCJaPKPLp0jySaYe1CU+s3nRGhciEP1l1WNE27oiT3bMB2
eBC25aBU9p8hla2SV4NOGABOhZRZVb3aVVeh9aoHn9syyzZtYmiPkeOzRaUXgn7ufaiNQAQAJNDf
E3uHTi06RJjrS1dqbAHJUD0n1JlWBcSXR2FTEs1ctSM0xiC4HlFxsn5Ti9ogRli7nv3kabwlB6r8
XZakAYh5Np50iRdB6Nu5uw9TaqKQOl4Eoy+QVsVfO9mnYZ12oKlx2SYB7p/oSm/PzaiZ66i3y61J
D73hBxQkvQQZzbxPj8GY8nvIZQkZpRFxC99xnware/JM7wI22oMlPJRIsETNHtb47Eo+DUiyBGGm
pNQSSAzemoDUlp8QHgovPXkNUiF1+SnKM/veifQXvj/QYg6geYDL2o0XPVgNyZ4hnVG0Ag9WsIvb
FC0FYAGqFbYQDoP7Ov8pBqbvy9vM6qKJgnJ8jDwXJJVS9yATtPFxtsmGuVdjm96LKUQ42C3oD4Z0
Jyx5B522bKDiW0sNbRKOVdw1Tfx2Fmt5tM1a6q7wT1QTcT0x8yl3Ir5XsdzuYp6El9JAMhQlHpi+
Fce9iANfA+fYgLRCGmK8GKXJAyAJr0jToEuZcVsUlKfK2KP8xV/maEycp8JW29lJjaBrykJbXRc6
yK4mNqnC99F+lFHlygqIi3RXe5SHwVhrSD1cfT71frCG+CCxtSxUbwSNNkwphAc6WDetIes8punc
dHIVLE6of20B9V389tegZRRaG+hIHJvEbR5E1qlyK97FpjOYn6p0NoqxONTWPVXeYdc2Qb0lbUqJ
IgcJ2UnxVzfyo2+GRJIfSYb6M/d7ZV2HrvdML0qw1cPSfTBlvhRB9J3NFQX4BsUYtTF4tExDcUCm
gK5awyE7AK4Nl9pb5imFGLqL1Uetegr0CmCjbMZAzPkDh06IwJzslPHRNREbTkcFRvl8JB+gR0aM
UImkXcWh8IEE8rbV7FBVfLOVdQPCqFeLYx+X+hzXKeiC9aSi4B52djnc+vCvKvoJGZVx5bhD9qL4
ZvXUVUi39kn2olvt1olk6Tq9qLtNpbxqdKzekSBw56GRJ0iiDV24S9Q8hGCz7aVtnvnICMpxTC02
+4lSXnYOU+gZ+a0F7Jj1/mrABIS0fTzuDce1z1EpffZD6Hs6EJJ6U1Yv6NGULxndSLkGe1PuSeWL
o3WQpA1Dwx2WoU0deK+0pGbc2r1HJam7AN1y79PQ/KWMY/jqJWF5DGTEkgrHi1CXptyjd1VwEF4Q
EShX+XpO9wpeVzI2ZFykZ9nW5SeeH7SxYO6tFtyiD8+DyUbzbEkjDYOtoR0MrYIFzZVNEFNRdUho
YNqAAzc/JaQSDnTiyxvy+njRTdrnGY93KbIMUix+uddpE92KuarTevtcyZvtPLeh6YynPXm+KZg3
vAoxSTrjhTdqyf3pcJDNQ9q0eGBB67gTwWkXU9/skTkWwbKHuGmJUtR+ntv3KCpT0N6LYK2tVSRq
bHf2xmaFMqaZFId5btBReGspCYl/QjQiw0aFNdoj6XYwLKd9aL3B2iF8kd/Z0Znuk+BFqtatIncv
kmK1L0nZfwZF5VwyPe0PRQt4U9L67gF15SM0qg7YISkwZ1utfEcJIr+fTS1kBfc6xWZXzlWU3dkx
02jun6DW7B7EGmkJURv752Bvp/06sdKOV7zAgm03jM+eB/Ab1NvPlOTU9zz31RVdHsZD4hrhIejt
U12PyWNjRJ8aOfJewSND1KMrCN7BlPRaRuglkWsfdsJL8wC6H0XsnIQ308vnpMraRy+wtc/N96pI
vIPqQxOVd0jQwc9ZQt1coMoWUuSEynocTk4OJzKCx9afpyh3DCcdmlJ1/SHgw6meKOjfDaQPPOPJ
BYT52eSfR0GWNt7e8T5rfNuubpydxEgyOv0hRCJBjMIxze5RXP8pRiX/aODbAUrRPZTrY1k0Z7un
RidWDesRmi06UzahKWkPgyu/HXTpaEmd97CYeeHPT7HrfRJBix1uTWXrD1SKbxyZF8oIvIEWWIJF
CPkI9jqmfde9X85t2TAapaJ8Ag+/C7p6+GqPprsZa5qaByWVL7JKuove6Y0dskf2h9JHjAwQvDgU
ExOIOIPU3ObnnfIMt2ABETbl/SzOEoinWwAlNw4RLLxdI3kfvIB9PErYXUVWgtzrvGpVoSdWQXMe
NoCKSbAMY4pUUfB2gE8xPcXTQZwtjiVucdzE/YuQZfmRhvgIgSEuvMwTwyVmudK/CLlZapn7j5/y
H6+2fIIl5Gb5Cnmbt4//j1dalllCbpZZQv53f49/XOY/X0lME38PpR2KXeMHT8K0fIxl+I+X+MeQ
xXHzJ//fL7X8M26W+rtPehPyd1e7sf0//KT/uNR//qTQO5S8HWrZGoIQXu2C6WcoDv9h/MFFKYpZ
qKq/zZrHjY4gi1hlHs8TPkz72ysIo1jq4yxh/dv45apLjEzdedwuno8r/V+vz2aGrXenh7ydL1ec
V52vs1z3o/X/et35ih//JeLqNRgIo+jQS3//6y+f6sa2DG8/6D9OEY4PH31ZQnji6aI3NuH4F7Z/
EfK/X4qe+gYuXiQP9HCo7pvet7YlHfEIsDJEgRzKAD2t6NxhSI8WyiaF7W4ku8rUfVwhnViVDm+U
k1sE9oNHTxzNK5DI1uVJzepe3wi3h2K8HjsXen5B0AlTOzrxuXB4C8zVXN2rA+zeOkUldLaLNWUG
Wi9JTp8NEq7nroezfoW+IPVwRIrfTo1+jKS1sIqDar1NXEzz7Gmei8qltC6r+LsboEGOApyxTpMk
2lOTIh8lJ9kTXZkHvUjre8iW0ieJ7Mud4dSPwieiCn65iFuV/QZYePokwlSYX1c+yZaTCEGog1ek
lFdTVhUBcZ7Rw6WHympZ6F9eHX2aR8tQXZKof3NlZ4B5SXV/eKlGBm4iXBzpxKIPbCJbFGNLtXxI
6Jw39+LQ30NMXSIk6wlBH26eJuaKg4hz3lcxiggZOR3wrpKDaNHKkCqAOBUHsoRWCHQG13KYgyLb
vtB9Oew/zKHz9M/wD1a4FmN73Wtyt5IqP2WvqZv3LWJ69+IsruJV26JEc2PnhSjY8H7Kd+hmQl/7
d23kwdbw5xoiQhxytrewQJntfrGJMz+22gMwyN83drFIXtnnMh/Nk3AKkxV3u0QeJlLnzqBnkjqh
MR20EvZ7s3Rmu3AKuzhbDrTXmWcxHAUBnji1Kaa4Zfg2V0yr9MDdBFqJznSS9DtaAJAmCUfVWcGv
Vz0is02SBFkLiW8tLdSk7cx+FzpZ/dh5cv1YKrl1slr7RZgWO/RbL1BC2+w1CBWHhHbknal77XqY
ZgrbfA2x0mIU17Etb5ivIxxyPn6B0blCWQWYrjiDFOr6hte9ge5Cwufkq9k3nwvMrkDv+vVAt0O9
cYrg4lPDPcm1psUw+RdJdZIKCUH4lSvJ5V/OayTK5bUId+uy7c+1AhGkV7Wo24TaG3Y6khrHJrsB
jHo5aHnV7wyy+cL0IeQWeS38XmgDx/4QqkluJ6YLIDb0BavAbYJvZO9ymowBSlexbZ79qSkCaUP5
W5LBDtQVQBzeI3xTUVBS7pK1erxp+okSms93wmiNfnYH/tUgAbLJ3nuD4DQ6I+ZE5WjKAPJLeQqo
op5FXk8cLAi0DmZctzNpXj6i18OWIn6qqYbNcbRadFtYTyqo4/LqOjEU7IK6DDe+EUJjSqdgSjsI
msud65TXvBvKq7Apk60B1O2vK3K0OzEW7pt1ejl8QGHGO7Zm1d21YJ/vnG6iURbj0PW1s60i2pv1
6WZ2kHyiH6C3mh++VgcU7tV2LUtevllWaNLwba0bG3Lq2tlV72/MphxIe0lFWXh6NIjHxYfnyvy0
AU00rskhKB+eMCLyPzyR5odM5wby2qPpaQ3Cz1q7EhXTBIExyFYz1KjLiPIKh/j9bKDdvlotY+Fu
u2iecWMXQ3bQ7Z7O/y9V19hIWunsdyUHEHOiB9JlOaRu9TbUvXrV0CZyJ5zCPs9tQeOsvbEct8s0
surups0LZQ2dEjytKDcjKUR3+kbVtSCgCVhBOM6qvmoDLKOnOrW6uzRM2ZgGVXEMx7g4Rlpsy0+d
Qe5ARpJlLWLKKTASUIVhEu5pqLqRh7wXJttHRJKX0Q56kEqRk7UD0fFq7K3xwGNOeQDMqj6IswRi
dXVEyHexqwYdcolqwF1EqCPTVLtS+tzYW3xsIH4YlwNpPf4ldH1vAsmZKgOTO9BRdFberyZs1XTJ
PpMoyXC15QP4JazhbYWO418/mJ/GBd0x+hoEq3oc46CA4yNFha9JIKqUEJZU4aL2m6T7YaOJsC4B
9T+677GBZo03sZ31peQyceHfm55CCaCpIEeLnYp0UuodNPiautldmAEZSTod3mwZwKqsL+KdmDFP
Fusg1khSr/BR8pjWKuExUzZiRbP3DyLkdsq0NtDa4CxmCC/ycZtYtazeRGVsUg+s0G7lv878Zfrg
RJSo+O6bIbweRhU/FGVUnXrVR3AbnMuLiBV0LX+NldvRoExD64OkIstiKTySBGagUlsJMEzEcAIU
yGjNz16BNhBey6bRQXjF3KyhDvlGw+uyzlqnTr5CoEwFPKyTgS/on1qGwltAQTJ7kyw/B6VOQ1Ol
7ENaPCBrRqkRohIQPNPZ4lhs/uSlg0PZmyFoBREnDl1tvTnAbvwaqfCNXUcRdZkgLnGzkrjEANvJ
SjhE8HLtePpQdF9Vl4K2Js3Ska4daMcLzD78Cg7KqQf5q8cfgGJhoG9pwFe+FoZCk1U+PA9ZBz5P
iiA1az0og1PZovgpuxcvHuUnJeALO00Xq6Z1Wh578r3/blUXVW6llyTLWvPyeDQ629grbgsym/4s
RM6l9i5QA+8V7YGjV5Dtr+1wfMmKbN1PxGjg57J7FXGWlTdFAVrk3dlEW1d4HUQ1+KewpPCKJUHl
dXfCG+jyhyXTIaVQzBp2nf2ipBBTYXAyOuit5kmWovrY2L65S0jYf5bG4F48h5eImMbPYx5Yxs6v
DBQzdNipEFkdjWIv3pNH5J/PupWub96VAVXyBj7KsnY2wjfvm014gqr84Bl6Hj+r+VWdgs9Byyq0
qOFa0GIY2WO9OqFNL3X370OKot5FHMbUOgKOzi+m5NCr1tvZoVLs4EkcHBo88ohePDGC20JFzLE+
a61eRfAsJ/0+abqWmywTRn7/TxYqa+s6CJR9BhVdtB5q+ZTXjXURIYPqdvemPe6XCSqqUAfuoKDq
xQRXzox1bRTBHDNfd4we8izz50U06B0f/IHCp/gUFm34B6dwjZWIFQe6puMNvU3dTp+WHyUb9m09
8p6leCOHcLtmTdU9D16proPO8A/C1tNxe0dX1C8E4rpnYSoyHaqgRL5Yk6mjOx1ZbZO3yGmYs+l7
0owvwifCdeTi1k4CZKeWXf00JO5XuEO6s4Og8Xlwe7rQxak4cHuXpPq8BNxGoeP5NlXEiKGb1V6x
EmOozoKtaoztvOYSk2Th4K6X2WJdoxzeFpuXEOM8sV7krvT2NyFmJfNE9ZxPvlHq0CQ7+slupYDe
wVHmVByWsfCLSOG2oMp6ixRjc4mcXSKUgsSwVjx4RkSQWEOcLZc0obHT1n97NRHJHtWHdZDORFmt
+gcLgsENkprRVgxbx8fWav0DNOvWqoODYnfjcLsY/aEwPt7as/7k54lyLtMyNldikd5+Voe8u/dU
r6Y5KbF2DjvLqykn5cotx+4ohuIQNTb6HW14J0YF6rfXxug3aeT7D9k0cnTPuwLMXKYUsHBcGoTl
3AGNn7XT1LAMOMl3Bfh3sIbjZeQnokL2J6ZPF+51v9tVQUKfUlFCDV9319KS/WeAAPRVus/ioIVm
TQeR4Z7iyWZXNKqOI5z/wku1vnlIPfVU6M7bBLWlhQFBX37kmICiJVtrbKGNnabTe5vetZn1xxIP
NJD2LrO6ioCiLYa11/rDQQzHOm9oRjODtRhKdqw9pfnnJIrfroaKW0H60rSOWlxHdN1kGkkbe1LL
gEsUPWtUfTZQrGcXYQvQUO7Zyv851o8aQLmLMLjTJBElhuKgBWZIH03mbW4cyxANLX3nGwhHl581
xc4v/aB5V1DFFJtg5V8bND5u6q4ad1Th/WfXDvyrHNgrFOiS/+YVc/XGWYnYWLO9ZzEfcP/tfBHh
Q047RyxXeL++cC5r0BQMly9N6I4RgA/w4fCKygiifxPwzsWW6i3IDA8iAaP7WdahdwqnHuuViG7M
wFoPvtY/ikMNa+old6utWtbDY2oC8khCF+me6V8IxfRXtzLKu3lkU0arJKNfReLP8e4Vny75G29M
SuzD3Gaai6aw/5wiVnigVu2BcIqB3kR5eaJdEG4pGmCfen8dB1PBf7JkcuiczD79Q7jmoEmvOy7s
YLvM8bosXg2t97aOcECu+v9xneXa/f/8eZp2lNdowhfbIjZQ4qzUfYs2y7F2Nd634rbV7oaCZXj1
irW72NTCUw8EOJ0cwtQJ7xwjwgtAOVuldsCSTFNEpFhbDKV+lGkR8CB8qqNi2AqjcM9XFOE9IKQt
4CtE2O0gertL5wN9Pqtc14ZDM9ZbWS8CfU1SQz8FRWLQus09v/Z45N2JsSPu78JPLmewt3lR14e3
9xq3D45k+aR7fiDeg93ENqqQNRI77zZ5cphBCTKnVGd7CvOOPp8m2filVY38KOaLWWKCwtdnwzcF
WpRpvnB0bWLfmeogISrZg+dAqIxeieJufNctuxkKh7ANsFoj3wi09n+OFQvHgffdMmFEK83nXNKk
tTjTaVqZz9LJlseS8SzO/kWcbdkSXcEkM+14e8ONJYYqbbxSGtAw+86ZJeyl33ofeLRiWgtiNC8j
BOouiuXlr2CNV7qe0OPc6xoNzOGzNpmRdY0Q6SUlKoZGAfQejiSJBuYxe1UVkvBkgSAcnYJ5o5/X
GHmneQwt/9kDrPTKIeJnq/Meg8KFidC4vM9y66lyzfL4YQg45Nh6EJrspcqZvR5kZdfQ1I07oVeC
EuvVGLTmLCRM3EmkpAokWLCLQN1YQsOkD83oDqXfeYKYJQ62Fs9TxUjM740o3Fq00mxyu4jJdTbD
PlMC7ZoDtNo2OXky3TAQNJ5sroRyXZ6Z1RwiHAMLoAHtpKdcHX43nqGcSA1rV0hNT3LoyxelqW2U
wl8HsGLXenINTS1dFLM/1JrlBGtuocMpktQ/5kgdsBbd6Xq2FtdcPkzswfUd0haT08N+Fva4dup1
gcTHfl5q+TDCLT5gaMXzB1mWy14VJ7KOaah6ECawY9Sm/aQdSO2BVn9wWxJb+tViVIaRvluxXxTh
9HwTCWn9HLMssTgW27LMOC0z8jtFrrj/TArtFUCl9FJng7HPGj0/1EkZv0gjnGU0Pv78a0AfIHhR
eqRlBBXQIIOT0SDyEmSAsm9qG7NIPg71aSiChVcEL0PhvZmbmbSn1/RYr7tJry2J6AfqXfsL/a2K
e/IU6NIB8cDyVebotwmxNnK72kVEVz1S5KXWnbP6jzgz9JMPxdMZJCn/VYWUQ7AjdRkqWJPV1igq
kRIS3mEKEWfiUFaApGbP7dgMau1ktj9zB1r7WsSJ5cSYJFIDFBq1rMGDrt2L2gQYNAdtVHzp0Bck
7EeeI+vWQA7rjzjWkzPdwDmpzyBJzhUdUWt0gBHlnCZVduxsg6YJeLdKLUm/FLkMar0bQABOUlLT
ENao4cHx3cZfW4gBC68ht+V1hKr8AgDvlV1n9qVJwnGlZIH72jS0IyltNry6RWCsENRLX10rtldZ
5jmoKFSo4BpgdhsNRBNlA+ekWBqSbxNOWw9Ddx4qguoBGpoPw8Urgv/t3Dj2grXVsSWvJ/Sn1tAe
o5VIgQeBY13Mie2E8hld7AM1w3PnFVth62m5HNHendzTlKTNEJOcVtABdG0dRS23dinlB+hT7G0E
bPerGoWfKyAGV7kt1Af0MuOVsKdJq28SmTZyZ2rqBf7Mq5nyxR2L+sQfoEKpJIm+gm6rVpXnuPf0
Ao5PuVRfhd1Tk2IXu7pBYoyLBFW9a3TaiWp4Nl+Db5of9r+60UOugNvatc3r8YD6SXGQ9cR7YjtI
D72Zmr+Cb2oN/4mIhN5suJohtDBvb9bwTYJ8Sgd/A4VFDAYqJmtUThg+YQRqEG+HwYovdONZD2mB
wqXkGTzN3s+8lFSpsAXvZ4t3Pgv77NKkkGMFnnn1eXs98l3U7sUBELt+b4SuvDdjLZvEqj86xHAI
3WueJ/ZRxC4R8LyTCTPoOW1j7wlyv/RZKeNw68q0/WcVwLFQyvO10Vrxz7oP16M+9N+8sAy3Y4m0
6xJRTSWS/xgheKLiMFgngT980z0JwEcK1eYedpuEX5Ek+w/utAOpfMfaGGhhrU2/9snEis2JNW1D
hN/1wDdIgXF24AxtkKXGIbxObPOjQWB+kPISUMi0p/kwbVqbGnB/rspLHUTJT7Ul4asVTv400Jh4
7GxJ3fVjLn0mgzVHaIB+VskA8ZAZAolKqQ8rE9868nPfKT0rZ5h16yd4FId7uM8PWsrHXsvZkO3Q
rus2IlYcNDn+DoUd4pDT9KIJRjCVKCyyKX1kc7lux5KypJvom3qw+i91RR4u08iOjFU9fLLUdCMg
0NCjsh1GTmUjUM62aikr2zSR50MwMPaVVnoO3GHYwrqfmSBloMUVB9+U5ZNkTAd6zRPuIpzSW6ur
QAqaHwn3RioFk0eET5j2fzpNvQGSF+Cw4F6Lob8G0/0asi+DGk5ssK0HuJD+Ht063VW5N0DgymGk
7/Y8Ijca24N1ECZNg0Uc/sq/hKSh1p/jwddXIywcm2XuEifOvKjah+9L3YRF9oPkKAnq6lCuqOGm
ToxNXZvpo5HHbDT1KNyXKgrFlRqw05RjgPONPB4NvfzR5YmzU1t5RIoAfcCoT6qrsNVOO64X4cB/
tMnTXBB+QFOXGLFWXFbdukG/bSMKjwtB9Fy2/FDH9FEv2rld90lULWf3zB3938/n8qauaYCExZJN
1pi7Nms+2cEG8suVofbxpRva1t9GElBPhAdvh9GEMkYtNblDm28vRu+h9XQfEzezd7tYUYyEXUS8
xwu77qvVw3u8uKQIdb6ZBQRM+cRaLQ5Z7prbqi3H1WITZxN/5kXNHGhsRYxhw0sIXv9tXm13gIJE
ZBcV3qXvImubFZOw8HvMsmIN8dqeatQvlA/MU1EY9/PfQwxhvQIWzR9g+RdRZZvDhMlOLe7n71Pn
ofDc2Mj4fne9slgpaidvq5o7m2AXyCvtFw317YNHazE9rAgqTmTllVckqC/DEyqixCTLa2FfmLz/
fVJdRZe3UokSKP3W0VPgbnk0oCHlZcMqys0eJVTGHvI4u3aglChs0mT7GAjqesvdahJPxSPc5IQV
Kovk3+i91iAeCn/rVN6OUjpoj+Iw1q21sTqk5BdbCbyOEqLsrZJU1tkWt96mm4TDxIFsNXyrJTnv
tHdhcJyEw3wz0u7L/psI+GBuWmUHnW2yFrZlDXJy9D1VljWvIRxmqjgX1eNVc7pU8349uoDi3Tjq
6GX+1cE7x09Kr+1xWbxw+BnkesOXz1EPMChBCTPRqkFqWF41NQNnbekPVQrJWjEdpgBhEgHiEFof
TSJ0mkizsjFP/Otay/J/XWvI6i9OEConW/VXlmlUT+IQKpm+9xS3edO1qTNIkdTR0Y/NJGnTtonz
2Cb+lKNCS6bzOn3vykTPYxJX1OJT5S3aAo7zmLGVuY1eridmyNP6wjbovfPYs74YNbnyGiT+ax8F
1rXveN0rIs0/iqGA7jijdQaFVl0EhicJHaSwlbMYiCAfZnqwjPpLoNdvQB+i3X3U0jVVGoDB1g3S
eRul4pcjZoi5IJDfLrUsNV3KIol7EWFKnflXtwTnN60hg7y667hM4kyVLdlN0QP3abKgT//RT1pU
c+PhLEzikMPqtLfGSIXMkTAyj3RahMTJRjOcI8kqTkWvh1axU7LWPIitRCQeceJUHOBwdDe1oigr
sU0RNrEtEWeLbZlxYxML6FT9VrKdNVsfACgtQ9CCfSANAyxqHUs5RolhohMD7vpGGJYN5dYwVCgy
W8QFdxL4yV05FUjHKE92wAyiXTFVUxfv4Kk/e4UOGkp6wRqckrW9aZMXQ+HNKTnO3qVNXrTTU6X1
57k3jnmpyRuNfJPRNiS7BYoITaPPYw5Tl6vA6G+3ivHZbdRvCDKlD8LZ1OoKkjz1pUhQZh1Ufy/M
foIQn9aBw+3VwPzcZ3J1TOU82giv4VXS1nNC6mjTBVyreLvAvGRv3VyAYuKHCwR2Ze+gMqXrFZhL
fWf40ZohaRcxTAwa+gZFXcdRe5KG1L5r3CHYVEYQ/CgAcowq/KcIwem7Ts1MSC2y6FMvlVcRQAOl
BdmFpz0sM5EH9H8UCptgx9W/xGNi7BB34WtlwFof9wn8MAFfu3ZqdlkOwpYivAK9bbpf7E5QdruC
RknyXIiD3UwVQ0k0U05zwemiF/W+8PAUBnyZjMYr81Uz6VOIg5k1JKrEaRnSglVPh8UtbMPo+Zux
IxEkHLdLzOvkJYVistAbTS3Nu+XQNW11anNal97tHt1Id1oP0d7mz1Mgh+1YfYjJ6qDfR7XzQygP
w5WsXkppVimehYfNSQ1a2ItkL4KERZwJRWiEotUL7zaL2UNQEk47iqx/WfTDeov9L4t6CGK1aRXY
1loFOTXtKcQGxHBtc9/30bd5izLZxdnN/gOg8BdEv+innSLoL1N3QdiTLZ6GS6w1rVb4wbd5ByS8
836mLboNDU72OdSSgpROWj5XMQA+WRoBoySFBY9wYb0MJsh0CGv+QMLO/qRw/ySHp7h3Y1iWZ1Wj
ERL9Iu2Zv3m38qVa/iXVD0Lna5pjFOrbHFeR3LvKC8rzGGVIrnfDekgydsVktL/V3J9XLSQuD2XV
Quche+y+/GT8VllwP8AXOazjCi5HqxuyDRWV8IHW4/74X6x9WZPbuNLsL2IECe6v2nf13na/MGyP
h+C+gCQI/vqbKPa02h6fc+JGfC8MoqoAyW1JBKqyMr1AGVvmi+o+sMIGJx/0Ydkh6JY1eZhK5N04
CPblt0lW1xpgW3Wq+64F70GgmL93ZKgKqE5gA4n+oNbfZG5pv2TteMlVkP/I7AydlNi9PYBfs0WP
KSK4YdovrRwulD/7U8THGv8xAk1sEGdHF/Aq6LNn8FIUdwR06NcmqlsvrhItGsD4EwEqKm56hxEc
WzPMoahtQD2hhrGxR7BX9eDb3dZ2OSwraL0fCAmRlsm8KM3vVrSoAlqSFiUMBRo7/XnR3oKoewrR
EkCLsU0xfXkXm015grYBTiAQJ5uH6KEX98Qba8GE3AkYVrSJ7NrUpmZ5oiU+1iETBD2XfmpY+DOD
vt8D6BGNVyD5iE+Tx7Kr0EJ6Peflj16f07swfIPYcbTKcdCaI9zOHBYcIJ0QSLuNJ1I0UH3kU0EH
IK5VnVtwQEZOUf70ZnTBgw2ZSwNHF5qNok2zYOB80A/k2FtV44T0miqKa1GDS7TVfG99k44AVP3b
0XoGzhLaESOjNs/IhhCfYu2I09o5MRs8xOcRqaqiEqZ4fM/vSNsvNiMK1KR3t4oGZX7rslcohYKD
aODmMgnVdLGAbzqhgR0UYe8B5ZCs29wAns9Ig63q+o1rdv7RU5Hrr5AuyTYliBSBMrKS2Z0YzD8m
+PeAfgh6lTla7/Y5QxM7/csAs17bQP+/9iOYPm52cOOsnTzjr3+I97SdJWEFZKMAF1kFeo88a/Et
1TlJGptB3C5QNnYhaIfcRVhb48Lxig6SsY39KlB5aTskIZEcuPC2rxfEsqmCDJRWBvgOaeh4zn+f
1FgOwHmlOiNJVYH+Vl8M8FQCXgj9jG76x6YdKWTKoAgjAXsyoYMOduPaCppTKpS65/pSju5a1BXY
3fWILgD8O4nAplNbwqI3rz1qxTQCpSP4OIDsgyRyfLyZ0rEtjnIwv5KJLl4fVvvAZN08UyQt35et
+xMSPf0R3J+QMerHbIA4aNUvQYTuosYka+TbtZE8FEl3cziNnbj4WeamCbxMNp5wZLLWzTTIBWEt
LYnuG+zL4aExxdAdXcCSBt6C7HQzg7437Rd1379PaAUktpvJvGbMh5SR0YU+fpMNhr9c30Zr1cTB
Ks1s9SQGjjyqG94zE1guPtZgD/Us40jOSZomGiohtE7eIHCbHUSroyV5Azxqzp7yv6GzWD254IJ+
hBxA1bZtv6xa49pIcItRZOWiO7tRpbmndViLr45wpVqTl4leHiz0u4INE+8IOI70LmX1gZalCCAh
QdhnNA80SkoQUeLI2ZxoNeSsepDYNwo0Wh70Rh3o4bnWgGPYxNlzhGZWFDwS0ERBiXQn8UHe26DR
PaMrGz/NbVw/NSDHWJgSymwV/mgREj4x5ILEyozTcdfHJQAXOnWK47S1TBLegBUPw4JV3F4AzZCd
8VACX0vtoNnGcPxV2qXWMo+KXwK5DxGAqCk2ZtlABdhF9c3QJbhockfAveUyHMbuQiZyegIENmbo
yA1FkMPrQeRE88l2W8Rye2B0i/5CdlMYEpI00MxCv751avum3NU8uo8mwwH1F1FaxQUDkZUFjtQp
Sn8UeJaDXEV7uAhxCy2YbONBO3hBRnA3I5xu51BQV5brvkdZCvLUqzB85VWnrrcUgDIctAVEibGj
xAE5EuGMEMIW7Qo/sPYdOXImUPOurFcQZOQHv6pK/PCFbOsUfXipO+gaFG4CQYVompZm66evnQyq
hT8V0bcmaC5SIiG/GKe3Ggc+/FWrDh0kQ/Mzc4oXV2blW2/gvxb9y+oZ54FiBYivuO+HCgkBx7XO
AR+nnYr9/tCYoYQqL/vXK1ej8/mVXf3KBq8vtaqQZ6nyNxTtP7/y0GcvaV2Yy7R0Bkh/lxuQmIGN
e3KMrVMp45st8TkP+4yBDLsN1qD4D0/o+R8OqKNDVFCm5l0GQrOlL5r6iyv6Vw3axvy/QW2ESueU
fTMsw3yNBz9bMXzp7+I8Mrbo304PSZaK89il09oNp+rJ5xEIo7ljfYeQxvvbsPA2jCiOv/c2koC/
vQ01hf96G4kTVL+8jRYbm7ONffKyH/F9biTkK1CEKJ5ABVvd2x1+VvTICU1cgOUrfVVeyITdlliF
wu63NKTpfAJWiYadPc7T0dfti6WeisYA9JiDFNmfnGQ12NyFQLxV3OOoBWBC5z5CT8B9HGKdhIEI
0pFsbRxr1K/mugLJ8SMQRsW9F71PhyQY6omJi2yC05unvnPeL0LfZYC/e8YAdKkeeckwIbeS20ic
ag/IeaDaY5l7EyyVKxJscCxkF1ACmU5gg4WmnvmDzFAXhVSMjiKdGooqJ6VOdWPeY98SLZO6Bh+m
kk57GjSDCl1YNwzYH4MMOgH94/7mgDQCos2PaDW266qLdpDr7Jc28md7Kt7lGbivwDARgAwVOGvy
gvM63FPhr2AT5HgD0Mt6UbSegQOT5HwRRTLYVonV2isSf7e0EZoKwZaE3Uksnu7Iy8Ditui0t+mA
nellB9V1kIRdJ24/MWKp1SPlmU9EYUs+Pbr5dKT5EfnrPAgMz5G13dpoJAMsLJKuWmcdOJRoCzjv
Bsk4JjV0QvRmkUrldJmjnc5Gly9K87dLqAy1VjV2v5J7u9QxbIAUEvUGYNeqzsPsVSVtjVY/2Imb
NktCMFk0+WwPlGYYCyL1pu23eIs5P7F9k/gNQ+5l1IztdOkyhm4R2SdIt8F288Y6rvC7CWAHOi2W
ecEvsYUHV9dJdFroMk8YRvFqtAt2oOqOX91NkxKvv0VJP9W1xUOOE/y9gf+03vZQuAgS31kFJUeB
UwuzSluM943CfymVNQaGMxuV10bb8O9zx7QfwbKzNvC8gWaK25+MHOc1UqphuYXtHONoItI6NpB9
KQFN5+JI3i53Dwq0FQ9xzB1ag8wDpEVPvMAatKSNPBjwSFmxKHiVQcGq54+1ahrQ7wCo1NgJf6xA
3A+ylmA5jWCfXTb2AE3DKPI3jeO9ezMcq2kqmf40X0eQ00eD3dqFJk3YLlu/q/U/RcwE5n7lNCf8
U8TMWW66vD2Rd9KVcfKiOo5gXTe/eenbREPus89z/xRM3zX8qmUneSwTf1yWXmg8GbH6150a2btN
ftz9Fmek0HIfRTtuRZnZRz4GIN3RH1rgIB5UPapHd+jsY92rHKqG+HC2oPu2cXr5ZKcPc/RPvEzB
BToNlfTMde35SBCBxOQ4Cc6OinXeCpLw9oJsN8efhsglsGZB825uu5y8VcehkP2bw9Lr53jirrrA
hsSXYfErXYoqf0L/qg/E4z8mugOvW7gEp3y+rkgvk4x1KkCb4gWgQPs1OuEAu+fe95vZVnFye4XC
r95fwXeB3dKsceGSxTxf04xbsGcUj7Es9oYBlk10L6WLphjTTQeVT2jJBWzfTWZzMXWp1uBFeDR7
QAx0pRdPWvEgQlC82W4D3VYdQY5COHsLPWTzJLQX9ysBcTNlTdEFcqTdwsjD+mtXoxzpsoIfi2io
X6FHNttbBZUiCBI56yZrm6819qqWVVUPdhmBrahQQBpr+6CnowMqvk1vILn6GHv9C0QuqhW097JH
aSLdQndkk9qmtI3u/m/ijArphdIEdfk4cmsZ2hPo9vUvmrudBtV9cRhXR2UCs0zWLC+s5Sjxi1Jz
G/oV634CCXYIER4DBHmbVqTWloQuJt++uFZlPmTFmN0lgv1FZooKksDclo6jvugoM/S3dgE8TGU4
j9hropvZxY8A6vHuI9kqzlcjmhzvbRf6JCmEmlc+UNdbiqAJjkK6UwvAPpJNTxg8sLfOeYCAxQlA
fNkarN38FXDpdh8NLVtznfryYXc797O9wrHoTcf/yS6nHOqzTbTgI+8vWSmDTcaGal2VvHgGjaG9
gy5luORRVzxL3qJp2Y/9hRFimE4RkhJa54iCLRt8PkMhL+TM6nR6yEBCFmPrJKGztSriij2xXib3
0u/kbsi8wEQazusONR6W+UJacbR37K3lCjH8RQ6jAt3VsWBjd5jDIdsHvRmIUAGM1YCFZarHi5NU
/Wu38kZHvpqG6CA4NeZQM8EwrnvNMGlABlYPoUpaQ1wBrSw0LEYomMWufERlOrwPeu9MZvx1wVAU
A+ReZy2WDKCCVkAIZkde31JvkaO6TZbjfHd73CI7kqtFggwJtAA+PYbpaXt7+EbjWjf1fgogHycF
FjgnyLzMz2qayJCDTkCGdHLA7o4zpCU3g66yFf3YPSRTtOl6Hl/J1JsB9I55+xf5yHSbdLP9Oqkb
p+Zo9fIviv//nZT0QIuB7QFvrRcB8qT+eA3TGFCPWki7+a7a+Gik2G0+llFXPZVZ9Leld12N3yaL
AJvJM+gE7Xno/Tok7y0YGStxvg1lho4zK4+bVWjsI0d3Fo92MN1hFFOf8fDHke2X5ULmXvMASAhb
ugVn9wGz1Aay0u0JRHDDQQqI5YR+IK7IL9srA4CJ56mBkIaqmvZ70PC9sIC3XVSAc4OkAEKhhf0d
yjv8i8d8tsxQbpuXHAxN++iX70vKCYClXrrvS6Kl/BTjs5t0Qn4xKjaAmhF3Cj14C+gcyC+lwGvS
ndS2P8ZV9gSa2BCEpcuxK/iGtMEipFXOng+KiwbEyWsatn0LoXAocpJSGGmG1QXzzx92khbzkMDA
wzhLsRc8ByVkgxe4cSI8fxaQ6phvPrv+S4wJwM9hmBJ7E/d2v+KTH+2TMFRffMhZ97KqX4RVpecc
DNGLEboeXygsgdLjHhzB0Nl0/EXNhnCXZizacjQrrtCY7KwTWeP/us6nfmVXOXQ/aKw6pwetiOOs
R4gKQRfUm9a26W+BZforclW8J956gK66K9192G8msk+uNccTxT2ZXA0YGWHHUzXek51M5Pyf9t/W
x2f80/v5dX16nyEhOj7WlszdhOhq21iGB7Xwj8sAIlvF+mtfZuB9b2SA0kWZfm9tP8rWwLYj/9P2
IBnRE+YYe0oh9JL6UIVJ8Sv976Vulo/l5ukpKH29sYBCuFZDcCpXf4pEvQytIN+QjbQTejCfXmRu
LuyBgRcbj1Lbia09SqPmjBuTQe4sXBH0Zx8s889JY78/gNP6PWyGkemwsKv6M1hDvOfsn7CpG/+1
2q9hNL2KYvwXe/j02xMOxlBguna1C016u/HvE5E490B7SvQP44Nemae8A7MFRQrH7naeZwfgSmQ4
lOj4dkpAdchbcN1SjDJcb9EKoOkYaixzjH4FsC+7n17BXM3huYymE2gj7iialh1D/G7Zc3HIFONh
9IFacSKj2OXQwXwxa5QkIj+KzzQE1d+2Lbrk0YAi3WOh7JXSPa5ZbjN0PYlqQcNpsuwdyJjN2ZuP
HECYsSx35KUlOQQ3zjTUS6ocnHy0ZAl6nbyPu7MbR6BFMUIkK/iSUd5EX0RbACYOObgT5VL6uJ6g
iZfEGxpaGZdHZkKzaGh4+RSjbvTo5HMqhQLaBpTPt+lCNOYy9Pu11dlQKYzT8H5s0KrGtFpoLQfQ
TvgdgMb9APaHf0fIoDu2Ix71v0UAOYW0uC55/GENH+f31ZjY0IfHnqVgayBxkFLxbAfXSdPuD6mx
ISL92Tb7QaoPkv2mBQusWxrW1m0cVCUYWE3REdycfBqiZDIPCWFDmBou3dl0w9R8TCK0DkV9mGhE
oR8TGdoRTjxGK3XKqmufZ0fID/qPgAb7jz5jL2jjas8gifUhWd4Ea+S3xzU5O98Izwopq047yVSW
+aXycwZWWszOEjddo6W+3dD0wBQWTqLt93m2ngQpjS3g/ckdmcxgwKYKxM9begfjEPRHDj3gBXlp
DYYaXGmy4Z5MsjbQQST9bEdvAerazcFlngkAyD/vCMw+UP0yHsjSmQVUn6bvUZoMe0rACRDkbqem
r+cEnkzs7oIH7T056UOGaixE31N+Tx8wnnVo+/h1uijqesU9BvrmMgv2CZ4DwO4G+y5siieXpeVT
gX2SPWbjNW5sfMZd5ixdxsWOnEBITzsbRAlLmvAxHb9XBUhclb8OvCq92PYjgSYYHkIrQHonsO+A
7z5rUFRu5Zh8Bw3uN6+Hvg+IRsJ9waHG6Oe59YaJ5KeJqjaClZsCNFOuDDNle1dD8C2jUTuUxS0N
vRD3qAu7i6hu800A1gIJGaQvfZbYYDvNUcHQlcVOS7loO5C17JP913jUDM8sbHm/R+vyCAhrBqSC
zvz9lgOs/aRe2gkKGjfHp2RhS5lAX4JVs0zwGz4MFbg0ZHQPFa/o3rNQZcH2ONwOkLG9B0cAcv4e
Wr9kEJ4ogkWpdTf23ybluukyD7mn6cN/Rr700qWr2YFbvSTF0hq0pNu00OzTr9AMDMnbHurd0YCm
N32yw++SBxm/uNvTsGXmioMV9jnByQPbln+H0aNicKGgHRbdH8MavRoBmT/C9DlmXo3s9KJG74jb
i9Jq/QBG5SGTAE5AmGzbTVl2hC5Yfiwsw9kqoBCuXFaAsVdW8NhHSF03zK2+soR/TbisfzYp9O4y
f+QLewQEuuXVzz5sviqDl1+LpkwhjZP5j4rhy1wbPL9CoOL9VRpr/PwqnpOka9TBWtAfvzW2+c4a
A6VpeQRmizhiPpmhDTnTyvzJRpM0BUcQW5DYCIN1jtzbI0RiqoOLkg2EeVznkWyx+NJJZ3iQFh4H
oQvZ4XYCF9YtHtJXgDQKE7vU1mrv58vr0E0QLa2cO1eN3sHWm1UP2I2NlakUZexJXFFsH4F2/dU4
i8eT0daR6do5jCII/qoy82SC5eR243vWbAn/ufklpkpD9ZJ0zRvtkWm3TBtlNUBsXkTmnuwyDK7c
DoB9yKevfQzZgVt6l9LA2u4wiJ07XryhzgMlX+oYShWQirBWCeqMkJxLp4sdCXNJAW74knWNs+Ql
mtVbEedLMZnxZkpc52IAcTtfrJDxUyic9VBESG+Rg0Ik5JaWJb5kG7IN6P9bmW4SQ5iuF9dBgi6k
c7NxU5UCf7+mMpCAFOqATaP6AvZcHxKVrnHo9ZCxTROO/msNWpqjG0C9j2vtaKuY/GUvQOE/+UYJ
Jqz6Z61s403fBFn9fmOBHzcTEARxLVQXSyu3Xpqg61a8F85VWtAWyNqkOKBgAEaHaArXNYMqQmpF
5TKvQb4TO1OLTyDu+gBobwB5MDYtFP3S0bTW/zmGAumSpmA74Tr6thjd8eJbWXYhjlv2iY6cQ8Wn
O2ZMJ5Ihy1Km7rSPTpjkaxk+Lfpw+uH7b/PAhwKW+9F5ayHLsADxEX/kdhRsVACMjQSN4ZmlYbLu
G2G9VEb/rajG6CdLwIOHXd0P0D3bi1FPMtg/kwC+Hc9o6EnBrGmYL9M4zpMgqzpPaisktAA3MaIh
OyaNayzzSaZL5JyyYxyNIGknTxel6v2WXFNmIoHiFtPBHlFAK3VbZWWgETyxILwOLbDkFEZg0DAK
0T4YTlovq1rwN1XIq++i12sxyG+DCLqfaJn6mwdu8OLnNniYg9G5Zr6ZQfdJ8AP+svU5UzZbCyfw
H1kqXpMo3k66fkQXWakQ2BqOvnEa5zbKxZk7HiyqQH2K+XDzgKsDjToTivOdCqctQYKqETrlQ4uM
3owQ0vAhULL82SY8MFCQKDUFU9z4MZdQR7Qexf3H9cDtFZ+DrDuBfwPtKaZvrG4ZlsExn8CSDsyN
TtKUDkCBleuBqkyjo/WFJkXQdlrfbFMaXizjrcGx+5AEYY1TsmmM+BvGq3k4ysK7Klmk6NxNQqQL
QJyU6As5wGQXLWy35NtP0dgtr1qVD+dbsOtrYu+sfvwUBiH3ZD26RQsu8FcQxIRnUdWuveiQD9iH
dvRaMxZdlMC5ZQX4/cazQT42h6DnalqkSWTg10UVK+CJIGpw+30aWV6DzHpNP0wd2R3VO5cy74qV
1MHkiXJU4BamAEAwFXPwbz9+tHrBbAtki2hL12yHnqZHjFmJvky6NYn48OYio7RSB6g+YDP0FNLA
+xTHB6viKwp0EwvtQXbt23vmyNk2r2CretdCps3hi6IuIDdhWc5dkk3Nzk26fF/arrpOEIKERlza
fB0h9+gbsfEzkM3Oq5j/1vnFuKRJhZc2O5lbYB4Je3W1seQ8qTC9M/0iOGW3Q47ImydFwLXdhala
Myj0LQrdqeDpTgW61GOzRNIqPNuOtICr0Ud7cG1w0F+h9QCEjO9xODWBuUTUDfDmSPksPiabVSK3
0EeDvDHKOVdghsdrkcnmzDwo1AtWeBDfAY+KmbTqUIXmPY08baI78Jbku97T7Ql6Ki1CjtKIs41Z
A37nR235vkqY592K9cikJlYQJevSwUFzzBgICW8vhdoS3g0QNDtabVTpLkpTcREgVVgHgUzW9I2q
9NfKTMpHKLmxE43aKOzOZdOD9w8+uoSNKdceEBfrtArfbehcvY8qI5i/i+iqLc/1ZF8pnr6KII8X
65jLZn1bSEbizoZs8ZnWQXIY9BvKT5FkAqVKrfmvrCz5W8jUv3MHiHeLCKz1ZBee6y+t1mLHNi7H
Z5bybacC62suLShZl63aUliGEnpu4WDfTgM7/KdlJ2bUC0+ChouWLSJZHmyCBbZGb+/QNRitC3fq
NsRCRsMUufVPQ66HRFlmtk20vnkjiaSEWf4d47HwPEBT6CAy/Ctp6HBkyysvQCOC9qau5ojkNXCJ
emimwB4KTdNPQ5QMknNWd9k8jJU0z3Ft/JxXQsXjksblNxrFwnUvQ2e++NM0PXel6K4GdMTIxy2b
37V5eCHfCOTiXatscAbgFcGo0dxjg7WLQLDynBiTAUyR2pCvGJj14IEwkOb1bt8+qi5Zkq+e4uTJ
K/6u8cnbyhRY9z4qh0dZlBloufLh6GlyJ8CG7V3KnBpaOuCLmkPQTdPYrntPo7TMGTCAibWh4WCN
1aXMwguNaFKJDfoCCYLhSENa0g/6ez9Ln5SmPcmHNnswdNa2rLmzxQZjgNwNr/cjevcvFIKiDL9A
g2J/m9AVwtyiEQAICr0IXfoiEfMicdEMexvQ5QUYJkKUsmtvkTYh0My14xgLZrgcIlsiXDn9FN3V
eRXdoVsy3yWQN1qYFNMwtNmVdX8hL10oWB3KMPbu5qCsxY9Li8/AvG4WginJdLN4d5t0e61Sv4yV
gsI2zEp3hYYrYEjC2GRHF3+cj71AIROgtWn86ek/Jipf9z6S4HVnbtM+H3YeuoUeY+7+xdOp+FGa
ISoHfvVcgC7tTwFZ6z+HqqrnADx4h12tcOjSK+Q4LD344JFZJB407Usrrs9+btivTGymqEhe62Zs
LmMSA6etzX0p+TYDcHyDYpT9epv0PsRuPUUma5qq4/xkHFmI70jCK7T3QR7p06WPAHjjg4LKLxyt
frbSHWTe/QsOPIk9hiuyhIxhn5NV1TbKS6jhuU4IWddcrF3B0mdRYCuYdHH3V4VclcEc52+BMlbt
q/Sr2yGpkQOfjZN2j+Mhtt8Hq27RbKenRxC7madPgdk+o+QxrNMcu/1WYyE8jY8QrYPHpd9faOSb
YFOYukwsLWUB36G9fSDfvXGMdvnGrYCY0lM/5ofBWG7MEAymCSiskQtAI/yge1RyG7Qq+II8om4f
gCsKZ4HBZ+ZbL5/IH4HbbcXscDrSxFxP7Ki5ZRqfmjxRB1+3VTRdUF5cfUfD2IvwPY2GkzVBaxss
HOBnbCp5ojCKmIy42nY9yGL3AB/1y8AtGlQ8lTH3BkR5Wi0Sy5R31hDUF2BfDKBZUTr1ZF3h81lr
cdJ/ZthxFt6DEBAc5rnzwxeBONLDqW+T8AIZtG3H8aRftiweNmDSa1e3rZ6e4Mm8O5JJgqZvYwY2
QNJIj4rUG9+ivN6DeMf4abnWCcKl01cBZoGlj37/K3izjJ3bm8MO7aVAbepJvou+xdRs9tPIq+sU
OeUiUyU/57rjNEsAj5aQBJpHH3ZXuKVYFbI4lDa4FG8kM4CFQtfH6H2wq5rlgRw5Pl7rKndQ42cR
lFx7U50bMKS99n/X0upfYzbG4MgFK1rYhParAP/XJrXkuKEgsLa+z2Fe47xaP5w438mmTO77xuaP
rLABjM9N0Fe1afKYi6o94RfnKzknzuszKKrP5ejlJ1tl+QrKuBBY1MOwxxNwQbd0iYwUP2Hao8YM
Hh/CnVqox1uTcXC/AxKX3zvKby458KOLbgjNL7wdjVXVsHJPwwwVC6hjyufM0kcw4GwXHMwwX6K0
GYGtMIO9z4P0iK5Tb4nt0KLPhHiZipifTUOFINAFDABCst3KqIL4UOmhDhM6zIwbfka+EppocYti
GFBYK1DZ8AMNP8IsvRrAYuBGI1DB1H5HZwcYturqW+ghp64z5qnZSiCt+uAyhmV1Qkect/qIQEkC
LQCplEtPR0QdKOUpAppE1be4eV+DIgwozoGLCBzJ+EEyHzoU09ZTgx6QsWqsB7TSWw+5CDctspRX
iiiS1AbiIBwXyE6BZ9dPvWmBXxu1p2DHRmO2UC0wV5hKM1q9JtKR7dqp5FQsa8/YjIP7lUFTa5+B
jmnRaWYYd4rqIw0hUmM/u714H8ajSjYJWpVXYyO8XV1CMIzO6h7+1TtRyWRFB3ny0pBO67dgp5PR
EUmddEFVrc7pQBWclsMmaQMDIOWiPwjHDo4mUFtzdSyLQMk1osJKE8hOpbNWjclWAQM0r3Sb8Pua
yBRBlXCVcWx7WA6gGy+G7C7M8EQbJ/++iUqYgCE4jix4u5mG1IMkglPIZdzlfbr0eSFWqdFlm3lc
x5PmLE/s/Ty2Ijx8m6q80BJV4WV3auxxPtSTgbeb18/RYguSuvGQJ8ciltkJu533yxSkAPv8PuZV
Deb19kh2mtFFoQ0aVZOoZuyLr8Hm0xBBMNhHL6UdGWxBNlc78N9fLUuAotY3GhC6QxodZVQg7XhS
PE6ucp9GAZiMSq49KOeeyGIb0x70Ef2d0KbBNptFWvf+kSJKVCRWrYASWmu0HnZUaJUUDTikaCqH
lOwBzVjhgoZoibUu/+OVfLvp7xJAXFpU4cM+d9EpPTXFsdOXZLQx7hUvgBmaiiPdkbty+hHkxPYI
3saPOTGFk58i66kGn8/vt+Q32qFZQ0or2Tp5nK1IN3xf6O6wGp+TFWtNee4BwD+7eZ6tcpPZx9Gr
fooo60+W7N8vcer0J7J5Afj1XCc/knPSET3YGpBH+wghz4gOOlA6g1etMO5vZapp8PnRVM1X8dFZ
7qDMQCYqU9HF6EBRqaNoRKE0ceLdPHGuaP2z1m35X9ci+8cr3tZi/7wirczK0j6iFxs/n/gxajJ0
3hKCN/gY4rjDntMOPys3L7YTn4fkRUGc56w9O64hzyMT0R6PtkPHUiB2yDbfBgCo7FPLOpCNLqVX
o59ZX9BmAJLSV97hBAHeLuGrZwPw+yA1Xuuuqb6XdvAa4IPwHVTQ8w3wpPPNLy4zGv0XSGUctLvU
M//HEv/nMZAAQ5cX+LvXbu+6p2b0nAURPRQ855sWOrUzO4TtQ9mlrk330uGf/MKCp2Ri9uufJkUB
a2d2iH9PGtPafo1tJznJEs2XfWGMd3TpEj+HVubyZpmQiLvzEr0hz7gWfTU1m2VZW1srwRnVk5b6
NDXvl0bUVNG85GCBq8McdVJCv4LO6d01Ebe2WQQiWLI5qFAu2s4vQQ1a1usBPfX7yBf5izKmbdkw
gFq13bSz8GaXcfVu98HYtm+Ar3txK5whP+y3+F/tVYP+NapezYUvXb0C5SU0mdVcLGtAW3vqw/bp
Vj/LB9ZsBzcYl7f6mUQJE1nYJNjcimK9E3/NY2c8kmm282UVoaOMam6TEWUnbtdPt5fu8YOzbRqu
lrdl2mj4vDQ5lJXPS9NCJqic73qPLScLHYLCm5AYzAFJueS15y2NVhToAxijy+zBL5Tao6/ludA2
imtZBAVFIEi2tMI8lxb4WEWC3QcNTXrRjwu2p/NKN9NtzSbJtnje+EdyAgf2kLp5fxrQxr8aCx87
br2RmXceePDVykFpVpsC8EzvqlyBqksPabviljFqbTLKjmTzAhAcABR+Jeccptf1UArf3Gwl+/u2
rKGCz8vSpNBAMiuVIsM5CtsgWnYAozU56dJ9LBsJHBVUjV3V2Bnuvu6ws6P9TBADB0FD2s/Q0AsG
iUYklCZuQ/Kilw3fl+wUxDj1DOgg3kbj9C3scCSKfXM4gVAcezwa+9pId3RJohISsVm7pakRWNbx
2NBTaHxbIapA8G8P7cNv9nnlTy+i8jBZ+EEpN0hxDPvRjx+ZM5hvPoRYw8hNfhR9OizbMQ0ukADu
TqDxQDuhqsJvVnOmABeqxMvKB6d8M9b1uYSOyIoc3taGxtR3KDs3K6+RyTnkcXHhE7AHKG0lPzz2
NNTW9M1GU/oKOral3jZHW5SIkXsQEO7EM1e9FaYjFklmx3dl6TkXcuAIgN4K7TDQYjc7agP8yxFD
H8XYHHyLg1rR1RCoUcgHssnOBcpODeqhQWZwY8eGvEY5Z1erNe+F3tSmKCXRSHYG3xhgzIciMEQe
Y99nB2RV9tTUcmt0oSHUnd0DyM9nJ8WTnS4KpaWDm3i73+16WbBDG4fK6naf4rWdXiCbDH5EQ87s
/G06undRPzbl/PZu/TYUBkhkeZzqfHtblgFTf04DuWwMMZ49DwWdEZj86xDhcY1Gs+RBZCFgvxUU
G8Y2LJeWY9WvvmjRxifb/C0IgAKQsvwRZiBPKr3+794pV1lW+NAPfUAx6P9R9qXNcePKln/lhj8P
7wMJAiAnXt+IqX2VVFosyV8YkmVz3wluv34Os9Qu2e3XPeNwMAgggaJYRRDIzHNOhF1KUs8Ll3vf
ETpDGncSv/bhGzB65YOt9bAMMDUeSpblexPR1dXo2FhUgnxg5qdO85Vb/twYk/Q7OLg/azHYj67R
w7kPz/uVNBjbQhXVWCvsyU5R5rTzrmHml8Fut500k+9MjTs9uOUXJG1CoAvsh0rXs6BrxztmZdHa
s8t4V6o6vradwF+Ybtt9QSb9eiji5BsbgiedRMPntusH7D7N7OCa2j7gyc6XqlX5o9JwB06mvBm3
oXKCfVmFYl74kQYFtqj3oWOOd01t3oGnQ3yBRjPUnDy7OUA/rLgFTdsr1eOPgVemLbtjBtq6U1UH
SKQOnYXhAlwHAkz/ykiz8FiaATb7nLevlVjKKMy+IrkGMlmTgVXLYQ0MZbCMrDi7Afglu8k9ALzg
cCjgrxfpjQntNWdWpLjiMbmmKmC4DESmO5cHs97IN77RRKtuSvrAV22cLCcJZ3Abdzs+vffODR7Q
AqOX31ApkF5+TK3geOmU5HjrD0EIEs8fA2UIGC/wMEUrg1JEsKB+H5hsVGDWs9SpvhLZ2zjxcRax
HvZNOsvERPl2Jn47H8mGDh/KRe+P+xq5rtp0dpCwmQkJFo884VfnnIUR0hhwDkQrynHwM6s+AqDx
mRqpSgbm0eLtu32NDHeEyXyxNypHzImOws6rpzy0zVsLTrPDb+rbMvtYH1nNk0jqd/sSCUBzYq/A
7+bJ9SLrtveBpjp7sjKvrd/5XREEOSgJblDKSSCoWgr+haZqwD3h2Te4MflDC0mmTQMI96oZuPk0
YuL1tQpe8QoDfUodG4dBi/EaKtUOiDIASJ56IqabP/RTzzqHY8iXxbknGQgPIDDqyZFRca0jiI6r
P3vSZzKFFEXqKQKHPdVIPiIDrPSAvfCXqV/Zt8gQj1b4MtxDF4fgG4Z49YbXvEBcIOBQC9cMetQc
9Krcir9Cumg1FGr0gUkMluDoMr9GNpCFyJiNPouRdQvX6qzrvPONdTu2zU6WzXBAnB3i4yovb0tM
84DntdkzlhH3Xozk3llwO+oKjGGFKiZVEfu5Nlg2/921jZr/5dr8gn24ttAwILI7Yb8IuhX0dTqv
edDszuCsqYis+WZHsK/aMm6BI6m3RRfH3QyeVVDIkbvOqVS55CEYA86VEmHbpdMHxgxh7Ay71kat
eoiZzYPew12nyjoP8Y72xWGcVLz66ZBppla1D7FzVfRr3qtsZyAl5NhJ3R/pjA46ysFQ5km5uDSU
pfca1sybpZXqVzzy+dZRRXDrDBOkbQDVLzJPDoB4Fo9kMdjcQnyTPwD9082hx+7vekwl/BLW/+Dj
P5+S0QgjCgGoKBSrrg+w7Qcb3QDnrlAOMChesiyntOKa183MbJAZ2CIt6F4KpEjb8fhEZh4Dzako
CnjgWuw1wrBprprJrPWB5Zu6/86sx5O/zpCKCBkrpR+qNF0Dyo24Hp68lSWCcZ1OxS4p5hF0Qx7j
rGS72JKQHTdG9sxE/22IXOcGgeb+GmzaQKxP9tx05bzWCpGradhUZ2uyHyL1PmwOv/FmTIFsB7U2
GHZXDnLG5oguhlva2lKxYFG0PW98p1YgNsIPRfgyw21UMkSiS6BLHUpc9UPRzkyzFUs3c9lBULYr
XhKtXAGecfP+iVCn2fsN/DTJaDUHgExAL5GCqPoAgU7PWvkFQOW56rsVtdPBUOFLJAtr3WeWBoYF
hzDz22Nelzmg/IkAg4wj+xlVhnn9bsOl1vOirhH9naypQSu/B/8llBbiAsFbaK3ro+48JBNCX2re
5JBo7GJk8yN0j1OsvJoVGN+amQPXZD+jympqoTMHmTLbvFTXl/rCtED9cW7VfGEWSDTssTIQeI3v
a3rQ8AgFxya28czRaeDcFTyJoHAGvzkdEKNKOrh0/yw34BfKwOtPNR96UnmMQxOa5XMa69IHQkJw
xU8HK1V8afeJTK5AD9asGLjArwrT40emH8wp3YsOVE1nY9DxuYyGbBlipaKwB/Gcw+inczKJqW5w
swr6PYG9vIxQhewBu5MANH2OzmYGVMl27nSgMz8WTQYmBYlK7OfcJdU2Y2UjfXeyEsqG0nk9bMiG
qmyR/9mbhryUyYaKeZ4Ke35pkabKF6aEoGTVIWDUZeH7IYI3sgJeHuWkd0oQDvnfznUJtZC5qFS+
alPjO3kgPzgp4zCEyk8A8vQG2ewH7B0/ejN/cW5SZ0f4D0ZofEYWND9aBvgBOx4MUIofomM5JBm4
l7RxAgjNmpdNYMHHk/gzMEZmb70fL5GkmCH3I4RwjfCCbzoqX3NfNk/VgLi9IQN2iwWPA+7JmuF7
zOMtXlotWHAqoPlVvJR4ueJ5EBnuRdQNh/OpwbWxMyusqbK4BJJoaqGD7JCZNYAWr8dusAktgPZA
h/GMxMsTxDqrO2cs3APAgtWc6g0N8sW8Csrr2OPjjSt6rF+mDgG4AhAxysXeBr743skhp9ux7MHP
x2rWg5HvQIehM9IDmw6XOirqTtdzkVirfERCeJfVx1r6+YOLLNjb2vHmzKoC5LUsKpklD6Jv8gd4
XpHeWOhbMvTz5ApZUs41laqoeuuzcjgPAr060KomAZ7Dacx82tBiIuq2VExGMS6QC2Svqdg4BcKD
cHCvqDiEXo3dWOUs+PSh4AoNt4hu8Dm1IhJv7Moc9BbU6sg2PDYNVqjUynqruobL4ESNWLqGs0IM
bJMaBh/BthxXAGRUuwaLA7iS0tg74rflHenM6Ion8GV3G8vMxTizSq+FA34AE7yZYmOYQpl5OqOD
D1WAnRficCn+zu7SjXqQCXW7FP//h7p85C9D/XIFl8/4xY4aVN3pbWveeQFElg2ohOQzOr0cQPwh
Fjkv+hmEEpL9pUGFoKQv8/TPLlS+NDvTiJcinf36AUmDiKSpwHL498ME5Y8Lo0+hKzlXXj6VKmVV
2vlM2uZp1CH2btNFXLpQ8WxCp9SlKKJHKG+WW4OH+U0DaUiBUNAhmxg76VAMAlkghlfMB4u/13V0
FsUrA6JGx2F6ApAbretVpWNgJX70pR55hGy5XlnHS/3IgN0eE8xE9KmXhgH0Op3s4qvMCbAy10Er
l3ERuvPzJ/4YGF4qALfB4d3RZyc6wy65NKPFeSjqHOjnRHXB9XmoRJvFMgiN8mziGu4VBwnRGgwT
eic107vzmUra97Pf1JFJ79gqwYONfnTIfpxd6uQ0zGVUarjUlWAJnUc2nnjQu7m3RavATRWASZ2K
nojdW21BQruLretgsighr7YJGtHOqbG0Hfc2h78lLTt2PHfqNJQCAeKB5wspopmus2uH8yvQpJRv
xSiuDMmKN1urq0DhJEON40X1QYUJuJlc5m1V1T9QQjqloftTLjo8Aef6SxVZUH1ajtdAmc/YgA1B
IqIbEOjZpyiM1BUmpCWV6GCMYHNOePPWDn6MSF+DjLzCLeu5Iz2wGKjU31eJPe3nS/nc/DiLI/O9
js7axJbPQTAkM5an6vnc6q+Z6d7FWscnIUR8Au+1PNTNuKcqiEPEpwaJ+Nce5jKo5vX+nMza9hSA
jOmGrOjQVPUm5nl3pFIfRvGpyvLHXGVg0phGpqq+BmeFNCx/e6lrc17NnYjFazKhhkSnAF3kAPFQ
HY0ZlJAT9Rs7Xlw+1Vear+MeDNSX8XyeWFtl9sjXMh1ccJSPzt6WzYm60Z+EvIgSMqfFh9HNEjS8
0fkSLn9CjB1lB/avq0tV5lU3vauCw+XKtPLCmQmaRGBSccPItpaVNzMMqT78VaXlIY3UAl0VmdDB
HcEBUpu1ef6raFDVuhDdS1M9v3wsazJnY5TIW7/8pW3VGjvmdE+XGwcHKXj/dbK9XF2fCfc6959p
rPN36PbF5HUdrs/FsbB3YNjoJjBNt1UWRBKMPO1forq5t5I0vo8g2bhTjCFDd6qHnh038uZqxDoc
yZ9OvWpAZbR10sJ+0CC6IyMmLXPeSFYdQy6MhSHydKYhwHfX9ubnrhmyYzeVZOGOK+SKgDm5dM27
SvbVjQPSq8aJzTuqak1Qe/mpH+6prm/9YpOGOZufOwjLv+vNlae1CSZOpOhhXd1GWxocnLjxDl4R
c0ZF6uDix2JIsz9RVTvClZj0bbWmwYE2SQ8Rz75RI12uEZp7hHD96/OnN7xDtlkolzSYo+LuitnF
FdnTwY2ilzxW5oFKPZaHa09ZLehE8AeNRu+fkKmyoEaqyiGRObMrr99RMR4LvlEhnHVkQpfQARnH
xjuqMBQ0XtxyZBu6ANB6sJ2ve2wlsafqwkcW8vY02krfFGP35nWu+wRp92EJRcBh4/coBtpYgHQL
OZqR6x6KKoUCHxDUT+AptEGJmzb7og2RumadztUtFPh0WYIvBD6a+fuOGxRqm3Oe3iU3P0boY99m
xexDoh6PaoiJm/zWwGUXvvdI8WufZa+61vl9gSDbRteQ+IGX1r2fDCi0jTXgq11/MeDkfI0EEiDj
zv4e8+S6SQbrWUfNAD1QKztJHrZrp7T6nVfKGH6KmIE10O7v4wHKuBkEOr9O3aFRan8P0V2lcAbj
J+qtPJ7gp5EwQBImHHnoGGC2MGOAz5Kg/wyNCnA5o/5i1k3o88RVCCPCoXY2k8DekxnQEe+jDZPZ
ZbQw+uoR0QEkjwfQfAPeYczS4S1VAbJLXesRssMlkhLNdFP3Tfy5bO2DKszgFXieZF4gPfpKK4sd
c3NAaI0P4euPnl0CMQrqmUsfaducs4URRQgQ+Vnymc4yX8bns+43db+z85nJMG8WyYc4myH5sAcz
2OZDVO8cYxPDnSFGuaXw2rlVIUq2FEYJmMmPGB0Z0yhJWW+ovo+SWTYisHtVtEWxlqAfeLTS4sxn
JRPHXMbcqbbIQoI4b5Kf+aywlkZ91IBA23KNz5O9Az8ZUGpIUxAkIG4VnbWccufngXTBg10G8f9Q
7uaRnnmh9vZuDNkRpMrE+VU6CgRczG5BDYgT5lchNAT5Ihr7BXKovP3FzBtEsBr8RM17G2jODoka
e5227X3QWdkSLGX96lwcQcRmywqXZKn2XnfmCALX5ECNdOgUCMMA6jpRiUbrY/N9NNvs3kfzueGv
Wp018Hg5VjwjzizIDx06x6yuqFSzpN5EblrNqUgHOHlBzOnXV3bpImFzsqhBIDa3JykRqvvNGGeL
qcPPY/zuU3gJ7deiBfdkMNjFnRGbe+Jm8KBOuomBtVr200MBjb5w8kV31yVEu+/sbtwziL8uMTmq
fVD7wbxxRvtQxzn/zECXfqat01m+AwtlsfCRNfdEZl5S2geT+WvHyluA6uUrPTF1DeGKEj6LU8NY
s2/81lkwPw5fdXrMS+5+aWPQro7NGO5YmmR3U0dqr+IcGjoW0oV4GMttnGAcWVvyzYfDJwia7hXR
0m7e2m5wEzumCTHXESyjPB8hohy/2woosmjIMWYLE8HTFgy94P6w2aKnM46tapdpB+4CnJ1bpzMe
vIimh4q7A5jQdAAppvbXNRJ616KxEZTVmIkaLCPA76/GtYt55lQqhNYnvrTzlxE0w6KWcLrSd5kE
bXSCstykwXUjXCa+JODahZhi98UaezbXcdRBS8/vNo1sjQ1DpPO6AyR8jrjc+Fz2/YE4tN0M7J1h
3n1hZQI5SOAvjC5K7zNA7wHdxplfFZANxZR8b0T6ve7SSmcZY/WyyyowA9mYKAHRSHd0yZ5MkoMs
q5fzFU9/iixA9kUWaaA3UCyIHty0OOS54d5HIHzaYUaZnsJu+DLVJwxvCysI7J1UoEr5uX5EIGOW
m3W5wfTXH7Hg74+jkB30oe18HVtFOCtZDxECalFBOM6aUgTrvBuga2ZAB8FxJ6fWVLzUqTgZNsht
q07tdKhBrI/oBeqoSA2XurxW9ar0rHZOWW6U74Y98EnZ0ttSftul3lDRuGbIHZ4lRNN6UbZyeXVC
bK1eZhqzh2+Y1nUWC2MZTme+HN7PqO53rUgsBX0OciXXEX49Owehg1U9quKhqrI3Di/jW1jWKzji
ui9m6sUL5E8NV9px4Nkz83qVJUrOrWw0Zp6TmgeHGBHIUUxlAY8c1jn+jqrooCYvMp0hTAEt12KE
EC2SV1eR0kArT4A7SuKiOhAAQP+GyyMcOfmVO02/mbaeLSjLbSJbYEoujD7e2szAW6KMoYHe1r4N
MR0zevPwVDiWFC+FG0QLU4j0yo2Zsw/GvF72OtPAegMvDjXPN7tOvw9529w7QdisPS9Pt34qoJQ2
DUYWI4fieliLF7j2o4WnxmyhmDNsQCFIOep0cLOsXHpKWEsqdgDv3cp3A5uLtUxTpIsPzd2YeYD2
x2G6RUwDAEMoPJygDPJeV6qj4UXbLJDL32lWeByv2qlxnELxKgvYAimLnXEH7xruQhf6xYKw/zFC
VxvEei28wqDyBCLF6hTAGXOuoyI1ILu92fC5oUCA0Nqt9QAYeLuzrWLipnbgPqwgDXEpShAo4r7y
Y8R9ZEg70p3HE8M4pFo/y7ry75RokkM7xN6cGL3ln/U658kh55M8EzzwS3D5JhAlLGZ4bM1X8G1o
5PxbyY3ScgDXC76IRITtHXMqEA5NU+0QvNu2ARiNuaWD28AEebX2EMjC3nD8YjMo8/R6eIRczHs9
JWKAI/NcT/ZjFnlL3xiBMWiaeGN3YbBCkANxPWfEvIhYOdhtAAqJk2RjxmnzRBZBE9rrCOJ8Myy2
0vmZer4xWL/+bZmI5xEvA0pGOO7GkqCGC2QN9TO6pbr6WKRWePy7Ld3/Muz+0vpL34txOw1VOoZe
j/646wYEXSGFXu57eABWWWXyuwwpYZA5zsa33Lsu+s77xsfyOxeO86ATEztLv/cOyAKvzn10WhjL
bABSiZ43NtjVOjKCHL6naQ2kpwVPNx0Sd+Rzxl4umOkLrroAmcQ2LSHuYwN53cm0hkDxoN+R2Bc7
aDJgbd6mDzarGX6nXQVumpSvEoHk4jAuiyNA8NkSaU/l50qZXwnaaMivmLbit0sfFo7BwvDEs5b4
Mgm1hgzjcnUpunVfriCPHKwS5fsHMQB6JfpHyn7P8xbSdIE3XDm20x0sjY1MWHrmSx2fDXh/x3pz
hmhBiQwRPBI5VphwC9vFgWRo0qkopiK18hbYTmrFXtF6oNbf9Y1lgMhFmoFA1ciusEzAuhICtFbZ
O/tSMyw1p/qukiAMGJrnUjs5/65j5dxCj3YBhls/PQX+BGDQ4QFM3cL+mgFDvACthn1tFFD9GwwV
P/hJXi2hJDUeAflKdrKI5Xoscn7Do0LMWyGD59bKbtMkt78D2I/8Rle/BeWf3VWgkb7RxhaI/PGu
AD+CC1eMmx5E03rIHug/0+NP9ZadybUqqrP6kDtY6Q2w3fssgzDSRZAoLYJmLXQAMtwRgkSXBrOw
Ifhh3IDBBkxUBbL24VyZlSLs9lRshvy9SNBDvB0+tg4/F6k1YoCH/Y998xE5OmWWLkBtexC1yrbu
tMBCNiIU2ZwyDY5UpsNk4uVjto1iFR5MLD6JzyDS3TdP5MGN7Hr7lo3xFZEh8Kzja6SNRiuyGtLx
G1B6/g3WtmcrqrYGDqs+gdW0cv0xFvgrzlZZXciVdmq+hIcSCcJ9xR5DDm44PNfeKQtq8HFj8j8C
I4MYlNcGcLp0/DgiVRziiDW/bfK6medm1j9FLn9pXRV/s8oG3ac4lEhKbJVY/CZdCK32vmAQZPPx
TPs1uFG6AWGS1gyPnmm8JIZnnxeUbWymhzwKXmiZRhsEByjXmcPbeEeLNdfGbxBg+GJJbF7E66V7
LzkaFV4VE/MX1Te9BrRjqrc7Z34xpXrIdCZ4MbjlDIS94xqgmfRRQV48M53gNfUAg1bgYruKkqC7
cgCgRqpBE7xGkAYQDNwblgq99c89YzMcb7KUP2ZY2RxBwZQdserNjtiBRBvRG58dHoZ7HoUr30rL
uySJ2hsZKyS0dFAG7eFzmVceYxtqNVrRHHzf+XJuZYN8qwH+2GNxhF2LtA1IXsJDRrZ0AHHdSnSZ
cU2lsHTl4tO//us///21/9/+t/wGaaR+nv0r0+lNHmZN/ccnyT79qzhXb9/++GS7DneEsMFhIVyw
j0jpoP3ryy2C4LA2/1fQgG8MakTWnV3n9V1jLSBAkL5FmecDm+aXcN269oa7E6sCkPS3TTwAhqu1
ekPoHOHz7GtrLM77WL8L4j0QK+uYVlidEO0GqWYiuZJjkK4d4pWDXKo9C4YyXJ9VBuOw+akMHPFV
gESYyzIjikW0QDQmhUAImIno4MfexzoyLtNkwfAb30GeGNmz00FkaX/k06GPmmqVY9IDI9OfrUml
n0Cmn25Ey7BiF6mskI/ktGcT6kvGNADUFNjs72+9bf311ktpS/yyhEAMWto/33rQ4+VGVyt513Th
sEEQ2EfWlDkuU9son6sYQZNpOdGNwEGXjl3dkIUE5glQbYY0sd9bVZln7NLA+TBOxyaaDd5riBUb
OyHq4DkJK2sR8bg7Kkhi7ssCPBkDYlOfR5A+4/bKt8kU/NPI8Z5MmQelET8ZDvSYmdVwrYOI72zb
wpwLSIP6h9+ly3+9OTaD1xd3x0ZqiBRS/HxzOicuHaTOZ3fnRbosBHD5uf0ZEYr8BEXZ9gSo/gNN
h2GdGSua8qg4WSFdKzsNBbSKrcB9gQ9YL6VIM7CmYWIKshpiDUI0T5aujmpaI+KleJtFLH8URgHJ
oKKD6ZDb+1rdBEZe3SDRfoWAvbjLJzb9Ety2oDuIvT3VgTIsXjcF+B+plTpUYb8SEy8/vGZQra1C
G7g9ns7hnIq2o8rA2u9lgDz2HjgzeBdX89oDijBo7qBdL+5+sbXNm1paWwfKHb8s7UlhztLC3U2N
JD83tj7QSR2cHlj+soNph9+qzk3vm+kAT2FRiQgEYCikoWxnLaCHu9QtsntLm9XKMMd8Sa3Uu+uS
c+8c5L3XZ3+jXVhsadlN/IFcvm3UNCubzYoaSosF//CLsN2ffhGCMcfEfwHFbAUYsuLT4/RhpsLM
Yg2gkvHvBF5RkI9j/VVngl6ZcIZh+dl0a+uFFmG20fYHX3j9lRG4WKIZFaQgo/hIErBnlVgSjz3L
w9Jp5RZFMWsmtbcQSYDQ3ikjiMvE5Z46UQMV/8e682A+i711XTvIshm4k2xUN5p7Zjvmns7sPubl
LAsHZFshUMQ2thNtL81/sTlX2JVe/8Pc8/O0P91MEEBJm0nHtUBE58qfb2YcVMxMUubdqr4eEIpN
3ZkJ/MKNFRoukr5Tc9kmbvacM7GktS5ZVFUAlF5nd2C4BfEswoiFA+xxW2xqxBmmebaaZtcPB4CM
jq2GeBsMqBoaH3A6mQHcaf6YzavYBL2rxdKT6cbhjJwt1MBS470B0ZkQXgLQuhu2zuZRUYDLxnOT
k0Sey9/fFVf95SfGbcWEMi1Q7jKb/3JXsKKy/axJ5C2DXO6RT4IZoDaJkcI2qdwSJ6ovo2jRF6dQ
jsniA/VyDkEDokumOvDnARjrgEqeqJU9NSAPrpfNoq4iA1zcaT2nVMBcgJ4DUsj+XkwZg5G/VrpQ
jxerWiI7TTFIN3aTa6jwIpBihIa/oaKe6joHCKVg4H+pI7ticjWdjSc7qhtqB0tt23iuJnrvmfJH
+w7TMHRFLD8CU5cst9QSltDY8irIcFHrB2vXrmsI5NruIdDW9BMYvuDnVKwiqx43mUCiylTP8l5i
joBTEawp2PGDsN9BMr5wZm3t9nfWBCApAERG6BY7pak0tXUDFJSSBm45SIQFfgZ65870thD3Lq50
E4Jmfmy8vZOqpyTTzS1V5Xh1LRLEMFZUpAYzAYSKmS9//xuxxF8eHRd6G64JcQFX2NiFT+0f5qHB
ZXjdDby8DQJz8jpnj1Fdha9Zh6RDr5fsBpGfEOl5SAAGv17wWoARA/F977lAWGkF3VSwZCgZ3v/c
061ahg3McHBTIwTGFVwssosq+KRAV0tFJxyXQaHHuzZQYBXxs1UIJtDHIjfyI2hikWo6FbHDaDaO
mlhupmJagXy0dES/oSKARu9DUhFSyMsQqWZLh+NXToig0LPqZTjK5gP0GmhxrIyq6gwcgqNq3CY2
oG5n6LVIQSQBJTDzDL2G2lx+7XHxAXpd+H291F2qzx9BnzMAmIO8bytWz5al9Elarn8dt8C/9gDx
PHNtQSmcsfSADAV1b/rl1gsK8xmsIs0Kc6q3JrMoAv95gVhX1zjId2qxg6B6aTcvl2G5P8IDPHWn
YQud+3DFF4da2yPyRiHdOJRtcA/OdRv5OfDWVareDjUiAoAVqDnYL8I3LJ+yWTqW3kPcjtbCM/rk
OkNu6EbnrbWlkUSDCOBlpI6l/q1b9AAnQyer9fq5BdE4OKeBTXamA9WLqhmWteB6bsrxvY4ayK5H
L84YP4/hhGuIWNXXjg8PSmbr9AsI4HekDNlEzV70o/uMJEY5j9QQAD8B+VTVVOamD+GwNy3OcQVO
+sUJ613tZQ8AM8TXDNPhacDGCJoXELgWeXuPOJcPOTs/v8/TsYZMQNGuqSjLRG/rFonjVIQIM7+p
a7aKNM9P8LCbi5wl6tYq8+SalWptDr26pao+9JqFZ3njik91ll3WUO44m3tdkl1ZRbYlZy1Eg8Bu
mMgtOYwCipBNdU2vkBvdMgDCsVhyQN32bGTmKawEnHp5veVeVX5vrfiFR6MDzGvtzbFNt29Kk9dr
O6kN5AONoGsAinNVhDq//d04Sbzt06Jcw2HRLssWknhZWNwWExoFaZBQSZ6AKJmRQ7SxTjI8Uqij
g4BwANnKEbOUE5aIyffDk5Pni3HIh4coBkDDKaWJWAt27Fjd2gBo5HiRTuSGIikWABb1u65qKkTg
uraLj3WUl/PaZO4J/KTBmjtFCMWZfDjEFrzzSElUd9JCoEDmgfMKTNUySX37u6/dfdsgIkPdkQ7g
nmw/CNdIaBpXfz8T8l/fllg12IwzvBikaZqYU36eCOGGKhurN1oIxptwsXYewksEGQDd1I0baHMD
qjB4RKiuhXZU0LT3YyNLCN6AJV+qwjxFbYb1QFemX3P8KpFcZj9eLJDD7yNQ7YUbNVGsEM+KBskq
9j+tuyRSFe2D/IjOIOEIYdy5X9fpeR3BkX081/YQX+mgsW6ogSECcvP3t8H8dV063QbBsG6Y/klJ
O+wP7wPV98jzdpi+es9pV+6EJMUjz6B8DBIvuAG4NYIv8/LQJz5f2D0vf50MqEeRIMmfnv6gAJ8d
ImXR/O8v2TZ/Weco0zEdB9+cg8nD/svOE0hTE0KDYXR1XtCPnqrAhO6HX+ATTianPNh24nXpemz9
ZzW94ysTqVR/rfbB23iuZlyHXyC1cbGuo0YtRFhm4GhakpszVW74YAlwueTJcghqEAcj5LHIYjO4
Nfzy/QxCCPai04B5ZL5pL4bp7GKXQSLvH7bjtH+4eEIE3unYBtvYWHDp2gzln3/O3TD2YTWKeDN4
gHqJOYcoSztCalthoQkHkrrtxg6CuhPgpNPxDZLeqs8XC8+wR8SHrH7W+R5UGy1AGcK+h5RTAILp
BO8coEDz4E6wtNx1UysV6eAjEDzI3j8ENoNW1Y/+WSdi4IRN85V1+7//DViTd+HnPxcPr6PAEmJb
SgGT9fOfC6hFOiCS5W/OGC5ezM8eGfj23aPlZwhcgkOlmg7x6NfgAUd9O2TAtIGgehZLsDj6ugUx
H1NwW/sWXw/gcg6wXwB090P50k6YMKc6/5r/6ycfVk0+ra95MVShHzS/FP+z/pZfvaTf6v+eev2w
+rnPf/C6wv+/NTmGXyu88L83v1r9NC4+/f3qFi/Ny0+FZYYV6HDS36rh9lutk+ZPX9xk+f/a+K9v
NAqQjN/++PTyloYZstbhI/jafHpvmnx3Jt77H77z6QPeW6db8cen/5O8vL6kWN6eR7t0+fZSN398
ghbFvx3XwRbQdSzbwu8XLpbu27nJ+beNTRDHPGEBIoG54tO/wGLZBH984uLfjAGh5DoMfhmppj0U
YHPUxP5tQYbRdQVmQcG4a376869/90Sev7bfeybNXyYpG8M4eB5NC7wiFn6qvzyPkQly3prDJ9qk
jbuyHDhGoRK5R8wy3xT+ykyLbFOXPgMZcJpCwUNBLbhFqPnDPfuNg/S3l6FcLPZxNdg1W79cxmjW
QFmMyGcoCzBtIf7j7BtPv6qavbkZqJPKyJoBc2AsdQzxtQYc6IsA/Gybf7iMyd/18XHF3XBNk3Mb
pGN4WMXkL/vwlnFsRLjdlnsbVtnFAmJYmDtNw9oa3py3att1+VMsPTBXuE/JUBmTCOi8MFNrNmaZ
sQYcBK/pEHHmf7gs257e8j9fmOKgqxZgcnNMrtj0NX64sD6uRQkvlLdR0+SQAn6ytqPyGrSmziFV
Aru73u4XkI8ydtVosZkaenPRTwSHs7LW8axtJfia4SddY/2wawtoD4BEvDoohexbYI1qpAlshJsC
sWvZh+HHISlUtUB4I14UgwN8MzzNc+0G/fVYgp0tNIZHyMyCecir+hl0b/OjPxgxVkvsm1E6cmef
hH9bCl/P3R5wcwk4kjF20O4xs+/u/2XuPLYbV7Y0/USoBW+mcCRBUqRcSqkJVsokvPd4+v6IPHV0
7u26g1o96UEiQRgSAgIRsff+TYj4haogjt2Eqdf13d5ocuoZ6NbpohIDBc16KBnd5zhbtoYqm8Of
XZ5xDn6E5BL6wvIRMpdWmIP5M9byEZHJ1O9MI69clM2OUXaQTGBc4wiKlaplIzR3RvpJhu2KvlN8
zLPc2llNfyOE5BTt5ekpjEbYv8Ogex2GawLUTVkuwargZCtZoM00Y2/qFCEr3E8PbVwCuOhyJNhM
1ZcN5MrygxlL+/w2xc8ALTQi9m41HiWQ/L+wNfmTyQDjWWgQsed+KNw1gtSrp5FLmYQIHINaagm9
m/TmbhqJv5ol+SoLgRDJ0L3Can4b5XqtqFU1xBmpGsr2PDb36WOZN++TAWysG2GJIWDqtnQnhJKL
vdbMDufRcrtIWxyN0M4xWpQiCng3wo1gOqyLLaiqr7TydQ3bPYjvCNdCLEIUXd/JUnpAyTvdRWM7
2XW8uFoxPZPZWW1haQYPQGweIFL7rkuiHxpXaTXe4A4Jfq0psi3E4Ys1w+Oq0c+E6iDe9zgPA7v5
ktRFRQxMSe32pjreKVhwiBMG0aXxU0K2WCpm2yqRi0rF94iQ08k01zBvJrNFxgswizvy6l+4PTo4
2+d211nSriyApKRM7Xx0OJ0iLOfzsEidb2I6dFWLcnVzIAmSucQ7DMxrOy30jyWSNGdBJ9TBcvh3
rqOnmElLaOcD7AtKOaHbDU2xQ3uk9zHHxXFHrbUzIPKTlk0hpegOLr8kt3uMw4JqUDQ8KdQB2i0L
VcAE0N5WEWAbgu9F0cfoZKZJbW/bBA0PrSSnmnBzQKvn+AL0RPMxjO6DbRMRmozs0+3ztiCt8YxQ
PL51fx+yrWW387czvnds274/bmstYSzAAQ3sbgKjSR6TFWSw+hKFYFe2bcOylsG2psqr4alL/iLH
JYWTXmjKYErUqkOni5O3A6UJPGjVGrAZbru3RWVJMG23VZqMBd5xEEACC1LpbCf+2fhnuR2VWJmJ
/KKi/jmp/fubtr2rPqDYYm+n/uNKFpT+9uEieX0HpVuFAfPnCr+vzYThnlF5ul3CtnXZLn77emPb
uq2CXudy6UJIf0IHUHU8jrTU+hoUmBkdehKAjaT3CbFzW1Z5eSINEHMbNUdcKE1/TMMrSjNodos4
nketSx5vCuJ5fErU7rMYEMtY0h+6Lp/KQocuVo73RrP+QEjzdz9PhM1V4ViakGMAEvdevgzFHkPD
1ea9EA8CHbstUdK8oyq6D8XoQRV02dOSOLVHI31IldBOdeUSZqK1X5r+Xo5MjDnK4S3PLc8YqNMD
/lFdyFClraGQspNM9S4ul/BUlm8UBDD3MzO3vynI039PdmjVXz1mwzeR5n2pJJMTyu3sYCwDCFaU
Hq1STHbVWKNFF8bBGucHdVzWJyCVyPV0H2hmeWuiyl6LdIpTaFVG99zcowqFCVjYzS5yuIOdKDUq
ilaquaKBNGdCJcldyPcasgTTL0npDsAfdhQXiGIKRAtnhEuTxfTgc8l0v+tF0KSvhvcX9MVFj4fK
TeD3+f1nZkQ6nsp6fWMtpq4cz4M39LdBy6qcQSeEaM3IN7th8Bu7msXeL0BCkGpNFjer5ucFeoGt
lDIOOkzwbAa4bo61KyoE+0leQldWIaMnw2c7FV/qur6PYvusCW35IIwGxTDB2lsZQ100JfWlzEUs
A6LOcERo90f1N/M9yw77xa564rURPo/TZOOvbkbv0WgHyVGMpPJQh85ssZWPCAHTGYuYXfCGtVrm
jD1ateMqMZIWkn3TGrexSiH1ht1nfjVFYjYZQi6CXvHvpBqDopGOWtt84k6NcV9kenVzAbH5mliy
4sr4+h6MZkD9c/AMpEJe9OEXQat8lJBAtRNwBHusLB8lPLx3o1rsFAllnVLS36nDf+kzziV10jTe
Ag3DESy0v6v6KOlIqZl4mavVerdCw7VXrbM1GUuJaW5rRyS9bom0ALlR/A4ldinV9osmn0Bj7phi
7MUVXVga9kWX48UXI+abuGzUe7nyJVkGfjPOHsIYiJv1mXCtmM0cxvlrNWheWRitfkoKjGjvDZLJ
6qJButhRfJ8nxQev+AFMzX0CgNEzaqQT2sIFmfgc9phuYs/zpGt31fhgqppnzv1DEQ6pLbTyr5by
ixKXhSfUJixfM35VMM/RRRw5xHKdPau+pGs+8ySqI7IVNxF3J7Mak7KYnGPsGF3F2ODdWx9GXXlY
ivF1CpFlMcx5PsYhkifoFjiyfmXmd8hAHOJPXO3Rw8DeMpofWkktfL0ZGHJX5bdlZrQt+ThXysho
WcCaBYFvFuLb3JCWia36Qy2z3p6MBp7/DbPcJIxiWfKI231kW+OouMOuNM46mhtz2oGi1BocnWfL
A/qMCfBBLPpALsyraTSURMm/zwJyTkv2cw6nM0maH21G12QVtENYuCb2mOB6r4goc6MXE5YEysXS
+ATfl8xSEqt0kzkgacF6MEKT3iWOFSeOBm82NAbhdulcrZL3tTG+IMatOfg+2akCsnBEp87OGh9Z
uspGquuk63BwIzeC7ruP5+Wk9zOIbEE8lTk56XUcju36IK+x7CFIE9mE+G+1AsJ7oOae9lFhT6ry
ZKxHM5F4iiFKrmL+tKT6lzmLv7BNzoTwWUA/AMY9pOYZqGH1GIHGB9m8nIB5fJZT8VKhHWCDjLeO
C2lpV4fQ4SqRld/h+6SKdrnMBWB+XfGSEqOabc+27c9uKdeZS+nYjFf1U8Mgs0cK7nU7KqyL1qsR
tncWhv87gUnMThZpNr1sAs4D6uOnWVHeraW1nORZtUF8LCR1Na+XBdJhDSK4mW4Vq7vquY3FOG8j
OTHXQKrXFhtgrSpZ3dAUfxt7QHvLSYkaA0Zo+dCq4aGoO+Os9LJxniRmeuR1Z9/ATzKpc9nRV4a0
UEQeURKeEsPgL7xdiSr2q6ej906viv90NoqU8ZTMnlC4d+tB07hPv6N+LS+zUrGY29QGSv4Lf9nR
kREV58GToc7MOTwPlHswPEOhkP+ryuCv7ouzVctfKGzHmNfMbwKVh1yGsgbA6pT2s3koxAowfKLv
ylI9l1rmNljP35lFlqDuV/+Gv4dZiTIHax9dINACe4F9cSehCGyEeX5+F1Ow5PJaHcRKP8BGGALo
tGCepO4O66x7ePHiwSi64lTjehGbQse5VJri20OsiyL1ozwObTKKlbN0ErIc5LMdbF4OS2t4ESw3
NGD14wD06tA3Nba73VTeYfk0wUi469K42UtL855UUaCoYX+00ikLYCc8hMO03KnwbAPJaIKoyH7H
OtdoZTulG/mZgpaV3WDX5K7O0rjcpuDaS1PS72sd1DK5cave+GlqPJW8nWtiv2W8Q6rgMGbinnFp
CWKzvOQZNb+SuTC1xzJ017XBgcwSvEZaFrfoquZoLfGh7M0JjSQWaO18Yaqo+oVIQ9fXH7m1FLa2
T6EnuXrPzEU1ssURw7C/A7L1bkXztE9CMzsBh3aLXKwPobx+mtUMteFdpwQH4zTYFuNtTaiMRXK2
1W6QVnKDt61KhH2f0RDRxQ0WwjU35LaWxnoFC/nvz9tGtW7r3N5W420/gfxfx/+PGzvVcjNlrexy
QBOnj7nberc0wbaWyGn7nz9uh7S3M7a173O3074/bmvfX2Wq+DvOOToq2w9tX0D/DY4FkUpBbANB
tNpgW/te/MdtJhUqJo3/w3kNHT/y9ZkbquC4v7/KkFGRcb4/oyrU/fm5P9/1/VOJbP33kepmF64e
0FXpRSP9c/w/9kfqYEne9qUZ3Oe/ruj7soZheGvNRcYIp+1Fp7r9ZgZnQ/a21RxNpDySn/MVhXuM
4y6xUOZMPJX8BUTRrq8i6TIJnYVI/tIB767zQxoBniwzeCmlYYZuQ5bQy6LiGqfRfYIOIWYPtOoh
xydKL7DHUavivAwGcHUMFnxgT/nZxPrIF2KK7NtHHD7yc4LZOlGrNvvIwMNS6pQfwFTV3aoQSuda
KHtqPmk1Ci3DPgHBfTBNUzkZcGxWsX00FnuK1XQ/jG1+SuMkP9UYuzkiaGfgGLqzTt14MFvxkhpW
jxWCtuDKx+VRsJLhollUEtfqtIzBM4H4ehpLjKu2NRPioS9UFiPtbYd0W5SKGXRMHg5dk/x1WLRK
60nRkeQmnR3ZpbJr8BM8rdrPpNBLBMkrnObRbPS6DK3lWglds18lT+zheii6HIx5GJ3620Iid9Gl
kYbkUAPkflJ1N79TBeEsE6kEUdkoRzm65gxs3CO+kHCe4WWt5hO96XzSouIJuzuDfpkj2kiYTpkw
gXTPIqyicp08kAHY0DBzMgxz8sOQ2/q8mjjNpmGY2ZZafiCMKMMKRnffgglkxuoR/wfE1sZ+HzbE
mGuu4wuO78tOn5NfYTNXfp8mr62lJ7vIxPNVzE3xtK1tC2Va4LZo4urIORiNVEt8cj8ClYYTcp1y
5W5H1cjs+GRmclsyLe3YFKV+1BRpX7am4S6S8WERzp8MrW2DMuo94fZpuLUU4gvylKo+3mzW/toW
Y8IE7sLuxumhhthAyaxQT1vD2tbQQ4n8VJNRjpbkhYljf0KORd9rxaqcLCxK8AxJX1YLfocbAXPF
JcC47dr262Cw4fTgWZQz6UNohZzt5EVitR60mogSY7EjDIjWNjTBYKplhicgQMJpW8sj0yQAS0oP
NtY5KU4g/rp9MkD8BEInlF6eNy/rIActOjWeDN7Y1rIxOwFPzZA+6n+2ys5SoW1vWyNhaV1dwTAC
6H96Mv4+cjt8WxjmMdWHJ/LRmT8sWR+Aw4d+sTASJ7eHFReILZu3e9jfGv22kCjLQTqS0N3oagJB
DTH+ePprISTRiFnD7fOfVUFIEXnWiXAHYf2x7Rhup1TpMPzLgduu7du2/dtHQ0zQhs0U6c/PfO/4
/tVt2/dHRCYoLw5Meb+3ff9orXRFsAwvSmr2FRCOJPvHpdeRTgigWv4/ru/7F78vr9muPB/JnKHV
pjnbnonGZampiLUIf/r3b//b5f3bx+3gf7uM7dztuLFPPvKhObfo2UAKyUXG3YiooM5QljBO5hQP
btFi8adSRbkiPqHtlVp5xSdCuIPCVDoRmR+PWXriZGasodSa+ZPRrXcoQOCJOX+IrYDTTmbxNrTa
4FLckoIql+UTycdrBAN5z6we3hHE2vSlM8RdTs7Ck9vsQ2aeixOrZdFJEemqlQmUk7dTjcjH1hTO
b7Fl/GaWu6TKDchynelN07wGaiKLu6KvacGytFMH82dYLuIZwtNrTFyzI7tBOKrMicNHGazd2ttG
x3RQs1ITgOY1WpfovIYlErKL+TLGv+o+9ut2li7Ilhbt2O6FdrwvR/pZxNJx6yF4clZzbL2szH6i
NJUTFa3TSW1IJE2D8oGF6Ec25OrhlunwRjQZ7H5O73p1/NmF5rXQRN1H3DaKs+6YSi/Eadoxxxtn
5Rl59OfhzUqUlKo5VccGNVbKgNZjqIkyVHqEHYTCpAAwN264REfm/cDQ9BqPG+yjG0t91xBfgzI2
HUpewQe5yjQy6HHh9FGb7SwRDd16Qu62ZVNZ9RPZ4Bkd1y7ZrYOeOXInvk9N99aLSOGoC4HFqip+
Ur+uqRY9Fl22u0EgfRrJeZoY/is1vY5o3vtoqmDoGd6NCwkdXmU1yPfrjHWhmQgQ8fX2HuMYD7pd
jbijUO7DPJyO2rqihXIRer3bpWKIK5mqn2ZzWcH+yjEJ6KG+69/SUDdP07jUT72VBD3py0M1pqqN
t2HnkPzSkPuSUkeqK/2CAATMwwLDFLVb/XGstQcpjaBg9bo9Vvp5EibpHIrhLq0LBcPbcnbzMIbp
k0xfMgZKOxaKxzx72c/9NHjkzjLbQIRhFxa4x3QhirGjFgkHJiSQ3WPBw4gameYCF4XUECQfBm1j
kyNDfmyJ4WhOA07uBVmOARKiNtQyGmzpbzU2AQuplQU0f7hl2hSSfNMOAsLgWwJujXEuaN6QT+9E
fdhl6quXmZp8aArzkEkgH7fC0/+q6Pv/Us/9lzLxf6oe//9Y9FVNkQrk3xSP/6vqe8jzpAQr8y9l
3z8n/Xfd1/gv1dKBUAN4APr7d9HXkv6L95iiqyXSa0kUhv8u+qrybRfbwYoYfJn6j6Kv/l+Wbhgm
p+jy9o3/m6KvRjz8b/VEU5IpKIJQtmCeUXa9oY7+UU9M9ERNc2SdA3V47ioL/zEkUu2lW1MHHZGW
96dQZVdPyIo2Rqt6rah3BLci0vRZ8qnP9e+16fEnitvGERAj8KJQdLCrvC7dWAQAw6zdwAQXp/lg
qdXiZMpgk4tkQFUiOkIA1n4wxpjSR6RMxuPckIgTZlSKNUTnpm41b6+qRBpTDK/asFA8lONdga8u
STC0ott2mfY5vjy+0uWYZ79OVd0c0F9GxEA+zTkaImWb76hJvFiLhf+1GS0ueJ/MhYXXMEXKf5HT
Y4YXJ/gf1Zp2Irf6w1yQBxaVgwEhzp/J9OIVAQ92iV4nmMgDVrdLWbZXGXfcRVMsSqcwC8J+so0p
j51UIe1BtBtMuGyeerFTrgj+hHc1ufc1HCtHg+S5iyjFZVbavjAvoz/CxIA5ekwpq1YXe9CU5BAn
SBwYqYcyZ3O3LfobJ6FpSBiBeLUX7kYuk8gdpGqfFQiPjkIK8hdmHuQfkEVqIjwwy0rvNH6vg8GN
mtl0rGFTkWGfiOzX0LN0DXHqOmLGjumCjXXY6KE+yh+4SvtMXSAjLDdt18kD0nebpFc7vZov6kzF
IwcySpA/X+EPG3Y6CeB3qII3o4A0X0qglAl43KaKFSDuF+JO3Mqq4dV191Tg7JAJc3lUqQqQnkpz
P9ZLHJKmKkQf92JKwQZWXsVu8IoqTzxV0/dpVUAW6leTJ4jyipYWL0kcXUx0EtwqovQsGK9iKB0z
iqf3wqSVNkaGBZ16qFz1m4cV4eFbqKHpXyqCIw95fUwsI/FQnBNpkekQYDU/o55Q5y6Yv+6cVand
Ewy5JWqi/ZzgdjP0f7lNbe5S/GnaEuePI+FdVnd23pHbqKMa+hjq+mHn4vlb4DTfMCU3kQabQvSO
GjPZM+QpnhKjGIaeKryyEZVREA44w8tg1hkf5yxrzpEoPRh660Ct6y8mFoOSIifnLCNVHjE/lQdM
tHphemoMOHYE7wchyzQ7VyrzPQMqQcHjVNQ6yM+uXqj4FJGXGK7SyIeR2tiXbsYUL6V3DL01Lwyl
1IbpP16aVroKDQqeVTkvLlE4qtNibZHWI3UMBySadCsoi+Re6qIUABZF7bGXPswCFoxACR9tkPBc
zflesKzWNYRhcRUrKRz0QNboSOGmUisJdD3E47pIKych5PLWflAcOPB+tujayZTIWRd5bGK2U1Go
yCg1Fc5kjcEERH1d5Q+tzZ6oagu+JZac3RLCLrX5kiJgxeMMMyfGZc5M45Uy4PqC6B6jPVBsd6mr
q4ifrVUqjTtXaOlVmWADrEXkdQEBERV1MMtes0yulBR+yJxQVwF1GJlwiXXAufUyPY9VKdgrySWH
PATRDgIs5JhRA1Nq15AYkJXqB9w9KjJNvwesQQpErQa00kDnMysjnyi0WM3dz00exLVI26ZiMmU6
ZLkKylJsvrfxT0PVZ/9LL2QZub/PUqDUfQtqrsh4X/K5nnCzaF4XmPBebo4Jer5Z5SM3TnqHmZ89
dqXqx0PqYQ+8XsUy/91E02OjI6pC+F40FTPBlZAfqapEGeZj1rTpYVDi93wm+IrV7L3Nm0NUz6Mt
99NvWKiJK2bVR5+DGaghWNLzzsFAr+kqwFXtsVEzZ03K3QB11SmLFAZXeJOJlFSy1Y9FlP+m1sBZ
6qIhLw+heoXlVTJpEqbmmltPsQm1NdbWF0tFtq/OQ3dp5X1De1s6PAfr7pkC1Fs5J9cuD3sn0qFk
6AJl3HolFxSaw1sRLklQp5rNLGgBo8OcftQNhio5dBIjcnASMxw1XkUYl0G/Lqh8Uw1okf/7iify
FzF4YHkR7/SeClU+K8e0MM+yMR9iBOsdMnW7NNZkF59yVAVqJGsMMRaRu1de5DCnuhomjhEtn3Ui
oum9/FxAzvvNqLxGkD3B9iUvs4gvVYw1o/Rai1PmNW0ku526xE6RiD2VGYMqs969JFV6DIcQWe5o
TZE3QeNE6VbEKMbfCPuSu6eSEIb3GoQaLCAFpIh+V2tcOfDNzH3dp9XF6iLD0/M1kKbYsCvzVSZJ
faog1FPY0iwfy0AFa6PpIlp3eAWbji4n4wVvAcpH7edqqrNTpmnr9fwWhAsPyPXoILjwK0mS8ygV
TN/xCnDpW55xg3mUKSa5Ydp/qVp7NCHc3CkGXm/wCyINMa959eqSnhuR7/AYC+seHZnIBfgV+jn4
coxH2Mf7UWfFeMD8mlzl7wRSAIEaZZdEfW5ktDEz1EAKawT6X4ytY72movqwgF49DzFwyHGpgkVI
Hul6zI5v7/QmcyfGjT6fj6W1Pi9GJTN5APq/6BeI4r80Yfyhi0zQFfXLZATySWd4kxY5Khrmibz8
bCZFcOuMdIYgS4cc+hEVeOmNaUSFldSLcTP/xL4h8srGyNzFkH8W8CHuuDyQHMrigipD8h61YoOw
95BQc7VRhaMgMizPKi+GOzVEXMUnr+p6EOKJsVgdfJ1HvBQyUxnw/FY7lfu5o5g9CEeC0QKFPvTs
lPxgNctgDwmit6GOuH6oPYhZQm2tVj+a+R7ag07hp0QDo9BUO2EWBYYkPg6GRHJSN06wWiiWtWi1
XyjXivDwUHvHj/1dTqUvhCWOcw10frDA5MYeZTs6HoSB4qZ4ly2E2zTlDHvoXe61t6gDkos1bALk
xgCHoNJkBxN1/T2wlucxX8CQWKlTIp5YQmCkofsZ8481K85GWwbp1P5aYTh3+FpakOmlJjrLZvUp
Nzq5zCWQeykwKXAMWv0iLaYCq7Q9iqie242wpzX6tQhieBSVcbcyTz8mpflegqOIu2GHbTD4uKm9
yU9VH3MYLNmHMkBSz0xUGSLjtSvDM0ioT92QZRcx/S9sM9E3Ec49lE67SueCNC8MD5PkqCJyx+KM
vq/W9pMmRM5iljCEcToVQuMtKetjqdzU4Yce+2OkZczMMh3uUuUYFsKlygoeq3JosI48vq9W7q/6
em+0EYim/llPhcC8zSvFRgnKTxWPGk2iWSdd4TdxcpkRdOBvav3IYCAFy+dInXDAV8OtBM3G0NtP
ilehzq7rOpyKMvQEc1+NCzqMHhEwRVsEurQufzRSnO2kSHzupQVMVUHXMhfi07C0BzB6hwxZQsTm
XwDWg7Gw0nBvzmZlG4a8Rypa5ZI16J+9tQMCh9KjNZXgFSyeKpGATWzN/NZEy7EsAYnE0kveCtbu
pvNG0uFjzsZdr8pvwCHOaSS8G7H5oEkr5ExJd8KpANG0alDK1MNYk0LvKlTys0eZVLGt6NqT1JYA
plNILWN3lrtU2vU5j3+8gVLU8tBmdHQqVVY/yUHRKYyDRZ1OHhJpsBy7aEeTgdVY3gYZkUrOIOhN
EDdY0pAiZFUzB1KQM9kkZAbaAJxQ89ee7TO4hthFOAfnz9vR22LbIXPvEeL6e+P3nu9tBvn8UFqS
/XbG9/Z//Py2cbuwfzsmy1JywbgIZEPZS952HCNs99cq/T6ow++vbDRpDzIKbkoXBlo1PFZGViNa
wZ+0LUCP/LX2vU2vun9uG1olDqj1aGG4eNZg/iq239iOAuj1z0P/bFMDkXkqYbJZBp2aVcFwW6zF
AFWGurqrhSL4lW3jdsy2gIVVBbPe4pChP1UxOp7/dv73R4Qs8IvrjdhpYNzk9vceqdKhQXCHqhv4
bEY5ikeKVqxUYoazbTPGOXOw3QUyCCPK75bufgYEsOJEWVdBXMygKrbVQcAVqocrOeyaKT4J5069
Y7RaNVCoRwTMTC9F/qq3Q3KPdmCmzvxzulceQT1cKgfqKd7WL1Zkd8/FDtfe+mV9YUYqp3b1UdqE
jvQW7hokTxImrNgVmSdd2KV6YBAFOYmdfKUXC2qIvb5APayN+/zJvCrzan8o2HlWfrucJObDTu4i
6DjWZOf84Yv3l1gFPK9cOcUbipwJlu2UUvbJL2Q6xIKE007fFVJA0pnV/qPUnGyxiwWsqFuNb6BS
hNWOGVpc5b07hzg8O91OeaErsaEKUizrHPiVP+on3MxwlkCZqXDJU8q5KzxizjkwpJ3zndn70pOq
BpjuzdLsqh5WZXdF5Fzzi3mlaotNPFz9wRclhF8JZuNLEVQPACirB4FseI7ArK2dSmSLVqSgZPl1
Le1ZROqM/LBwZimRySWr9jWCB9QH3+RrxvlA3KMHya7YkVDthD2Sd4SsyED2ECPxkbHFG/4HdQ+c
vCqmdYNoo/oHrfYpHFnMD6n4LPy6dtSJKHXvNXxhjvlj8UYHnV/R/91jkPFYPjb3gA1szQ8BeZhu
tDdshDsxObOLX5b/aliXxZnryAmBrAlhkPvF4Fp6QFETSoWNEE/MFFR1CDFdiEXpL9Uu9623vKqX
2vsgMI1O1rmf3OW1NB3hDfTwKZJt7f4F4uIF0AbGUTaWkXjo2qriEh7aeehcG4jde9O9gv5isw2q
m2WVuoKjXsNP8zDaptvv1Z/hk3nQInunX5OzftA/y3f+n2hr7Qsin+/Js9Tswk9h8PsXLJ5pquE1
8lZ7tZl+cQOUvdXRrmIYjIFU2Lr7JV7Ll8LRr4yK1WTrB8HDwZlg1E3ewp8f1jMYoas4esDSCo/8
a4iYHOhrGTOcK0kktFYNH7Hc3CYBDwPajrzqufnK3nrB8UW8UN236u4SPbziYCW5SOQdDckmv17Z
OaZv2l6fHTygMH5UZdTiXOAADkn1nfSwpHbyHJ60uy/l4SEZD4Lz1aNo816Tw6/c9JJ4Ar8uOcPz
U+oOSBMf8SEgpOXFu5/jXU75ygVfzFBGNqebHMvLKCY1whfmC5fF60/1BUnJdZ89U7Mc0braNTtM
ymfuVHWGkU7JyT9Uzz3JpDcJuM1fW0lo+FFQmN4I76h8GCreAGh4qYsFnR0F6+o2z3xvesGf8QsJ
J9qy0+8xAysnd3bqH92JCEW2fqg78izkepz1g8b2cU5Ps4+xuC9rdnI3nNtL/9grdCHLBeQmRLDk
R7KfD40T+1/qod1TpM8tMOQusN2tpXxlzs5ycmJUiAFu+/KR7aheOOYTOR/G77K3u5RLKSjAuYvq
ZmfhLnRVkGA2jae4vc48TFrZUUA2J7jdzO7rILEb72wvCy27vNSI9UQH8PEJaJWjGGgfAnQRJzus
93Vhh/tB503ez80huYuvEalz7CjPsx29kSRJnfUl8SI797O3xMuChuxQQJxT3TNh4s5Vuxoye3Hv
T41tvFP3yTzxvB7i+OhXuo9uSnH3VtVX+X74XQ4Od6UVfEoxzV6PHb3wWou7VllO86u7Sx6W1R54
e92pfZM/gbqK0g9muqSymtFLduQnV1eqJYcXGZjsvJ4EybHUX+On1rllf256H56FZb+tLoVk83dC
KV+x32GcorSousKdhqbic+jOL2jZm+iRCCCatBIxEptMVG/HF4S1IKvVbvFV7VrBYW6lvE9fpXZY
ZdjbHl1Y4oFJQibKrXbcFS8KNFrTMzZz9xNVK7Cb9npsHBhrqt2+m66x2sRGFOEU088J47EaiVEq
OFFWqs4IZz93TvqagRTUdlAdyHkFvIWRU812vp54R0BKlQ/KvtsNzyirlYFqnnrZEx5S8jXULTB9
6zGNdrD1rLyZRz99YQ5vp7cR41F5Z7BkCGyc+Zi7EZ3DFB0qkB42aP3I4x40O+AYDPT+/A7xgjh8
hpDM8FfNzu3Zk6qpfhXBas97ydbET2y0QSjo59gf9+qt7dUdda4fxW4Mb489YYqXyg8kLvOnN2yp
cDi/zx9X3qgHLlH8ah/5g29/9JmuZw4PSbznfTukiJkdOn+K3PWu3+MGv/2LpsP6DtPhGHl+9zyL
bmLYq0ue9c41cgcFryuWJc9RRGZkH04IydolFUOAXtiI67v8QxwG2/xa1YvGZHeX+lxBhsIrplWN
11VY9zAkjbgcCDsZdeHn4ouRgW7kZWhwFHcYzyfQkVR7oKzaYdDYoid6EdhXJ/00f+udr8mEmoxR
Pk2o411pdgxQPiMpf+BsI+bxjgYYjr6e9C5/gYukO8+tDwP5G9n5P1yd127r2rJEv4gAc3hlVLQs
S44vhNNizplffwd9gHuAA2x4216yRE7O0F1dXRWCz2FolN5o6lq1S3LYqxxEvp/l8MMOfD3oTeCi
hJc64WrrxkMaeT38+fCKR+GvNtDdTsm9Mh5qSOCj+BLfLXjxzIGH7E7i/dW/is8s1F+E/djVD8qx
+UjdxmHzZM9ooCM42pdxnFabVhI/Og6f+qHeswzeos/wQzgqe9hcvuACAECR9TliD1X3iJYpqHz+
KH9Gx4RABwTECQ3vb2Ny2Zzc2cC12MlfHnGHsgHoGtlurfGBh9M9m1LAEDqLtz1E+PDcb+ret2lK
rRfUyK6PpmInqcfu2PkzRvTLPv8sCdHY66DK+F1gprSpOOZjfRTYC0kaqNvlEKtf1uoDejABD19F
jAuLR3XMj4gNuULmZLmrh6exd2SFdrmdMdwMM6inWwz0m8Q4Q4j7iEerp3sNAb3El54yx3B+AxNX
3d3RFQPNJva8WZYNbacqvB6RGH/lkSs+MhLQpi6xn1qP9c7wgtAHzXJDv7d1h1n+hF0eShPedJ0v
4XSJmi/ErIvvRri3OXyRH4gaNp1uZ+FYl+IhhqGddK4RPUpDfcD03BNe0rV60B3mMibMn1Ha0eE3
BzQDGp85lFPiPXrm8V0M1zticp64h7XGcQVMNRs3IE6NBgLNVr1MCITyW763C71WCDj4cjNibiGD
fZ/DnTV+qC5IQsxMYduhQ8ovL6m7Inn2xd7GeUIgvYn2sbWx/AeeXHEtTZ6tT7jSPGccvzPA2J5A
lYV3YeeJ4Vkdht/GaZ5XnL6cGhJp5hKCElDXI5vHU6e62lOjn8DjS+1A00Y0et/rcQwpx9imancZ
srPB2DkZULL8rGzcdAcXJ9YYFJQrjqJ0G9zWelf76q/6KyC/4+i/ExIBhBHv9YV1brxmXr8Xqfzu
QUxk01m4ntUGXbGLJwmx7MmBEQlI3PYHoJKsBYG2KdDPkasv7BUOGr0JuxgrnuYSR79hnka8I1MA
pxYBElR5abmXWa3o48/qBUhlzc9t4gtPYQo/1aFY8WG8hapLN8c8+gzf+CNI7n/Gg70v50jJPJVr
DjgT6mrPaOcXgcQDH8x9fSN0AX6EE9CoNuW/enSU7Vl6LP8he8kOaeqznjEcofDE2XtXp52GPKdJ
RKyfl4PoofhVr6cqe5yPlZPG2xPrm0ORH2MaANVTmnhF6X4kInZjnkhYJHthECd2ZnNOr28ptOEH
FNeeq8mbZF+snsYGg/dgQMl4cMXnLtnR5DxwBdjrYVmhn5Xutggv4fxuJk4VbZtLntoFrASbiPC1
B2EmBI9RqnDkp/UyJ7blG5aPkiIBxhJEw4UAdT3i+sec1y4AjcZh4BQQCTFS/Gud5hxuo8dUqp5z
hNDvFHUOS2Ob01776jgJpsfcx1QaGl1HEja4JGbSjt6Atrjq8WGmSSC8oxhZshtUTknD3xa+KOxm
SFHREdJVX+3GxcaTiGxLeRykC+EM5yM8FTa76df8nWa3A5LF1mDxLSNoVLxGgKSqOyI97Eg+qqAN
rly1pzI0F4q00RikBnsbVqrodaEDesjo4cOZKXILRJSGf+QJE/vsDSxExfyA9hAR2puN1+ikAX67
dMiIdZBnfmh5i3BCrhrKDRZ+ZRRctum3sy4l1TAroByTFa72jUgACsjGTvJ16VCnp2WxtyCMc0Rz
qfQsV9wM8hgvag+F3RrmH7q8YSfivfdUZJE7kJAIDc0TUOXgWiIkkV97ipnPPID1i2gwsQUo+Bnn
cpM9IpGwDC59AKNAueQYsw+qn6bx2Ip+I2Ieaku0oKhf0wcmgNZXLTiEI8kvp5KsOb9yuFMqbxl2
4qPm6RS/TmrEWU4QOyMeUHrLL5uNOLggwRNWjZ1N6VjMAzXZLcTLwrPm94UfWzu9tsvXVvKK+CcU
bGJ3By2XtNon852LZs/JTVupDxFYCEcRARN73ZpfZ8Ed7xwPnE92f2HdmAeFErZ/ofuA+LUBD/eJ
O/ob5hHs6DTyPESf2Wd/+qj3lf1R/yi7+fV7JRN7twSn/6nx7SNPIylNPhM2puXMQ3g1iGmYoi/A
AohUP5LL7pJzcUW0RwBjB5klvfsUbjSZzjedQfpU3PEy6176TdhlOArHmHG6134tuDlOXM/mvv0a
X9lLS7e5Jsw9iUk8t0E3khpRTaKKTJTK1/JSnLMDN2T3N223gQdBO/nbwQvq/pUKPtsNmV52KC9l
vZue5p+hdQhpErqVIkT2dPphbIKiuPGK7mNmVtZQnHwL1QZyqHmlvOCyuzKgoBL8hIYJ5CnzlFHP
fYzdZjpvB8l8Y23xSWTuQfPMNlZdh4AFl3F9Dfqa7Fmn8sbiZUVCL1U88AL29Jk9iEY+IIJdjNA5
XS/SaWunE5zlN/Hqn4LzHy1xzwjd4tBA9vHBov6Jz9KV5c6nFCQNj707ZD9ZZRe/ybW4GscqMDzC
O/38dz3ReEm/RW89WT7HXkV/wr6ud/klHC5l+r4ahw6C60TunfJ2hWumDxUQAmHxVjAdnhUCKus1
fSMnN3xphGYv/wIwCV+ZFxbfRu0OV9kj0mGDLPEsdnkO5fzI1OovZKrSK+Gl7vTvuIqowAX+BaHi
79UIEJg6JJltgjwlPr3qIhEtg5NQkHKkb4CjBEK06AFWU9HPQxIXmJGmj2oT22zyob93tc+qidj/
BDs7EzRp1v3XGP3Ik58xESVpHxWvKl3zvQok1wyMCjcnKsSekl1a/ZIU/7DoeuXDYZlZzGiO42aj
haS9J45uHHniXfCxByKEX7VT/xgZ9vBEA0Lsy+ikxTbRrKogvLQT33WwD/2RlqLulwm0DwPuQXa6
xGHLGhwUtEY3+2xPqKzXdwwChG883FLFKSAujF7kW48jRRzVCUFeGjc66aX/2nxrwXSa7vExfG2f
Jw5Mks7JnhC9Me34in+hc2uN10p0pcr5nA+ohwEn2oXvVos7EkK4pZNjcdX6TWtnn+G/8UazfcX0
qnfAXFsXVmY3ustKrPR7YrlGD2p/qukI++Q842M+ioDWu6Z/f63/FT3FD/AmcjZV+Fd3FFWd7CO/
3Ssai07dlWhk+NA5riuHxrh+48Yh4LmDcQHMCP/X2WRifqFmb+Yc9qS5aHSJv8oxsJ6IzY+FR4ZJ
XdQdwDCR7n9PfR6kmD1ED8u0H2R/kY8ZFd31BFVE9kkmOJ7LG7FA8SEvwd2gGsZMbRwQEAAMkB72
aTqGwEE2sOM3bYPcz93uvGQBvxVlGMnotexprV+7s7iCNXspjiF0B+4K47kOvUl9rMBqXsF8awM2
jD0Th5rdsXgxe9iJTzz1s0gBeDhmI7d6sVoigfyr4iBowODSqLZrXm2cxOUNhK7UDxjHh6WvrV/8
ByKzaSVt/3tQwmOhaPZUP1vGde6O+haH6snjaCu7utrds8Yx45+8cEfhyGfgfzAE4b/ywqz/Bhux
1GDebWx+w2tDlw3tRI6/4SO2Pu5CP0GTzw1d3qij6e2IQTiM2lCxw3dwOkL4EsyDiJdsCcCyPiAw
sWeg+9hu6EUEPnf61/6V/22I2057tZ6a8qkCcQ41R38fhB2J1wPzvidYCUbJIXt7Hdl+Vhx4YlZX
eiHTMMtPOurpRXTMkhug6QRBZZePAb4ma2Mxx+zqhL+J3+5SP8UDXnOt6YU3+yK5zBwmRjdcIvJ1
AF35qKVOQbZpz6/CA8dQhaKAA+dQp/BDEFUjY74rQG0COXtIMrcdfXpHGZAPrqib2EgphNFIt2XR
nIiww2B3Z6b3twMWZ7bbG7l6fSvIavT0Yf5itMZXYi22tXjbruJt9rHpEZeG78Nz/E3qQlwMlssG
mfhsS8ZOTo8kFsdftL7C90S9EWKmgH7UhDrqj1/sbvNbIQUjr8GJbT1OFJ3O9UKiDKjB0nogas/3
XXResJmadhKn9CsE3/lLoojtKDXQTCj5WbAntbfnBK5IsLWqvooTK+0KpcKw7PQuUqbMPCG5QEYW
EHkLksZJwQppoqSGc56eVW85NI1NXO2zyJQvXCf2xQnAowGtIQA134nuc3BhyQH9JxUipJDArIgR
dJ7BS0SuCKuDhhvYQTspvQzPBLGF3f3LLZ+IKtMdIHf1QEOARm9MQFgCMyJFhxZU6XfSXktyKOU5
OqT7N+EGJsqWEWQxfY82l8UDUoNx+o2Ac6CkQkeA/1phEOsQVk1pwIhCTMlIkbIDSVL4vkxn5bW8
ZB5n2zvDJqavIXEW+bcJQpO5wF2C+DXb5nvykUV7tgaupniev3gntpXNR0e0OeGn4ZLDnrrrJLWO
WflmdVK+VPkos8F9INn0kNBNDuL4EqYkCV54TrOLoQW8Wd7d2LVkRobc4qbsxlvxQiVZW06oj7/E
TEJeX0enmkn9lUWOdZuPLGTAaphgD+aZCQ7SZHL4VDWIoseAsHehtQnYQ6K+pSNwNybPMu3UoqQU
iNmL1uJ1FlBqoxhK/prdeS3ATkNwkXky7GM2P8sfNYpL3gwkRFrdwMV6xBOEb/i7CbtLd97RHU8m
gcQKf8BbWeWeXuBKe6U6Y8LWfq+Efz3sGDQpQJiSA1j7rH+Ulo+qVK3uiZw75VhorwJbP9cshG7Z
Bku0y9tgFpdt8iRb5sGWTWoN+QWKBLOypPbr8RxUB9m/FeXJxosx+eMkYKrcCEzUyFEAK6odV8+1
8s58o0jMZ/B0nm4DQNpsY8P99sozH8hOxnjUbCkzvT9wwR1cvUqZ5lSP70m5qmcRxRfpnmq5o447
CusVyzv+qecfBnWY3vlzPmdLV1wGuic9L23lyLByR9xXTbgz8kRcQdlxSRL1ekpg/PMKvWar5xjj
I2chI854IWnEGKWiayJxSX5lczGGCaUBsIe8uOYpAlF+MDt5T32+cu6Fwq4Saez2c8DGJnsB9ucH
Lh9kHdGUEJt6n17Y6sxOyclHSi3h5kI1U0M5DVSTWcIz417JBkMkD1iwRGUzTdsocLoCgIaESI7P
+PEu3ABPvR8d7oq51RIyh3SV0RK+PSJ2BaZSqLHDXYXultOw3WCc5HBH37EPP2GkS174pwLbn81o
J4GhjT44CVDlYHrbpDU9XXpjrvAjkKusbe/9n0/mE6x+zyWopNUw3WiFpT7ukp7Uit0yUSePC+Ve
aYgmkeVd5xoFJJeP5+Avb8t6YFj5eyrj2wOld6zxuPc0cXmM3A6TXvG4KhYR/8JLeBxTMMeUhrfb
5m7l2eHS8s5l6BgCrjHRbO5/rWnXd7hz/ojrZRJsD6mGtuli3k0JiQdIDkqD3la+EZfuFB5INqKc
s4coCaDFMQd3OU8ffPB4o0ogkDH5fC63w39rd+MNdWAe7YHHAy6ckTWrKrY4F1aFptIF7RfKsdf2
A1UBTbRVisCiC/+Nh8ibbQuDjhEWg+YODcW6u3FUyX9MnwfLAuEzeCGPnTvkNmnRrt1RD5prJO8E
9obVW4trA01yqx9AAyX6dcdtKTuStSvokQnRMnKICqW7nh8BT4QMMOHGnOfDQ1jPAlRObzEe097J
RbcyHrmfialEPLgzVvppXF5rrRuAgiAEtDyGh1HbqK8g7oQ7zFVonc/Tr9YG8EYZZa6C1/EYJPPA
Y0B3lYi7Nc4xjEnlmT+IxdNknajXMT94lDMevEXQSAGfRM09zgm4D6nAUqcIaB2nbfUZpH1cFZdN
ZyKoDyd97fTDkUnWPw5PFEijrTvT3ZSQ78irgnrUPf7FhC2wdAJKbCZgtk9XMQ5rYhlwdaxjLfaI
HOfB71JPtJwa2x5sQZ5Wy2U7sYbr2L+n0MToeKnyfaGeobSJsm/qdifjDu7Fq7+UQSWibxBYigdj
LJO8SPNFDd0Bl8scwztrz+hu/Mjtbgwues/wwCN0k5DeslvBlUbmLWWubWCjowVFR/ZInmA4rvX+
b/jtwgPBKZGJIftsntUZt8NthNlLhX4Hp5LxyUqXXJhufLwBzZd5D9eNO1toGwENFl3GR+sCFhxW
6yzB9lF9AcNjNDr0wDPau11mIZwCQ3ZlAdWGoOx2OD/x6BgoqtZKjBGjn0P4ZGDZgfi51bwtkSq9
mutOoYk7WXlgTCWVQGObHCzIDtEQ2weT++H+eK5My5C6nbrhk1N+tL6aa8g9kTgxGZMDA0uaxyVx
/xshCAUViKy6R8NOZ0fVlpvCj0zUQ1s8rysuj/Y2CUagTAdRLtS/QM+1MFBBOcnKbCoX+C7OVmC0
QGr2gODxZDVOwO7pNB14P1ygp0R/YzFax/gblmrxtM1XweGdR3O/6H5afpA9MMlIcMmBVbK2arpn
lqPOJ3EOvUZ4FeF4/i07RLv0cRtp9IbYyUD5iitnJqGF0kGFc2vmWLlPtKBrYFR424DrNMA5teVo
L7RDg6Al0LuoMMKechcWxXIcFSQD7OYOzgaTwzKPklBCjQIhuhp5GLAMtvWjYgkFv9Ctod89tgOq
USd+waNummPbkFS4FoVzOCwP4QsjKspnmF0pyD2uSLFXsYfIttXtdI3+h11rfm3zWrnyLAFa6SFr
KXs2idMD1EN6EXKflYUxOYRLkFx2oBKYFDpXgdWXQT+BeWAflmWL3Z8UH400+P2ya1lOSI183NH7
XPRuFnlsz5V6YBpyF3jikkBj6KezQFs8vB39g3S3SfdW/NCjOCH4kcji8XocmaMdKw1GJiL81fQp
fMNYYRtTf5sDQjmz+VRUyK0xEWjmfcMFre5cOIjbTEIGWXRQj9EIUs6W4HYMz3pUogcqe+gujfFx
KV1tfMMbbqt6ASXEqFkQIyB5cGCvkoGcEFuGmqwA7DnqJzCCRZkmqJsdE5NHwZSF8Q8kVSbB8sAK
1MD6CLIMmyVSRs8cRmblMNsp4k3mkX9ia99ijnjfXYUvfjbjPW8VxXec1rR6z1PjJC8xcjUPQvaU
UzNbtrvglVXtbD/q6GKwuwZlfIwhWxv2jAEZkTTrXoD7+Q4iwscbncvK452pOHFuox3OG8jMRor+
y7aBbGd2DpK2ZyeBoLwmbln6TJtBu7IsIaeH3UvDRt/59XiQeSuEuxJU9r6Z8NRAQuXK0u0TNjta
+fBAeZq5IcgOrAqhc9fG1cVAQh6edbmOPDA4MMNR0XZocQtI8gCdR24tXHk6U+7V41FddwA5DLdQ
XkMiLjaWv82IxVo/5u/MGZYUV8ZOtGKqyBX8bedsRuwcPKJIDMR8z0Nj5ykgregO5yMvY7vsPiGE
sEFx3gnanpcPwUTeTLycIwnoEIBV0oVtbEjOrQnPmNgcs1GHsIEP41M5+wDL+JExJDhjteALJ2eP
VHA0C9h+KzLwWPmrIqIxB8742ZI47GjJSefJLtUXAS6Z9rXFe7wVIUgWsIXka0d/BwThNAMdHpn9
0YTG0541A56WK59PcAIoyRCJcffGN5v8I9goyTr56nZ8wzwB/oRZlDvaRjPoO1h/e5gWgMkczi0I
U0hEjmiwIJm+OSPs4nQqLYxo47MTWAmoUKNXB6XpZwZz+xkNKqpFKBylvD0bbNOs3WFoGzypopQI
SZ8eVjNP6RTqjYOmAjYp6egWGUzOZULSq9bVa1LPykEaKuVgNRI0shQSVakWexrWPtKeNoqiX+RD
JjCnxCbbi1O8CUHS1JLobekJbTYdQtEYka0NN8EdWWYlTQoGISKb+GwBnLW6NB2WNrvUiS74uAGu
fjepz5M+YZIZopRlyjM7V6/ScRnfG9UkkYrkitMqrA7Gqv20RfQ5hRwyNWYEu3gtgsHwUuIaJNJK
9JOs1J56K/dwt7zNplL5+vaXf39OI/Xih5l5+ftVmykFQY54+/u3osho7wS5Kbe2oFLepPQ6vT9M
TcKQDePpT8Qj20RB/r7I0QoR8+/bP42PQa5NR2pYuP8jOhIpXaBpFUfJtDSEG+LTf1+Q6um3ueiD
p5QlRaDtS0ufKRLI///z33djx/QrygLJfFiUiaHBYvz7NhcrvhWqOkVsYT0KDXRNIWsXd1Zp/i8N
gzWSwPd3+xAhu7+rNTe5kLbJ0E38+/bvl//5w+2vYXbyL//9ZZ2F+7ElB+s7sJ7WgAn598l/X9Lt
yWR/l/P37d8vtbp5xc0K7EqhWykqxIa8kpOu3gb278u0/fg/v/v7h7/fYR+5U1KEHBRjQt80l3zs
SBuoLk3tTQjGGXGEcGXWvLSi3NlpgxRYT31DjrrJRUFKQ0oLlrl1GlJT97TcqJC6rJ8nkJkVsphm
bvB2CjJQzv86jCTI/MKvSMtyIoLmgO9J702NRmGETuV9CoSWGiMEgrGMLqUAUUZRV1K/rZEu7sA8
azMlJO/obEKraWlExm4ZTOQxp8e650AeRURTy7yG07yQEuUP7bx1E5pq5najue6s2fwqulurAQhq
rVTeEdcREtJ1MSkmPzKbNNDkmkIIIIna6tdFlh4bcakCBacbvPhC+sgJTxY4h4HW6pVt0aBFSgA+
h6OSEuepl6gcacgbPXXwKmtQK/wiw3NdDHu0isREUijCtbSOzwNVQ5Ncy8JXrMsncKha9Sya+7xi
ZqSjxe9KhADaoYSwZ5yyCDejJWt+5kHggI4Ig7Dn86KaYnoq4GWYcwjRe2g4VBViV0rJCgWqMmte
byIsBYOKy/M0go9aouLXE4yQQiLDKKrkpRL7PXz6RJ8o0Kbkz5VhJHtpaw7HHCAxAQj1KQspEw0f
Y8Wgtc2kgry+KBa5Q4nhmiNaOpHU7I4FHW0ISE0aUrTGCONfsWMlfmuWUCCxjCPHGCo1yKv0ywIB
0qRM282KwOGVEzzGJQWYAbBKD6lHrWA7eFpOcNrSiJYmRGmLRr7JW9ZFK8TeBEKE6kUHrQHzyLrM
1sSqGQUjEOPpvRq4YkHIIAUK5qYaoj2InF2INB7KOUKuLoHsWcfZu9ETjYral5Va2ikaOOAKjUbT
erMf0ckM4TEPewHZkCEeZ7cRy/JoKSONEiLCaYZWubm0hfdShZ/qVOZn2sHwQhhPXTsq51Kur+s0
wJCi0EsLynqUDO2tkRWoBKMQ1ChvsIBMTE2CXI6i61ReOhTdX5MNQsRlZ1LMYzHjt5hUPSYSGrp7
dXVEA/FsGNq0y5r+Q8e+yJ+mBq7K5iXcCMZ1kBLOvWRJ3Dwyk20SkeckxgiaY/yU9Tptigmpl6rq
T4MSAua+it/rxCPCWJYOBnSQGYqu3A+JeIwNSdtPMGnTdSlgKk0076XDe5YIVIHWPvNTifN3UX+M
yJh2U0tjH20fDxghygclWw9RlRP9L+Gnpui0c+DR1o1RFCz3ojH8UZWsU1s3J/pp+iN9K8c8lP4p
S0cDTQ1wxhFArQFCUq8dNU1KAyEdceKh86iQmoO4PvU6zbMYmsuHEnIEbX57czRgscnLJjOJimab
692BDqkBsSztRyyqIigq1JmlnJOg7Z6ntvyY9JyWtkFCfAh7P2Y6nbqIYaISKp+MePkyszpx5ST2
TJyDvYkWlUbq0BWOXNXaCYjWoPNFS7NOq01pwfVo1yk5ppwjVj8m7hrS7D2RFW+kRWggRkMHbKMZ
e2Eg3kKURvTlyDgU9cjBYoQoYw5x49A0vJdEYd1PSrlc1Tje4VOKFFBUfOWhfDZLyOs9EppSQR43
0OamT1TWpg7YMG7f1W7GjKsXjmsCTUPYGiTreY18xeyeFzGf9wouLA2PBsgR9ncUW84yKL/aRH5D
xxUuFxZRkSQtDzP13SlKSYQSbb1oqvLaWlIH8rEm+zZRiAkrgKh26ckJacLS6wy+WTvO+0rS4Q0i
m51hZxdKilsptOmIjX5b6H89LJE6BUloxc4il4gMEcjoeXUaklq5Dk16DyWr8dmMs72cPutRJT70
YX2y8Io5ytSz9CyR7z0S/TsFKlbXCtJxMj7mxfqZlyHZFVPyD9EN/JGV+BnFIVpO95X5ISTreLLq
6hw2Sx4gbJfQPSB+5htFQgypZ5l1exLrOjlh3/BS6jjiilQyllxCjm9l20RIyBcyI/bQa39hljp1
I9RnvehJz8eJuNnSci9B7tnpI+2mCq2HDYzu0VL6m+IvnHayAp22yJ21JuyspqQ/5ZviU0bZpVEp
A5moSxyHcLz3mE/tIzp0KDxsEAm9w1GbJucEmUbVKP51hkR/gPQd0qROE+g07TslyZCfk1/7Ipq8
WNXmYBprtEKwaGo0vKYnFeUQ3Kyc3Gg3Zbn8RRoVOBrdchUwv6QZe0QYGU8rCz8KGh+tHvFDhdiW
rWXAEtufRHk4yTXi5dP6Plf9pS06MIIMffhVHE9qUkdBn8QjGPSE0+HSIb/lMHhVIMgFWi49qs6G
rpVAnQsUF0GhM1oO9/I85qQWQnvo8V60Ox1QAS+W/E77z2VC1koYswch1VHYXQu6IAjom7ppOFHh
zkspCEoqlD9lWnl5usmJQiMORXqfmexPpSoBlRvmHvevbldE0Dr0eDgJi/Uk0YYcla1FycQsIXC7
QtWlu3rsnhGIZ2sXQBUlnWRrjczvZCXarMwBqowOTtXK0V4XgTSz0tD2/eQtlp/NJIfSCNWkj2Ga
IgsI87thzYjSEKhGBcs8Hc90Pc5Z+Y/GfXtgLD7r9a1pR9OJkhAzipH71+l4WVcrOS/xBW1YuA3D
+6LOkFkXsgH5uKzpETcL1L6EWYQ3/BNpOoF51PYvsfA0afDRM6tr/DAdf5JFDW8WlSWxQudERfji
HEXjd9QZYSDsFa3GB4DSrdzPwACoMzYFIT3etse4LdSrlnXfUj8GrUy4gWlnGrTm+paEEDGwz43q
ZWEZfxhd56nR2ntIkVJulkKOIByApfm8KEmMaBclVDNV/EmyKBAaJDmk4X2lkfBibOzMVRXTKmm8
t4m1n+ThnQPnSTfRdq02RYk6mFinXh2G2qm28uMsrT3d5hvGJFa32UqqfQoPDr8hblKmwVcDoFcs
lfJgp9D/rDde25y0RF6RE0J6CWECYH2kEy0QAjMeO0+a64si9fopsyi9zjTiZHFKJ2m6huxN2ZdZ
hempDQfYQWkWoA8F5DprKDxMYrXDKjSWXXIk7SjNQucjq/iq6NllHSb9LOXtC23rnJMm7M2UhnQZ
DTZvXgD3ltJ6xHUkPSIUAatJVmy0DqhzihOad9IVxKzP8dVL+gbxerE8l2qXgoAjZzzpCJHmUXdI
x7F56aAt+jX1ddQdnnS9Bb5QcbhqcwK6UaRK30gl0HCrYrCWV7c+xXWwQ4bWpaNrnwyyvFct67Fr
0FkdUlRtCb5BzoxuvJOa1kFHGzZ0YH4sTIT/8kz7WCzobrHaHieajAEtpY9WbS5FpVgwoNbe2RaP
jt8rySODq+nqxsklJBUKv9TnxVf7FmPrhDBiM4/Lh9adKnCQMFU/KmJfTynE36ItqdmLUwElpI2P
SbPDwmODVJGCm9Dtz0LKtfk0IGA9FqajIJWHVx2UkIlOi80nxgu7u4Iw3bkZQXYrudpVydaGAOGz
lDQJI4X1QRRHaScjDrEjn1amdYsKoK5nkejP6gqdEUIYCfVBytrsOiRWGsQDxfVsa4tENzWBP78o
JzHMAqkYdVCzJERafN7rE+1HpoEuFfaQ6SHPx5jzKgOTQnFPlVaF8CQwlRy3OnmJXkxthG+alfSO
VdJb9IbbElpGBPWubqzZqbOAU5qp5MyTxfBhMbKtX4DySajlz6IILqKrkvRYmzTDqoQ2KHYVWPd0
Jp3yCloQqhH50ACRUQ3Xchf3aFptat6LkRystUpATrqPQa/3q1B2QA755K+VdAhbmNuW0ZWHFhit
jLhZ0YwuvcLD7Vb2Z3ElMdSwv5xMERrZAjdDQMDRxzv9TRCShaN3tIhZ0nbfLtDRySKAnBJY//3a
H1b6X7r+QZDH6GyK6UVWJ+FOuqtwdn6vbdfg9noc9QTExqTWOAhPVWnsw5JEwRioaoohx3feU0Uv
jQeSIfyWlO8pi3V4zYlop3gQUHZY4W/1b3jVvQA7aKRPJruc1u0qo21ooLDqUzgoEwWJfJ+R3B+M
umVvaeJDR6VfaFGpylAMpyeSx0lLc4AQOBrBk7ZloSJWdTiSN1lEzXAgdEYZmeei0H0iTQVatj1O
CNO4H4FHxijEp3cRoLZbTfPA/GQ7TZXVTTWE14nTCLd14Uems+BoSsnbnHCsijGrkdnCgiaEpX1o
Lv1WqvwO2msnsY2iXazbdaSavKB9r5RJ8bA1/BAnraWomLBE8erS4vVNSsTnOKVUuI6U5U1rCqH/
U+oPl2WlQN18xEkjecqMGrYO17yrof/HDdWPOB5Ju4rsYU6UG/56Y4CtOPrquEOYX1ME/XqJa6ga
gl4QPLS516L+vS4v64q47IzseTBUxUPZdc843O+EPIpuufbajeP3nFqQaGNSyRqYA0ctDBpksFvk
zw7dXNAdAoNEqmb4CuZhNLNz3J4USfxoVyQZCsU6GqgN2Jamm3Bvx6fOKsZrJk6/ykQbianRFTIm
Fh6nRpbdtCR/06eXuqq0H6xByyS7FnPb7IdypQyUzlvRmUpQZwG3Zup55kDyQKP+jY017nqLWh66
NSMn/WoFKCjh8SLBaES/5VNYqSxI+oReGb1nAhw+T8pe2bBGf0hDmJIl+3s9Jt9I5v3UKPOD6jaP
rRQOpxIu5cipaqzmj9WJkqdv0iBJv758DqY0P4iDgGIkg4RuRRU0OOU0qPznifwotePOyApymqn3
S3ZwZ5Dm0zhGyl6OFAL++LwW1QiWYFC6qNfdjLqGMy8LbQcDwhGJvi/kDXPZGhOnFhBj+T/2zmO5
dS3Ltr9SkX3cgDeNahQJ0FOike8gZOG9x9e/ASjz6uSpvK8q+xWKQIAgCVIkAey91pxj1jkF8aaw
fdK5Gfflt3h8aV0UHLt+oT6llvWpJEK2CpvqLdX5xuXAzdfDqN8qsURFOjRWlcCoyGBul5tYaVRi
g5omLbDoIxjvQcVBC6X3FQKW7VTfrkhZWeoRudN968ucsLEKCNEAvc7KPwLalHWdfGlu56GQx4MK
w1rgTONa4quQICeSQAY6Q0wfOaAZJ6g6XZryLZVwQbnmaqiKbAuGltOrylTObf3HpqqeyDYbb2Pt
ZCU4jaNGiNcwP1K0i0CVBIERc0Ut3WIfQlyd66j0V35XNd+xbP8Hevuf0r0sFTTbX3Pe/qsMxiz9
53Sv+Sl/p7xJovWHqBLKpJmGKsqKSr7b39O9JInkL0nVxTnoeILA/Ql6U4w/RNEUdSBzJG/phvUL
6E36Q5EJDbQMhRRuSzL/Hc6bpCu/BVqJFoRvRbJMUxZ5Q+rvWcvUMqqqBzJ04LoO0gWO1m5e9D0l
EInR504maWCZ5l5Lm4uqsDsVgN2ZQD2vTYtgjB/TWvdWXQ2ynU6B3+5cC0rxvMbRklSJ/535MofB
zHEt84K4v3Q3b/sOWpk3CkXUrC3Z34o9BhNKlHd+1nrTjzxJd2IqeeWTKI8H2a/dFRgOeCF/LqSq
Aisw305Gi9VWTR7nfJo52GXOcYEMQ9yL/h36UuhEJZDgRUWE9si8kOd2yUgQxY5xK52TeVXGOhdE
pPJ61dRCmbe1LeWo77vDJB1GdL3hYIctUHxdDsElzJ+YOcQF0DTPodYM+XLe9n13VyR7RirMhrqE
sr420ISo9Tbf/dyMIRDBgBP8cFfgZ8nqepeOkSZCvmHV6xgDfG+dbwsWLTmzL1T43WkjLses9TER
Ydr8WUCB5N/3JJMopGj6+LURIDoDM8PmhAz/IKdlZLQhCCoTcj4eLk+XGIBNm+cH/DyqK+UHDSCO
Q42zXg1FcRkG0ORKCrx7XpP+XAvIB8F89893i0HvcgFXQk6GvXQHrwnrYZ3zIc0PnG/L7fRB/nLX
z95/2SeUlelZNeLEeEgk+7dXz7/vnl59fkvzPr5faV79eZ/zE5N8Dc4/ZdZKLbCNTel7TVBrSoNa
nCjLeXW+e14UY/xiqgT7/Gya15JpB/OaBmpkk2bh9yN+tv88QaskrJv5msh1IBipySdfeSXL7/V5
88/CmH4r3/fPG//l7V92Na9SOQ5Xkabc/TxlXvvez++7+OV1/9tqaH0oSZdtf3+FX/YU64O+oKxg
LH959i/3/3/e/C9P+GX1503/8tR/ef/8yN/f2u+PDPQQZVesrKAxIY43Ofx/ft7z2l9u+z4ufr87
iJV089tGIeOomQ+dwYibcRry/HoU5VVWig7Z2nzNaolpWOaU9vOcn0f/ttv5DkhBUEq07dya/Ol/
AtrJdz8353t/tmWqGzLzmtqd/211fuhPJ/Rnv/PTf24CyeIMON9O5t3Nq1pXs+efV5o3zot/tW1+
GU3174Smi1fzw+So0NunebUN/VZ0wmqU1mJnrBVyIXa6ZmLJGq2JxtPExW7eOC/MWCZL6Puu+VHz
1jrotJFxKk3lqgg7W62pwe/nu0Yx1MfrvCoCos8YDvIC37thNE8XLae/jxWN+IjvfQlIX8J9WYKL
iQJQyFNl1RJwPeZ6/xaUgDXGnNkkk8wUMNyyL5u3KFbDZVn3vdPGHzTP6Vj5vpMIFTKuHMFXZwZ7
Ur1yiqyIrSGVNMlOMbx3ZWxbJH3IgzoKWksCtQ3nl3f5/W8MqukvwKr6TjOFoMENZjGHrU03/3Jb
9ee93w+ZnjE/9y9vWgQIcBX9513/L3ajmBrFQ9XczHu25ovt/Erfq/PWeTfmHLA2v8BfvpNEDHY+
2WPrX99NBc8/l4dLPl/JxInzYyV9spvX6ukN/2z7/TE/d/885mdbXugkB/zc/le7lduS6+f87J9d
/HsvM+/251V+djNvs8LoOYmgJw0TnYkGQbmTp6vpvDZvm29yBT9JoTisfra3ftVxLZye9r063xXO
19X5Ob/tcb6ZzFfI+e7vR85PGqeXnde+7/+5/b1PXxXsQaA2NZI9DVmFTpFMt4cJr98LFGPH5JB1
IpygZMAj0XQ9dTkaqwojUgIoUBaZEbpKV2mWdBNwXvn5G1UqugmDhfywRpem+wb6AC2y1mWSUFOy
sk1bS2srp/MRReaLonoocYJdVL3ogrmVojzZdiZ6lsyd+IzGZUgVQqdEgW5SVbyHI3nWLSMMJ1Bu
TN0DLl+4ayoHJqbYCRUcFHeiIahrP6ue4kB4DxMI54PUWMjqNCinoomuc0Qo+1hZOF6tAPC81hko
lHwQNoTHxUz4oEy2C70GK1j475ELn2bo9I1SUQVickiLI1olORXDtqdqlRrqJo+KkysEX1FKr54Z
B5UgXT8wRfAXbkeHuoqiV+aN2BiJ9toHjMiRShm7WBYfEyXqb5Igx89UEWZaUKDSjWvbZeAEipXl
lzRCssKCkij0WIIHCEFdcNGlUbB1L44Wr22akVzUZD7fJDQaNQvCQ9CNwPuDV9JGFEfqnsXq2nj5
qVA1LDobwLiJkxvTeQ7P3FgqNOmGltFkQCVTM91k0bgQN42xXxpnVY83hd7w65URvik1HZrGzF6y
DuUUdE+qIoB4qccoZ1n5IPVc2SWu397HBoSnyMcQTIE7DYpnTXN7u6EY12AfTjCmyPk+zPsvNL7p
TihKxPc5aaO0iWBP1RXKSZ86jwuidEt1yWWoWx5hsu+6mpNqISrpSq1gGTUWLNBEbpZkYL2HxOUu
5Eo2yQinm6TjkNasDOayIT+3PrFlJerOgIZEoZamnef1WiLRUfU0w1GWOlknFMZwsTUB/5Y+dtu+
M59TXw5v2yYfz82TeRX7pl0bcJYXWiV8CgRTFmmOF1p8yChqrksXs6AHh6EalZMCrCVLV56WTxpA
VKW1hoRRaptlm/twUdIyxbM3Ke4xb/ppXG2LEHtdEAZYX82SAn/R2kIA3Nd1Pbq/SbFRrPrZi5qv
nNAVdOI1WorothXrxBmGSoNTsocY2kaWe5Mrtb43PToJVhwgzfsQdM9ddZg+4wQNcJGJDXJtaWdV
+VdaqCetwfaU5/wcHL+kfq6OAcWZ6FRQ7F9qwLSXekVzAlFSslSS3LITl1JflXGJ1mNmNqqeSAvT
azl4RulCpx8/oQRSXHWDBoj0cz32Z73WS6cKJpakTHbq9Iwh933k58MxBQ+Sul5OolW8CaRxXxvG
KuH4qKKEYDIV63MYnhtG+/h4YpSakt/ZLvqSSGySkyWruyIbpL0chu6S/wc3pSe99xq1QbdTqeZ6
Q37qU3079NaAQocuc25Snerj5pxzVKEtTFqu9rSENBDBJ7JafTy1aDWTwbwfu5ZreCnSdm3cemUo
HiwSTb2Tm744FGF9LRUfsOG4S8YgVLFu5QNicI0JGUNoKrU4Ic1d4vvauldi1AJM/1oo3A6VwXty
JKivjsOm7aJsS/1/0TYVWkGPjL0cDhu9u1e1RArXdynuUQ78ZSaU2Ypc3aSWS8QC7rrRvB4tPrYu
fqj3QlMZ+KUV9eAWVPit4UVhMKIrVcr5dMIbm4hr9JIdBO0kGvfaRaUWK8ncR/wat1oJQElr7UHj
lKCVOZW5JsYOC323I2cl551Rw0NU21nqQm9roCw+YJkxhcYsSv1TXdON08Juk/PlLuTW/yRP/DPN
/CNM6I0e9lc3LYhSzTUwc9Y+FpBj5BKxNLWgQKTK6rtMxv7huxloFSH217WiXFtFUtHAWlsggETa
CP1w6qaukRII65aYXvz48A3qRMPjkqmIEgxMS67cwFsZ1x4NpKLob1xFf6LPSGsigsKRWCDPsvHZ
HlL5Uhj5A0cfhO6yyVGliyk0cii5lrvKOpX5aBQQggLpOpQLooUrtCBD2i77xLsPOExRjL1KGXl6
XU1ZVyrQV1B4uvauhdughXg91P6WQBBgBgL9Pk+iycWwrLbag6i9WLGbrnPZ31i1OqUaIw+VyuSq
uBAXCO/wkNziVfXhFuhWrV3jfImmSt4TiVoUwr7jAONIIwkqpPthwt0qBlonVWLtaZ9iMaT56nj6
uR1BsAU5x2TnYgBPC0He9trJbOob8IqlXRj89roIXZuH+CGqH0tGUUsujaLL6a6uoxcmCFjJybO2
agvHuwuPQEN3YasR2aE1IgGHkfS2FKnBykN1iszAGUI1PEeeZnO2w48+DOo+yHzwWT3dC88gUmAK
OlGD8KiM62ysETS3DQBEA0JaC5cHPd1S7a2HYdJeqDE2/biJlzWqnrLR9i0KDrw4EBrSSKd3h+rc
6IcA2Z9H0AgzgYWXy1fw0vgxXDIMYgOnIXhntQBpVveWRMcck2Uo4Q4kb/e5MBtgYPQP8SGxqcxF
czMYAuyANHumopZsx5YRUaNjAtL0+74dAGQk9+SDIqw30w0R0pOyGy6Tb41I/lWwuFp1lzYqnB9l
RAqt+DdwaqfCPfX8QqJxV5kY+EYqzkoa3pYXsZZ76M3ZyghRp2YcG0bkQoYkWh3rx2vb4Od2IZQF
pNQrRozVzYODoUYiCIOa3hP1ii4KBpKeEDFXYfDgJmG8G6E3G436prb9yqe1sxNNyt8aXlZVRh05
DvpNVlKZVgN83vpwcKdPOpfaG7pfTJZyznxdTdAKgoPUBP6lmMFHLgXIRFUGChUQb9gBKiFsWV6i
OEVPL7f5ugnTO5MCUcP5eKd71sqvpO6YhmjMXE1uHJWoxMYXdcdTkIkPtNUrRg5FoZd2XdcnSylK
oD4wCmpaA5ouPxBvuM/cda83MuczSEJGOJkJMMYW0bWJpAMP4mtTzr0mIXVJPAS97VtOnIsqkvmT
itGwNDQD/a1bHCTZv6h93PIbrVdd6H9E/QMarN0g919xJwzLwhDQVXnStppCjhU1AiqgJiQXELW8
7BGLcQIRixjpuqHem5YPaUP0b9zWFGC0CdKiMDC4pCm9hyYVsMlEqbstGEKLZXbI8zF1dFGlJ4iZ
wZhwvIKCJQ3GRgNbmldEjl9CSpHwbqiFApjJ6GmQqsqGc5yTSJZ71NOQHNv2vTFwrkQShhiTD86P
A/olQsnIp9kXvq5T8dX3Rb5J4yHYIoW2EXhFWifta2skQEIEzRD2ixzFzxJlJDz0Gjue+tJlhXJb
SdOpM06RH/Q9GNX2PRURf+I/4RPHzeeZd8zYcqZ166yiM0M8GhOX5NKrKQaYND96iniROwiaiphe
tab58CqIaWJO/83wn+KQvDsTCPFBUPERBnKDyal3xqLn1OyH/l40tJuIMnRP05dUlacy8K0FJ0PY
JlF+4DrIcEs3+bhzYNKknCzovBAY6edLVanUdYE2VdIqrKFFhxhLfGnr4UXQIFkoDX5rJbsklhms
4zrBU6t5m4Ymoi3KU4Kxi9m/CcIRYoV8G+pQVzwuxr4ibJvICI952OIk/yhN+absZP1RQQAbA6pH
rOX0EbXuMfwcRgU7UFsyOLKw9ZjayG8UCqVgqFRMYnXBEE2gje36Sz+bekidxMGH71wIcAD3Z0mG
RRe68o2Qs4+sBrDtufTZQwGkI3HkTi3FVBo6ODCNGO2DuvFwVo2o5oYjGA1xlXrxow8TfJ2WdM4b
5j9k++X3dOJVGbA/hxejA2nyjHaUO/oJBhD5r80Q3Ileptup233JNYl0VittpaH90r17yvEkf1XD
V5f0yoPmFw1yqnwaWPaK00mgCsOsao66HUqytfFUdy9UmLJrBF5WA13fFI6J1b1ZQxUdqRytAk1R
d1JfHUkvLpbl6G09qsIbavSvWkYgY1ePGni6re6749qwms/cJPQidh1fDN5bOcKUoWImT60A633X
bP24xjzgWqCy8CMNuGnIqLIlnYtCbljvupDYGUAmobSOmlGt1VLnihnX5Dt5Z7OMHjKAQp1k3qtV
ay1aJskLxRjuSrfgWwWf6PXsDB78wsCM3orVgbM0Sgb0+gDynVjOHjJVfvWzDgAu1qsMfRlAcRj4
wXiT0d9bRKREblpZldelxVcmSOdySrgWQ8095WMRnwp3rwqWIWDLYBP9321J3s3xe5tkoKsZM9r8
P8/yZGjMSdkTXTbtab6jHZXXejQQDdctVsHxWhXXKla7Uydh3jSgpTBRxdgzIjLo9DDkjXj3Qt6i
uXcZxYYFbou2rXsACHsNRVNAieCmlXrvXE+LIXbPZQdzIsn2htdpp3lBORLO2TAyEs2Mv28jXQcg
YoMRXPxzWzOiOZRJb1sXSNUzU3Nvk2nR8GPMyaPmoMB7U9flqk9k+TROC0qz+cYcSN+cb1a1r5zC
0ghuuwa59p8Pm7dXuvoYMPwFVs0zTaGQTzEaVDvpqgxz7j92qcguqQMeMN35Ib/cgUUJIfD3C8+b
kcqSlD5k6XZ+gXmb6yOYs2oCZBjt2/Om+c4gEtO9pg/X72fCYr8xDMHuPD88UyuE3D2cakkKzl3R
f/VB4W7RbhzFIYwPfa+pp3lhjhxXWY3/72dbPMULuZUSLyNRCNH4U3Y5KEKzi7RIOwXTYn5wE+i0
c3CnD35dLdPU9PlSYxQbo5abGEim2yW6p1VJut8yn2/7oO0ZGfWnsDJvR4tzSDsiUg+KRj1ZFiEp
WrD3phsK05vvBVOr54Yklt2gxuwxxikDDA1N9M/j+gghTjxCNJp3hJ5A35OYfEpwJdzkE0xn/kWN
CN6XvV8vLHRntxmjr7MqmN5ZJpo7d71+Pz9sXuhFJpMKAmtqvjk/VsLqZGto4uDn8Kx5mzxMPOss
OsZN3+M78CyCTBXrREDwuFOU5sVzS+s0b5cNhI56Byg5NEX+j+lhbjNsc/jux/kRzAJPk4GCsg2/
v2wI6o3gWfqpyDFn5ylsK8k3AVz0o3Ga75DqsNqKOT7R+eZ8hxeJ6g3x3UsljGqBgb9fr6pEUZCL
AAqJWvxh0z7nx/pFgYY8qgyU+UW4IigBrKng+uc81VCkq5j/FcOFPm7UhYvkkOpbVRQB6mUWal3V
W2pKQLd6gFtzb/z/VAT/k4qALj4Ba38tI9h+cFL/56y4+Rn/UBFIEioChT9JVUQdXdwvKgLjD5l6
qabKlm4atPfTrKz9//ybivCA9DaRfDkD1agsWX/7jypr5rukPyxLs3T0CJpmaYao/DsiAkOSUSrk
GZmCnLE+/vNvGgoGURF5X5bJNFpSTJH7fwmLIyO8aDTD1W+kIcSrgaCvIwMIPNTUnc45+QJt9eV6
Ny/ygFw23fMvumBUu1gKKtmZV+cF4leDUk1lLptCI5FhWoyCT917Wsw3sz6kvp2C+4o7OdgoNPV3
86LxMrQIivz3m9/bhJTEUrfcp3M3h3jNYhdMi3lNpokwdd7MHI6sy8y7p+mfhwYt93nVLWSYFq0B
VDV7HJlY4MEtE6fwSgCNmrnRM//kqlbvWPiisfEEa8tPyGZE1rGsqJWw70lWoFtet6rN5Ig0bpky
EVxIaFFXSt2IdpPqDGYtY1sN0ZuV6hXom6Ld+brafMsnhFaCES5XJ1KDm11Zp5S+BIOzg1fkZN0A
JxEM3pMXmvfNYG0NvLwBEuOtIo9MWystsLWpc9bPnbN5tSormmjy1PNSoPPjiCk38/sUph7/vBYE
GbLFelVwYt7NC0I5fJpxpI60VbYJymHjEQZL1ZwCVe8hTnBBjMutE+d6u5Kws9SvYQCOkSGCWFfG
ViacKne7fOt5k4mYBCXVU69JEhR2VCd/F4dMXRupw28vUDql9Ub742dBFwAv65/bEAGmO4Sz4Zmc
wGZFbjQ2w2mB0Sn/XjOmNue8TTZlfRPjup81JPM7nxfGJCmZtwkjto8+YQIStsyiviUqYchYP1rL
wmaGSEsTrtnwSOMOl8VZIdjalkyQTLJ2xdfdf2CNABuIzTRD4SZOhvoW+6rdwohbwTVdUuzGZDy8
1vWmIC6BIJqmubBmIXcBOvcAzQZCQ6WvBvG2phTaVStX31fGPpKOJI+kT9GXBEu+fMyO2NjxDHAB
oNbS+nYG0rkab5X+quYfmQbtb1Oq4FYjcB+kHqJirneIIrtlse8Bvok0G2G0SpuhBXGNypIpAK5+
poAkBi3gWFhgF5kWG3td3BIhhEeRMCcmheh6DfUAZ6LlV8gM9DPkAr9wSbWATUkRA2HcBFpMr0q4
0h+gXcjA4ZjKYtWGgYSNjcoDCa/dGr3MAuk96Ewc0FAlJ/gcBGsDH/JNDqbzI2EESY5Gexec9QfB
WlhAxw71lWoyn4TBJHQx0mAsoOE7kXwczKVLpNE+O6MUrS5sz5/7heG8Rlt4v3vhBsYZ3ur8uYE6
QXqAuqRDY/YE+jEnX4qEscKIWai7SkfZtx6CE7AnoGLgP/VFV9IFIq+Huhb68G0GzO6dNlBUXyjB
8enWMmVVyoFL8ZW6GabxInaqG1IEShXS9sKTdwRkNBeFyKmTfK88YjGXNM4hC+wNXJph9IkL1J/5
lZBDbLRAJRyofdiRdI7NS056F1VTiq3ETSQ245T4SkcEPe9j+mbcpw8WUC3wG6g5jWY/8QEwjG8o
ewl8i0B0XcpiODZskzNS+25Mdvp7cx0cY6wEp6EA8Q251TbvlIPwxLycf4afrfqqfvZ3wAS8/cTl
rtEYMNJwkEm1sh1/gCX2mKkRhvtOSIE4UbPt5CgrnCk26kO0pycBCAwQW3ZtD8VDf5JfzGRTMv2m
NArbftEezPyGL7X50uMdvXvqnfRh+EFp8YruGgr0wtiDZIIe5b2UeyfYUuXJ7pjcBnwTy960G/hy
iSM59RlZ5vhl7eIlhUVYLpVjQB3Tv6x3/07ZV5/qh7LTXoMP68x5hxaZfvUIm8S+BoX63o03KGQB
MIvZPj9RA4VPID26NgMtCzmW0xFtQY3rlmrgtr2FB5tzOaBEQb7Bq/wKlyKLNya/h2SVB47/AZ8c
Xlxuf7THBobqMe8d/VE9+EzxklV7tGzdkRMbpwBVXYi3OFKIgYmPOJt06IR7XLN3BTFT5E9yzphQ
E+ZXCrrjgdplWjtK/VQpz5w7XMq0yIL0DzWxY+NCbYCV8iCGW/kVERrmbw4pLrnsrs94s075jOtA
2YQftbeGCw5feZNdyG7hM69eRxjo0lv2SUeWSG8KlvoKJkzLKaokF2C4x1s6tWcANNEU2Xarnv+f
ls598DxikF5lRHEvupc2XI3bHOoQqKlFCbMldXwQFS5mhW1+R1qIS9LXJj4J7wVAyHjRCUTR7Tj2
0rueEBmORCAZ9IgPzYM7bvvSFgeaprYlUOmgLLhAkIuVXuj3+HMhDqdc6DjvSLv4LuRHWdqe4Hiv
6Nqo70ilQ3CMUq/FcBO5jn7m8D4nx/DNZ4b47l1qQpBuDZUTiPKJXWcKzfChZfRPWXsfFseI7vKV
dkKP7zdbTDxQoruFgyG8VEPKsGCVVYfyXbrWTy4YCPIyThGkV8/2HjryxLMHDe1AjtECuKdK+wDY
0cNAQUg8V/2tIX75Df++7flLTh5B4rjqXo+dJP5Mwg1wU4VQ23P/RAKXCXSWqt51vLrtiwy+lJMs
R28x2LKxUjiEcph2mIWIZ9WTE/tQPQvalhM1K04Whj+dMjy4FcBjrUVl8c1Q9njx20cVnkO4c6GL
fsVb/sAUQil0+Mc4/4trxmY7/92jAbW4Exz17MVPiMvlm5S3Wy/HY7dduk8l3SjKhfxmRUjOzMIJ
pPPeW/2AcZUqNzOqoAE0vZITDHbM55ninLKSUBRHqo9tt+bt0bysBjtIthJxMSD5b3mzUrOtbQh0
3uK+SLfoO+gXAIKpzji08dPvo2drp+zCi74fNuqNcjveuvfmjl80drq98GRQa+QUE2FMEpf5E2+B
Dk9Z3Qp4CgAEKDd0/my87pK7aYObdHJk26qGInDpXmKnu8tWmq2s0K7HWwnXUe6k5KbUN1F/6NQj
cXPDPnWi1QMKf75B7UPy31UyvEhBE1A00AuyVSI/qQgF9JMQEY3BXr9YTIOrPdnHxVvtTVmqS9oB
vrDpyV0CIRiCyQLdwuUTu9jdmMF+O0rtBpGCGR91wpgQeueOF5/JM/UIuBCWJb+uCyei+2lXBGDc
kiBgMrpdWNv8k1Cc8l44qcVaAmDOpVdf8i3RkA8/cQ8A2mDVhwY8rLFu5MzZQYoXjtbYGPEFcl2g
qxdOqOyt6AFPtIyKYlLHLoJ39TE/Ws+JuQB8T6kdCtLeJ1n3xmSksTQfi9zmLV3kfYu14gA84E19
zGzxEF+GyqbeVizrL8GwyxvP2sIfWteA0dcwhNaKk77UZ3pw59HxToK0A+lz2+2V52Jzpv2SfpYv
/U09OuZtzj7oLe/VTUrWMIIFO+yOWN6e4ES7dyVxGlAx93xGBYgFzMrCIrgSrVe5Nh6qAFMUwfYA
5qMH5YQtFLtZIzspqMN0gYn+zXoWEds/tpDt7kH+tudkBaMXmPyesRLvYs2YXRvWjY5FfxHvMMsT
gHFW9/F5eOwey3s+f14saPb5Ge5JecOFo+2dZbat7ro7JMb8Yqny0FPsIRvcpDvjQbofP/3eUfD8
psfxvtwxDcBCV3MMyo733pzyV3VVkgsE30fmN0RdmSYUrIKNf2m23lW4Mz744ZRr6V6sH5HLaA+S
spaA3uFkq6DzPJoj4R5kfi3bV9wx0gPlQ9wqRb0p20vnr7VsDXO22BukUlhoaVZuuziUoL8WCHYG
WizpS3ienEokpDVOvGnEVdY4YgRhy0HEoNP1TdAtr2p9pbzSSMqUhfSK4uU2++A6baFASlbKQ7kg
mTv7wK+zrm+aGlsR2VH3zKqK2/pefMMjaD2Zq0BcRemKFoRBZgG8VXBq4yrpGN2e2kt5KeWjFCzb
i4ICjNbicwChF+LrvjgNuEisVXGN3vnnC0rIt7wA6ZJevLSCXXGSW9hbOCRgrS5b40bG6RzsaFFW
t8B5eGimO7m0SS8qvENjmYJRor8hLcKXgWSRm+jWfeQdNQPcAUhL3m2bQZy06fcwbbK+NIbnwo7/
JVfPUbcug6uRv/XJpvkoUtq+TzEAN8VutsO4YjQh3ZIRkK0TApcO3ahM3DaFMadvpiUtp1G1mZaZ
Ow0iyU6BArPLmy2+OnM3Lww/tXYCRizTLF9cBadJ61vNbiSY+3tt3jYvPJV7LcLjkWhS94/rrNrn
BDYoNbxVOs/d4jvsTmW6vENAyoxvWusmZeq8luAqQWM53RNj3lxHcbvvLTGgQjY9sNeUOt385bMx
bzW2pneMI7WNEZpkQQo4hQnXkFNGilicJsPyP7Tks641UPioraCCojbs0jYGgEwfpXLTcmelBZf9
eVXJmecPMTms8okGRkY/M3v0PrPPQN4j4BWPTNGAzYKZw6VbwjlZg8LO2im0hyIvmCfI0gybmaWQ
orBN9+VGIVXS2GH+T990xCcHZjyg3wVwG/SBFuKzxpViKRuHTIYnaJvdgsnksQU1ApgO9CHpT7mt
6uRttQtjKV/1q3IcpBU5vYK50tDsiHT2nOQzfRxOglMzFqXhx2sw/nxEvekeoM4em4mpLQEa5r+/
wYtF2hWJXxiDzoNvNyv1uTkWL8w68fmYqu2PNh5z2PeMx3LUGo9FaOvPtGNP0ot+rd+EwfY+ASfz
QavA1cmQgLDIdw+7LtYcrMnyZ/sRnpik5vFFIxtKO/dMtMgx8y8aAHU4xumK3Ew8bPEyP9QHEFcj
R+EXJfX6KdoMn/5KepnAOM8ou2ydjw7Q/034waCYmV6HN++5+sxeALiQrwbDyjfWElEikL4ZXPo8
DfwugETGbvJDeW1p5HNBIvCJsyskXxjCzZmYHTJxGQ8fE6cbGMX6K75u1LXDaYANvdHO+B6OHQGg
N4NEqchJjYWCHmFYiB/UYZuQ2idD9jrc9HteDWEtmjiSUoYU2Aht38V4KezqyV3lMLQzu5bhoOdY
Eek9LIDpHDgM6Aamb0CpJ4fcI5XlSdL3KDjv/bLnPBYc3DtwNctoq0/JINHRJYvRIallp2xISCUo
plnXU5Sa+sFeC2VJZlu6qfdg+i3MXgvhWvsOHPpow4aLcKFVToMG+A/4Q+HC/BlSROtIe3Rq+TW8
BQoNEgwEMm1/eKTqcwUJ8QJPmt8KPCD1g8SAR1ysElc1EM7MHOUp0IQgOTAAtrrz9qpDah1wPryj
6+JC8kQerPgZmaC4iSLolspaIYReWVpHEWjFot809+EtfBjjsSDLzexJ1MmgK0fFQsns4YM+9dlt
HQNy930NsxtHJ5+5074RSgDD3H8kclE86YEjf6hMvplREZrGL5g0smSRMKS+AjEjt4Jvo1jDgyWZ
CPCzTNLCfU6CxpHZSzMNAjfBiwo7mYlAxDk4I21gK10YnJMX51Sezdeew7CpSINfuhsAZZpGa3eD
2IaVmgSnAYPxpaH8xIUTRRGzB+lMgI57zYBfvk740mVifiGpU4SjVkI1WVjvDP6YnurrfEuFTANy
C4rPdzRmKGRXUTGgRgBH6UH8MmG10IVfTMqGl/Hgtq8+IiLQfFwnKt7EWieBjWEpl9Jq1bxqbwQ/
ARmg6EF1Eog+Rm/vmsZ32uNKfOi3+S0sYRB2okSm7gT4JJsBKCHxMC11sMf0GY6eN07BNzmCWbqJ
b5CFpf2gzvUWMjpfpl/Ri/lJFYEcrys/DOQNHIYUgPjCmzNVAeGJybf2xo/EfxrrRQ9t9gUvL7k1
wzmJb6C5olgKn5pPTnH+cw7hj5SbmLHavj1VWJ4ZUwEyz2XA15wkeV8UJ7b6udNtqlzhqXuxiKoj
+9xbUscatEf4roKBTsgRP2N0ey8Dykg+tO5ImsXI5Rs2fEBCXkX9K17hSk9ezJ2IZjdZC5R9vGDX
HWFO2oZdveGOFPmpH1GaJg8gqNfhLXxlGrHjY/JiXQbtBup310B+ITH2HEd3LmemR7j0dA7bcu3h
7+ynMgun0IkcT7eecCbHO8B2kq/AtwhgvcBCnSYOFB2oE0w9p8P42J6yHbD+K0RFvs5sMZ4pay17
ZMk0mz+iMweJp8AG5sJ5HJUNKRgQqrG6WcGKM7RiV/eyw+yFStoGG8JwTyabz4kt7x6oenElmmJK
UEJ1Dpec8o1MhhsqaMFeeeTYrcksOua3+mk4ZRbwjwXpTilwJrpvC52YGMXm1zTt7hzkF77HotsO
99OZIlz6V755DjnhsTnG5jkg4+X/sXUey61q3Rp9IqrIoYtAoGDJsixZdody2uScefo78N84nVt1
6pS3owSLtWb45jfYYWmbVl+cGpiTJ/T8FQnrHHbeQ3lLn8ZnAwQXtppZ6Ii/EybRPHLpQfiiu58q
WzHy5winn61JJTTeToZdEkbQ6SKKgbBcES/uSuH373pzY3BOuAxsAua7I4pMKXvIMfAAAkvuVWds
+HGtx6idzcdC7kQQUvpIsDBVx6VaV3E5hRw1e5SwzF+OWvRdoJkEZqGTAycUuygLKx6fQIZg9Ny9
ji/yL9xOKBoYXWB+jwk5qoYImcNKzwk0hoVd/iBMBaCxFucrD4pss9lHp3KHOoDZe8Zl1dguPiPE
oXQCHi2L8TF/jE88aWzYGE0mPb/VXtm2yU3UDozMZ7tmpzgVunZ8ootyhTNwrQTlRrQwGu7i89Ri
gpt4qvACRMx6UchvV5jYoVSv7ejzXOjlEelAdVA+tMk1UAyiql52qyTC9Oppa+ZntITmT+ySHm+1
dCuFbprj2v2qzy4WuKgTlNZtMIgCDrqrrut7ZmeBlcO9e1psltgKzvG1L2AHFD+54cHwBB8pNJ7T
eD+vpu9klRzbWOIXsGo38BbAgWB+jsXhulBUyinbDvgSGwx4hH7ExQcPNby4AehtgKFYJ7Zfe3T1
OwyYiBhKPqymzPR/fqX2apnbdiC7PIk3DkWKggj+hp/y0oKABIcYa9hdOsqbegsvOKn+oGgzTsNh
6ChtTnBOiNpC0FLSWvt1pO/kOTy0oGMYOks9nlEAtyy8Ev4btHtbvOEfP+FHwZJ4G3+JvRgF7GgO
bTqqPi+rB/lZ+prxpEVq+jVxKQjnLt0r5HPzzsQ1bgqhE1xaNpK1HJ2SLWLQUjnb8aW96fv8M30R
Xf2jLh0dhCuj3X8Ffdhg0pu2Hf9ZjY9oBxrmhrZOsROm7xXs4YVA89h+8VHPbxySi7oVr1xYjLd5
dttfYnEEttDHUQzl1ZPAYL69EhPUvflUPSSgof+wHoP6t5i3rhttyDSm6FGxSbmHm2CfUgjjU+pa
WEWHZTHd/y8H1xd/oJ7nWZF/8UVHXlBDD7jRWr/nPAEEeCMH3zYvfEnb5IcCLdy/iB3YYvqBiRab
GimRWsN32vJ+Osr/2HWxLIyxCj6HB1ZZdy1+VBDydtE4yMgDuzrOl85wg1/MStnBmeRAJpwm+4Xm
B94GzrxPnuuX0Ge1fvMig3rbdkeKpVV15ibX+2CnErp5WvoEciH+MO/1SXWnA8qqLY4FmKAqMsuT
ok7/j2PZyjbZq3wj9NIO4LhoJxyls7Y8z/OGr2II7BCcv7BHNYovr4BGJupwjVnDDLDdoXmMKvKe
LWQUsTyS2g1f1hcPJ1SM4Y3FIv/IgHENG+7HeA9AU/H0trfpbQbFAPGJy/fzkb0ux+ba3tgUwXag
AZFfcVkjwt6p78sX7KLWm28Ib/MPziVNPWf9KZq/OWgI/4Oj8hHgWYC8/pvoBMutovCaZBe95IQP
r9pllUBeU5mXDNXN0Y/yK5NG2dvg97/YUJOUndOn6SI+sMsodxkowWNxUA0XdPcq88JvPLM7nDQI
9neVaz2FzzAZI5/hjzOzFyNZTXIHKeLy7BzxQvYxQny2DpM/vYwPyTOPWIlUJEunuVsjh+5MSZxG
BQBwL2vsAG5n5hJdQJGVvjTCkyt7JLYVoEmyL6lB3usTviMEEteaMxMreI2RkMCCMeAv11iRMLiw
iY+aZ3mUCcZXMXZIpsXOpaivmMAYtiYVXuQr02HeNhhdYERt7koUb9AP7WJldOpIqSFLKeAcHDjG
8hnQrt8bMBxvFRsrbjprtQFw30aQ/UxyCRBxBf2W9hh1fYyvA+TU0ZEf00Z3uOlEzMAUcPIvzmR9
BKYvpbKRPsDBAXAm4zvQENiRWBi3mp3oKTtV0S4TN9T5Fp4R5grese4J2fRDtJgua0f4RAP2mP7B
Kx9R6z3VD6Hb9t/dPcCMDof+Cx5UQPbwt9Pu5kH8onClDa76JuwbyYtepvuIKr/bUroofzAJAxK8
VvOx+qtEH1mSvmyTxZYBH1FoarnhbqVTDsFSEwcUpKIY5m3kY4edNTiE6UOLNuKRus8MluGouIZn
XutHSEWJFhTBuDG7OcUYyiQvavox8I7i3fiIx6umbnGbmlk61OaPVNK//Rab60v3wm2rA3szMGfB
NA7uOMjbKZGzjfiMZgg/WN38U+40PZg6yUNPo8Um+fGzsuAr5bQsi03IBI15a3sPj8+FlU8anG0k
PMzo7M0c0I7gqf6I6AtuS4F2fkNF8buyoRg9mFjCDRMDFFVer3/cOJh6TXiiIfgn0oDpS9pJijef
s1OH8xkPzLP5PTY+30xekM24KbvpE7t2RrZDvveDsRMPNb3FZ+B66NFsbEK21T7n4SFU5iAJnzS3
2paf/V376o4JrvK5E36KlJKbdftN/5Wznf/r3s1pPajo9eleu28P0RM91vCf8pp41mu7HzcDCf/8
oaLa4u5BjF97o9EGI1vNXCnKwy59CYTnhbQfSigOA8G+EZ8XgMSxHfX76REUh0m2aUhiusxmnfQg
T/Zmui/xdlaPWPfSpAP6ncFpgK862/F6Zt2kL4DBhelLlkfTUgm9wHCwChNMb2kfarrD7x1fItpE
YOV7D6SjvMYR9ERNOAobaEf1C/MQqrb+VeuhDNgLYIO9xeKmFUAh2u3kmJ8Ex8FJh/IIhG437gkI
6BeS+DmrXPW7eM+prTEpiIOpddE0L87ueFddGQKcTQIYG2RJYa9HlpP6+WdH9RxdruikdIMzyIA0
DSlKr2BdEpfahRBlnJJtQ/L1FH7I7GNE967c0uHi7hEBp5cYroS0voIFDDAQPC6OJNt4rnCcwVeK
zomGm+cOMhcHorEZqMR4bNkr3InIOHkQLefVscDQdil9YjTr07gx9V/c059Qd1nq+REOj2u+UwlA
p8lm9EGZKb9Mx/BE+7R7TcAX4JtqecMrOTwNReu9GVkZ/PK3GvoVRaiSd+AKv+M3M2KABuGccCAN
vkWw8YGtDMc3Jxxeb6sn0HU8qb9wQQhxdsbqjw8eKIK9tguCY0dy4GkPGI1ImzlheZLSLb1+HMvi
wu0ap5i3LNp1r+bmE/a+OnWDpxrMR3rChmR33xygClBpOKuAfyQCfy5pjnfjfXSns8B2JNOZWoht
EPXBxUA9aGCLSR7Gk8a6FuzoFm/ba2raGAKluFFiF/HBmEn9XN3K0jcEn+YCHQcpoWa3taDhJs/z
eLcSjM+JndkoCDZ4KVtkxNR5PJ3yjkNbkLUOaPSJ6a6dZgs+pSPWApEdyJQbdVlsYisCpqvxjMWI
dpb3HI9wMLbNtn3D07uC1tNuhpssbZqEuu0xpmicUpYaoA7YyzW8L1d8jXvlIza3HS+QNgStLN+k
Tp67Bl5m2iYWmMThpem7EGJd444IUqIP/aS7OFVwpZjwfiA8rpIb3EvVjT8nwOCbgP8Uf4aRNT/T
MKdhNPZbHQtqhyBuYJLcVY80T5c7lQuXNtajp015k56FXX6uX7MXDnULC5GD4MCa+KFhlJCPNray
o+EAV8RPr6J6TvbjWe9s/lb2G7yJb1hXZQTeu/q98JI9jv/YxNoKrkx290H9v9qXAvYDG/nQfBRu
4Aq77hZfeTuw5iSXLgcGn7sYgQHbtbaJnsLz9FR4MpxBikprhy6ONiwaYrvstXnl0ZxeWWRseHK9
1a7Kw2TjPk+MEu2sbqPIx6F8Fylh3HWKMR1+/C42YKCjxQTZIQZxdvVbKIcGDhE1IXplHNFce8Id
SKezj71i1tFz2c6Bq7G9jI6Rbku4bubOqJ6k0IkMTIW9yHB71VsmehlbVGR5sGXiiC5C8Nd/mDCr
Y7CYca/0LWOUrDMOg3CSnjhYmnlP64urZ/z14zAMZwItNehH28p78xtf86+p2BS/NIQv/PoVZcFN
2OOMi39ZSaL01h6a30ZkiXCk28YxuVVg2l9MoJSdowx/nSVKW7VNC3AAGkrV75W7w3vEIXghDHtj
/soxnvQzMqGNeDBf6B1OjWv8YNLmQFwXG5gEFJRsLTnoh+Fz/k4lnkE7+UefY9edmslmcm5KvHG8
h/1JUlzm8SJAWJfwMdR2SWXXeDI8kd6ISGyr0uhESO0ocMokEGkbE7oe45Nf8RtJBbSeBmNFOjo0
T9x+r/GcIun5Mg8VSONLdcNIjpGlHbuDyOCgxwCKVW6X0a+xnHd5DGqnhqbxqj6Hv9ILovf222TK
aoMs4pb9ClRvS8oSjvzG3xu2vHc0Qk/tm+grN1qKUN6vwrv+Mr2HiS/tZOhcG/mbEbn4B67vncKd
dhPCHYatHr3FmzF7bBm4oe+jyVbfwiubgi6uQjRNdat+TVLgtY0+fYYKQhRacWlTb+NnyRu/0+eO
5pvw3IurV3p1U95VmjzxNVOd6mZ+zQAfKP4c+leaJwuU+tRtPNy651d+R3dpLuKXekjPAJpl2GU0
OP/0KNN9+Wg8BSoIfSUKDdRFrzSZNegULuo3+QH6+Bp9sOzCq0ixeWOeafkwhpAfPz9Jq1MqDP7k
pcRgvwaTcreaotAm4g/xGmP8aO36mtzwq5DsgqiWHbwETbsThs3M0/ll8TPW8V/GBbWOmRfCGnHw
S4vojV6ZS6GtTOMW3ZSb/c5XfRtd2sMaIU8cvAgBbCQkNwqWh+6Un/WT4HBLk4+KB+sQb5uX6mLt
tOfUqZ8nT/2CCK2MNrKQg+wz+We53SN+49GN9tBFLtlpZGDAn6cDPtfoXijLE3ZeHGlXePGwkbcC
kg7DR4dHmYXC/IvC5gE+iXHxt+5jOOm8W9q3P2vJFp/tI13KxYkOgobRBT11Jnrs4qb62Yseukft
Xx0deL50X8Vrrt5xn3+oxcDnW/33Qc6vA6+YUbMGGUNdm4jGfrko8k4/E2Km9au1Fw852ydHT31k
XeKZcivBnXzqX3yuB8T2yxbBQpHeGW9izEt+a55kRyJii4mIHMYC8MZO6NTMdoHCCvQaZdEZF0tP
IbPFQg64fbQuEfG1uaD7FBDYkVHj/pF8Er1XyutAkLS4kuwp5O6aLX7XR34TYlkmixmvbu7jFa9+
fk/MhG9Lv1M9MKuhffav+WtyYH3SvMYgW6CyjRDz2j0J+/S136Gi0v+6/GSNL/Ixmp1xR6ResfXx
EjkxSRAj33yjhV2DvnmS3qnr/k5EVcfwXhxXiVjomNNHMO+sc/0Z7Xi0FuqpDzQh9G2YHu3t7Chw
3COfg5N3DlDEooe7N4+WFBynlcxh354eqwMs1al9eEfRIRz1C1WBjgL8Byfda5ruzQvCsgsy10v3
Xr+B/SCOxhP2cx3QtRErDPgCXJQzJwgnjb5HNaTWyNAohOOWb0v1U1hv5gtRtvEszYwAAMDBsO8y
v7ZX7Xk8AAVJd7G6MYhs743HBnPugdccrNcME+STiICEk5nyx/ItxF7oIIo5JLDoEK9h8rKhzELU
i0E5RKPZsxx2ggdD9dOdXndzT+7WjaS0gz7AYXMLSYMIv1zg5fsH4IQicgziWirGfNZi7N2mpTr/
i+EWPZJXEoaVxAvGjKTJrZ+bU0LMQVpTQ+VxsQ+eaRD9dJ9kqjHw9pP1EVwbQm2mhptdh1uD6MOH
IJ4MxkNRnRLR17/171S22XQiLuLRMBwt9Wmjxw9yqv6hzrRDXJ3GlXg2CHYxsX4ef0TAwtfEL04K
DyYOCJ/CMyddrpzz8H2FRigsLpV8Cl7nfOxG3ype4uwyKn4QbWtarQSmvzX9vzdiiNV38QPgcU61
idrKLfyewNsFlDk2PD7s1Lge5tgOV26NxWbq9c0bMwbk6hxNNeU0RmkHn1XGZPqEG2VA8YpeU2hT
BJOfykPnbbIPftdMWMXn2VoGV9f3xjvgLZyWv2Jma8Bz+jqzM5sIVtnAPCythHVDXoQ1oglzN+ew
jtYDOLzOfvcL4+cQ8wTBMwar8dq+pUhUQz8qj2aw0ah+qFi/+2X2hDErMip2PoG2PiI+g6QNEva8
j44VtYxlDWHJbqhbhkxSuBFnFaYMl4Si+XifurOxM2mbDr6iIEM9ck7Tlt6Gq0mTP84vIB2UaV8j
gsDPut8SkfCC8+whBUhGQbRjGpIMu76EXkCB3A+IreX18uOrCSBnxILrMEyXrnyJ07OcP+UVRHuE
7BtEhotwF8bdODwX896k20UPsqQxsZ+GJyX7mvW9aiIWu88m5ZoC+PQqQyQWIkiA/NNQDFl5pX4q
u2aMw67N7Vhgb05HS/ACRHXzRp79YHB03UF2lz3UF+sZeVIPErLbMOprwrNj0Ih+FCxOOK/qrp2O
uLujLmJjxs9zuOlfw/NfY79fu/3/9fn//ikp7Oq4PMANWb/6932RGa7VkQY9HJ+adAZjYDYFo6fh
F/j3uTnQ1a3RGc9DkFs7rBTdvKcwlrQ8CZVAUQ7rqW4fh2NPKYWPjApF/TgDi6iboymo5Ip/n/r7
orwUCDY7Stt/n5OWgi9b60/8/dvCj95kStTrVCT2eYI9oDjFP9K4ulT9fa5Zv1CnSO3//je3jB78
ffTfF/6+738/YqpgYEC7DJ0zqLS3/r4pz0wABH8f/n1rF5YkJomc7gcta87hsJsqsnEVE4q5D3yF
Fyvpsek1DKxtg7DzZjRActJ1m2nUZ0cv3PiW9vNTE86XKWg7J2Ry0S5zRTvrRXzGcfDTUoAsq8Kn
LA7dVs1UdWPR3ojTeRcLidvwvPbBeSomBZ8cKaHa+wgEq2WcOpu2GXq6NBwmb+nacJvjbh+sjgpW
QasxQxaL5awI/00ipVn9hM0enWimJCemVh/5UI67ISY+ZeKEo0/n3NQZo7Wrtp/8XKezHY+fpVjK
BzVAFtWGPpQcl7uySwqukSYOeAybGmuQ0uj4jMOFdLA0ug9MTPyYIr14ExrCSuFJW8ds5g+mQlqb
IbPQ6wfcgAMkaUJIYJQx7t/G6Ds11BbtUIfu3CNrbEcOwrSl2DwCf8zK6DEk8r5EnboOkgS0B3qr
qnxR6yjMJf2WC1JstDIE8qfhxpJbdY/HMSKvRU0Q0w3DU6jLv62InFkH0lS0Elx0+uVVhGGYvBg/
Sa59Mp2aOlkM7LvUMNgxUCZMJtqXhvJNgpoCe3xSDEWSHElw2fAEsTLBho8FGes5jxDbIQicix9z
KhIX4mE8xS8V+UOLWqwZSAOSOWQubBmZg1t/PLKyQxzd42YoXoISflwSyRdJ5ODQFIDJRlQWXpEz
Eiy2Wb5vta9p9rVCYE6HPXAuk9jhkrvthMRdirPFjfP+EYhRBf/on5igfAgaBOsG5kc46Wt7cA31
wNBDLFFzaLo4OSUY0vTdutdkxWdcM20hnZKKaf6xNBEtLB0ZeWp8RIbReXKgf1nR8sTIHkUpU0J5
jJv3jNm/nfKOQpXaphzpeCRpkAiyMvC1CFRExqO2M5TeLYdp8rt5Qc0dgVTI6SkqenmvWYk4H0nU
IesdE1GII1M2s8TM/jVj1Bwqcz4vCzURM57ZoAuej2CMgM0tKk2ejNjV+GALrP6pefjD/DeltYyz
LWUE15ZZsrAutnItDMfFnEGWKTwlCdGAmrTvgslZUFFBgyVBtK3qgiv3uAdjovOp1cy3y03yMLBm
tbsArbNRQbYmJRgEQKD9QFcVp5nnMOFoSxTr2qshZb8q1ZyGrSypcu0skf3L43PAQnKCgWKEHJpO
XYWoczPU38W/UUj7I1ZaKvYOimP1NRF5nMfYh9Dq7glpEuYqvWApU0wOOgIWFZ0hENapy0RvgUrM
gcrscrmdNf2gcwGGmuph3rPMhoUqeDhGqm/KSPyXJlnRKaENtce1iiq9jOFn3E57SUX3JSIyYIsN
fVXDAmUFjcfp+JNnWCClcfiISlrKJfAviAupNyttv4mbdPHkHmhAa848JihVw6Gg+N8sakwCnL41
y3JXQe5UtKYAyNlTOiN+7lnBEcYUmUARq6TxGYOThPYmXgw1786lTAqTTt+iIeLjwb0uQTG4ApOU
yLK/2pLcfh9EMrd2Vs6mSslRUMGwrLapfxKgmYZLIiK2zcHfBFrzMuWC+p5SbpQVepUGteAQ8+1M
FfCnwk180jlwWrPbp0P8kfXgwxiiOyhthKfRuNC1HmiQTqtJSYBKJJ7rC8avttkn2aFUaBMnNZFD
J2HWMNRlsy2E+SxjRybrBpgAE4fvoFGuOKEUiN+pGRpTaRAyxMu2XxrGb4zojMuufAKb8mjk/lY2
PCf9UrrdhDmLbFCfiMI2OjGJa9fYIeiLhimKmFJsJ5szxqri97K/yULwIgQhfYpaSPdoEWtwSJFG
fJFYNMmtY8AWWZoPMaVMidEIDXwmFKRk7vx2Gl1Bz27WtI4r6P1HZ0bBTjQIh0f9K9Pz37nTLQ/s
BUAxkRp87kY6/NM0QFoiy3nkMP4mnfsSqbkllaljquRLPfBHWQ51bwn7S1y1EYA2666W4spbok7B
Y4ZSroXJqDKSG7LKUfpt2pD5HjrOY5Hou8zcDiF6w0LED4nT6C72L/PY3tvyZX2J+8CIWFSRLnjK
jMl6AitGmLN7jHULJl2atJdjejRNMY+0cdB4SBaVEbPjUcxKYEQW7DinoPEx6EKPBFrctNIsbJYI
961h0M740CBu1tQSdtGy66WocvU2u+R5jr0sbZ7RbD0Dw2NHjBaEDcuY0a6YA4T2mB7oxqxt87Rl
QIRfgncJajlHyptzEbLkjQSw7LyWqVsCcTXmnlpYgzGWgHZFqCRbbyguVwvQF2Gm9iUHIk2ITnvL
RIoGuXlcOgGTnRr1RDm28M0g11XVkOzLqdoHGgzusiCEtHJG+5KQKn+lBb09BOCCA7KwFKsyOmik
MAhPRiQLoUnVUAEDuQX6qkiV4Ebaii6eSOwTlapHq5P7DZywWM1R/DJw5prkjB6mgBYb5Ug9D4Nd
6xiLhNiO2FBrTjMGDOha8aamF9vT348NdSOz9W8jaA+Y85YtcGst8WMa7dKUbeMAgXwTyW+SSXVZ
YH27HQW1MpljkkThZmWtufqI0eQEhF13MJflIrmDsPOliQ057FtcKgqSEbGQnT5k6KVoE+aWOEzy
xsCeTJPvuXqalQYbHqPyhZ4C5iymTGx15Q9XnJTdtN50UxsfQAPhJuXXSe6WE24q7WEMd8pEP0DW
4/GgySFKc4ukHrQclWnLPFpF/qkFOIQMIl38MnmeItPYK0t/m1mBLFbCGqK7amw9JlspvdJpTKBz
wk3VqZ0TszUl/adcVx95TiNLQMSWGAGJb0wNC1AJ1o+19KOk2r1sasmZcI2exvkYB4g+B/IX8Ltd
5lSS6hUp0oWofVkMYxfrtSPFiBpkqfbMOqRUGDLzo4T6h9KONdkXyJYYr6FcKE6VBsy1WRgYo3lQ
5TJwaUk497x+p9PC5lTOzSkQovd5MiNfh8cKhSGBAqR2oh/OVJNyyHsebjru0KD/EVs62ypmWNPU
JrB5l73ajs91VsZeoUReFFO9kiJU/GVSM4YU9wwrrimQgBccQF6pHTimYwsvSGneGfjx201SOqkA
pV2saNJnUeIU6hNWIQlUX9qrms4goyj9wyD3G+YI3xY+I4OeD8R3XLDqhk+XuauP1tSp10XWmbuV
7CpnJA37bsLoe5TE6pYJcECQ0grHpDARsGqlRTuOkUYzpRZsyUArZMgNBGCq9FMr1+Q5z1WYM3A7
M0raaoBpuxltbR5BaTLQXY1PuArCNaD309Y6xlUzasixvyuKkuxghzwjRJhkGAY1gvpa4lbHHS4t
InCwgmlfezBqYzcb9UGd1PClSoDqYrnZ4mVHAUvVtyqMP8Oq4HNa1mG2SFcsrfKG6aPQnmRQZS2j
wq6AdxEdKtzRYuMtkrRrl4F06nmtXKYENSHsGQLI9HUOza9YGzRfmRVrZUy+QHgKj7nKVoav47uW
Cr9pxwXVqJMCp9xFWvXe1EiMhbx95DLeZolYnuKghmlPwo2VYevkOpyHruMqxBreXwLOabVyFXPc
/WK4ZRW1PZz6QlPcmvgsWR2RUw2VaNSiH2PMYT+EXwEgFTtIZ5BgkC6LrppPiiGd8khQbaFDpbBV
IYG+1BVFtZ6sl83fqi+iRUeli8vWq1ZlL44pO8uoAZUr6L9WQvkyUMQIiT1bJkSgoN3VKWdY0Yw7
ho9bybW0+lBjw1m25nsJ2gzKsuClErWjskhRCrUU3+YZPxdGC15FmmZj3L7nU9JuImz4aNulhqch
zE8P+iCTQsvDQVc4P7pIZsikyPloRjsnhkrjGDH6NA2Mdxwj1WjwSNoM3+ICHVDoCt7pBdv1mzwy
UhZJc+jqGsOh4xAjU5zDZBsEpHqLkl6DSIfr2NOr5W7glKqlOCPDkYEESE28rqnnm6kTk3bsFEF/
loyaele7TcUZDvjoTzntIZMmhUKWioQZWBCHFj4D+GxOrfXSVscm20Zzv1bc0Ary8KBxqvDxjMad
UspehH8nAoCou1BTuAmZxNxGDocv4AYKUkMNZOo/0r6A4qmCZB4jYdN24jGY6daKGqRJkXLjjFha
0y862dBe0i6jSEMsme9J2PtWiv+1EUnZFlwbF4yHXTbdZHzTJFiV0Up+iqx1Xra9M9w9HeQKvdVZ
LQrroJWLX2eY9+kxjqqKPl2GQSLzbghmAiWhFFqbJ0Wn9hoK4dMSrMGyxOIkLkWQ0z6xznPHDC36
u9aX2YCmmrsEtvzwDHL3iTcO+GalHwljywz7AMNdTD5SJcXiTeMK9cBUvbJAJWikL/KEenxQOqQl
M9dXXO97gJ5UkYKDHFjZm6gHlBmF7oDTF3OK+UAHcs4KTNQErLA0en0ifZfJojbNrVQ7Ghsa5rpP
01rnayvh1ERf/aTtm7lLD5bZsjpMlbZOEzLlg6TVJK0IZ4Wm9cK07agYO+jjZYaMIYy6b7wi/ykN
xYG6I+mx6KtPaueIBrP9xcjVrSjObMMewU4X0/AGexzaes3U1jxPjc8pwAB0o6DTRY+o1/r4FJX4
R1rauJYymPGWEcXFctADtgFOFiwyNFF8vwEJLtBMgayOCmpyoIum16NxaRA+aqWqM1TV/MP1E2J4
NB9znMBYFg1k9hb10WhpgaMGwXjCIMuHGvG0iHJ6wAqv2kxLdbD6rnWqJkA7GMSulgSXtEF8LSzy
QVnbO5rKxgTY9K5nBi040dHHtyUMxT2GIPdBVRBzDa1h86J0XHDzyFeFBVXMRMu90PKDUvQMSq1m
r/PMus6FraIx1zDflUxnFFXEpzepUFa1HAchq37EgHg7FdgskgW/Ic2oxEb+XuprJMeSu+76BjeU
AdNNG5/kOGY2WIkvJcKOSkZhWM2136agQiUhuIrNak9IX5g3lknZW6Yr22HZKS2zFYKCPRSzjVRM
FsQWo1eI8j82yp9oqeuNUZDdFf0o8QTkTtCq+A6BWVcTvGS1wixdPbZIaE3rtZg1HkKdhWrQLBzJ
4c+YWukMZxnfSxyjCUH43rci2Y4+vjNB1XETm+Y4a7zZCEV1XRXTFtQYfQ6hiy6z/mWGL4w4VNSk
7NDC/NkY5Q+xo5kyrt2j+WGMZC7grT5kkbSu2raB+ghKZksZwdqLHTqPrI8+O5GiUIJnQFImTiyP
hFUJTcq2rh88chSYAol5EVF9x0J5tCUF4amoFzIyd/FLAUW5NPQ0Ov2UNiVSgNZEzichIBvTn8iI
i+cFqb5c0irD1s+eNFI4WJR+NYbY4SHVHimBTJl0DJbYvGoNDZGR5tVM8StUYulklJJTaoxR4aiX
7NNqKq6LIn6ZlRR9kdv8aHAdc0l/LSyNqqbS/nC+vec6tRetC4myzmXdNz7lTG3CPTas43dVVNFl
7fqRAzVWGeZtcZTr2RqOOQqXuWBuv5Md2Ku1p4UEMQZeDY0ybjm6aE2oUEfGzNwU0vAVyAkmgijF
SwCsmzlosFFtBz9SAX1PJttbMUufWWBhnZkwv5L9bVY0n4LpFE/Zuym1o7foeXusJ9Wk3yVIjh6L
JYKc+nMYVW9NMzZloy3urKvLwbIGpBzELeXSFNtBCp7Y6ECayZZqh1VBccOUXisQaHaWTwJST4bi
tP7B4RVf8L2bN5ppXU0jtNwAVy2Aeu3NxFkU8zLVmcqasdRSuaod+18hqY2ThZVnCKLgoVGVK8af
AjPLOeeo8UzsfcWEpWaID/o2b9R9Uxa6b6A8UDKj9wKBINRkklMJCnahXGQegShJjEvm5En1BqwL
ucrqTlD7eCOE1SbFQNJXiC0AGqvfcS5Y5zipnheRoc5RVqatlZPtLSYTL3lBIK/qrp5o26AWt8Pc
0bO0iu6kfI0IT3I2/g0ZYY22FzyC0dJ1CLAuLFxzURDpD/QzouSzWY2tTMrRZA2zrQ/G3UJ8lzPq
x8wLrsVaJfwr1N4bdRP29iKcjb75CSm8uWWDVmKssHK1UGIsIHk3dUDYvVbtSxDI29BQAFxGoeGP
wXwyp0mxA4MeqRbMBHI1wYGBe7EdgEm1Z5kdQ6J+FS6NjJR1EjZG37+HoXBPMJNzMp0sOaqKhzwv
uS9r6SEIWhA1I+OHSr+KLLvOyWfm+IWRjbSUKDYr7XMjmFgxhDl1jjDStjAIhf7QtDPdpGVkqENv
8Cto+5bDCrjeIDHLIxaYm2lxQW9/oRwxccJtEsnK/EQWDbeWuaoQUb/1XntR2lx7t4CpJ2ZSfST6
9Cl2wklu9CNn7fPInb1XgQYxCB+3qGhRrLQ8g3mmQjF+TGTFftDgIwPL3iyO6cggf4L0PR/Z/DvG
sjhIJjx3B85nvf7OQkzA4j98wh8e6P//MJqby9itA1UrYmGytDI5/317WBvmTKN6TSKGcXZI/GEZ
/X3T+r///pn/8RT+/v2/D/9+/P/9+n8/vgwNsuf//m2YdBhHTxLGf/zJiBkJwE/x/7F3JsuNI1kW
/ZW2WjfSAAfgDrRZbcR5EDUrpNjApJCEeZ7x9X3AyKyIUmZldvW6FkEjxZAIkhiev3fvufPN+d75
Rss7ch87TKo/Hp7vnX92fvbHf/70s08Pz//PgzZTdN+MyluNMVbhc2KDFxcQHsb5LX6/e/7p+fFk
DjylpdA+hEtm6bwl5xv2rnKC5fnbY23yfntM+DC9w3oZPql0srfxBEZV02uxsGhl7hNSJ3mXWrOz
vPQiKUZn6w0mtBxyADjaS3sf6IG9nwLPWbrQt6nXeNiU069PxPN/UdJi8qCBfv3HL5z/2/mhRlNo
I/vgcP5RaFvWfhAOTrZWjy38y3B7zv/v/Mz5Jk8rXpxF520Umhi34cjycH7d89ONIKA1F99GS9gI
hoF/kjeKViCEInagcICyNdOKVMkw30u4FpcF018LCnoTMaDpqrFayFw2+/ONGBoEEUFeTegbJxQi
UGdU3rwNGlqLzCGMNwS/fIi5gFsVE7OAADCUqUTdAhvbkh9KOtgMisrmnfP88HyTnlNHWlVV28pv
lrnRYW84P9P5mUH+ZpG9Jz1d+R+/l5yTUMYWIC5wtE18/gvnv1342kwe0boDbyfc/Hi9769y/rPf
/8/5qaFhkmL05Kb++OPxvKE/Nu/8xE9/+18+/eMvFE5Ub9wWNu8//tRPr5mHzjaMq0NiUADDzOL0
56SAFGyXSFzfvesthIvCwGenxuYY03oGJwU9o3MyhmFaSOvyJbYM4mxLj6lAHuwAUWZgVaPqCIeV
qVLMHL/xt13QraIm2Wk+upUyB+UFYmXpudpLV+kf0grSfVcyiCcSki4olQsrTptVNqQCTYKzTZlZ
CjKTl25mDhBgYBB1br3xmH1oklZA3VQ03tx7CrD8FPec0txSRzqr6yu/ASlMTl2JWYlhfZdVCD8d
1iLWANSghuGRpe+dH2qrisT0mFpg2ULTbGnRLbHLoy6S+X0jGSCUZIij9AHrQpdsSdHNvLvBrxgm
lr8rB+NOqOyK8rZeDImOECGMtgmX4G03Rwg3cxCcwbpM90LkVM6M4myvCRPnYhZ67WkwGCy1TDAN
kzFdO6vBE9/dd/kwLr0Y01akoSUmlG3i0AKKo9Aqw/0YEUo6hVZd58wWvegKoG2yIOMOCY3RvNl+
7KymqFRL4RqHPOhb5KceYvTa2/sOBhBduV/m1OqGOcjS90McRC2KHqJz5aS9tC1hzFVWv+pqHSdz
7gTgQHxQMQHLLLYju0BDHeDXJa6CGUcIZNb+qmzzRRBIeWnXNNOs0djaEu14kCMMyK+6GLmhSsov
uAzSC9eBc1I1vn8Br91eGnFocwmsAYXGnB80Kx8AVLN28JnBxk1YHVSvnZgTVF1zX+rUxQYr0yaD
YTLW4YJh8IlwpGNPyhD6sTZaNU5+qTVmue4hwRKA/pqVc9+WzdHYhWmOCO1Ci1qQgRnGmNjLPlQS
HhKPmInML7XLAJw90HbKBr40PpNEnHwoI6beVYuqph1QIoEZC19Aijee9MZ8l7G2zXzMFfzqJe0A
Dphguk41edfJarim9yh8ijWi+hjtQkrfKng0Jc2QvWbpI66pON4ZDqugzNUOyruLrc6+aRLxYQtc
/GHy4FOg4Kgnuo9RUVfr4FKa6UsAPNRgmTCJaAu0G0mDbL4xDJwXfr22ckrWek2Oic9sk1URcVYz
U2NiuELNamaMtJHA1pkiG5uc21Ueq29+VwWPOe0tz3MLolTDddkDbvPo66691NvrcbijmfkgSgv+
OJ+Q5poarU6yJ4y8OSapiwbO4SRqpT22OsvediZpFk3hXdZBWO0ti8yNjqBrWgKXOiasoe6ey6T6
qhdsAbGDl/T4borcuK6DgaUfn3enrTrCpS/MdnwzYqldViE+AVHTwtMCAzUNOix4zwVxK95TECKq
njIdpk6QUnTiAW4C7zKfJL1ejg/oEdo3lmsoKvRd5mLw9duDhcKux9hTVyCVOJ2vzR4aX6GB7h+i
tHxNJW2DGkLiklB049JC32bQ2kP8EpOVPln9XdpUqAwjhDJ8tgiYm0A7UdMD8DMQ3Y4ZASShf61a
rsk+YyHLCv31YBpfncjVUcNk6C9F/DBaYbupY5bhJMnbpy7wvjW00FrDBokhkHcNLdtVttF12BTg
AycT96zXcnQPXYcsZrxwOzpT5HdAXCYf2Z4GQTRP09+3ec/Ysr8v61pHWxq8C7MlCohmwbqx0fwO
hjCo4fmjTInRuLSzE7F33UWFZzqp0wbeSSRWWnfFJoqlqL0GxSitD2uoSzjAjNWB4LLuHPND5vcN
6DzUpAg5NpOm2as+wlQBDYgIq+ZC1na6EyZgIVsLriCL9mi0ZhIC07s14Nxm1/j6VTmhC2NY9dBO
Caam7qav62khHHofY2FgL9R9a9877bcIUiqNtuxtiEAS9hV5OUWnP2p6WfOpkxOh2ZAyiZw/6LaD
sa1V6y5qaeHPUe8+qQcXdPkwW5TD3dAI9OAWET/0fydRkBuDuCYhFO5yFpmx56q8C49xMaWrigAq
+qRXpCTNAvTQWuWRLFl2qGrTNuj/+2EC/1/xRbtTfbL8EDhN0Xm0EYZnFaMBSYbhKqZvv+8LBisp
cdRiiExMw7lL1mn83CN4VcPwnEiG6bqMLttJQx89YrWQAguTXpkkTyGFH7vxCN4/2ZfrsU9vksLg
nJq5L0VW08xvsPjK6jF29BDNTHEnGWplUwhFVHJlTjX1JudDVQpGOHF6rHoOIHp2VHvT8Orp5anX
xwJoDu8+wvFu6FiynRQLchncG25tG0h1XXKoQ44UhAhQQPlz6b6XwO0YM2ODmn92fmJyYOOVyrrP
68Y/uIH9FCaQDaNKb/ftTLDp5xujjzFT+NlDoAXBPkgrFyz08BRogCpq8rv2BtUe8hJuKs32V3aK
nCBCB3WIy8zYle60FHP30KvFZpjXALpiXVCyjnTqnAjBGfJ5vhH/uHd++H0T51+Yg0732er8g64R
lHPDvOVOb9xrcQLkR/X6kqi6FbrIL+nQHEhQyqDlV8TY92Pc7B3hcJdBeg6DPzOXhqsBIKncTQYT
Ma2eTR/tv+Gi8zyX9Ocby2FXEPPN+WGgOXTQWbARVVjB5fa++lY7TN83yqzrflo1Y30TzHt4bHE9
aKKYXB6OFhaXLCJKAbokn2/O9z79rHNcrpsSg1ElIpqT88pJA71Pg8tsUV/GpJu1LQu6bP4uf9zU
c+Hchra/0Jk4L4g+AeVozBTWMyLVj33WLJm+GWoo9t18EylSnjjLczeceaxTSTfGTcytPOdGToqA
2zOZNa1uu8YxdlJBLHLmmylByKs1ZbLo9X4mVQGL3bcFrrMqty8DlXOCkELsxzY39+d7la6JfdHL
nGYGrVh/ZsSWpjnXYjZLDh6dt+F8T7LUXUoLCVcQHgu7NPZN7Rh7dOxdID3i0qCZiBjRr18EmOAT
wxp3gXnLWCTfZ4ZTboLIAcpWP089dR5rvXTB2KDkK8z1pedrWHZUbe4LYZj72oyqZcs19KKRqA+U
4FQ5o5NhXboqgxYA8SbxoCkQhSULpnVjbRGP1rGWYY55XXheuDFSxe7ksuRdNaH2cc5K/hGYbPQe
YvqJNL1/IHEV6UbLKqEhUlVOdsg6A/uSxgUNqhf5YdEQhSicuaG/usubydgMzEf303xz/vzPD01a
iklKM4eP2wegN38HVG6/3rgDDBUHrcCCfGUUuAkLIhGYiEr7Td6ieCkpeN0ZJPxjBzw/HCM85fk4
ecu2du5Ms38uCjx13XRO9Jyieh3ow6uJPZ7zvtr1Q3H479Tq6sBqtOEkgBFO7o7mDvBNou0tetbA
J+NNHq/ilcIdpn+d3gIWEBFtwhXyaniOK/e+fNXu8wOjKR2RKkrtuRaEuRxREC9wNKlj8DA9gxd7
G66YWHgPwX2K1mOjRgini/QDiOJ8UA4b2p5MEAt8SYwCxgvTWjEEgW4dAY5kGv6UzcAxECREmWIt
gydd9YBe162+geoYdFv9drpqvuU8HJENkjsLyv+iZAb4LDh8jSXCnOaJl5LM4pB/VRf6LWY0hoQp
bnCEN/IYvhqsYrCnEj3EHkj7aZtrB7xTTbSicq6GDY4QYa0D+xtiGGA1BaDRe+P5BoDVKrwmekte
YDNGaHFPOA3kE2zn0QyaIu3um38tjqjTABes8MdCJCC9Xr4VXM4IbruTb0R/3Glfzb13Rz+eWq/G
jmXC3r3wgiM1A6cV8Rx9Ga+8twFv+JceBnaz8Y9GuLMw8LcL8olsyUJybZVLjSkWcvIj8NmpYNF9
kT+xH+CAn5hOMDU6JofoFcdlsci8lWGtyQsjga1M0Ftg7AXw0GoXJbEIKFDoqKmL/ppKjPMGknj3
5ojaYjO8+kQl3r67zboZkcofR3zeTsnFcGuVW1fdEVX0E679+jvr/L8ykuDyMGvqv/9NOPDcqQt/
MNAd3dYpJ0jDQppq2Lbk+Z8Y6EU59FFiGhg1dWJckKys4g/tkG/j13bv30I5TdAtrHXvmjy+Md3Q
VlRH53L6xh5CXYtGL5nZLqNcGmvSClO+imTmpEb+JnB2XnYNs7MvYKguTW2jEY5+QUCOuRFI/p4g
mqAMfJw+oPut03X6DIXjEg/otnjsbqLb9L54bOg4LMSyeo/2EGufkhcLg8umOyV7rv3oMHV2WIz1
W3MzMpHYqBtOZmgNtshmsFMjn8a3b2JsGjeCuK0lRwdRdkuUpZOFO6p5VJdgmAe62UfZkdSyfq+6
N3mfHsHxBh8YEzA0qA8cUHPc34FV2hJg2nP0ihhSf6Nvjfy1v2OwcF/ypWO1gVXMMxzV8Bo0ZP1I
yXYYZr2jfcMu2zB+vEVsVn5BYuGc8vUJowReXXrDCZ/fHknUswopsrfJK1r9tXZjPkLBXLsr/316
lRi7zU14n8ycRvHkmKvw2O70LfmdJ3yh1te6WGCfWmG9b27AACJ4Tr/kkEVwvaBsWiF3xhzJcapw
A7xGq0W4y2xwrRccYePVjAC4N/XFO2CyUK2oDpbNIlxugVkC+2SCHWAgPLSz8eKATwGc+sq4ZVhp
BFQ6R1rk0MVnegO7LTK+07ikylhq5RYiw4636K/Na+MtTXfldnhhCc6mcgHf2PvyeTy4z6wrN1Ru
a2rzrYZjaDmDFk7P9leUhChEV/to46z+Ys+f4f6/2/Gl0A1LKum6wvrnHR+QfY2iS/Qn4XQnPEvB
cj7HsHs9KPdJzArTixBa11dsMyibMBo94EiqZ+L3rFX+i40hCOF3G2NYFopn3SL74PNRaEfNICu3
60+hoFfIv0bfBdlq5CMC0YbDhuvHEp8dUZSsq/yrornyGeBis3zAPxJenTfnP3kXf5F3oZTr/PTF
LV+al/96z5qwGU8v6fvf/wY2Nnv/1oTf2ubn0Ivvv/Zr5oUyfiG6QjcQbZrSpAomdKJ/r5u//01T
5i9K0C3WTUVol3Il0Ra/pV6IX3TbNkwlTUsoZVrsjb+lXui/uI4rbYfQC2UIxzX+ndQLJun/vKtZ
jjJNV+iCKl1x6hefQi9sMUpX5mFHGignj8aDKOuXRyskTS2YmBmiYXtqtA/EBtiCaWYU6NZXWTvA
Wo0kbac5wYtek7OgQfWF0MkrvXHunQ6gg58V3qErP4Y2OXYOTkalyVOYz6fpEPSIht4xgl2Kcm8m
TlDSqI4CJ8nR2I0O/DnpkWg1PYQuLMTRmE6o2W4KFwJqYaqXeog5MMVNgjoYn2VPNFTFKvdaXxFN
3GDI5DAlKw7sLxs5L3n7fu2ZxktkZHg1KWX14cFz0P6I0Lpxx9suce8rWnralN0jV/kIKnmSdvTa
9u5VLYPLvvKOQ8OURq9OkJkZqDQpdsmWE2jRVU9TUNwT1XlLot5znVR4VcC16lxYUk89WmZw3ar4
o6vYeGkXT4j0PnK/oeuQ8zErKW5kYR8q2ziKjM8p9tlmX1VPyGOLMFibqdgw1EODk50aF7I+MkTH
tk6dGz0lnbfxjV6w6K1hvjL6LHG2VM4u1PnYvDqn/cSvRJ4Na9v16C6nNB0SsnPkeClijVJN8q1a
8daxQBcGTEX1km1IugJURZRsdStDEMfKOpDOiiTInTXIr55qvnnzlJMsUzQCkbYgjQsXWoqJ1gNh
Ic97CknVF3L6apCEHVlVsY4DyjFSNnYIVuDYxtbNpBCYFKbYzn84sjwHwfp5s7U3q/jij3wORWLC
wx6cL7Q+RjiZ8HXIswe+xcSeSSlSBCxYPfwEYoF2dl8u+1lUbtH0D+v+1GZueWESMtiWVb00GXkt
9cl/iOvZ6KBapk159lGbE+kDUbbNQ/8UKnYd/m0ap0bDqzi5N7n6UjVOd3ATH+GqxmKocu8jVWXL
0CfbL6fFRkZ0gPih1lE5BWk0rS2GW8gZYaZ2xjcBaR2Z7S3tp6WR4N7z20InkmxZutCxbfpqkx6v
K6XCrYumz6GIQVoC1tlWu85DOdRhFZkPFs91B3q1HeGAaHgm/aNQnb40RvMm7ThmKp2lwuB/CaEz
xyHfL7aaVLdvupAGoTB8mD0Zc4fRS2hz1gy/Mt5msWaxDtPFK4adSL4NCKFQH+GHy8St23AV98F0
4obTXXUiAozEM7AubeK+00oLwvS2EObKgMWdWExGPDnQO5wPvDLeJcGAJcK2T8MYfwwutY4QfCqV
yL/Y/TZgAUGiMUeC/sVgocU+OoAY0DIA5EerZxdRXQ5RLOW78jNwgcSDPhkoBSFRyI7dFJt/VVdP
fYTNAOaET4e8SzjENA66mTBWFunRM9kdQvNeubQbuoJ5AX2KKX6NS38do3cWJZ91y1bQDfuwKmNJ
Gh+hz/eEkwNyNq6dACmCozhoqg6zEU2dizinbrEGcCGpd2hMFa+SgOelE72ahqqZhbikgJTeU1YF
47blK1SWuheVSQlooVYoUaQUJK7j9x4wREnOp2bmMSIJaLLafbJyVf2kYl5XKngEnGs3QT3i6UNB
I8GV9sV1hnx9kbLqX5cpy9EiTl81TmQwg8pdWnBiyRRBHqQ4J6KG+uMj2RA6/AIdOVGVGLetw+A9
8st2m9azRKWgdOsr8hBcMR+zLY70MVSnASw/+pLqReTuB4I6UIyg5+ugHJZeiWwvLojlsDQkVxpL
S9+8noPFqsAUK7PkDbnBY11zOopVDmy9N8ljZ8SatfTxyhqICTm/a+JyMy4GMU5OGt241C59D+M9
Ym03NO80C6BWg+zQoUC3jBhWQRR/mHkKJEnL8nUX2Kde4xvsLJukEx/pSZeBcgxIq9Zbe5s7GN2R
4peXelphvW+xMuspgzJXgVTS0554d79d+QGNyt5rCDqJkVcbGYYT8mkXveVeG6ZYW+YV03B08152
FIWHRVktfMOI0V1Eb1gd78yebyu2n2hBpheTiqd1XtA0I4H4tSAJD0Ocfd9x8V1IM+DQSxwoIwIt
osXuMp9L/Frc4BCIlr7b3KokQG/Wvg3t8FAxwmEN2nCykLTh47fzXj642yaGtRThH2/kprdQRKU1
eIFC5VehGcJc7DndZla1K01W4+cLlh3wlZBBxTeq1d6iYySGT9DsgH+Er2ZXXA1j86La7CMAXRpN
7XNeshsYRvKmaxyLqcls0xfpJmUgvgo7a4fMBN+jq4Gj0oNDGbmE8tQeXhZ7U3K2Hz3gDj7dBhKI
T1OvgOHogCR1zsBex7gi8Fb048hww/XnTfq7LptHZ/KhRCXjzWSmIJuz8jlsEXkXPhcjzZjJvQPy
UyU5lhFWVFyckpNWQ42fMnA3Kkpf9D7+UhX6HovrRThwnWTGX+j6u43tauF4w1fisGGkWAkGWv+F
ErxbdMXR7p+DJkfxUtnIbgxyfqoB9FgvOdm4sdy5Lb+tmga4e51tSe/D5Y8DUUt8TlK+0azaYh7P
Ke2+7mhlVY6PoqcVN11bLUrC99bTfIKUA/jTDqnqhY7lAGf+oRw86LZw0LyON9G3BufkoEcKZ6mL
xECBzfea6M06Vbg2zpdDDh7sSVQcyVx9QTcHgGtsupATouZr99PYPA0x/fshbwklwQpW2daNDoss
NPQAWw5XysC8tJt8rt8oGzS7uNN63kvgXpq14XF2A1kVlDqMVoNVnBac5tIlLMSlQpOANt84jZP+
dN5zXDOHbuoSF0FLO8g0iQWLVl3LJW5tZZKW1mQBetXqq77zvtBnJ7sK+6J/chFAsSOB0LMH1cBI
8q6RHQW0ghXfv06ejFEEq7wBxRVm77SvSTsjY3td6t5L09o2oUrBKmhnhBbwZ/WY5pRKsUaZJeO1
7SL9zlkDS1w78BGtWz7ybCukbA4NQozvN+WYN0gJu5pFakVidIVStiOXwwDc3QDTpwJ/DkrJVWLu
E9XpuTju91XlGqs+RwGqD0ukUfNfI7pGvcx2m7VTIB3FlTYZe7/m5vtjvaa3nXUs+ZnMeHBiSTqK
CK9uTf3Ocdp6X2D6I78jrfeIeJnQs+ZuQS73Fv1zu2XGgFuCGcP88HxDkHa799ajX2P+tl57g869
0lS9l2WTL+TYkz0UCtArqXNlScxScY0QxXUqF5MHkRqaWR9cUTlriH7S6cV2UuFqqK2TkQbMGUJJ
ZyKG0WFZJTHxUdwCL8Q6WFuziCWbtyXjc9wj5X+wK6jH5fmJMmaXY+jNgAArzH5qDJ8O9yrEvMD3
6fscSWTihKS9IH0kUi07MXHQV5kA4ydHwz8q2RyLNgAZkkBDrVIic70GREcu9I0592aduUvrWiYe
OWugD09LJ8vuPPtdDpl3V0/IJWq3+5YjwDsGSseVepME8lSUtFRoL9t7XuVBBl8Lxwc9TOcz9Dui
Y5ooWZUVO4xT6wNKJw942PlurAQljkw+zo/CAmpf26oJwHJ0F6Wy30dGNezP9xK0DpkCvCdVcYhy
huSDUM+ZhnqgZGel7SKfFGakdT631fsghoCoM7FE+/7bYzH4RAhmwVvajGKvhwN8yu93LSRMIwHo
hO7yOlpVCEZJHhqDJHAPBLqGS8ocgm0Y9mzyVBzLvNMOVWQVe9/OFudHog9ZTrk+0MnB6SCPOQnA
hfmmnv/z94d98WiGHvipvFH4H5DF52nTk5DdGCvRAx7Qlezo1XasDRVFQJyF/VF6ASNGQfMB6fsp
neAKG45rH8o0k9/veRaDbtrftLrmn53/S1vCJK2nvSEja3X+iTn/kszgsaoK9iNC50vDtC89RrDv
BdtZoCd9jisvWzq2Lk+9h5Ksc9vu0DPovxw17RihAD8PtcOm1k5Nah+yXqBlNPvkUKqWGVhNRpjI
pY+Niof2FJzMFOuh6qnNil4X9wkyrGM9DQHOD0BXowEsOkEWgATF7L8WhEirQcU3uN3Q/MbDc9qq
9LFoXXtF3KFJnrBNeQ531mz5tAMl73/qL1z/vj9rfOpSzat1S5qOKSU7i+Oac4TlT+3ZxNXEZOFj
3TY4jTGNr+a1KkAD/ISZc99WVDWmzrKkg3hphVy9/j+vbxlYPqTD9FH/1C1wUcONblO021oND/ZU
nipFMTlrHML4jWJf1DXZBTLYe8b0F71pWi8/98S+v3UlDSksw9Vd59NLU/xrVjhl7TYZWSfOC8a6
delHj3TyUelOlr7VAzCt/+l9nVtYf9H7chyTpuS/jnpdvicv/Uv1/nPj6/vv/Nb4sn+hd0mkq5Q2
JzJd/tT4sumJKS6g0jUsnviR9mq6v7Bv0xRzTYvOmDl3y37te5nOL5ZlGBza0mZswXLl3+l7WUp9
2p1c3ZaG4Vg6JyMadPLT7hQj7IiMyS23HZLYJafE/WR05dqRzh5fnLcPU/wC7FjhBRNPF66W1slV
H5bgpnE9LVOIASQpQty3DQJaItrUY8TMlQR7wD4xdkI7Yu6xxmDVrIpZNdBlwUrHf8dqDZhinwui
VMhQTOLg2Na5ttb8r44sasygjVzUUkIuc8hTNDWKf6MMXnRXOptaceazx3RHQUbfw7IPMQn1gU7n
d3L8Fenc7yxPp41Vz9UIb3FB+vSqy2CkDvYpL3hbBvVpm3ylX4bjF/36MJQNHjvpsF5Tj6Opg2cP
vJND7ixUCQK7KoG826tYOEwesZqZvfFY09/luPR1n1WV1trNovOC6YBRbpNN1qZQYXlZIf5ZjQ5X
+3TYOa0+bZXelGurjq+F73+VXmLcOSHThtjBQJ+SxTbBftRHJD+0ATVWQWgqK0p+YsCxyxBeO5Rz
3e/rz6j+L5yMEnYisrTvRbEarBhnnq+ew4IF7qVZyWLXNxjjK8t4nzJwh5GCHJaI2R/qLhgQ10uR
ErBV1eFXwjRDXxOrKD4DZIAOkW5NOEK/wtJXrDGlM0XEyCn1j7in4jVnK2+F0ve8LpEIKPmeRfOY
Ch8f8cBZ1578QwDFv3P8N1sDkZyhrmI4Im6qTtzYMbp6AsWJ42gDxgrQZddXQSxOFUpQvIrxx2hF
RCLuJ+zO9DHz9HKGxxDqeg8oAXhjTW5DXY0HrtBkMkXlm4HQ8cIuR/RkEiefHaXXAS8kzYHxgWou
m5yLUyvETQY3fjQVQR8tOhN6rgiY7jqW24vQA5Vbnek6TIuTmMkr9eUudoggd9IjjvGjrb9WBX7a
kuUF6twL30PJGkWzjmP0v9LJ2o0F1RY2/5zej2nexGP8FbACVXqe3yG6WiknSx5jGkw0iVJCxAoz
YLJCTxUJl7ZtdToQIR7awrvy2/JqML0VdA+J0JF33sE0kHZDQCwA7QJ93DrFNnShlXQgWx0W85hs
TV8ryA0Qi6qlc9QhrSEekw5g0Q3bvO+ttSzVtmVpjji9H3Ydi1Ef1zzQCDNDVwjrVZXQkgum22Hk
36O0GIAVNrMePf2IHNphwaHunXKVu8aVB+ai8T0NWJuiAAHsXdX9layQV+lyoyYUS5BkIEcwMoVl
mRkIFM0iwVgefhgCLWNK56O3t7ShnQvHbkoaze42Gu9wZ9arZGBZacVc1INLlchqlcSAc4Yq3DRJ
QQvdBUZZpxHlV0wEiBkDMUh1uoRgnJYSR2kdc6qJ4eLsitcqsb1r+2QmAasAUzvR/w3WxXxu00Io
XbnnR9BTCbwhq9DXu9s0JCMFxRreaGAW7SgwH+1RMC0MpEJLT8KktPBgrnpZ3pRjMhzNadb/Uide
IFfzV4GZYa4OC4sgSbz8xsjZqUtundK1tqydF3pMmowXU64r+DhrK9CvXAQUa8bmPb7hhRcGpNuA
dE6C7A5sVcn0Nv1IIs/YNJOfrcfAQCy611KWWP0dHv1tN9LOyUgK0jC6GdeqhNHtjv2pG28Q7B2a
zMgIN4S8VsCSdDz9WxR24TIVjJtFdhf6TG47YamF3ZJULK1MITDpID4SUdE5MG78Au9fwqL6UAgE
VT0bYJZNdUBTWB1EH8WQEKa3LmZN6I1rcxweI8OGXmQwoetsB6wmgadjG96ooYYcZhDolUOM4KxU
yYMQtr8rWn9JLVnNJ35hDO1BN4aCYNasBiwL4m7Kw4MV4vaNvWieypTx0U6AJPsjHHenQ0DS25sW
1gQnHc6jowvQjeZ2hfpAwA4w6w+haIoX3kTJP5baIUxqG6qMuNYym0q5C+lgaWR9BEmZHoKk1WkQ
8HIYK2Dr9fC7GZ1stSq/NIcR0quREkkyAdr1KZaD0iVROTO/uO2EQNdSOOW7EoSbKy/ziDCGKBuj
VQAECPM9kTLnrajmTTnfK6ePQEVqf37AimPYsqN938osiIdD3OJHYJSOxUvsu7G0WRid75bQ15zm
0Xbzae9L8z7XTfKdYZGPlJHryhI3g4lojpFTd15xzbqm871sXnVZ2kj7LbJ1INDdB2AleOAj7jgR
PXUJP/VksklKEqUrYdGzGeHCZla8Gt3pMpmXaD6esZ1BJ4lF4bDptemyxNF08Z8C9P9SgArdthCn
/OsK9PKlrl++BW39jmvr5zL019/8tQ6V7i8uixXDIYxd2udi88f8da4mTWUrU1iC//Hz/NVxHKWo
9qg20eHy1G/zV+MXwVKUqTyV6rl+/Xfq0M9VqMPUlbmJacO9cAzd/bSec81RanGhoVCp+lNusc/B
K1RBYa41J/cuwLf03/enb8P/EBL4B0vIP3pF3LyWyVrdZC//9IpJZmXWNBjFtse3SxgQlskHIYmG
ha7RezRffvpO/uDlZr3QT7IKa36DvJCL/VcJy3Lm8fNPC1a/0bypKuICrSUEPpI7NDU+FlP8Isvp
8d9+Kcd0hKXbvKDOq/3zS3UQtFwMVsV2rOOPOIk/PC38CM2VE/uvf/5Kv5uZszvhyZin9uwDv/vW
GhlMdWAPxdbTYPpjCiEfhDbRIh7Cv/r8DPb5zx+gIw2X5a+LKMswPgmy/EJP8SnxrsyYGV5n6o8O
PJfCkYdBh3APE6C7yJ2dUUHj4+y1VuSDmn654rp2+efvGjnC77dECFfwbRqwIz59vqpLMfC5fbF1
ZwVY7F3Kdrwd/eHR0MZH2I23taXePWIr//xlz+/w0y7kSDoeUjkCZc5nMYxm2DkokpxdSMOCrjc7
oTqYtP1t2Qy3VauFeF+OcBMfI4dAj1wLXyqrWhcj6NfQYjY0OPIe9/pftWL+YM92pGXaoAuUJeXn
Q1dWeSuoT4ptYzEz8xN7KxWv1pjkUOlO89bql21F2d1EXkJPCJQoY+sxntkObXfn4BYbp3bdM4X4
88/rD78mW7FGpkekc3r558NgaqN2DHP4qRoz721BjbysWohYY88BbnFE4PGhr/lcCBh7f/7Sxifd
0ny0c8L88drz8z8d7Y7jWp3WJgW50OZVzyyc/EOmvj7DUlENj4NO6JEeDdteytcwfMgqr/mLveUP
v5WftuDT6a2P04BFK1swBXNOqBoe5RC9TDkyxIhTwp+/X9Rhv/+0XSBqdDJc5VpCqE+HZ85S2Enz
It3mekFomTogk/7odSAlo97hBy3TTZktuyR8aBsaziPAkUXi9Lc2qU6NS9OWRc8BVMjHmKB889h3
TM1FhAx1v9bhyzJFjbuTD50NN/dtHmFfzr8M/8veeXTHjazh+b94j3uQCkAtvGHnwNQkWxI3OK1A
5Jzx6/0UNPZoNNczx3svhNNiQqrwhTewwMkovjkGzaCmR7mdFCMvzqAWOgcfnLng76if75yJ+BOE
61Dsiskis6C3X5jzqvHOQT6fKocBmpCm3Ym2wzuhe8hnUm5XGIwVpAV82iNqQo39cLFtlG5NZImN
EDeiCHwsvUPeaH7vggJYaTbmSNV0G5rxKapsulHAbOHDFZJrzKEvzkn+1LojqQudIrr6HS3zMDlk
SIxNvoU17XxFWmBvN9+TLr6lsGwTKwBYLbco9WDmNABJlDFhWvpRmPGHGk+wk+lQqsJrlD9bArl+
tRSrJ6Mn9LZCEwVzYPLuaH7TABchxBh+OGG0A3J13zSNT5F3uBijsx/G/jVtu40QDVy98bosHq0z
nsKa5I+Cu0bJILtR7b/aNQ8Ibtt1kABch2m6oADGy+5uAzwgzGu6tQnWtOuxQPRdxsFAWrQqDJDy
mctrKUZwfFlx7HwWMPX4fREDKUVlutBekaTgSRbZB82PrazDj9YN7k3agHf2lEFxCvWT35ffZIg5
4citkoQBGZj1ax/1D7H8MXo0SoU3XNFdvXq01O5aybpYymMVGo9lAULFt7kSUk4iY1iybMLS6y9S
zvuMenmY9Py+bOTmOWlwj4E+dpPkGtQvqnUefa/68YTm2E2dIp+HSziogUazQ50P/cb3JkYZT0tv
1qyfhHpSCjQyUhVwE5hNYNY1GyxZkdwMerW90jmxxmtVTSpAByAePKNwhHVBbVxiD7y0jrNtFVBe
8hE6TEgm8W1BS3dCPwRpfATb0+Lc5zrsAg9LdSet1j7hBdzQbpWH7bYqI8SPqvgWJ0iksDs+OkH/
A6nT4c60eFm1I6cdPjbFD/S3jSfhwpxoc+fIvDovV+8m3N9o9Be178ZVg0b/zYTuCvHgNmTMkck+
y9ZNoaGl6HSbFh0Z/aqG8qA2Z4s+BUJ46LH42Z6WJuOUBXRnI0Nk+v3VqmMkV+qCKks8vSEaBOxl
5NrQXus43KkYBhDc0vZELrWwkBy14sdlOFYi+IjVxJ0zxkGNr6RlBs9uC2EXXFNytywlXpR+DM54
lSlzpdiz3FKyHK5WyD5laKzFEGHBX8/goAt6qY5E66UnjrAT+giORIx0oqtGTLgsW73a6sPOXA0j
Q6gMQEuMoI/jdroa6kWtAPJ8Q1Ozj9xnxHjACLndBRee8MMtQBKA+GMPrAOUXoHu1clNq2xA7e27
iMjpmAM9w8UIkpunlXgV6+PO6diyJBQatnADabAKpPjyA7LbBdXAJHP7q6fWzFbjskaHS7csBVrg
LD770LrWrIfGQ5DMm07AG864BhT072oXddu5xuGhhtucSP9e73g2ctaQ89D3QvabsUaFM7cQ7xtS
1m1NBtFW1OO9J1R9dzTRMFKzi1IIf4jCVNshn1Iy08c6zFa1oXQhW0NuolY5FoO38u9nEYgziDvI
rp6HeQ8+vIU9HEsTBU49HI6WVR3cllW0KdU2WYAN0HRO6+hotUwVjHxH29Ln8lZm29xXE2VHL0Q+
JSjtl7DHzkwbS3BsmPiMQY8UfG5nG5ny4FJDx+yIeZWGPCtnmK56OnjrZUAuwYvTxR9qO9Cz9EME
zl7TeTQscQAeAAK1+vfK119i+Ino/z0PPsl9h8vu0BekyFDsf76iqf3UyWw3ZsFxGfxdNiB0drQ6
xf2LGFDoK9wAzUzI86In1Ezw/6oBBADDOhz7YlNM3Y8OIMRGFM5LlcvpMPjxwZBWvkUlTUfzDF2o
sfObrRXUb1XHEwkasC5VhnmU5q4RbvzqdI2A80s1zJAJfftWCQjGlbnWB8Y85cFdBdiVF9ih5mVC
NFbIrqiczVWpwBm1FaDew/QRGvPQ9tEvD0BedPFcoLdZYhQx7+MZvWkd+cV1ZUAKBSN7iHLka8OW
jmimNBEiJmHtFPd5SSfQ6wnbvQmHgfbB7Fi3JvZM8B4/HD3LN1nFQ+oTCpqphaqRN5aIWnGynsW8
iq3qzouwHk2q9ue7K1LmUD+3CM9cm7p7HEeGS4sA5xqM7y0B9rROdKgo/Vyt6e8jrpLy2l0XlSGN
09sN4pDusLftAIaviolsc/wmY2SuPRnL9aRBpEmsFiV0lEgLEQZ3IiS/CAcLvGCroS5ELOsrMEyH
3i8GrYMHSJqbiu3ikrfONR+ZAqHfvcz58GyqtVwA/tFFhLwbUzQYrM8uBdW7ZQkSXQYp30DytsSB
z6Whwd5WNuI6ut6PdGTaWp7+5g7QvOcciyJrLvVVEaFylA584q2k69YbzxXpwdYusyOJJsQSOwAN
GwzbtuvOgaccyYIcQYQSA1ofRK5Dr2Fjsy+u58kp9nNwbgC1MMMJDNANZp+rRnHucqwg8hcT2OdL
jmGZbRbNvTl736ZseDZcb/gaQ3YJE+cYgMt5h+uM5kDTasNrXNjnvrdKTDutaB0P0Wev6TFpkfFw
1jwaNlHq76wC85mq31V+GeH/Mepr6VCAa80A2mQaTisrLL5FckJUroqTXY5HXWRcJQIQzhRJlJXT
t4itFF3PrTvO1WGqwEdK1ED1Cms5BjT+mWNO0SzzkJirNbTWompaTzidFOCZwOjd6435kg8OcKr3
JSe3GfYD7Z62w1wRSa9tkI20p6xzHoHMq4X5JEYQr0ZRPCYO9TiheXul+oQIbb4JgUDSffKuBi2o
Q5tgn4HkC24V3ZOOKMlOuBXSSU1wsjMEH+2u2nYOrH+nxco2p78OFLX9rg0OgN24W41muwXGJndj
mZ2EtCsmRXKRaDeJ7OoNsPlKFTLUIztqouPnWCIohWKDg3dW760NwjzhfmtHtg8d5bVtOyQ4aBWP
tYWMmAvqKKKOiVPjWveIt/rR/mxrMIOmgJVcC1CpiAMSk8oCSNk5zP+JunUPBRy8drhzLU4oK4Ql
5lIg1Z2wBfRmh/9w5OUUdBmXiENJ4MbzJBUFD4wW8qvroE50rOYKhMIcCpg1ZdF9ONYISE/VOTTA
/kww+vV63HZT0++AVT0mQw/XqICwn2PsZrRU+hu0j4lj+y+o+uMLOA89UG1MVSwPiJGH+7o0873r
gS523bDeD+iiNzr65s1Q4odD92BQsEgNu7WaHWaNxADKICX9Qw1YcxQQ+YEs+drTPSCEUAuEOrvT
trtWVNFGOCGqhe6ROYhWhtrpcqsgycRNvnVASvsj7hhzPSe7gDoByxlSjnl+QXPB3M0YitPRtPad
tNYhu8Ju1IJ1MJrhvQS3iX7lG7CfbDv1zde00hS8CfnrzEzei7SVGyv9XDk56pZmj/w8mmpVGwU7
m36W1zqvnptEW7I31PKi/t6ZmjfpxeA30PyBJRti2+qPa90kNpg7eFgj7aI8J0w3EBNAI5yUSYWU
sDf6Xd/JkyB9wAnHuOZmgiXORJiuESYLQCCQ+NOb2jB/VpdaaJwFMu7EPzHSwUCIMMbT7U+9gN5b
ADV0VFCQuDNOP5S7Cw1vhcYkzkLtW8nS3AFYZBGMQrlbwlbETbBAxYDAaD5RZGaHJZuJe9qQdTY8
jRI5Y92VO80YuVKLFzRAryTGWy3PZLa81yIvnliTPhUeBmIq1G1j0kzPbIHFR3jmegRvYNouBiY1
WI5P3HetVzdZ7lSkXPjmNQemb8OgwBpb73cR2ocwPL7AFCEGJWka/SDfzJbYq3/AyCraTPHHjJcG
QXyMeVCKdkkaerBU+VKJ2QHd8m5rEtrVOYFGhvuDUXnRXsMpt67PobexSUy3ZYQll43/UQ9KeraI
LryO/C7ztY0fguR2MRnDb2OTarzGWCVbnaq1dOophB7d7C5y32gGfUX38SriWsnQJjfT5vkPc0PG
SZ6mOTI+VrwxMF90OclIMArl4Rbpk9uPD7MrXjLPeYBl8lHaEAHilv5P9VAg33bHxnwV7NOrMqrQ
ui0bqCvVi1BpCHoar6WeV3utStOtgUgpPbjiZOHWqKG8j6ygN278KP8y2Q/CJL90oXomPrke6Urg
kZpa6slqCYefIVWbP6veW5mTfE2ottyVYHblzIaq0lKnle9muwcQwzuFA7mM0KBrsDWX8ynO0rVX
0kSvM961uuwOZAHQhGDVG2QLvZ7uTUt/dFCGWjswpldORCscWf2XKJX7pGSnNrL+YmVyuAMRuA+s
4WIN0ymqCY47lwdPZE+Cts2i6EODkrCJu/6CiIEJXDU40lK9dwrataLpT7NpXpd30EUZLpH5vA87
dQ1qXc0LlVuo/FgPp08gFW9dBiCgrKNp4/kS8wB00++WLNlK5/3oag+6INSCXoJWCvPQ6FMGl7oI
Ex87qVLb3MnuVTDFc2J5UslqGc+nTry5sUQDr5jALppnp2JONGJ6rjSswtzphHQBapvWFqLRUZv4
TRrgZOz8aVX/QOfx61C82U4NX3RKket0HlDZfpKU9CzT2Red9172+CCUxng2ZoLdyY1ulkrRB6wK
dP/TUn5bLt5Qe05pM17NjEJFzCZlROZH6+SAQvhNLcmo88ruQOVZ5bvwHhoGfBI5D35GLcUYT15m
PGMogD2aNd6jq4tboHjU0M7lyb+pBaPLIRnRwNNZbdzRcGBAYPqp0jatItFBefFMoEEQTK7X4TNj
VS9LNbkKWOlq8a55DsUzk/QysaeT2pdNyNTtnEOIZU6rpL4vCNk7g26FW8izbQt2AOi5rY8rGFLT
iM1bGOuRCTOC+Q20OpWLsqGD7FOzdlbVMSSRvpdti32oSiM8q6IduEy0rTce8655T0YSELXQlp/y
qP+OPvBFLSXqrYZzt3cKcRvx+YmNbzF6xwGUmVWK10qda4+TZd7rspjWc8RtqxJE3zB7gnG8CPc1
6cJvCANhi6QRqpvA+qyD37FkzOqZ9P7zOI+f1W06mqopsyiWCJgKj2KmYrEthcuuMckmkVLK4zeT
2VGBToAyQIdwzNi5lt6A1UKO99uRu/Cxx9OM+VppzcdYppdq8Z4c0XVm+o8E6gjs5Iexwt9UNTBi
NKhBp5jHWKfo1SNy5aB3YafkHargI4IQlAhVDWfgqsNGO9Dq2RkEia4a2sshqlVxChfYAj9CPWpo
YaIsnzoP48gQbCoaTDQswLmMT66TTpulsBC+pmIqAe17eHMNDLwgIgFvZYY+LAPcmECwQnVWkUDX
AcKwBHX2hKpHloKeURUPUK23vO4e+tTc9tROHKFya0alOWa7RnN2ELPI1pfyWbzDUQLROc+/R26V
G2dVlzyc2OQ2ucWxHr5SPASeO2zSDsRnZ7CjZUb2ue2N+2U+tL7NK0QauohIqCbNWzsZTP+5JReq
8K4gD9wG4zoQ3iegZ3uvVQD9Zfo17qsFFWG9pNp+hA8pqreIm3z0BTnbNNJeNxnQKr1nv8c86cMB
5Y3gxbzpBtIix0sO9dBd0mHcTSUsKKS7iA8MpCpDWEeliqgFVdgl0wpUqSxF6XPKAdK2bYZJvNof
abjcLTXSTGPXjSi65ejhK05LHLIaYJ2BlKq0YSkEFKdCXohIGZLVbLKQUrnL0HcLo3JPeqqtfAOr
drbQXdVBsaglpsrVFL2AF5K7+DBYIQ6M6MAgXAZp0iqeQ8DhAFyQaPCbBzPmb1csr338BnKmuesb
lphUpN/zujceltwzn51NFHu4fCjJqdbN3up2Og8xzCX4Hhp2t5mxouF6c42MiOEhsOwHe8w+liqN
pnHTKOatq9Ih9tc9bydAg4iQrQ2F5J+bHaFisqkQQYgEqbEUJqbZMeHp5H53Q0geUpXkMnhjd8iY
/PAU9LXO0EUoUYVbKtklmuqoAPDsEplSdiJGRkn9qYgzFynl6GNSeW8p6SGFRv4JNuNHN9oUECWS
N1QRIiv8QFg2m9hC0E5lpSo+N3P7WCoHO2ykSKJSwYLK9mYFE1h31J+XnDlHe2u17G2JQxjdus6P
qtEgHVGsnlVpyhRMzNxKkIcrHqky3NGsxiqmQR4ukFuYVXi8gtxa2V12A7dD0WCLlk53v8zlRjPJ
UUvUN1Q0t9woode0LuGBkqTCih9JMdVLt1r+qI0JdGBGz4FRXRBc/ippMIJluDcm/YsvCLeBsVBU
Td/dqAQ7HFo+JQcULtWzcWyiayT7izxIV2rUj8mlSuDRaF7KrIQz2OTTF80nVgHo9zDL5wEODC/A
b08W7lDsvCZaO/cNeylLaY1+ZZ4dY27taI8H3StJCurpu2+5nzQbTz3Sc4SUgVnYEvvGSmafy6o9
BmW2xTSkHz2GlshRo8/7VVh9AwqO+6t49PvigEPYlznA/hs16Ahtw+bc2EF5yBNXQ4Ii7tdiSk+D
GZn3o953LxjIvWVJj7KpGPcJ8tulJrezGC+lDDVEt9GWiXQckrupFKuu0OprM2/nURwLH0xfMVvV
GXHr+BEjOEDs6K+MGB3qyND3CQgTDcrsNjF7b+tAr4N014lVVaUNTnKEDXE3PjbojMLwBXTXh/NW
9+jMIZDT74N4eK07yzlkEd5KhNukR7d8wEHH996EDaMlg9yE5Pw7tB1VI8VgeMZNZVPqyaesSuzd
gAvB2fAHc2eL/CkfvAAGg9AvTtW124WrkSkGyEIDEbOoDjGgvMAc3eNy8A0+QfhCaee4EC1+HkTh
HtsYdgwbPho5QW6hQDaVz2mVOsfl4ChCBugbopygODRB2R5Fmj+mEd62E/J3Sn52HRqQjuqQerET
stIs5JBBZ7XzE2munQJzhCZNvzVKAqnL9C95SUMhjdFoz0LQjoUScloOUeJ/kfUkN6aFHCw2Kb8e
lq/FJZFHWCVfowJvvLSYDjxN+9hmg31cPv32XyvsrF0g6mNUVPnJtrtx40hoD1oe68c/D+WAt4Ih
y3jToxsFtWGMGpz60AHyy43Q+m5vaQkcx7AaKkjorAJWdE4C6yUbQm87ICQyYvez0dFrWggdy6FT
iKS6UfOKgv/mz2/EPidKEyoahmYZMD04UO5XnA8+dUliwTFUH9EZp0ABtZ/ZGlVPUoOLXpT6pUkM
/VJUMdylnNJg6DuIR+TuOTGjN8upYffD6iVxjLK9luqBUhm+FPh1ZaOOCZtTn/n2+OAY2INaSRof
JE5lFCJzyOseBvdeXlvPwtDM5yjUESmJw2gjJULhrSGarU1EwKIzSUUE8FoGlPovhfbqSXmCLf8b
B2FsqPBr60HmGBB0XE4wTOVltrLyMqGLQWmcOsXyNcXHbmXnPNkYsyd68QzrgKLYhH6h0mqHTBWt
R1JDRwns9lT3Z0WXWQBaTacpkozCagl4NcZCsFEYsAX+tahc/YkL+/k1HYpOH9ifvQFTvGTwu/Vg
ul803W23EJgxiVEkH4RfRxmNx14dlk9jH75QOJvvmpId3FU8IjySPmJFIEoUSWj50nLQEyjey6dS
cY7cFEgoi156QED7zqQmeRThOxfznPSMcrNoS3Z8nJWeZev3dJs4eNP0je3IRqhr9l8mc1cM9YuA
DuXXxQSR39qYIXSpRdSqnaS+6+z4XCk+Vdb6Gw+HvS0V97NQpCtAyybxv9A37fjgKmKWsCiHWzW0
vkixtkLF38LTfVJ8rlpN8UZxvJy2xEQi0o2DHT1nihPWJ3BGVplihqVqtSn8Arc5uGPWQiMLFKOs
xMMQ3i0ss3Q0H0Ic4Wglmnu/3ZZu4qHQ0EAkhaFWO728S9SfchDK2MYQ2boY8G2SGggczyOevbOm
E0Tk36qKc087W/HkervujoW6mMBEjXIxrzzqno0lvGLVUYoYwUNGNsJtun1cPi0HGEp//DcSpbnN
pMfO2eEKVEJrRyPyCOGMkwzhH5+Wr4ngbQhgtFE9luxzI+XxEIIKQwDPGNNHX91EwRHr3uZ9Mnis
kcsWPfVPZRh9TkOsby28osKynvZG0L6Zicubh2E+TXjSMpgpPGCB4Efe0eysceW0fnnG4IMinRMc
bFKePEW+Pir1r75n72L31GCgHBbju6zK6yzaT8lIxIg0wH4gLiXzNePjZBLCY0ryJuJByRUpPD1S
ljrw9A1q09Q97HcdDcJV3zffK4Lytk67XRqAsP+wUP6LDPQlh8ETh3AynY3hAiODBu05brkuEkUw
g7oei+xr43hfSUwgR8BwFl3wdaz822TXq9FtLnmAkXQxI8bV4bighQd1A7o57IjLsJAjGbJ2c0Ks
F08Et50HHh3kxWsbDmuKLKuyD7YRC3IdK7RtJVfoqDykIatd7bxHqfWlnvkjihiFzQ68dhwEopBS
oyGyT0EJJFyE3qspg6+W2361coO613OUoFuQBkRwQpB+zxmyAlpynq3jXGHUoZv0ex2E0MQMP02f
WvOM18xnVqH7RA/rgwYrOXWrEs/G7slEd2DljXgxzml7l9WavbF6v6E+zAYHjBeyCIjc+nnMxbAh
mq3Ps0MFnFbUR2zil7RUeWytw49ZPy1aJCoRSOPX3kXiBEINEXW69Ot8CRw+LvaZX2NsiruyS/q0
VPRiGXyoUhBoYxIqnQoLOtmr1vShsSB+GovhWkuI6QId2Ri4hd76JJAW+GeQFRp5ix1XFEjc+imp
ho3lJLdI6i8WwSK1Q3JmL0MOCgsOD4w9gANVQgJK0FEWSqP0ZlaedodGmTz+M97GVhCzv0DBpE5W
AKwJ51XTMuzf8EXNPAc2xECA/oXYI12JpAG05o2BMcNIj8Qts69Eej5pDKjcDPfVpdwlaah18HJl
GItNQ9RNgSIygBCTGSyPMqDMaHvY9w4HpE588Adg3XOjQQDBocssSC47n3y7FCBGpg8HuQZ6gsSE
uruPCvjcA9UeVFSNbVN9cTzzNopYW2koPdyhyYs1KspoWKdkHe7xwFj++aEYCtD1t4cChtRwbaHw
j7/j8gIzwD2Yh1JnxrUDTlQnpKzqkiCE3hvuaR72gayRSkbv5J/Pbf6XcxswuDipAQBK6oq09wvg
q7F7kVHqT/el6nhnPhUjTmSEV0GZQTOhHJnTBYrxdRqNq+eaBzlg10cWRlv04ssAgrcNRQVcy9S1
93UqD6NNyeefr9L5GygMASbdFRKXbBhpNA3/epV5PeYYgiQMG4+rDFsSRA8h0juWYZLJSZXXctSo
S6eT0AfAVQEZq4bkQ4E5ooi3mOV0Rzo8MwsyYrAGN0vlcl4K+tMt8ltcZ7eUUiFjYmubBGVBHL7j
DkFw+7RAEANd5e2qHNhW9kP1OZ5c924MSAoXnAZpwgeNYAehcVw/exJ5M0nLHaTpYzADf1dX6Vkh
1JeeVtxYY0IV4+g7CaTTRX+ZsvAHthyPX6STXlTCRp3n5tTDJa0bbJXHT6YqMkZOdRA58W14K2Za
j7U1vaRjuP/nZw0F9+/D0RCGiX2YC0f1b4DVcowKDZ2TZB85iVhJ3d6AUSX7VXiTWq1ktrLwGnD0
o0YDRSWfsD9CJPzB6OHnjHrBdkBF2cMaiJwKiXvQ5MMeMe1dqnbuaaCeM2epmx3DgPoJMmkX26cB
XBrFeW5ktu31+SObtZ7FDadFp5q2S7E5CKlYWEidZ+EtaDSAcErdPuLVqYZiHlEkiwfW/pocRQej
cmcpP0uTgqgVm/vSpfpGmQE1FGpubKHYAzwNIY2pxMBqNCvSz+5MRkxP+5aZJUChuVuVEytP7bvv
aesSFarvhymHpd/aaT/SGJkOag4aotybOG+/ZXIp12eZSaRgbdIh2iFNcutM2pGZpe+8sKXlhV9e
HvQ6iteuao0g1Dzk+huBHvUqKj42pbnExNCAIhcYBu5ayPay1NpLrXiw3eQQltoPXIdTapcB9km+
+GL0hHu+jbtHnJBg6eDK8IsFyIJ0a47wrZaZzl0VV6XyBkSaOsYG+wa1ZoItCaA0ScVV8E06BBj0
DF9RJEFGNt9CMLy3SvdQKpCAE7FP1BJ5xlp7DzLmubrU6hAU4Q/oWJcOytLj5CCUbcA+ifpuvELS
B6xRlfS42vqYFs3bvwzX/7KjGMJ0MFZwcIkQigPw6wKGw5of21qT7C11y2o3QBAGGQHsu7CGy5Hb
ccKQ6hLN5zu/UM071TArFJLOVjCqqk3/Bb/7d8S3tKBymoJFC804FJH+eknt5AxOGRnRHv3uL2UW
PxE+H1TpOx2QjaknjDV5jsXQXxX0KvPSm69XnyxP/Muz+S+LuyXBW5tQJJQK3e/Q8y7qet/Ji2jf
hiM6Ix2zqkMTDGFJkC0tsqnmt5pUrZ/FN6em/xIAOW9UfcNR+DHwFKsGzxIk0LxXnOFfTTucNlTC
/FVUjv+CxJV/g8lLW2fNASEvDQOC0W84XAJsmzb4EO7HJMYrky46yIq13jdK9QWaoOS/d3PquBsM
sq1Trp9wiByOrm7XG5NfpEB9npJoQJPGyzbgJ1D2VNUoDIdZejGboM4KxawBmFd08ooaP4AHfciQ
ccgLDYKhbA5DMr5lU4xI0Qwq1szQG/XxE0EhR14luZCpX8z6BSFutEZUTTxQvmxTPe/NBPV0D3+2
fqCwln4qRZtgSZZ3m7KLwi3TYtWCrHxzcI11MvnghNN8D2PuLproW2iW8ocvnWNcM20sXOCQ+jLm
Ld7fn+oSwaYI+C4jWP+Mh9m9i4GOqjkuUNGcmhoKPq8hDVydPSI0w6feYUGe0dWQIdioACGedWZp
B/jUT3kXfIhC73aOtcfnvd4jxkVBuxhjNNkxeXPm6lzJsrykE1w8J2G1yqZ23NdR9KMdouJn9PH/
dSn/hZsvhASG/n9nRq0INj6KOo9YeX7qVR6+/8//8fO3/mBFGYb9H8NSko9ScRiEDU3oD1qUYdr/
gUNDc0s6BlpOLuvPL7KUhmdKaegm9CfFwf/ftCjL/I8gslKKpcgAIHn5/yRLaf4Gq9e5LMM0YF+h
MWHZpq2CjF/iSno0QEY7/FEogwJJwcixbEdwVXo57pA1798Ke8TR0o68dRUJMKy1QOm3jcod3jQv
vV9kr5mefqMfeu5HGVJYyB8iJ1xX4ToWZv6YUdE8+vb0HmleuQvrtD+MgHywjnwbPG98zONpfJSt
52x/eRFPP6PyXwWWxW/7jboxG8KQC2dEtz02nr/emJ1PZSJp3DwEppXtBokAZWt/QyYJMBCF8HMB
bGdt4AWzy2tilK4DqV8Po/FQhvaPFh7QSY79Y+GU470J5ngPvLLdembv3NdJyYJUd09uhO2VtIdk
T8GLRNPz03vf82GnDtFeH/NLocRPXJwbV4bZ9Bs/Lnu0BvJ2h1/DR4vrzqlmf7qbEF/TMKA5BH0e
n7B2jE9Jiwg2KbwLMjjBInfETNUKhycfVCo2Hr31tojfSdfGiGsjYJsf0PLUXpy5tPa5Db07AIP0
L8/U+Y3StjxTRHs9aUKRomz+W3iPVmnogeRuHwLkr7Y9VRgI12BIAtDzrz3e86Kcp6M221xspAGB
LGMq6cN3zw4a+o+VecJrYpvCQ3/s+w5eRgEVIHd6nJ/iXT3W4iV20uRiBDXBuWO+SRhfd7UvPgdp
2x/71AG9Xvb5KRhxb7I9SkADkl45fdPXpGATCJ34hTZ1TjMtCaJdGpYgG3BrJ483aNUJv14z6Wjv
FF762OOxqsMeiIGXois9mYPxarFr5XJGjNDJrlMg1r2bIcgsyvAer+THqe+ObhklSLvP7T40xSWJ
MK2Pwza7mu1DJbrqbFnpS6Qki/48LNXLaUIg+p/H+O+cGN6Hq+iFjHKHOQy38q9j3J20YNDKtHnI
xdckmIuTh3osjy7W9jWiXYjNm9Gpt4VzP/Z2tEvqcOP4OQ6C4alF4uFo5uKha239HLX5xgq1nWzX
uFbq13++ThUS/JI36y7MRKwSQMayxnBQw+qXNUboI7tmE+QPuqk1xzgR92BHBPHBEK07VHH/5XRL
3Pb7+SQCu66tCH1EKn89X8n4nysyoAeM3YzwUTN+VG1CREeavDFqg2SjTfJNZM3ypWJCgSJr1o7s
ipPUkRrpbP3iXqxJBtfW0rODTjd3Xblf8dymwh1p1yJMewrAfrkrfB2LJDm5uAdRsypNVZfWfedf
+IDLWvXXG2KumcK00SRy1G7y1xtCtzgKgzyLHmDyvpO6hicXyeA7wPo1y1VQrQIn0TeuK/pNQ1J7
tliJKGh15hbDmUsUmcG6p3rTKq0+CzH5oSmNp+WQ2PKHkbfuwYqYgvQRkUJFt/U0zrkyqKq3JlJH
597g7lx4KNuhsxlV1XCsvDpbRRl9rKVDosNEgmHhpg+664PBmGP3k1SCD/izTIYfPhhx5yLnmnoo
9barAMMbloCyge8/ILUukvEeiBieSRKdMsMcj1Q8LUQwu4+20cMHrdbpCbOhAj2LjLPn+bRBp2Te
U/tvTn6BVWZp4y3+z+NWqATgt+fuqu0R7qlps5GozfOXgYvBqoCy72toTgBPGE36RGJ49gQ1S5xn
TmEfw9GovWFthtP3xPDiH5hnwUoqhluVuLjJUQx5DLVYPySD1u9a0/Uv8YQUMM6Z8Y8eOzhLm75j
pvZgJ9ZhNJ34PS6QrMy8KXwEZD49VWlGoUekrES5Y99sw3eBbVzsysORr6b7PfUzAXQ1PcVlNpxn
ZaImbKkdgtx4GTAn2ZJY2/tw9vrVjNbgXhN6tc3t0aZX7Gw0LccofY6qje3k6QMEINVH/oK8QvmY
WmV9td3n2mzGT14j2nvd2PzzAzalq4buXx4xnG9WBGh9ULzZVVS68csjdmoP2GPYWvdthmomahIG
Ft+dcdKbUVeQGPoXFG33yzeWw+j5PiU/9TM1Bj/V9s/fMXztWzmX9S9f+uVHhBsbcNbUL/7513qU
PVa9O5WE6ervLt/2EcD44+PPn5wdTVvhlWIjDoovy/JFbaizg2am219+cfnGz1MuFxhmOi4Ctn39
+TVruYI/Tz5JcGNbWET6oQlblZj8/Z7+/Ok//i5q/oE3HX9ew/+5md9u6+c1LT/z86RdmT3GxtoA
VbYTraefCvWklx+gJeNpP5/88p3lAD6Ix798tJmySfUQssfvjF55XdLe0iz/FBmm3GOaUzTdfW+w
9PVypFqDR9C27TF9GYhjr72YP6jOQ0Fp3ya8WPvCNg5dYp1je/7Qx9ZZ91P0isjqLR1b/HWT8WuJ
kPIanCMCvK6XwH06dVIv3/zOfYgbuKb0vIIdxsufzIhw9X9xdV5LripbFv0iIvDmVV7IlXcvRNXe
5+JJIBP79T1Q3ejT0S+EpFIhCYkkc605xxTOfKk6fZu2BqbMqjxxwUdZYBQ9Ebfa1kJruAIYDgpD
0V+PG6YJeWReTZyaKI8eac6iZ6M9k6ILUwNBdkOUgjlV4GZyjzhn3y4ImERs4evjM+WfZNv17CP1
PbHWs3+Ync3rRputbZmG9CzXSK7cd+mbVxcXX9YjWfCyS8q6jq9N7XK3fTB689bFwbSFC+qtdAX6
l5jsaeN12r7kNNig08c6aYmnxOq4ILk9le3+yy6+/LIVSC3qGpSRj59H2vvGBheVIdLpRQDomBYO
O/PXtdbCT87rs8gblxS/JFgFtvExj1BofCvMaeTEsUxOMK/o2wpUoE7QHVB3bWXVmmcIHQh6RP6R
RzoRqYjjjWL8m4EwNWn8bYRrPmVxewkatF/k8TzRLeAAy3rfBDLZE8ykVdEL8YARsvOUKGZSC7v+
jzeOqJKqfK+MAtwwqKSbZX/lyNEiUVt7NVGPRWiJtJv2leZWez92CafUGRmpnRVTemwxWzfuqQX5
FHLFhldCoFuXFOlucTE6+RIYAeh9zsY/aVM8lV6lXSD7b5fEcyqLNMEMTafb2MiNRstqXfntsI7U
GTFst6p65zgmcb2iOJeS8nowMsq4MmGp7Ux7d+qjY9dAHW/ziiOtZlJIx8xcmTKJN5jBmd2UDMW5
92o0ALdnEyAPdOWywNyBarbbejMRPr6FMLPtzWPraeaqHIjWmc3xPxhWQ7yDtpP9RdC7Az+EG8nO
6OCJ9uw7XihA+VCKavxdM3Rb2lc01ZJzoVFa1NIntQTL9blxrpr8uddXhEGTEGxX+coYJpP0IAAK
xklROxyzpLkNdJTrpINnLfuHlooC9oT+ddbFc2KBO+uE627jtr5qjtkRWpeCzpLGcCGwfNc3dhwG
kbHts+rF6uu97pPWIUXdIpCw8UilSMEmOm4rZTO04hz6O9s9eSy1GiBMr3EWEQVTkafdGP21K6nM
24N+jq0ZNTIxO/qE+tMk0Nz1gpXhJyY6NB+jG3LIKvN+ei0GB9UWoS/zt6nTclZ29XSoTCucoqnC
waWHZWw6a9sjPwR1zKMN5IxTCyhO9F1CMt3gcOF3MPrIJxwVklwHii6erv2LlxU3+NJbKlX4jIcq
wvXh05vzyat1xuzaSRvZdQdoN3PkS9OzHjRmA925wDeJeYrOGG545pc4OsUrk61dlgWvcAeyXYV9
1tBlecQm98lvCElb5fuQJoAUOCW6i2aYDS7QzifSL+SRND22dZ0DxBYpTZEOn8CYn31XtMQtlQZ8
bfsZPmRMXbeqDr1upmtTa7RNFvj/DOhN6TvKakMu7Inl0I9TlGv4onBLHXfe2r72pqUWo58bv/ee
vWcpBiBshjptz+gEs8vY+MO6jwlMQpqJ2yJhoTRN9smpGCcLVkVzZmePBeEzPfGqD1LPNllrHwkY
xLiSW+0eNFqO4oruZqQClF+Y20eFS6RT+VfeUyPjQEp30RCr90TmxzHv4Cd7NuqlMW83Qaeuk/Mg
Gs08jpGkPV27MLDm0dgk7qOaTX9rTSwaVRmc2qnuVjAD1pNeTERr6dbeNjpkuYCXemjIPgV+YGOB
cp5TXFsx4+E6acmHJx+bOMW2fK4i6uAgyalBmskhKqJqbzhfXdCfzY60u7yyXuAknr2Ib5jUziOw
Px+Gf5BvZDo/m40n+HBjszaxnu9665sTrN8XXfqaM3CuJ5TF6CvIgmNWPecLc22wjc2Yx/sSHeJI
b3gztV1Nk527rVe/Nbn+tIR/fFZAawmkg7oRAAfWLPejbcZrwtBZAx7sIjRxnoc9R5Ap0EFHoLtX
5LsBLQ3yVm0/krODpHucyKjyK2xtAbpUgxm0ZT0b2EYo4AhGAFNLNhCaXzrNIibL0BpStxpvh6L1
hBDC2VOYePCy8Tnr54MQyYWu7z9dlf9jdBLQHrg3Z57JtTNQcS/sLyNBS5/ayFTTOgFHNXYXYp5x
mA/4DRbtoXKqd7etGaSXzl7vEH9A1xfKS3PEeyKDdscAk9aW/WdIgwN2FeODXHBConR7OPVxoF0r
KWhaLM+4b+53iRSMb7qbjKcIAtr2/m/L/xscmD9+zGv386w9KVDvkDoKb08OYfaSKv0/933IYboQ
9969N1xPd3apm+EQeGjbNdzm87KPyn/sy0L9uFmeboRjJNdRCXkuOgSd5H5onz1mx/u+vBmiusc1
/NHURnFkKVbuF4vuCV8vua9e8e1pdfvXLI2Tm0r1Ac+h2vqmJs6UXYaLpidI1fWu/NJgYt+fyqFH
Q5LHlEeSfmL1NtBYmuf2sQVwv/rdW3/JJln8MT2NLF9d15Ga+KRMEjK+Myi1vEZ18OEsr4td/kLS
RfIxdbrcjnqcnIdOOZc455JRowz9muNiOxhu83f0CILGetM9M+VZbN0gubANH/reMB71jmDv+9Mw
YVl2bf9MEl2chbn+BqvGCB2pCO5Cj/YGxuTt/kxntq9ZmZjvXYxNB5kO8k5NxtdkkyNQ3RhBr31V
pcDH7bR//XhJtXOt7DmgFbg3p8k8eMrVHu3GNPAN81lAzWOpquTPKBBut7Of3DpMEqE7RTndyVax
gvdf7gfIKJoHLlfNe+FIa8t5MJyavGmvjjdkG4EU51sIoMbLXms37Va2EM5TnUcF3ge7P1Rd2jwR
kMI3uzwlYLbrJ370rTmYRH1Ds68B2o2TphXatvGF8xYFyfP9qXEXPw3ZUjZodMwatSNOJb+7a2uh
7ijdzv5WBTS+5XjrPirmaq76JyOa5cGPE1A8g9KfItH3vy889FhaOlifXcw+HFm6G4T69VnqtLvV
NE7rRC/Fn8F+1+bC/AYWqm8aktTPohD4kqkO/j6hAltt2cVPlmLU1TQyd3oNAj0GKH8dTVb1JxCs
LweDYGOcp7Y9iMtkD9alF0ayub9EuR57fnA0piFoovW/RMj8LgNYlA1qHe/Hp8lxfyvY1Rj4veDi
E8V+MWqAoCXysI0nrQI85uH+LKZ8i68lqa9i1Cw0PzxBDzL/e9Ke7u+HGE19XU2pfs0LW51JlbU2
wzzL776n7re8UJkQ1SFEEF2n2sjOeuMFuDkd/8vjy7o/gzoEBH2/bG4MnjA4JpMgcDGpLzmSyrx8
aicYsPmnhnErWE7D4/bqbcKI95nwq7zvQ7aQYnhq8hD7TolAkaFpWdx/uqngqbwP/BDBygwi+YAw
1SeiVDe3E1bjz2rqdvdXiWghrqBjH1Ki21kbNHPYp1Ww5cc0fWRkKdz3ozTHIPHRzR/h5jch0THZ
znU1kHlxdbzvJxkpJSRZOz5KUwMBD79152ScXkwPwvszsB92cElFgJazto9mqY+7TLjrzvTE22JT
c7DffKd+HmwcfUpPjSPMJ6fR/6DJGr85eXTqAW508xNm+3pCSQMT9Pitm8WZuqTzWphWdNDxFO2i
xBy+DHm6/yPq+nGLKzwPuZ4XWwtcNPj76vX+x1r4CQVUfEKDg1V/rJ3yd6+k0z4RXdG9ZK10SVct
CEzO0+nbHZjcQG9SY1sSkJkIdLJ682pS4Lu/fZBPw5qylnWp4mi8GUVK2MjyNvueFArHy587aVko
jxFB3h+vEqKUpCJQdBLMTrCnwqVxzLfZQ+uxfHBhTTG8xck4Z+DIH/DHqN89urmfMtcr/Mc0c81T
PzFW33fpRvDOiy4hklMZuMjbeQ9GOP/QU3tz32U/kmLnE6p80vQ2elRTRfCKyyJN82XwQNceoqds
jIca7fp5VgMUleWzj3VypMwzv4nKYX2GfHyXjcH8iSCd3v00P9DmwN9gw4cd69YM08wunztf+/x9
VyY/tCgl2VtPHftCeET/e6hlMl/z2Kte+xl+rwpy1rhjl38rfXV/t908ONtGpsgPC1gwwoyoEZvi
6ffoyK5ao0+VjOWRd8VVkvzutTW614HC6LNnDEWIx2f4/QJhyptc6L98cnB2FpoumiPCffXblOUp
H1IzlhyA5SfWxUN0u//sJnrBX2aGWjEhKIlLNyn2I5EEZru1mBKoyCeQoi66lYKCdWwz90szsvpQ
Wk5zEQkZfUZl9XvXFt6lzl1n53vTzEjYc1XtnmiximPmWWo16CxWkb9BI7GhUgQdIZpB798yNT9N
qrUvOIaASeOkqFjBcon5cadceyACaN5ag+uQ7jLQeB5d3Cq+9uX5mDwk5jBWdr54FT7IimwY0Ws1
Vjj2/qGtWAMCBvMuHkEC69jGAUpCEcI6sydl1P6ijHEoMt9568wkXptm3x86V5m7xOMcJV5j3CY9
0lv8Ms0paohAuG/i0kTgTD1p+dKq0PNTZDD3myMyyxCP0qkdm2TvL0Hb/z7+/593f/J9Yy3B1793
OzvZ3xFWy57vO7g/TiwMr3G/+e+DDOOkIXmIcRFCkzQpAdyEOWiPlV17615DyTf7crrwFgQYGQ3t
bV69VZ5N/SVlBQS0i2AFX72lyUdJh4sJMRZbNMp1KDu7Dptlk3c6c926Z85f5UNIivcQDirl4Ora
xvFnwjU5RLvC/faUPh21wEAi3aIQBehfb/uuII/YH7Ot3988u3N/n9ATkUHmpVJhuWzut/KTTnHq
YI3mM74TwBqJDJX+j9A0PhBWMBHeNxNWkdkha4xujLkLBpIsunLaEsfxkUoyx0layc0IEIsnh63t
NLfSs85e3EpyPjg8nGVya+YEQwlCF1auxoIha/rX+4ejOlqHJRRWvWbkGKCvKvsnX5LMoR1Hu8pL
X40em5uU6kXPCAiVOf+ghpZjhRSH3G5lnFMD6vn9sftfK8kU3bVqzC9TvqnwgSceOkaMCxsmCnGt
iIRf3lhiQSoRNas4UZR84jnTYr60PdOxF5nzMHyGB6K5+q0w+6udId3oWFqCnCelrJThv4krAkkY
+BJSjCK3i8IoT/IN1Svn9/fxu3enJf/7/rplaizZ0063Smx1NKLsIGkZHmajw/LOUEWLhVCfma71
xnUoOWRpgf559pCL9cRM96p97Oyq24P6yU6w4ce9Kb0ziGhEvWnuIQ1rCxoiJBxCFBreUhu0h2j8
g4iDIGSxaCtASYmetVgU9TZs+5EiJME/a8cfDeDP9PbqxXxg4J3cGov+XxujP4OUfzMvQvC4SPtV
Y13tvqr3rXBvxdzEG3Mc3vD5ESy/nJESrPfvrZbOGSV+bah2KrGhFeXuDEDKeptTmL5RcXb9znvQ
RJPg8EY+U2W1f+zYyUUOPYAWGZDt1Wis0zPH3mZemm2QNHX7yGsP5LcPSGNgyZl9Pu0dA+aP1Rvd
FRp1dozn/k053XxSmVWcKmljC5kalO5T7F4cV1i7bHH8T13irGlCYuoTkRX2HUDfaFSrALYPSSgR
S2MuDdDegUahJqhufufsQMVFpzhnZl3jMIQ1H9tD9JCLIIMvUYitoxfzk1ZRZeR16rDtqNnmSZaG
xkSHI3MIhioGwzjUZWGGiR1cJlV7O3eOGE7ucfFdI4q9tPJTtmS23zflaD0EUjdYzppnOFZVmGQM
d/9ucs2o1oPAb6F72p84T19Jv0BeTYZaqInuzcWcJvORZgMFEU9vZKhrnPJe/4Uf2dgBo3pILLPB
U0LUW+kTHG6x0Nk2zPw5r3syiRenUW8a7R7D//9xIN0tR6ShAIFtyUnRSvGDqinAlj9Va+Ief9//
IDkDxn6xGtU9Do7FXXHfUHLqwtR7C0Q//nq/lMpuaVU4u8LEuXG3g93NZ/dbfZChw/AgbmtEHhXj
OBWkc1oyTJeNOVkwbrzxI87piVOteSiNVOdMjOsNxl9QCIVMivL3d+5hT2E01EDPhI5mrVU868cB
L+jJKcdznokATEjE5MjjMtoUQfe7ud/FDeIV+BT4i0753BWDOA7LJ7lvUDrBj6qQJo5LCMS8bGpC
grZlBZANrTm68FlcRa+/BC2jPPgULCHLhriU/96K/vcWOwNy0NDLzzM1hMo1hvB+yx7Rnv17935L
r71Nmbn1IQZRFd43VkDuRN6Ur7FtZrvECNrwvinx8qCiZhT49zE/1+isLy47rZFtGFk9F4OslKvE
92pAAe5rFyMejmZrWvnLv+YmQ0lizWLtlM0Iv9Ebj3PPStKo65MR+AWSvzIuN3TdKI36jO2mPlCG
pgVq7uZBvNn9TKHG1h8jhRC/jGpxGowltWFivIiXHqym4AQV7dIo5VjdNy6z9ZXQ0/L3kHRljn+j
CKhSLr+K+8fJW86hiOW6rh0qy8c8l+bfpPllJ6ePQUwaw6Fbxqn7sAWLisIHNUMaIdED5bWOjG/M
M3EyjKFj21itShHRDRgqLCeBHmZZGR9zUpJZIjFolx6nmlnp5X/vL/GjcdThxiKrED4Q0U02se4l
srawIyessCKuxYmpQtWZOM4KDx49wKsXTDIinJZz5T4c3G/9v8dilx9ioBo6rvwuQAHh4ERtcMnm
EsNfgoAOMmIFpK4OJEVmsg0S0jJnPR73Xqkrurssxkxhv+RV3uz0MfNvI5hzXHbzNz2YclMGtrP4
3We+jWg4Do12xsRjXDps/pSAYx634gOmsfxsoeIJo0bu0jFpvoLSvKS0WF9KByqe31vFJn9OnGB8
IqMpuFZoDISl9WEGeRK3ML0lAFqEYsSkpU1pPN2Gpp6wKJHdGfkuVgtkUM1WmgNtmqJPqMWazhmO
777M3eShhNLqM3sv1SYpY0rKGHmIVXKuKF6ghlHh3eL6JYOxGIZHz3FYRhl6dEjcaWfOGhnybUWV
2LUeIr9B6xjQummhdXkUXz4gKeO5aZbROiMHwsl7jLHoxAAXWIjBzQJOfR3PdGd8c9OXcfBS9Nnf
Vo/qy/0etXimgIJBpciCfC0Dx34fK+K3NM/46mwi7izbQH1hlun7aDfwBnjcq3u6CGZiHF0ozW9t
2e6FyJynYBCf7RSbGwzi1JQa5R4QleL5nx1wMU77jo7VOKL1xUscV/JdGLOzGfHZkofLX/1cXzdO
Ma6sOqh2sownG5Zfoh11scjJ+6l999woZDof/DQ2FiTXmrdQMvO9rquEUg7cPGTVitjQTALtYmNh
TkM8MQZH/D0oJWphfCutRTxQOi/I6TsWBkw8pFNMDx3tdtYeb43S/DdrkikxAPmFRkq31URiPsTL
rSmd4belozi0dsWpg3I1lEBDHpMCobzpuNN6msEYof1SHGrZrMcim0AM6MjcljQ8b2YEKrqpPeqJ
Yx5kVfxTomNdgTCp3wDk0ttIJcU2eyaSwkJ05vt2v2PeACOSa+VPHz9DyD2QEKm/jX4aEgydrDM3
bl48KGnHakTYjoKLerJ+JcDQ4U2Qq4bHEKMVTgRkf6O6JEWB8zcvImxWuA5XgZKPbVN2J/h60T9W
rrDHSaREW0N2x6HFYNfS4OgIIr7Zc4boa7SublA90ZkyX9LEUi/gGAsvA5w0KcTbYydvFZ/C9aby
oCxVne9neur6FqnJO2+i1TXxP3xrXOqqp6Iq0M2b7eV+z/AQ7WmQ3XaZB6Bs8TBY0ZzcDrAk7Xdv
LPbtLMqfIaDOFvVZDHlj/GzGejrTFqX27Vje0fMd89FZNnM/n52MOnqpEy+yrPrWZsOPLMgK9YD2
ad0hrVgZbTts0sidHuEH1cc+odsWWfkmEohFcF6VJzNi7hn1lfVhUqwE4aivvdpIfnzJVAIrIH3t
7hPdlYs7VzohZh/xEgSULdzG/4qXUgKlyvpMg6hbk1br7urcAULU4m31C3frz8n8GQSw5VLYcpvY
tzrcf0LuNHtSz6rEl9E1c/pnjFNgR8AWtIw43Z3WE5/J9MwPRQ27iciTTwSQ8a70kzIcOj147CZM
j874bgSx9do4ekoDkQuBmejmqxM1/717/ysdTpqkgM9W0JmaZ1IGz/U42R+2JWfQfTGSleVu044f
fWuguDOH/0hHn6895MS4D4rbhBjg5GcBE1ybCrDjlvmNqmW5dtuYXmk6UTehvKu7f4K7XLzIkheb
kL89XZLpEOu+9zQbePTabLGoWfPwAivBie3/6Kr/ETST36tqAu6tjeWtiJklpQGMtLIFjVZOefYx
pO0ObWL2aqfjp56TBs754X+b0n9sfLP5Z3AFrZkoSkA/HCj+RAClAFQ4tcOwLApKpA4ANOJ9ZDh5
Lik8xLCRkzTGe82bzU3sacbWQl5+I5nks0jj+WjPUl3s2duQ7Fe/1YzsZWa/9q47PJec85Vlq1uq
xQQBTL6B5zm1+TZ8sW31vNx0slPhZLvOqe7Vs2iKFwMK3zaz5q/CFIkFxox1jVTpk9SksWm7XjvE
c92/8z8feUuQvGo4MUj/cdcN3mjgUtS3pqBmiUY4wfssRiwxcp1Ly/2w6PATwTM2unGzGonNNdF3
jR11FEwTPCpxvURUwxx0B/tQgRlerq8CyEvubBPMDCDrCnmjK8yCsTfHtZ0TiC0q03tuJztYSVFB
SYBhvbbvIIW8i49Uj+a9VTiXDNvoZxKTDjMX2k9iaPToMjhFC1JkMzEi/5HjX3sc6MEOVn2xNFus
7xQWmXVvo2bCcBKlc85gJLWt0T4XcV2HkKQZxfzW+fY/RwEMXCrHeBkMszgFcFmeKi6eIK1kwcy3
sl7n2fvOamOjJUKtXNc1tzPZuEfDJCNSZlm2lzOFOV806thjPCRtOGB1pvxiT1uEi5geT2ekMksI
uPD2dL/Exe4CQpxt7ZIh0t7SL66f6tZqd76CjvDfb1CZxcaKzRe3lOPGD3L5DZZuhxpZ2ztDUhx9
sRwV3Xpu8tQ66hjhFiqUfTQMAtx7Z3xK5lG7Gqrf3+857mJPLzJ5kZVCAjKDjKC5tXG81Pqbz+Jv
6xj2jqxZfwstFpOv9L4HJLEkxjMVW3tV0lyVopHRNPOrHBFeGH5qfwb9a5VkE35Nf0JQKbWLpdvl
aZrkIiXSiW6DcP27acXe07p/6GQ8DFmEsFAjhKbHpH6CNnYuEiN7TcHXnDTkc6ukyoLbhCv+xlk5
If4m0Jzo7fKf0QHYlSX2fKBNlT0X5bFtpR+2kwukQ9eepRXzK5SSCqlrzldR5ZeKiDmudxXpopHC
JtIV885MGuz8y2Jalp06RYV5JN03eC4M/HN9mj50JbKH0Q3klSHKE/61GFhW1csnRP+kXUgnf4BK
u82G11KfugvFC/8qIf2wruidtzZJ9mUw4UKMDCxgg11vZrjY27Tif2FEBiG7e8314R3jY/dmjksS
8lBtx6ipP5fO43eaAMS3s8HdTnJihlbSQODTFBe7Hoizpr4QasOk9mT2/qHCe1NFaj4OeeyT1z5m
mxqb+x5mGbbjwc1gzciwshv5RppqmEKMXJctsKJeVnjwCVgng8z50evSXZbwwyMS+/JkM7VfR4mR
bqAc7VVPgTe3otcYXhsX7SL5Ey0zSo2EWcwQW0GuuvAfoTN7ZMD3/Y/PhQWnaEJMXl4gDzLSh7lf
+vcRPFZz7l61KNuWUqRc6iIqSrMAe8H4t0uqPDs70nq2PbosbqrNN1NLiw0Q+QyH7hiBionXtPDl
dznQBOra8j/UaOiqGV55HnxmS6abPjU+zqbCxvft+P0AgZMBe3ad4mSXsNc6K/YA4xTiIH3D4Nh3
yMVmbcAsZI7WwU7sTe2RX+xUOiUW6vWVyrnmQxT80blY6ElcPtdedmtBVGzs3g1uqWkpIv2S/jSJ
FPiFEbt7g2Spm9nRy3L7z1I0Mc3bsjiNHm76QHENS+MPJ/YG3nCE6lvbCKOWlzTD06jjOFk1oBEf
zAx+Km+B/hOk7JqPzZuyXmM1K/QN8WOd5caWt14A7mX4KptMf+IEbgk0V3RGbZuFn92e71Lxskra
rZbKfOPOvcG4kkT7pAZfyfUDWVRHTNc9sKtOucoLTHQxAvw9M45oZQRmsdWroiXBXbSn1h/bE2vl
q+aiyYrU8LoYbgk3to7MTapNZQMEmLPEOjHN4uomPyE/Zw9j5zQnPdcuBcETVz8vFFc4m+y2lKty
TkL6OS+KPRRleTJSzPZ6qT1E8WysRjIWLwXVsPc2p0dZdW8KvkGRllflW8SbN7NxVE7ycH+oxG16
nnGpmnUxXWszfwHP5r30uoKmZwTvfdq6j2nz3o/7kdLJU5YKCsBuY+77UchtDZyOsInp5BmY+gQn
TD1vequt9rHGVKd09ibtii/LpeObCecLUlTzlNWM9rIs3R+9MdaWiOPnfIJ7ZylsNHH6lXVkNDSO
Wx1UrMZ3hS4pgwON/94ujppmy+fc4QdL++PgB7F0AUvHlP5KeHh2VD1zNChKtcA9UMIAp/hR3bLc
tb7G2ADAOUbRYZhBpqRpfp565jmihfjEXKb9VsiKyfCrkNh55qlLRtIQe45ENnXjO8aTeZWhp6DB
5I0LDQMhZdQ+dba1AW6aP7KGALlYtcHWFW57cChgLLWD+HLfpCPoIqcy+k0Qq3VrK+/lvskp7U5m
C82hHN+HEjEUoB0wduC749gNsOBoekiOUnGREZdju0IBY4yLn08lepjDaNqUpay/qFQ9KCv60BwN
sKXsmVoxFGQdy1e/84tr9WVODHdZF6fIqXyxk7RzEKQUGrIt6LsTQGm+2Sl/UTONmoCVQN9oAPhs
4xrVOJVdzWatnpYvWpCLk061NouRbisWNEGuTWHayWHt1219MjUgRGmsoyEfbOuoEO1VyjAuk2SZ
KeBaMDfRsj0iW4ffJOu2cSgeO9dWl6wPzrE7JiwpyeeZSxrOGqIWz0ObreqmDHUK34HkRCNYIrTz
lNm1T4+KImbw5EvQ8UX8JS0veOuEV4cF0xE0oiJ6g7pV7d5Y5Fe4WyBKITDZ9p45nBMQkiK+xUCe
Xp0k3fSGPlwac+kGltK4tbHtHRu/+iBs0bihY1nc483R6tzq1auMsBqbjIZMs0SljjXFiiz9GadQ
ZfvBN6OXZpiGFxN7utnmf2lhqYvmxPKRFXBJfy+INmMEZacshcDskzUXb6DxqsuBXAKnowWhK29d
SS895AJwKYNHcVAqaJlgsHElQaDKGk84gwjTBJp7YA5knMYRKmApSPD0Bt15SZS6xZVdfgembyH+
QpDSxs+1NQNjwyENHiumgeM5/1i02d0qqJmIOszinYCkGT8LS0cYF8pU+qWk1XJBjqdCUCxnVTXb
irLUp9cjrG1Ukp5EHL0rasIHOniU+1i+U3N+SFtsTI1VvkTK7B4t8P1OWdGlZx5a6q3+Dbp5QefS
M+4MwLQjXdPjggBBjl1ab7pvpbt00ij/5w7oVxe5wDh5xfNQGpTqffk3nYtXr0am03fpzPJ1oc1R
2thR12sNMzpLo/efS6++JCSGUrSC8iUokk2AclKHkW5F0YPZG0jRnUlV5zb2MKykku8gd+3b/aEk
kf62En19cGpBzZCrZpHq0ZbLar5W9UBVE5nlGRzOH5uS1lp0GiC1eQyjrhlANsTjg+HU8S7AAkjn
pkNERDc5c/yFW6QXb6z4rliVmk2bAjqgH+OtgCiqA913i8pH7J4zs7l5SCCUb8aXAbvWk6KegaNR
eyXzcjdLx4YzpWc7S7M8krTSEwLnGlYmJ1OliY2pQVQ1g4KmyERxsqKoevANKNF4G4k4LMSrORec
fHP50OBM2dp2wBjrG68uwIpDHOdMGAyxZAXXB7piiBHbNNqKaI4vhR38d5MGbRDm1QwpBRDfd1lq
7um+0QjdXKf4Aim5BIS2KFAxhmieEfsbj14n8oOeAgGt4wK+Vss6FAEEXuZ59O3HKaN30KrHbNmA
Q2s0GwWS17gbRVd1YxgnwmLyT6NC2jhNRr91p9kIFbMVSt1WhopTy9DcdPHKKrPqQC/a2BZ+46zb
sTZvaWsVa9x+6tBrlA2nQRv2chq9bUslFQNP5YfVAl0z0ua5cz3/REnbPwVxkm2IZWm2miugpxFu
c061an6W2Yu9jLsxIT77vhzaF6QhLOSlMteakn9LF5mJPSXzph7GGrgdYg3Xl+UBlXoY1IsKpvqG
AB1fpv4uBp2625ByYkb6q9V36hKB29zmjanBCIqfplnzrqSIui+T4nxPMYr9rqt7HN1ENTOKzWjg
VAvEqZ8/R5c1qBNZ2e5+F4HI2RUzGnFKBCtdVElojoZ9q62pQV462+vKqT8sqayHYfg7DP/D3nns
yM1kaftWGrOnQM/gYOZfJNNXli/ZDSFL7z2v/n8iSp9SremexuwbBbCCnkySYc55jTE8rF0ElaEC
DTQQgr1lLIl4uldBp1qkhp/fbAXoEseOw/epPaOsPun6yUyGBz40MvmmPm7DAbyoi4rFAf057zau
6g3ZnfU8jU23C0eZwEY44mZWk/mOqE9z7kmtVrDJveoI3vbsZqZ+V0xJv22n8l1hTk0A0Nj6iGbQ
sVgt97FxIQ5U1amqLPebHUXgiod0fpq85kLvwD+iMwbctsrSt6QD/btEwsmF1Z6dlr61sH37qcQ7
tm6J6WVWfC4IR7VpuPHCFCykVQ+HcpnJ8ZvltwRt4rs86e7Q3kD1M4rHk0FA5ewN48ayTf8J3HQa
GFlsH9UsYK9x60HNfViFcZnrEsza2CI1KvhWLE2/Bc1c7YiUYva85PptpY/6bT6Z1OiptKyzou55
Hj4Wmpk8mV7XPVd0kbXI/Fi6uv42cfkpIg31DlVSy7RRYBhUWAev14BPQrp6tnL/ljDK+HFdCHHV
ywiwycDZdUZMA2UhqgwDDBJk1IEUYrR8IjD6bE3t/Jyg+08YPYMA4AJYHqaivXc6E8H5fLWCtRud
t7YArLlUbv+BWyIxlqTV56EXb9soekz41A+xsxJf1PuHYYV+QpqFYXsfuiu6rbP4IlmyZuqB0I6j
/JTrYJ70EvAO0bjwxe7ATpsxSnRxPt9ZOmSzOOkkc6DKT5Bs27OpG+E52+eWPV3SfCy3oh/Cz72T
go2v3Q9j6nj7qne/TR6RX2PIQb6YALAazISeCCHXgb6W2UeAiyh7jfFNuXKIidH4ye2BJ1S+Fj1S
fwK3z6Dx5cCNiFGSKsibOX5WE21BKTJafe9sTkWzXT18QSZkTS9qkgwkOJrY+qwiuDE4S0NDEq8e
hu8mVeSpiR56aq8jrj7DMSX+Sj59FLvQJc1safink2kDXo3/Do7oKWh2A4OcHr5XExYkdcd+JJ+V
4SCNZvBO9F5/0FON+JOtOQeX3NfRIewbZC1pvCb2GQKRmTwKNK4a/xFlaXzcclEcSAd0O6o0K6gc
AsqGdePI8HBjT+arktK/FRf+heKC51qwh/8XxQVwqu3nb9Xveguv+/ylt6Cbb3Rb+sY6FlRZU3Jl
/9Jb0P03Oh+7B7ySvJ+vc6a/9BaMNzosT5c9dbS1zN/1Ftw3UBNNX7gkwPC30f3/iw0tl/EH4VF4
6KrBdvSIoDpUmH+IzugFg+VQw6GCdC3AR+zXz1OXN2eEeX+WXpfVM95NKZ4m+WZSZbXV/1g3h7Dm
GC6jQyaPcj2emlWTygCzYAqMeqLJf+izgXFBx8ACDU80a3NRIlcbw3Toum4OYKklgVoIx708q0kN
nB4ihNoIY4kMepRcp7bK5f7XTX873HWb62pVmsE/bNph+oiAALivX6f546yTQpBdV6vSH9u8Xlmn
efqm8OcE6Mpf14Wo3HudUdNOy/tT7bXjoQvL9gyHuT3rSJTpAdH4HiyRXKomntv93XxWIVer1qwx
LleMT05qb7UohxJ9Nl5U+bqhmlWT65avm8vT/naCf7T6j2VRWYl9l7m3klAxuHp9uh5JlbBLvQWk
gkazRKLNVtaswRWUlv6Cp6llJmFBcskk0l4xa4Olu5vV77zXR3l9in88VDVbqucvInPdEiStCQXW
tEqtLWry8Lx0qS2QmZy9ZAcsgrdWvYQYo8ZBa2AfpTZUy1TpdT/1SkPssPZGb9yp93RRy9Tqgs5r
Y8UEB+VJ8glG45D0Lhp28pzX7czJfnDxydirFdeXX82+HlReIArjs6HdKeCJnZjolV6BKMlkoOeY
fy4l3AZjIhOowi8J56uisy3hCwScK7RaQdEQ2Ivboyr2JEirqCGeHxdI84qSqBlqzFLsF3HuDpCU
ztPfGuGQ4BcE61MuT35tgb/vwSxb/QAyqDqHNZAU8uEpqpu/5q22Ipznlh/NGVyfmrgOP4QqWTmA
P0NO1Gy+Lu/XpRYQOtkCLdaAlLZ9lDqJsLE0nalI4hEQn3dUSDQF7oi8Hqbbb0UreZzR9MY8bm62
WZWzVuGokF+jqMBVUzOPJ6d4cCPfISql36obK1efU6iiQI4U3EZRTAGofMiWpmcW95oXBV6ausfU
RjB3d718z0i9rYlTBfJlvNC1vP1+5IVVs2piyxWqBHHuVnQMPxyJ3Om9mkGSiR4xvXX5GxERY+i3
dKTb+RXAADZnVVJn0wdtOc62F6QGesGLlBZOoQ+RMVia3YycI9qfwzydowRRqg0kQbhsGYTGPDO9
Mxh7D1+aGt1zxi4rhi5cEkOCRIKAeEMrOPDIwHFR6pnYWhtgpGce1SL1hK7PKtyTUSvPeYjDCpHL
4l3dlRHyKHI2l9eMxBWuGaigA3mELJqE0UkBuSS4y58b5OjsFXxBNR4U1EutUyWbgapp55L2CQBJ
08EzqZI/Q37aKNxSE2vdzrCGbwJkKD4Jscd3kmGrg4I4RTVfrumzIbJ674zgbrXRKvGjkMUQkttZ
lRiiJbxM0UVBcIyyBEfVRzM/jMTqEUkHYQWyc+NOvNKOH31QkLpF4upU6TorVr/e2YjJqkXDEH0U
4+zu4mrglfA0UDQiL0IsCdfbwQCsqxbFUW8eEtzlSLa+r+2c+v7XzQoGvtzsr/lZJytlzlq9vd7h
621accdb1y3Nue4N80TQKMq4wetdqll1v7VdN2d7HKH9t+GBZOwS6DYeAurO1e16Cu70CnpSC6qm
DlxvMo+pRC4NM2Izg5lmu9/eV/V2VFnnIzCAsqfVycb/9QuWL7AvmeGxZRyui2y7uKOn6uzNVqMG
lrDE6yRacXDznGQN1FOpRDPtG318UDDJSUKnII6Vr6jDVEfPBIYw8+Tv5LgYJzNY3LT4gwR/qYku
wGdqTTPuGdGhTj5aPgrTfb315DvvSpBd4WXQTgvyJG1dzme1LCyXT17Vp0QtAZWpCfo+66avQGlO
cYGeAvrJdMppHWeYzmdV8gQ4wE2ZtfOp9Z4hMMNxK4UbVM3aneuiwNdTgTN9idAcsVhBd3cudpFu
0H4rsJ16wV/n7QYZvNIHJhAjwOgShf35grfyQarJuggW4nMHS7nxnSBaPbSvTQ/QuSXf517T0aYj
o+/3VfIn8uwKROtb19hBdR92wkgA4xNrUZMoMt4DDkV/o+Jj1yUuVU08icW/LlOzFSaXAI7kGrWN
Wn2dVcusNIphw7k3as6mhZbWGRz6taiW/nac16IwJokaW47Q2LV92zXYIwBtnBdqBrObnZPePVam
O24Hslhb20AnD6p1xDgH9NlUFhmRfN6zXHYle9VlMkpqDVsu7FRRradSuYdXm270vHWRswTuPEm4
cxtpXKUqqoVqAtWFTqScaMAvaDTk63bdR82Oj9YAGvu6p1qqZhdXtlmZieFb3bk1XRM5n8iDXI8U
h3CtzcRBIIYOCsxUubpS/RlVJBpEYywXprKkZrNi4iFc5//haoAvnEdtqXYCNMsXcz2m2v06+7r6
j7Ol130cP60O/VC/XoHa77erfN3w9Rie9JWKQoF+qoT6V7Ns9DoJ+FfzoWmPW0wVu9dlasUg16qS
mqyC1kltrErXfdXssDbxOXc2asaOPBpWVdThjjMMlofSbNncquLr0utxrqeiRdSDKM/Jmf863/X0
qnTd+LcjXo/1xyX+sct1uzmhpsDlDkFMWl352arJ+qv0xyxUMT+ggccZTm5iygatkb2N68R2YPOG
zvJNLUJTk+adIOTvm/wxqzb8p8sgToOrHzADUttZqr9wPZ3a7/Us/3D9gFZZ0LiN/fOKf92ounZ1
F3BvqaRU8fWu5DZqdWulf625bq62cYzIOY3N0a8ntOsTKOxqJzlRPx5y9jxyyFzFXsvc57ousSrK
hxGHFtnJK8bxliQ2bqyyl+bIjpCnunxq/jp5XdiWBhZRTWPSMMl+4XW9Jfd8PaQ6iJpXq18Xqnl9
ATholOtmEnjOxDBlIdLrhHYmIut9vlQbXXN67KuwBBBtGgHIbwFpNrXnBTbwcDq3stmb7XV6NuZu
ixdodxxtpAsGo8WjSXagieyDPVZ9yVX1tGNY1gHOiQleU3q1CwffPvvS0ECV4qYAbSeX2cnoHRjq
IwkH1LuT/Sdf9apSInSBD74wWHLyx4F2Y5jU/4Xq4oEVbs5xib8LrnHUq5GcqIVwgLRgNDt7QxDz
yYwhxWMfAu4vicUZJNByGAFmnGc5GSA1nTC/3ijHiFQOXVSpGHFOSekzQJDWoS0xmbxwPXd4s+6i
yvly9XEYAZC8OjqoZS49hK1lAF+fRIdFywpIpeosjYYCqw5cgZzAaNIPayvErlDNsZAtsZp0sPoJ
Lr8nP89tqV/Ckf0q9cOokpqoFTl4/6AfQ1xir3p5Zh4fuxWDClU39qpmXmX4YZL1c6qKaqleJneL
nfp7ZRaByqVPpznhfiPSV39ubMjaWu2m1qgS1gi1xcOoWhgO1wkJ8t9n1Qq1LGkM0tb+7GyJDY7A
LOEiuCketz7CjOg7s+y6QpVm+VP5M7o8IIZ+Pl9Vuk5G+Q6oZ66WqdnekEGf6/xraR0e4xUGcfY6
WpAHVCvUzmq/JPLuetfGbE9x/mTDSt+whFshKYCqnVVNZKwGe51c0CjykVqnNo0T5GRDffGhhMnW
VG2UW8khSUCfjQxVkfgPu+O8DBAxJLUDbUJB58ioGfUiZ7BlgBGj2+ThrE064KImpPoCr8cO1tNn
WNyRpFeoyVAQh9qAGNuO+lC/VuAN0f2fFZmqjsitzruaDCZAZbGcc6vZkkjFxF0O0SDqwP37NTus
NhLS13lVUtuordVsHer5UYUg/x2s/RfBWt+wUAD958HaLWn/Nvna/6368begyofiy98L5b7u/zNw
6xFnhRLtC0QbZdjWJHD6M3DreW8MA6VbT7fQVzMw3vgVuLUE0VkbHVDfMsCjg4y9CuWKNwIXAkR0
het4psmq//dfX+f/jL5XD68KdN0f87/rycrT/y5UZ2OI4RAeNhw0ci3Xknf+u1DdYpTwpbCUP2q+
uUGBq0ChGbvTKNrr6KwYBQ7YNigSIbah8R2qKA3cM2R1gj/fTNCgyELuEoYqUZEep+lhqkns3vfN
B8PGqiB5+O1n/nnxf3ex4h9dLfFsw0JYnGSa8UeUuXKQ4BEi4mpn/WxIO7+uqB90z4SYZH8Ap3tB
1GtHUnvjeEetQPGSr71e7xYxHhut/2KSCBltE6QJEIUJelse3kKg30+We1pshD8mENAgngZAoP69
Z33v6mWTzQVSa/ccpqGnANg5iMr6QR5ucYsglMvYImunvd1UX+U2I7h4VO638nQMNY6TH5Jowv6G
U/UR5nnWRchcG4vkJvKQTW0c5BWIesKHBkVKh76tGHZ6/RX/w18X1aAnIq9JXqC6YIbAle7sXPCV
8sITDhc1C7A9dxvWbFthzYhvLR52gSw3lLspRBzM5tTZvoM+kwj9Xm4TFy5ZcNJV7Mpquyw2EQGh
Rm5KFjhEFXIBein6ezubT+ZQBA2yHU077OTeNrI0ehF+crsGPyqOgYUacskEVbDYbti3gVsULQfk
xbdT4cNMAISW3gxjd7StERCUiQv29NiwddUvOI5z2gkhG5NsZoT9umWTebyxwTGxB1JltyHnUNfF
yRuD7trPW5Xn68ige75xgPjflONRrrItWmD+o+yjfwEFHZiwT9QNcBwbtQFcRdB5a6VmkrpneQ+2
lu6aMtvLsvwJAXbiG07cChAAUiJp9gL6UOpmvLN1gjBt3G1IL3r8XvoBqhR0cT4N+CAu5bF6SM2X
ECERPeF16DFBhxZN507Oyo07Y4YnII6LjkAMqdQGfSs7HfcDno7DUN7I5SGUuXEMt+n6CcDVQR63
y8Z9Ahcn43DyECZlv/c2aLsE8qpc00BF6nVXXLyDBjdMaNm7BOQ83gUbua6RhwXdx51xtMxOerQ8
+2dUBPYFu8srkLtN+d71PxowLTM3PI7SGYMo7CYdq89FaiD8YAW260myG6//xWSgrSMy+xnQXdAO
2dOshS9+BACKlPqnrCt2OBvCt4WHVeTvptqF4iv5jsI5RB12VOjPNi3yYXitYyoReLGpiGjY1A8G
ntaHqScwYgoBne2DKd0vtSQk2ZmiNLro09fSjhDdh1MECAKVXCN+yA2LnGnEezagctA/0jnGs6Xb
DRVi95l1TyUWvWoZ/7sN/RdtKOZKBnrI/7wRvfs+/e38ve2+L7/nPH/u9lfbadF2miji2bZlOb7l
/dZ2Om/Qo6cLZdomnTlWXFOeJEg90pAOfTTPshGP7qqhj//7P2SjytFo8HwTFKOOH8UfLeX/1nIa
pveHFjttp4MajIDLKlhp/GkLZDZtWRDHgZA+I34YL9rt2mMkCBIbrBf8p6CL+MYgvTOAK+IXrXVx
lkgKaPIwF4csbF4iv38aIqiKKW/4BZ+UOkh4rWlMcrTlkFAJ0rxK992M4rcY3E92MYc3IWpBbTU7
e2NZ4aw7LmBg1OYa360P1gc8aNobIJMLgEZwt1UxJFvIDsUebkWxtUzYS36CdU/zOTTSL62o0sdO
WubanXdXFut0qdrsnYlTSTBpfnOTd9Q2Hbr28Bk1bR9Pmn1AmuQBuff+Toz5i6jX28UZu0M7R90p
Qm5U0/V3uIJouzjzkyCelx+IZ2357pDcilBMhA4MthTFBwxTGrIIhwhQ7kht+DKU9ldtSj81FnYX
FeTZhwaLOtxcq1OfQzvARGlF3OHsoV4HQztJg9uWpGtlWult2mrJttPbbiu6CnjfXBX7pYq0E7zC
l3SlgWhs8ICORU1oNyuo3LQ4tNH0dgEmDzPxgMVweTAn6QnmIkgQFQkSdgkMlqrSz0QNP4B1LjZd
67+0mK5sYu8Fi0xEjSdMOXEgPmPOpJVxciAYu0dO0cP7A8EHFO/gH43hiyOd7LD0qtEMdcjRwJGT
8s+7eDGAuJIjKPkRty2C5kS3S3AdnfnJTqi+dKsM4Jwd+4lB2QAZfNP1PVofeRdUKXZt3lzsvZqD
oyZxk1vuR8wuywNebNXUV09QpfndihHxi3aE0BYhTAkvY+PKPSYXAyBEgV2UNY0aBh/LCnDe297p
Hvp+OeomP0frY2zbzVoSjFSpa/tO12YeSnxaeq7Tsiqxld4H64BXe8wQz1nznUCGZrMuXvuM6gRY
5/DWWD33IrL+Aq6s2tuLOW0XJwSkh3oDxssg/bN5p81eeUAD0dyMxVvTm58Q5XCBY9cWEhcoQTEY
hpvS71YoKfj4ob5vWBfyewno2mO2NmI7OOcqXuGN8Kq1dn7gHZ73Zm7S5UGTdhV4uaY9PUQwvQxv
ER0Sh8gvsOltkF0xGLV50DpMmmEARG3gThZqeUn2oVzvK1t4N3mTwLfr8ztYjTPSKd5mmg16cH6T
InaZ8M6P0xfX/VCnBv1k7b1jrKl8qOvZHjQeqqsd0jYVFwBw+S5b4w9Dl2pnC8mvDURf92RbFdwP
E9RUalbvGi/beyDeD3MylUdYxeQomtI5VTC2wFX0FxHShOk9cMUwbR+RM4K9YqAPVPSPVTuYh9AM
x81sY6XqFWiZ5Tkd09jVtyjP1VDktY2PM6SRZBkUpco6+I0bTDUvD3jOESdBzYSU2Bb1RfIxMR0W
QW4BzF/gB+76wd3WQOvAFW9xe/hk9M5ja1GRJG3+vEwrzqCt4QXRw1JoOFmJsnsW9FagqkLY91BE
CIel2gse6RZXnO9uhdRUKnReFofNenNy9pnmYvXs1cE6T/DjkQbAiQYaaR53Ul2IarGzGKOP5YH0
1SNapUhWlpMfoGj4JRljN8BM51sVZWlgR81L1gF6DB14FavO401byOU8hQHFtszZtOWs7R0LMR9j
ONo/IlEl+3DiOQsfRhW6f6vXIs+X+Pll6TsrgM+Sob40PudwbmSHZt2NLcyAvBLvNBexHOB+6yN6
/NOkfc/07C3eEmJraOPJKsYe8eEORXj0Gpvqu6hKUI6lgz6CthNx8gUyJh5IMdjvrDZPbkeAxqyy
L22n7ZKJ7OiYWFukPkZeaGPEnIIPqDWz+6pv6PHF6I3T4UJQeYDxlMwAcrxi58qN5kgU/EJgYoEH
bgTCFhBY4LqUyDw5U4rMyhFJU4gDltkFUTxYAK8JzuZR8SKGcmWUtFx8i1ehhMV4AjFJZzKxpcRp
M2Ak4d+hQQffEEesLdG7cD+g44OF6pQGGG912ymJvsN9Ow6DrFSTb2Anb6O6GQNNAyaqGdWuE0u/
KzUcgyYpVtjNNuwqm95mJB0lEV8Oyiq6y3RUdV0U7PduIn4kCA6DajVJFpfux67W3UtjdOYebR8E
KICx381Jc7Dsotu1hYVfkpsbuKIS8huQuKB72zcP5oLVVJnDBW3rR+Sx63tv1JJLmUeHuCssWMWE
Dv3Ve5wHXDInVl5E1JwLo80e265GK4BWRas0ULSRFj6O/YJuYtrcwCHM9gisf0P87xzBukTvJZ4P
zWD+WCEvXcKCmyhNadwO0hL5KEA7a0bV1PN5lqaNv2aSWCgvDjddBf8Wde19tjryNTgWca8HMyDV
Av5PYMt2axDl3k+7O3uZcV4J2W5pqOu8MxqIfPeVexe7yFNYs453dvyF1n5EyZjN5mJ8ntvPSEsW
jF1XtDDGGU1Pvcn2QzujjlclTz7aXOdouB0AkxzomnHDSfy2w5Bij7r3EEQ6sWv1Ma5DjJ9JbwLW
DZHDRkvOERH0LKiJ9jiTgpJp9Bm6rxn5Bzf377xwXvZ++84E8RRMPlDdJULat6Wq0TksbzGpwGS+
G6CcHQ03/CpsTB/h5ySBNYlwU04yVGF7R5/fE0WOVD9aI+rReMq41vCMNMTBdnMzwEKqD1Dr/4zU
7gvN0IiQojVtFiENOwYMtoUNyqVHyhcqAv6pTTmZO9EZP2iYbcNY7tJhIcvoDneMdo4LQo/oZffY
JxTtR8vqeTGobTNsdjsjW/a2aEmOLmhNhtn7yvbNS0i3UDZlVlz2Z5OsvVbTQXKmxtvOtOaekedb
TzcPpYUqgxHb2KL3CGIQ1gDcou2T9GOX6JAw0tnY90P8gv7AnbVg8DX5CzfGjxtkISmDtdKWbV7b
72tN+tdqlUSKO6iAi3usbdvbynD2S2ye9TgOOio5+iaarDrLXeyjjI3wnIGvug3rLl6Q1O/4nRFE
8AgPudVFW1we6DDNge421s4W/nSiUWzRVU+qe2SB0UBYF/9pEf1XsdrPbh2OkCFSsrOpAID6zOge
92cz6W4yI5luJvgn/uBcKtrmgrYRlrHFT5T1PjybHHf1fp/oqQ9MxEsearvBmjlbqVElbrutt/AD
p5dWWP4la6xvaQgmP6suCwHZ5wEATBeNL2oy1elbdETTu8mDK4X5Ex7RSzQeIeHnOxfa5T5aQ/1Q
Q5QnHVFvoaOtz71dl4+aRkNf2SbcYMegDkz4IZrSOoV17wB81mm0nfCFJhE/njDU99EYN7vYmb0X
PTK9U4ZcUCBSBuXl2mNIgkTnLSTzj+7s+GR+FnI9w2Q80Vfe+EXhvOjO4ryEWbZHd7h7fF2E8Swv
uU4IYMHMO+5RcIn4OFDEHo8V8rvbboKht+AbAfAIe5Qh7ue3aB5neyMP071TcAvxbH91FvJ1MQwy
1+zxnGu+dhhCAznGd6/Ua/KvaMTeoeVybpE4xgr9kqGutE4ZnyscT1gXyIw4GCti7VvqJ6wCVpQ8
VrFBJSYWT4Yh/XDd8W2e596mstolsGpjP5twOrzs3sMqMQAheq6nFtQU5DxoQ8h7rFP/YoFP8JsO
Fu6McV6bneAljbtpAJS/Dsjth2XyLo+W9mibExk6rcGnDwPl/TTlBrEx4/1EEMOOp+aQm4wAwqH6
4CJyu9MsmpJ4NI/Aadp1gWIH+TMdmkPl35RFc5hptU6Gj4TnRpsPGSpA8M6PkopVACvYGHQXEC0z
hzsGHI9lNOwLA7mLxh/17UBjh/EL4VEx7tJ68AAsCnsPCwLU0ei9FHOZ75FP8DBdqJoDNrf7NvFx
uDCNLzkVxRYsF3qKVldtcte+waJz05di3qBJiEcmckqCX8RwUD9Z0w/JgCFUWw2zrFibHTk3Almg
B9Eq67fpBLZGn8dv6afOXYtH+iKYKvIyY5t0cawX1/G7G1x00m0veyijVl9a03spC7+5b1b0IGLn
C53zHpSSr/Ooh3PmT1+6rLYeqW5u2sZFWMicrABB1HLjY2N1YTQ1Gy6e1ZigQKQhqlTApfa97EcR
T/i/uHwCbpM966l5MJ0FTn7fbITvMDi2xHfH5dvQGU3C4De3XVMfhSb2WjE9zjDbjugSUhnDKIzJ
1dkfIse+taKkO4yuixB/156MCNFLKAUd/Mr02YmND6LmiRRZ5u7GwttYIiK0NUa35TrTXRzzZ5SG
L6gBf0JqXmyTuXseS0yzuqX/FtHurhhyBH2BYQUUwQ+iYYCa1W60W5FAIdkXY0U7ep+WemQUO5vD
Cfjeio1B9OBqyAz7OUhAgb5dkLiMIvRc6IS+2pq7i4Ddm+lwSVbAC5PmnTqxz6PIemrom9AM4pFG
LjLwo+QHvuJ7EpHwjZOwJvRXbev4m+dNzqHPKwRuhDnDDkOy2eOKtwYk5QC9wWlT9Khvo4nDMI0k
0Q6lCG83SblffwjfQnpHnjJrT/PqoM+ZTQjLzymrUIo1aSRexlUcQh21JrIUxjEci+1U+1jERRCF
jKK/nyr7I4BvoIuxeYd2tAcxMbonk6WdOmQ6QozGAtddPKSUzTpAV7i4n1b3vpkZ9PlG9ZnuwVeo
tYgKMn7AuNWbq/XoYUKne90L6jugdxIcLiZbQ7o2G3BQcgw+eVt7h0ORJtVL0RpoqC4S5FU2ZYHH
kt269FoaAxURg0qyy2GzRV0WlBiYHYysGHYuiNUglWKkq2nediu8X6f94kKbu7FjZHEagZ4sKkql
6cZ3pQndmN5hc/IT6gckYZAhnAaI2VBKAkyfkkA02rEy6eVl/a2rNbcx7dGJNzLkDTVuQ82ztp7h
ngYjFNhAo0GwaDXf6OC/NWzSenSwvqNu+GXV5uxEBQx1mS92G4/0wtD3xJciBRdW+PqL03wVLZqh
4TqUx6JpoKI7BZ0ELk4vy0PVuS0Z8iFwGcggZyR5J/pHszT88+xjs+tMlrnPYpryaKDXaIc2PqV2
9xCZg0GYPv9YJYd6catAayukrNBuFE/L0LlHW4eClLeCxESM8rIeg5FDExFt+a7f9Db97DUCyUaA
uLGJrXY3OWL8Ab0wQydMiCit2W6Tceq3mGhsPKQbDyvINPopoE+rzrjNmtx4vANze2Dg+o6W68e4
cAt+5j8iMggdQMc6uePjDqOBENVEnGoWJdF6JDf7qQBfoNvPRRuCsLXpkq96bATm/B53bZQc+vlg
GETQ2r6kw7B+t81S40tMPgGRuim10sdpafk8omofOBYN+2NahZ/Q6IcmXeLbbOUMJhy0mTbWan9F
TR9j9gExXrfuAj3+glaXQYx51raDRhdNVDO6z12yX3u6hgz9dhUSd/txuHe84blvqxs3n9OjQVdo
m9pdvysM52Gde772zI6CuEnfJR1jmYGuATmcLDw7WQFH2vu0enr7Mbsvbd3BNqaNt7kraZ7a17gn
LNVFnwyLA/j085FhrrYGyi4731ofvHIkzWzhTYvGSuCaLoODKF33KJsxLCGctWsXf1fO0EUZUXYB
Vvf11iJdPc3wi6I8/bLGDJlNnVDMUqU3JUIOQTGEhYyvEUarw5fFgRm4JMV7NYpLG1zgNesupDE7
rNGCMVePmgS/sxpKiC7kqPQY4+Zt36LLPVeev5ui+Ryvj5NJ2AZJSk3yjqj7sJHp8ACIUmTY6E20
BxvYJSw8YjvpylvUhDcMz5x9iEGBJ420ZQxNX1vIcYRqsMGpj5WOsXJE07/rmsnYuIU7njrEZFMN
v5h+0s92zBi5NEnYiOIEjVgznA/tEuNy5DEkLhvsNVyEiGSochmR0MM6ICI/6D77faZtswl+GkJl
BjzS5mURXnRDMuQhXLAQyGOwIBUJyG1Sh/c5Ayd05BekEMLo64Ro9jns8md7WPIbM00fe3e6DGNs
XtpOJjQYeO+IkmDzOBN08XFFeyqs5P3QQCOUQ428q2+QmxE3lTvEwVKR5xuM4RyGdR7EhRGDUYSe
twr8Q7SvXeqXl2gp8eo0nJt/owDg7COHttTf//s/Pn+TcdyfGf3fUxGGqesE/P95BuPwvUIU//M/
2Odn+kLob4StIxjImM2wBeytX6l/4bxxdTLYuidZXh45/l8JDItcxl8JC/0NjtS26zvQ3w1HmP+X
fAWsA5kd/82UzpaOvPw5Or68GPO6Mrv+mymdb1algEGfH3lnv1cp3Grpx702P3zHPSMKBWTZz94m
RXPRreiwxDFtX4w3aL5KLQcAvGgx7iLRRQSJYRrlIT5QkM6i44Sde4Bo+i5sQREYnc+4cjIexaDd
iYkYXVRZOiFA60e76NQ+tvd9dZuz7mr+TcpIfZ8TWySYbd9pgMy3HbFHJC+Mdj97WrlvEViysrTb
5UVe7yYHLb21W+KdNYi7wvwwGbC9nTwNkJzCoqhyHmoNCcYho7/rWt0t0SSxb7GN2LAn0bKURPMU
Wqd8LADcZeY36saIfKq17TJMG+iStJl5V1b2J6Pli4IvbbDW3S+p/hm7gwf0qUcARKDd/OK0MHgh
4zgIxM7E/dh3QZKRAPWk9cky0X/wHOOQ2HazTeP4eSzGxyYkSy981NjaRCDapm9NKPs7zBgK+raE
NcbGgRqbOk9pRmjMqd8O/SgdEG+qckUdbWLgAKMNgu8Ceaa2C4QoJux6o2HawjJ4RNHju51rl5SM
PdnUQ8a4wyzXQ0LMgBBfiZ5mPaFnUdL8bMwlf8xQqXEIhzeFsW75rR70an0nYj/FaqE5u8OKy29U
jbuW6OJm0tE8ozVH4w9Rbs+NXUYwWC7187yZTfGtGJO7NtN+mCSNeg13r/RgmfHBWZ2vvhke87J8
X0aC98E9RIND1zCaoMnX9wu3RWr7gT7a+7CwL5B7AsB/0Rbmd7xJ0V8PmtndVsnwuGoLMieFeJp6
+6OGYbmNfpZlX8x++IbuEJ204T16v2gzrOTePHF0O6vboSOIpJJ9sbUJ9i+ornBpD9qCrXi+EMaN
bV6F7AmJim/h6B9sGw8oUna4ikp3oOLcl3TL5hl97cU0oxviLchIGv62hy61F0ASxyaKaPu7Z+f/
s3dmy40bXdZ9InQACSSGWxKcxFHUrBuESlJhnmc8fS/Q8f8ul7+wu+/7wrLEUhVJEECePGfvtT2N
qfv4qctvSJ3CHQLVWekT/FDfUFexx1FP4gY0t9Yca9rWyE64ZGjCHAtGcTgKPG2dZlKA0DSdhZ2P
1wgK7zokL/7YUnca8dg+JAy5IOVvubGk9325b8TQ7JtweBxg0m+ViI13reDr8qW3k473OjUJtMRR
isVQr5MS14AdKcaePcWxA2SxDJXUlbRJsC9H1DfgKGnbhkTqBWKvKi2lAR9m6QVQ2lpS5tWW03f0
6kcEKsEuCMrRzVpiMoiP8rNV3JQ2BToCjMDMj3WsvhPj7OxANTxFg8523TLXiHfvyAabDiSFHPKc
c5ft5LTRYBYEnQMQtKsOWWOM69obGBb247IxjHMe29XS6ukAONilPY9xi8ddat1a9X0HUn6rfSlj
4ewaMoVcTYC7Id6mWxD0tXLG2ATlMr/pYrjYWdQzPYUzzi9sfXCvW8W0NzKBj9FrGhiutraXIuhh
78XYXDJNnx71gEPjBD9CBfhvMZQPw2jHZ4y5I1ub5K6yZHFvaV3Jn+k12PJ43zdSgTrglaS+vcYA
+0+yaCnsgHY4oTxU0v+s6TZuIHI891VobmFJl4ugZZJY+iTSclU46F5oxtl1b69n4NFIhMyi7Urm
fowo3EEUb0lrybWhGO0+Ie6zApQ3DZ/GlIaPcojdSasgTvQdjX+tUbfGAFeXkTaBjql16BVKKXNS
eD9+DG9q5mzsu7JI1+n0BWm9WpWaSdnfOceIngZ/mzwGL0qqLTuzZUz4LjdL87kxdNDT3Gi6UrBh
FvF6aILqmvvajrpqQMOU1AunN+H2meg6yoxwv4K8PpNQCPKTn3REsevRsTa6OeT7fKx3RhC+s4Ay
hpq8a4goS2jWcK+WAH8n8txjc6gOPRPrxTSFJlLeLH1usuwDIeYxGoz+rM3cZdvxPtNI4fkBY9lZ
FRyhiypRBlKonoqVKcnmAXH2JOroOa2wbNZZiPLNGAiWrHF/qYDDCCg425wGeEgywK2z6llqWxl2
8wYuE6ta2s4aJu/eHvxk3Xpes1ZKeJthQOSdEJcxsvE+qAZcKRjIaPpStC3DWwAY4UQ893M3Atdx
aCn6VT66RUSGjIQf6DZCucqJuV3lq2fNKa9BH7ZLx6z7V4M2wcmorGuXS8IsGl6qFhAcrFs9aCW7
mnZsUKanXFEvdpkOeyxkMXmVZbopYBPk0RSQZtgNr0GhHVnQ6q2odPw/xSXLmUmOsaERRunVe7Pl
iAg2hPHEjN7usvpMRo1AAsWdNCY5xMuBYMiPVrThLrWTVas31Zucm3tBpqkuUdMpwCCqXlgnZ48s
QsEEfdXIrnVrmf9grTFfyKZ5GsUj6Il5UBVmq0w4NGdiJl529RJPyWcHNwlzr2fNNfp2sqe12buO
IBSLfqlEBm591TmUWoOpKyFBpCsWNHlJVr3r78yGhkqgO2xaDSU++DUkvmKc9sWs/1G6awYzE8GW
c7YDUDW6M0QbR4M6ZbMYJyn5xXZkHAPkTHfcqgWVyHhSSUBjL1gpjyoXNACa5i2yGNMapBCTihA3
rmqPOgcWzIOBRJn2EDhqfwqUpQWVftGyA1+BJnTc1KyCuzZCMhY3uzGS4gg8cmPmysbjrNpVE2tg
pyThycTwWHbVroTTVeQsJ8K2zJmXQnUCOy9owX4Xb+rM+rkBf0a1/LDZAmreeijywu1EXKwkF22R
koJJXz9Y4q7TlqpXR0tMYs26QiqCmRUG6QT6dpNo0XusdNxIzHxel8ihGFCfLAsafCs9Dqq7iCRN
xWOLBu5F3fAeghe/em6Dn3XzPuInI+Sq7jbMBR99SzjXqNk7gV6tBkaRkK0pJGBd+6sqnuolIJlm
S7cNrm26wYdt77KM9p056MXCoxRR1fpEaG7HMHdAq5/mR80osGlbTbWPc+sDCGq71IL5M55Rn2X0
wAB67/mYUgxholP0OTUttdCYgSbflEP4KvzScNWYyVFccTCmSGPRnMRLJTKCKnT2s7A32nXTcKnQ
968qYD5NIXcFPjkVQfxPJnOuZjEszYJXJDkaA3eEPkU3UWPlkJs9r1OovrphRV3pbUnVaRfC64t1
K4rKjbP6M2IWvtULiTqcWIk+BU1FDmPZyh74y8nWzHGveql9P58yRZzI+6G79iUUsXIiSVIxG7Fi
QFGuPG8kPShhnWpDE9U6gSfwzq6tTjuXxiXnrO8fB4tSH6v8Bo0dQUCapWzGOYARsj8wmCy7QD9w
Y7u+V62mvqSiys8NutlJa+WM13kEnfyICh5BxUhXZNJKwHuBNWy1RAf169CazpOGYYYF16bhtW1o
1KI3AZ/EKVD8INYl3kMMZZwV8mtSF+rKCOADZ0KcHfOdSaaFWFUkWyulERDUhDjkxWFMxZvUuRM0
fZAtoy5mttaQQ6L6NmREFumuJVrH9jKDTFGWgkEFXWAP5zxlINKN1nuH3l8r0nhDB/3sNwmsNzbz
smr1pQO2l9JFgZufhc41zroPM693Cr46tDbeUSmybzU1tmX5DBXxh4WVxiJ6pRWCyHP7h9fn34xY
mM6+kVCNQGTcYi91zefKkYy2PzoSphS/2QAv3YXSOVKbnulh7TwPyo/XnIeh31ZE2PkWyEDaDEed
IqKlEWXrKCXHmulcvyH6Z1kq9UaZqnWjNJvGnJ7lgGooj4SLrjJbqI7jahNTVV1edQDTC9uyfkCm
dW2/OYBFe+AXSTrpgnUhins7NR9ZaVF2ht8dhfciGesXr9bXFeOiZdB6+7jsN6KhFdaAS0U/qh0L
t5Dl8/xLooifbKTMw4h9PeqvcI4PdgqXMTO0B9p6+3omGqN4YtZYstLqzj4Zzft8pNnaWz9bhl2+
H0oa6+uiwJnbAQjDHbEuaN+Uk7G2q+IB6tNLX937TrHhjH2EmSQjda1o9moiZbTUjW/TuJB5RsOM
Jyz1eqt17DucaT/w5xKe/SIygKsZ8XZ+XjbUi1iroaexxitEn+XGQ0Vvdtlp2bpXAma7g0lSdV+k
C0v3iCybAW8mXKRSnS+Qo+mkeD561yRCzgpDDECEIgagp8ci3I4MuNl67Hx9IONMzRGqGg4h5PAn
RHhMaf59YnAPbaLKsth5ZnCwajLtDZb5a1/Vh4FYCq38QJT1pCzbOr5aniZOhVKsRzl8Ks64m+x3
w7JevCDwFkX6iJz3msX1e20MMD0HlN7TIaiKjTEE26LOf+ijekE4dTQrChYykG2ToaGwxodssB/N
MdNnatQrqPKjOerbSGt3DP1JcAHsVZwp6OF6Sh2TybgsNGslM6bCXbINzkXF4jp5BfMZhmlKhVde
yXbsyBLAU0pEfVtgEC2YXAGFX3vVRRHppfY4UwpBeahCoG4sWSLmcM4pwC2ifrG+L27deNwySwzQ
slcWyrUjE05JxQV1xJ1JGIHPLQJS3BF36aqg3Qd08VqnpMAWzfCQ2uOjPaUHqw6hg7XriCwx2cpT
z2TdmIqzWo5nhlwpyhNl29jlqbTKBfZEJhmhayryQGvgpWMoophI+XqZcebod2kdvrWxeg933xq1
1GUohpvcuJpK+1rH3Z6b0LLr6m+VNAbkKEfHZDI+DXBUg8OMJSDzZYFR+X20dLB79kka5Xc8PFYa
kD0Cyeta3PnTU6Miluwp9KZ6Ydj2V+GXqOi0i2P6T/AAdqEVuU7q3OXk0Y2dtqB2WxNJxxFgTYU7
cakGe+vrhutnMbGWxvjWBdHtlpklxrpO6jdck1fTDj7UxjW9dBvJ9jP3wxWpow9pXu/HPv+h6mgA
0DhUXf1oiw0k4rNjY/ogR8qo2W6l6c42wvscwTsbxide609NevfkXL2r5cKxh3erKZ+ZZe0mpm4g
th6rxPwCUepz/ttPXWo8qVr95TTKD78Z7zKcU7mnuqS5HyItd83+0xeQpyKQWPPJ4svoLY+Kj8am
eAuMU9ropIMFr0zWM9QUYEmrDTK6HXSII9oi8O7w/4ceuf4kuezHFJ83Y7+FNv4UPZecVaov2UB/
KpZzBcw0zdJeG7BkKfD1WnFOA8VEVsjXngkN97Ql+K8TFOdVkby1SvRBhJMLSPmhzYNV5KiH0ciZ
JDrZpsVZoKjs0WX7wA2DgbECAZ38Ohjxd4o5XMwYDm4abGq93KpYGiM2FjrieKIzH6Io2EWk8vli
PALGPwbmsJLtZXAy8lF5idPCQlhSC2W+LW6tDh0B6D93UOq9YrxbJxqNZyT8YklzrGP16TGBhM9h
WdgLMgORDbfBVyX8ddkZ5zD2DLbthksACDoFqqUy6bYaYi8wIPG15O4KR7YB6oGtQxm+iG1+LoIq
2vi2oy1iCLx0Je7HrOLuFiuPFcvmwkuL41iJu1LV17lmPU8FZ/VYpBuIpGua6ggTzVPjAF4u72Op
484psrea3BQrqti0TZcJh4FAg9iP6rV3aDrp5To0qxdnyBkFVSWNL9jxKVMmPalIrB9DVP19v/VJ
8slhwY09Nw66EyCQ0DUWfbMBsviu5ea9Fi+nTDtlYXJGjrQzFXWjNf0565RzKtPlqEEFidkawX2R
8RMRCk94WPej1R1amJEj3Oyozl6dcXqMUu2B5jqM6fFYTArGOw9cr15GTCsitkS5XDF2J+yVQq/0
yPVjG2iY24abiRl5CFLyDe0cF/ODLqxDmTavgb4Zhoo9mHGVen+prOw1gBgTZvvIYMVl96fCJx77
eFsR4tXqr1rSUiYb+5pzBKIRGBrvLgqqV7WLHsliqoyNzz2iG6wjrccTlnQu+7x+bijPq7Bmyu0f
KYCptJBu1Bg7O/NeVoQLzP9Wpo6HgC5Fho5n2YTKvTDd1AJz77fkJNxOfKv3txROfCoJs1lpfKvs
aAk1+llDislq3QWLvxLO+AJM+r7j3bUsFFq2H0S3wi777ccmEi5BbLacXqoyOw5YlpPJo8TpLqaJ
KLBUmKyb2EIgKy2tYSDGTkUWl791ZvfsiOY9rRMAqXKDI3/T5isIOVdRAMImpAn1ylgds/ErMfyf
Iaz/Rk0+PGS7i6kyYtfR26sXsxUmWCV0YdQwnMeLq0W6ixkE/R+7KNMgnxJ48tlXrIes9+418pjs
KGJiNhDRpuQ5s7wH4h8kdPZFomDTstoMoQzOI3AUWy1c13SyF8AxowVaqGmdFbQnKzLuecDPCayl
oRIuiQk4elqvrpysly4b9IfIeK9lf2bnSsGU4Om2xvtk2lkOuqg65nbVTa9Vp4NAzosNk6gVOqSz
qiDqRgG6GOD9jXr6Fdfj3dB++2U238Cfk840XD1RBKdsQkabw7Wh0TctW7S5gBT3lUdfAXWgtkC8
xrTad1zDFKfW6BdYA/AV1t0x51wGkMAGPR6INQg7+86QyGLSUD3Sdaaqg/rbl8zwJ7rbOQjXPKI+
0m37Z9Jk9MAawnccQspbxVMPE/dPE2z1Qmb1GuuVc2kMWPEA5PAMTvCHSrbw67jwMc9Lj1nomBHC
qI07dgALBppICdg5N6CvQV4OOfGoPbnRK1n729b0cCEG/iM7AoaXBo6sOqp2wASukZ/oS6sKSDBA
R3sUAcIYrTQeI9O5eBoSqd7QL2ZvnGsiwtA+K8+lAxOi9v1HpvMXaOLPnkRvDBupdvWhRQDXlMY2
KuJhQ7wfOl+hUTdnAOGjCCoBDH9Tq+xl3NfPbZw4rjpaL4LR+TrMoLywblXkikADo/xhqxdSyy08
oCEro7xKRW1hykSNK4ghx26Aa8AnABKZHPsAQfxAWlS4xmxnU+IFoJU5rmmzN6eFV4DNd4JyV3md
/pQnnwwZPqr+ZBBDj+/gqSpwFaM63WYWH2HqrVShKEuDO9oYb/RQmgcHiA6XHzMc32Ezns2zT8Se
WKz8fufn0UdQ4CMc03YnNV1QvxXGLk4QI0VIEfQEmb2vqKvGI54CVLrFpwG026nJxvYihusgtBZ+
WIRLpcZPGKB/awdOJT02xCI3O4MaCi6KxDYqOjPdyzx+gAv1TR78tkiceu2YvLzKbFjUzEtQDT9T
22a5ewGbzQ4gB/+jPymR8UyIFOwASbbFfCZXFWORBgoYVAOkkwixxYpos8XgmzQ3kI6iU14HMSdb
NQHJ8Fie0jZw2akGYHb6pLrAFXgctPw5GEl7uVTIVKwiOxeZvUKpiKW0k3j/vf5t1OyvydiYdro1
GQIvcsVDxmbspjz5blU6vJBiWo0MtlH6+SIesueiJ29CQQjVCmOPgusHS9xR7UfE94DoF0bVY9us
Z2WmoAT/1DaOMADGFj9SUaM0U0qXxjKnBaD42Kuv7K8R6jbJc2vNrcNCmxZO4AAh1r+SgnlYogfh
olD0VUiRILeJjbsktVw1UBAo68jTjCUpX9vUEbuBoYOhILVBr9gZ3ZuHlJY8lsVUxDtydHZEtD0R
1EQ/TtF2LNnkw5XhqZ8teAwMtwIGltcPX2yrGF3BmzNBNMc5k32UeWgI4uxNc7qdPfVur2pzYvyX
ijjJH8sHP9J/kNZ0jLyYWisbPtVBbmO7f9ZDNiXImOgOPak9q49TfSr5i94Zwc5j5a0bs0btql9o
SSuLhobdmrMRxC59WeAnNruLMo5gLaPG83QTFYTyw/LVuzoqrpLoN5ogmBmGE0OuF5NuIeEXw3cQ
VPeECia9fWWG4paqt1aVmZAxYbUYkkeRtmfNw0MSBfd5m+xlg84Xf+qODnPHLjEsWcTTbCWA/ReK
eTfmA6MQs9rRnP4yG9wpg3/HLsm1Qsb0pOlyJYhj2SUfPvU9QQaSjJJ+M3TlGpA+/5i2G8z+OzHj
N+k1r5jazo2C1TZIkwei2glj+xqzbz+ioZFRNxoN7XRL7q1UOyqOuRI6KH8dJTdIg1OlwWogRW1L
9MUHPvRhgbcS9mM4J2JFCdwr+6EOCSq0ig99YKvlqBN1TMJJNw3zyXn0+27EWlLvHVUbNmlRfCth
dYctYl1NszAsuA8bi8wb58kzk80kE0SaeVgs1J5ipKpXg5JebAXNOMiJZ79kpBihdHvy0+EcWaCb
nSrYmhOAhHbIv5Os3GlDduky0oY1kg+CWVbUYLOhq6gzpQjnRIM6cG9BmbcvtyzNP3+8JUX+9thv
P/72125/449/AKVhPOqMnlKbUtR8AGisrdWJQ1iVnbX0ZtIVkaUwnZgVMGKerhl5rH+gxsQM5LhB
x/788j94bGB4gjeFtojVh/GsLyQKMphMF1kA0IiZXHNDrt2+3H50LKvZWdNThQKv2d8IbMmNeGYP
lu/KIBULIgkTkKYzkVG5cbSG1J71urzyIrVAj9y+nRrt7Bn2sPZu4dpOOqR3ty+Yaf/fdzU2QtMz
t2CkAQwX5c6+oW5uL/OPb29gxNvPBdhIGnaws4sKVH4JbPRPBNqNg3Z77E82mnXDot1+vn2pNahp
VhInS9YLHAWGnav0LHmwwGU9dA0TTXg2t2jTxhAsbGqPwmAG2zFOBUcyf/fnl9tjCIaVndOSvNNd
PKX/SnD+7swqdwPPjrFy0I6z9PDHxPjmpFvxSAEQNLPXhqChbeyMbEVpviUI9jq7plcl+u+4sXt2
qXwhlWmX1Hm5L7RxdB0H18XEbVKXmeemQ0UqTKx5O9/O8DgW411ljFvQPNxcx+4EDK5YWdIaAPRb
b4MsXM1nEWS3DNdLvpDTndx1bAKQVuUnCzvTUtQkWUy5E29wiylJ/FOFyqPDzYem148ne5iudtTH
d8Lwmn2Q+3fqWP6o4BpukbzG7K1R2vXZCdFte2qM0uGOau6ZMqD/r6xVDubGKjtvOdQaTyNQniox
H2aeptEaWD/B9T4SLN9W6lM+pq6Z1imdD6HulF6913utPnWyOmo5qpEpN3eFmPIddfjiCc1iclSJ
CvbxXJw6oeunsfG5+nVCExTzPOnFTyuNwxV/BX+FjF0yI45VGJobTuxL2Az2ztJ070DmOBWQ7nrK
8K45tFHsQnzXokmPcwY9JB39iP+ksfh/ZA8e3YKRoxpjM+sCDBm9U3/0Q4UtYs50VuopO0/hz7zF
ONJVyHRtuosRmTCrxuRTkaD5lzq+wVUcp9kpsKz0pCqPTJeGo0QU6eJ3ZKRCuy2bNCLYtKpfsD+3
jgkd6SM90p0fZlfhlxatrJI0sK1jqz/J+CTn26sXZungdxeT79LJa0C9oYWk6ThhP2ErQR8gXWkF
280gHU/awEA4c8YDXv/sxOxJYTpHeaOpVrbwLLvdQPvnU2kHUlEKOF+4a5JT3IlX1jt1S5vukQJk
pc4fIhMllCYMVFJmcvwWiNBoGZemvro99scf3/5EplbgDm3OgdlPBHgWeF7SPn3RHfurNadDnpbU
rlH+YMzCeqM6QWW4ixTvCUc0EIYPLCLfahs9jiQcxCn5ZXq5xzH5GDZoLxtDe871GN+sU7wTzkL7
ZqIrW07XfurafZrorqGoB9lQKWrI53IGMFssQmWZ3BV6eKgz6ryI7IhgtgbqVQWiF/Ky2sllbnUv
Ri626DxrN1EFdF+vXjkB+cumR51qKc619JMBH1pA7IGNO9nQukeHtUoZ7HusasyT+vGClaygoUWw
cIZvCl+x3cjn3uuP9hi/4YWmTGXjqZr1RUuRzmjVXbJltE1ZMjiQ1spg0UfwrqRenFPr2DBG7VDg
O4JZShw+FKFHODVtq84qm4WeIUql+f3ZlxRhVqq+t0WxScm2XPW5Pjvk9rZN0g4RzD8lezuoF0a6
lv5w9UKWjpEM1Yi0maVJ7aCZFwTw1tKR4ZrI32Hfx5O9xOf12pr61ZiuU8BpE1T+pVVEcogcNBvJ
4C0FWu2iy/dKiD2pUE5q2gzcCA26KzjCy0558QomryLImO3GhLbK6cPzuJzirrramrHqo6uUJ6CX
j06DeTmysicC6l1l1A9lqaWrVpr35JDsiib6NLRLT3AFTXJmFrndvGcoPuKcmN4RTBO1wHeGw3RX
MSG5KENgwc1npKYKscdBrM/ZFpM/B6Sxz0MDEp0nGGZu2nMYknEzSHFQIyrKWuxaBmFDpuEoJMur
zxH6awiMFzqbHD1ES6nnE9IMdQZN98fc31tUcWgG1WyZpHG5okFBWlVaflu+8cOyPLlomVWqrU5P
MnIeRnSa20AKkkwyCeDZ/+gCTby0oD10WUMQtfxd2A66C6n/BV4zRn3muChQjKr8QlrKbbq7y4vg
J0gFNv7kciyq5OJQnHWiY2fsoxUjLYc0ChUPCBtoJYiXSUXFENTT3VxK1rq6Hwlzp00R5iuzQu9d
DXQiwrH+iOyGTn2Rcd5ItmUOE3L/y67NbG9lGVI1Nj8L39Tz80A7YSFGcFbYGLbsdrMr3sYnFFM/
OiP6jtov3cCu2InRQ5hOFlfBHiXlYKWSpl4mkOux42ceMDwRMIcBzRlxR3tNs/5QZdauS9rLcLwm
TIlOvmya4awFAwgWk+FjiY/ZjWNdHuRHoOjTWrKj5OM+F74m3zypfZfBdDbDVOwys7JX0VBDc0/b
RRUAW556lWu7oVdoCspmmh4BsnQmmi1Rpo1nuIFeOMiAjJbXQ/pEOnF2kfB7n7D1XCmC2I/MYz5T
WePKUepPgaPYV5LpUZmiHXekAKxXdpI5YeTQVx8CSc0M725You3pllZbbrFkUb8l2fegxP2ijjDh
OdzZaOmax0gi0cm9A8HxJ8MvUL45CZ2xujKYnaH9koG9skT13o4qdsiiuqcti63aJn6KoRSxNNck
JlZVZ1KxclT/ysx6S2fIPvnWTLppCnUXBQVS7bFNt6Q5NStbQo8hcSDFtQ9RTG9/EpTynPZZx79t
3klTHFpvjJ6T9hwY9Zc/dI8l2gMKNQwuPUSnCvNQG3kXuiz2uvRLus/NuORuY2wIPaMP7Gs/yDfE
faLNu4XS/M7pAOP/seYY62Y9qM6X2qDJ7FpMoXGsfnqlwluwiq2RGTauSTSOaUJ7AoPVIjRLclOz
Xcw7W1YkXa1IdvX2iv9NFBbyOhtqK4MxsQ9Zd9dEpYBHDRT7GNiqfRwTBTE8tAV18gzU+CHRQtIC
2tToyla16pbkX7z5uGT6OyujV1PwIVr1USBMuov87kT3JdnIFp2O2lfeqizjH0nbKndG7RGXZiDl
6gBXZ2sMTpVrNbz6WAkjpAc+ecD5y6DIcP/HI/PD0AOzOxE8wjOZlpmKWcNDHLY3q5Klyi/qAUNt
+fLHj2hONpVBahXBksZ6TkO2g7n4G30mFnGwv30HVAyhgYxWowy8uzBxkHDevp0qGs4p3mxXz7Tn
bCL04Pb47YtFytM6ytpXfmq2ah+g0VCTfe0jjQjm77CquUSc6LuRfiqXYLZTiynbF3Wdu6FSOYvM
w7YGEp8sN2GZxUq0o7GwJHNha5jeR8A63LZKHIlVug8yK1rxAR0K3v2+mr+UikdepVRebg/Fge0t
UZZkUJ2kEe966Nq7UgFbVQtna/v1GjVzvb996XooBkMhQRY47VaYteJalcndK4tAPSZApBLaIG4y
CFpVHb7IEVwQnzh6QAUZVsYvRFHau83kF/uka7Fk+JQYLbdAzuv0B/Y1haUr3rahfcLdzHAxxexs
wDdy8enXe+SOuPsqpAJE3eJuUFHihf4Q7nU/D3mN0SfbVs4HVKR7/FH2khidEt6LTbY6xGH624yn
jLHY01soSMhsUXQUYgPTjOSjyYnLfVeopUt3gYxfvy33YujtTd74hyaiOmpTv9pnshZLDfMqdxes
ZIvbg8SBu5xSNMFDJ2PnblUrO8OHYI3BPrYNeju3JwzpuJVQMAY933fzQfAHBgZtHR6JAm13VYhT
bn7tmJCG/e27JmRtbSOKqHqszpmXhvdVNwc9VZ+ArKadw8w3ESGh9J21A3I9rNWy3wcGIcVlQT2j
TO25SXkBoTq8CkbwbmlXB7CqNh7yDkxE272XJh2wupQxihTKuVGYHxzo9dQTdMhYu3Bte52jE/IV
iVLKpptkDj7pAn6Nr6kfkEoQJ16p4dq4N65eT603OuUmDMx3vaufoxQhtKLW67RActlNGWdtTcMc
Iv/P/7ND/I/sEJqqi3+yQ6xJsAm//mqH+OPv/GmHUKEZmkyWNZaYP1lOtvVf3MVwoZJHo4E2/IXm
pBNgo4LYsE2hmqrECvH/zRHC+C8p4Cbatmpa+JpIpPlf0JzE31hOpi4N3SCrSwdTpmq811+9EX4/
qPRb83YrSV51S+zcZyXCD1UX5bkZSISl0xtswhQZYeipCOAF9XBexm5UXNCjBWDgidpjbgDBD/KT
RaORjQvUO1LB8bdn9a7RumMtSxuXWlZunADf1i/H+z/gETkWv9o7pCoMW9g05MGKc4Bv9o9f7B1l
SQwVDTtaNHxUyK9CACr0gRSPuACkVsAISsYIjvVl5UryL8+tzZzIX7wlfzy5Y0tVtaByqeZvZEYE
3Z2mpbLZVGWAIj7flLOxjpnw6jYz4Vo/FyY0wRiFl6ejZf3n9/4fn5+Pzbm5aUxjjlv69fNj9x0X
ABGbTWrXF93oY6oC4PA14+7U8ombAJAV9qD34IDYMgv/CLb6C1fzVzSl9tv5c3v/Ou/e4PQmAWk2
9Pz6/PSlGABJDr6kd8Rq0F39CkajPkoNi3hg041tfNeyw8+qsxNUjyynlFM2FBg84Au9qJR/OST/
+RVhppkvLnRXvx2RZgg8Ty8aRuS5YS60CJdJBpbz8C8HfjYN/fWDl4LLhfgnRoY6ytO/vvHat/W6
Kz3aDxO6jtGGXzTvPZ4Lj8rPbGhA+Zl3mup8aYtO27YELl6sipKbXFgqBt0IiMQ0zX0UGvbmn1/b
b34nPhMpsFapQtcEp+SMgvv1M5ElbaZAIw64Lr8sj8GHqQSfhk4vfPQeQ0PF7O5Fxb+cCX8/7FII
4QhpsN3VuGv99Um9II56W8/bTaRKyb7CSZaF6uSrf35r/+moC2OGwFr4yORsGvv1ral2LSItjnlr
/hxMaPM2qpype6Jr5b+cR//pKP76VL99wKahkgIkUSTYY+gs2gQrext9ka1dUNAbDLlAPIbBePzn
N6hDC/zbeWVbMG510jg5gX+7Ic9GabvvuaCFhT04ULD34pbC5WKl64mt56JzzgHTx2NR9I+NZVAh
l93WNilKCsWKSS2UOt0IZaP0ptjGIBd43WKNwMB27bYD+zLEh1JS+nUtrAnonz8rX582iieO3jjg
Ga38nzWulO0YX8DkjUsfSxkCIxEeKPX85l5rlXejlOH2X975fEB/u6JIWbbgE2L7E387bfHXmSJv
uHAT0UDwGMJ7vYHuE/i8KyXo7psZ2Nl3ysrqnMc6YecZGeOF3R0YmUGSh5phEIK3MAvUF62lLXAW
9cjxo9r1Q/qNHSeL6LDH1hW8AvbAJ9ti3zEgGMBHrU1CP0hhRMeh/gxTzNS+3atb73U0sSPMNANF
RC///JY17e9rl9RV1q75ZiX577dLNXIYdDE2ajZ5Ca2qbad9X0bfQ85Guu7/m7Dz2nIbWbbtF2EM
uIR5pbdlVE7SC4ZcAQlvE+brz0z2vWfvlnSkFzZJVRdZJJDIiFhrrpeF6M71whx0PQoxHUrUjExT
3+ewuzPxUtVEvl7i6nuZ8V/T/GQzr9y0tfUpiRZrK51K0gezdt4gqrXTe7vYyf1n+AiH0MQnHCQv
BcKK1ehznTQalCE2q1mvipmpHC1/sy/ORYgTfjD4Nzct0GIHj2FVv/TDxcrSlUvAEspdH5kvnbdS
MGo/p0uMdSfx7ZUcyb8b1GNcjy+BOmcTEp8blBE1KlO9l0DkT20qxCH0kKZ65bDtFdVSRYBSViKg
dA1/t/g0vCt7HGk8ofdaY/MFCdRPuyWIX5xUPgy+um89GAqSigjn4bcZxS8mGyZoVtwUfHar3Gco
EDz4dJkL46Dq4dk1RQ/kkbTokRK2o5c41S+NZJo4u/AkKpWfXCw39NR7ZDOitVe5Mj5Y+LlXVfgt
acW3ym8fhPuMdBrsUiM+25b37C7uR79IGHeH07GwPI/mNEPYHsPaqlXDixcTiJqKVu6rQrOQLC1A
aPv7PJn/clT9unABNWLXylLshp7v/7SCTF0s0NNzHg2kZlHk0XzNDGh303M0tUgYEnNNy6b8y/r/
21cVXHUFfQZ9Ifj3yhy2HB3hknHZNV87Z3wcqvx9aL27aTFe0Ce9ZaH38S9nz697r0D4XAmskEGu
h6v43y/ZxaEqDfR/dBNAy5UZmrwpJWu5B3n2RfhqoW90NnuaQrVYHv784r+euAE6ar09D0PNMf/p
xMXFqdJRVfy5fvWxbm1gjbZxdJcMDWMPYqo/+MZ3Y/SLv3zMlvPLKskLu5AF7cChm/Lzt1uQNlmg
U+/37uDfhZxhW6fA3wslaDpmpfxSUDOshQKmmifLXcfiSYMdfYJ6RQ5r/e3d/HrV591gFgM761s+
+45/fwWZNBbLq8MOoR+7IEwxKzOus20YkzSBVpkzc+ysu843GYC51T3E7w3hhKAek/EZIQAQntzc
/PmbsX/31bAfxjhuCZgB7k+HRdOgmARc0+3h+dHdJ0e61jEKZDa91vH8rrqRBldTRcxW7JjrXv6G
l/fDTJv50uXWp2wCbHjo3P5ELAkNtcGiAeQhl+B73fRm/Gyl9rWXpn/HVkTt6QZGfVRcG6LOEjdC
2Jrxq//8J922Nf++NOIxgOpLReiE1Go/7UVilCpGlDjd3odVtCeWMB6w0UXMItSg+y9kdamUxBcF
0YWM4ik7LB0k+lzoE7+gWutM74u9sHXBz9etUXmNNYM3L+zCLUzEjT/m+Y5utbnJYjzigxs8m3bl
b2OPBO/JRU7Whpdw8vuDqPiDYxf5P5fVCe13zGfEMKn4y+7LJdj1p90Af3Jo0R7y6a9TQf/7yIqs
NsQpN4I/yrp1nyQH9FRYaw0sJ411UT35zyJxj4B5kVmVqHar5D2VBhoANvxqcI0D23P418x5NxSA
44rPZlmRao4NPq0+FhO+xFQXs33i7fr8qxGML22SB6cc/tgWbSP7H8/ZIEZzVjbclJWwa4ZoKjsR
vQrWL+oWBEPzl6UrdJag28IFQCJqm90TXqjvfz4Abru+Xw6A//o0fjrPxj4f3RiHKPZxFL9zPrdr
G4srBBVafnUWFFvWhRqDf7byLAXqyKaR5vviRaX9/Z/fi/jdSs8GnIs0q5Dl/7z0BbNyx1kM3T4s
fLUf3WA+A1LGfI7AtLEY1ArkIrWENIQJS2fxWPfAdQGhhfURz9Zh4Y1fogpZpKhBaXblfPZDwJzt
YiwMZ9njpGWzJgjrq8AWrgWYX3prUMcwdrHGNV6AWsl95tfCvxvIvfcj0CCK6RHZhuW2COR7XtK2
j3z7vs9FBAbO+0h/DGtIiOreWSKIZ3pu6JjHxGaJCpwAG7iJoXUK6TJK881xoy/MpF6gRnJtr8Mt
mv+3AcqB0yTyIhtw7y3DJCvNT3/5bH896D3ThFLBHphxpe48/Xd5I3A4ZlHKchq42Rdivyp6jIRO
VAt7+j+/0m8WSeh+JBZTKPNbTf0l/1fTpMszr2wrUrrruHxP62ZdMKRg6XwICPJbJcAJy8JFGlW6
z39+4d9seemF2QEDNxcovvlz4dwAO6qZJbI8l2KLw5F49WBCZ9kzgHL8abUE0ca3UfV7ZeatRGxK
pvNU8hH7+nWmAWF+8N0Vg9wviI/XM9r9rYbWgr/6y7L7mwOdCGnQ6Q6R9XThfvqMehJD7SjFtVIm
MfPTBiRkCiw0f2D4sS6kfO98sGp//nhum5afznQ6fgRUWzatOe/nK2qojG6SkrPLUsOd6ZhIAZgE
+HKzeP4lDqJ+zWwAV1LoHOgyfLCj4Gh38KgJuYsY6LoPk9NiF096tWvRiwAQnZ+lNZ57429boF/r
Nb5IwaXT53txzZ+3XxJAh0gUa9II5m5jMvNjHfSTlWciARfJ/+tA/5+tpt8esZRI2DBot9Hp+/cR
64VpFhfD1O2d8jr29tV1eVW79O5YnB1yadEvh8uE8PtvB+yvFXngWXRJOVz5QgDa/PuF0w4OCN7b
bs/89G2c3UfLpzqECpGhoG3vKVcghVB/ZhNmZy8muysVHTZ5dKhjFOPcLDoPMY3amUF2WhYixP58
yFi/NkV4gz7Fo8nJHOAj/fcbHOdBLEmXcUYZ7hdWFUhsLimdWY0HUIgfiWR3rNxg59naKjk/1eDM
I9xiW78lQIZV7N2Z+Qj//K7c331f7JD5pqhuA/fnA7mPVWQ7Jf6leYjTnYkI5mjA8M47yOCoM/07
RAlw/onzAB1qxhs2juimaCIykyweZsw1tpBPzjT9wCw+Pg1W/JhEXXcXl+eQUfkZ9ubdwkpzacJm
wO8lyr1ko3lXcl0IU+vaB2hXJPrg61JzmSgVWzhp4kJPvFC9dc21xLhMiA8dHshZ/RfsQh+XIa+O
hpP6r3YTf18auc2UlezHMpmuucVlzUEdjR4HeCN7gD9/YL/5vILQ8zwWY5+9NCkN/1qRmezKWZRe
s1ewRiGnpFuS3YGBlnCw0Gk9y2R49Iz2PcVk8+dXtn6z10LA6vqh6VtmEPzcxJYpap8G1/rem3L/
kDL5O0gjIsg6cjLYbx4K6LY9KVWMpBvT33QcBm0JASZ/fh+/+QSopQSBUHoa8cuVoS7rpa8Dt9ln
EhejWyj0zKaJDKes0GtYX9CuWHdzVV5S1+7+crj+ppEe8OJ0cylifHr5P53l9hIh5xp4cSR0CF10
KGtQfU3rGKB73NhbacAliEERpSreIXVK/nIW/2aVCU1afq5ngakS4U9fPzulsg8TAcl1WIo1NBcn
WgMA6rBcFHjxzb/+xZRCv6kl2VNil/ZDPwAi99PCEWRuNcT42vdAocKvFTNeMPi99zDRtNlJrEB5
qVBDT02Ihi4wOQyj746fJGef/Pl9PEXhQ2p8YUCdbIdiBoEuUVNno4O6yu6hQQNRjzX1rvcTucl9
x3gJIpgrM5hd9snZxcgm/7WjxUScVv1kJ/lbNyO49rs2/YKQbOeQR//YwRllilAJroAmZW85yZey
r8etrIv4UNiT85a57lflJWI72hOzYmqia2zpX+Ra0ZcM2z8YBc09+0A3x3h2AY1GEEZfJcHsR9pf
0TWSOcjGyjUehKnax8XGdTqMziODDXB+70Q9DJrB770Fzivu+/SHoq/fjlgqBvnsU0E8VqMwrggp
FPP+kpo7SCL4Dz54hjiez8kgHxaY2K9daWmjhhN+BEJB4IBf0SKyYfyUYf7KToY5dRovd5NtnkU9
WKe+Dz9TBGXX2prSS7Dk5oorZPkK0fnZxLqG7GsJd6HVz58S9m3F3E9f3EoAJWFLjhYA9Ulm5iO8
jqF6SqX/zUYy883MrMcyyD/1BXhteOvyOvuDvCKh/F7P3YgpfsyR/BXVsC1qaIixSzQguVZUYH2+
AL3M2nmVWgV53hBV1n7udMhea3b1Q/7WG+mwt/Sj21N+ggAPjQp6DdOXd1zZ5V1fVf1ppk1ye8oK
anHqMePmpRwvqb6pTFf9c+/2XJRNm07pgO4p2KVaLkXr0bvc7v3nZixita1HenKBAOUzS5/Lnl3J
azTO8hq7MHFHDBhbtHPVOZlMgKGh0Vfnxm8/T15F9bJEpFPF43C63VuKIod1aZuI/OLl3qja5R6G
JT6n5v72DJO/+V7mqXsIFmxhrXfpy0g8/OcGn5rOtbGRMCPbFx12qpL2+6GbSwwRdu2+TBnxXD10
kLFH2NiPEdE1GSXVCW7O68w3sEN7GxMYJaInFOHAm0rrzUiq6twhIHQMtslmXRsf+toyPkxV86hy
v79WaWk8AOlfL6Hs9xEU/o2AifWMtZzszq6L17eHBVv864xsbOhwbSkDMNzkZ+MD24QWPAlizlQO
D10GnJ24b2BFj0QnYBszpvyo6iZaW42H3Mb00kdswukjDSa1nWa5bJbZo/3uqeTsmFKdybgEVuf4
4Ws+p/keOIsPFMCOXr2UZNTS7Qv2VsG+86bldXbxzyBQWq4lpJVXUr1OhmuFj4XZtq/F51w/6XZJ
DsgCArBT+/uG8uUlJsDzyYPT3PpW89LMbQPXLi7pkTtwoCpUdTMl8b3XSef+do+t60itsfIJRd1Z
Y88eKZ2d9uI3i7/zm+yzkxPH6ge9dyqS3OP4JhoO69cdIRMQTa2+3QsrwQ5b+y+6R6n9vf4qEbFC
gORYT2ZRYjVQD0NVI9Jb+LNDFYUvKim9jTkFQJ8yXpikzxwG2FhfjdmG51B3qJvPyKkRHNGpf+yV
Gj5joP2ohvFsLWV57422c1d1OuIIPitgggKgGgkgrgc4OfGKeWW7saAHYTa7KhbFVnWoatOyL56W
YnicYT98KtKg3Haqno4GHuuPYnoVwi8wILlbpwa5MZTYVKKiCT5B82zs2fvM/BekKRT9Q2fE2UcB
LaLTz3sOu9y87heyN1hWnaDqXjzXmCHt2PNh0Hasdklfy1l+ZiHJP5dOxI9nEDqq9iGwgGglUMFi
WbxOwzg8OoGEe/Bau431HLRhdR8U00s8tNGLkEt2l/bGt9uj3JXyWnboCQsgYpuxNPg26L0+cpFB
DO1FT6G+mXsXZkayuOecESiYKbs9OCXo8IXm0qG2rfkljPCQSlk7zNuq+QWdVbaFXPR1GnHpNlXa
PQ0TtOPQlR/aTnVPvb6xJvoHE0a7daz5YRU6tae2DMfTiBx01eiH6dBD5ClrHP/m57Bosf1gUTmM
XvhxQvBMveZxLtoZxwgBDhau2a/dD77oEaz4OHDxCdyHyPOpxwX+2k7cMZYrgKZmwT5oesYUY9ts
WfC8izCwuQm0TJsJ9fY9sr/5/nYPibFYVRhKxGKku3lymOdNXfYwFXVy7+WvIey+XaFESGssBnin
HOtcI3wCIuAvwCI8zaPg2hs2RMFgBvHPDv21rE7u/NmvzrGV1We3JlGyg8O6H5HSA58sd4xou0db
As13Jtc/N3ZQnwvP5Sj1l+T+drGr8MRuknSk0I/MhRwMbvCFvmJXMPdm18YXNwTMEVv2kWiBL4vs
z14C/zJtflSG+ubBGgS3/DRq+GAIhXDQOEIq6nBT+ci23T4+W0hFwaRbCOXgGNrwDFvKiJWAcGhA
OnQgHkrIh1kG73mAhRgv8ocBG7GFkSg0LLHU1EToiVzgum3lB4dFgxUVhMUu6d56tJXY47+n6uJy
HaeAWU9wGZX0Ppga1Ej765Ht/KackKT4GuY4K3CbDXtIA85jAO/RnvuHBf4j7ZD7XAMhE8iQVeSi
JIEu5GdvAeRIUFrfbEiSLrSzyT4BaWRZM95LeJMz3MkFZ+yqhERpxFqd7QdQPKFUThpXySgU3pRG
WPoaZmlAtaQYSk9WtbwOs/fQeGrZWIReZBqdBhFTARMD0yg1KHPSyEydt+HA0OwADs7K3mewNQWM
zdiff1BxPtYk9W5mv8VVqYGclHgOHxtbVsGfVWtsp5mdVQ/G06tfMo319DTf00VwPnQYMSwN/3Q0
BjSCB9rBBQ0s/B9SQqBc8v6xDKMPHqaijTHN1r7DwAMRm0yfBozfSDeugT2ap0BIF40jLeGSEkN3
KhxPMZs07uU0fZEQTIVGmZoaapo61ueyNu9olah1EOxL0974C7Vn2C3fIc0ZDP9sbGiaZdkzVGk0
PrVF2AkypEE6S7w4ihD8ALXzYELOw92sxb7aeWp/tEESzBrQqjSqNSuAttoa39okDeEbAF1NjXZl
VAVQQ+Ne48rmoKeOKNsaX72yw/MMHdaGEmv0qsYY4LwbJQDZQFQOMLoQU8vyaGrI7GCBtIxgkeED
q9ZZiQU001BaGv9YmxPCiJQ0hu0MFrT2lqufYEuaNNZ2gW/bjNXFtuQLYfDapi5OdALfS1rJMcGn
3VD8AAjwTjwDGd1aTziws1j5qt1lWmvoIjr0lPO5sWoEBqgRxQeQGwbD6DhUrHUoFhFBtyuJQS3Q
asZE6xpxe59DdI5a72hq5aPSEkikkKg4wOTc1JEeOskGwaRDOObGSkfNoegvjlZVpsgrhYVZFwbm
fauVl6BlAd4hxhy0KrNGnllonWaEYNPRys2uGb6VXADTepaPPeJOpVWeg9Z7lloDmmkN6O0eyTKb
VutDSVO70s5x90R4IWTVKlKp9aT0GYXWl+ZaaYrn7Rxq7WljokIli6vcVDdlKhJVpQWswU22amsF
a6W1rLcnB61vrRG6OlrxyuymOVtaBTve9LBaGYstDJFsMaKXHRDO+voFYc5jxNaq2kLrazOEtpVW
3E437a3+KxKtx3UQ5jIakJgh0ep61O544NHvKq3k5XM2sQGh7hVa59toxa/S2l+FCLhCDExgA0Es
yIOV1glDSWpWhdYOD/pDyLSemKBTwRQFjXGi1cYVsuOEYXuhdciFViRPWptsaJVyoPXKjlYuB0iY
Z61lJhTLXDta5Hy7YS6487X2uUUEPWk1dHsTRjdaI51rtXSjVdR4299araTubppqfUMJfpFab70g
vJZagb1oLTa+v8+BVmc7WqdNI6reDlq7Xd1k3Kn+lBut7ba0ypu3Vx4XhN++VoCnSMGl1oT3Wh2e
6XsWgvFFK8czJOSB1pLzKDrdbiqtNHe15Fxrz02tQr89n96k6be7I3J12nT+odFa9llr2W/3QuTt
BjL3RevdOxflu0QC79+08QpZfKL18f88NLRqnkNqWLtaSe8kVHko63Otsb/dzFp3P1Uw6dHh354J
tDa/1Cr9cdGC/V5r9zHwIQDUev4WYT8u0mjLMCMgZh3Vf4b839E+gARDQCP3MEIDZmg4BRLtGQA2
j5df+wgsvvFVrb0FlnYZ2NpvsGA8IDk5uObai5BrVwKgoHoH2sTmJMezUGn3Qpz8IAkuOtPka7f5
zeFQHlPteBDa+zA4wWk2wmU9ZkFA+GANe5NaNccyMWrvhKVdFBhDvs/aVhEkEwhhvPXkQq3b0EoW
THZNeQoKut7UI9xdpAvhiZO4PHm3ZwncxRik5qU83Z4d9E+JxkqJTKRVAUlvu5hmcrg9D1XO4qTQ
/7fpDQHhWLenbze3X3+7h+HWXachHJ/bw39e55/b2/9aGVa5LoBkrv958vZT9e3t3u7+87j1yVQe
U1Bw//veptubv/3zP+9EzPmbsBf/n7f0nx9MsBlup8l9I/dNsufWbzgzxKETE5fpuO5PJUjk0+1e
ru/95+Ht3u25n34OKQcE16F8uT1/uxnj1tba2f//q8hiFLtmSu5vT8HdWciUq752fUmpDFp9VYS+
C5+Ah/+5WVIKaZAwfNu3u6zpw8kNJ7EJcucE8aE9JE1H/tHYRJu2ai7KNHC+oonc1IvodllPUOlU
WNGmnvxgZepZ4JTO7hpx3PuUWj25fqA5ZOF940KE557FeZ+1ydEpgEr58eA8QLGB+wxj4eoFVOJA
dXZFQXOm7UJr79akGI0IrOwM3oA5mfslIZPCCxb69xtjYNorza8Bpct9QquDOvup8D+xY0s2LQv5
qikWTRN2SCp1WXu8LP/RgSlphf2IYAXZ5yTzTZREb/DlUCODG8ZN738O/Qdhmbtqar5GsHM1bXzY
+gRO4tTsX/KUkm7ATZsqT+5hCRyTdvH2Ziieyh5xEexLuLX2A3bfnQwVELEYOMNI88Sx+kvekvII
B2Jeh6j9HE/HskGNckaGwLIKYeaULVk/BaSuvPkqn0bVPEoXMkjtOOyf4genmh7stHrvXbEtCmxW
XD9/KGVF+6Sn8AicfqM695QuDVVFyhRhQmFBYUeziB4LHbGWHVJPUWqorVVVwaVw6k/TcD+YJXAi
MIttHAQbmpHhg6+qr6pMk20WNKDghmejb+BfQCVcA5E5x2lCtjbwvRZKVKBliYO7sduk3RbNsPer
MjzHLdoEyd7IKkfjMNg/vDKyDol6SZBvfcC6Vqwwml4M9ClnCDuzIghwcsxLGPb1NgtTuZZDJTdm
U5SbQUqLy/NdWn+v3BgSMiXwzhJxDEityteLJLFbmcrfh3ELPyUjAmqOK6wq2nDRZrS1rAyKf0u2
V7T8QOOY3RGnWJ3cNjgXaoKnIdT46CA8k0X9ZmCTPvvuMDHrGNjtuE11zWV9EMo1j3MmyeEoXg3e
wlnQ+liRJMcYMAqm7eIC96j8NDp0NtA4lzqSGU6Fs8tW9xChTeygq9JgLF8PfYxDx8fZxngTQXrD
RLHwKQgrandaYMW2pTvAP8hnCpoZS4lUq5S57DlSj+iYgPqE7A2QGuDi8l6UHQDsxRxs5EhcCG4e
CgPwC+ILOZXusfDK+lKCQ2RsXLMPxg3oaNLMQicRVVTyyU89rvCLIzdO2raXnv5QF6DMcgvY5jX2
3W0wBh8nq85PwdesGtr7JtqnOGzXi4DYFNNh0FG8h8ys7kwL9YcSYIYIqcKNOJPy7Anid9C+hpsk
cz+PuanWnUuAVyLZ7w8McCkrQLjKN2dCXCrJIt6kFYVTUrFJbWPQ3HmT7wzCbuh+yHrjV+NIG6uc
91U9PAg7b+HK0pOhz3UcBgCGZjdy1OTBdgZZNJBTdZfbjIUzExZX7Hk6zYaFOTe/aA1YbYDoNPh0
qOvo6OfLe8ko2ajkJ6Oq3wkVdE+DtRgrdvI6gg25VkEaWiwgSaM7LOC+A74lyv0bQGgcvaLZsuUG
4yBD/5qM0JVyBxBLUyLnFC0zafp+xAOPwaZGsM2l040w3U7zgQCkZZ/2MttE9vhdymp+ZAVECEO8
0qptiECTGcZyAOzZuiUM5gjznYTJwDoX1O6x11RnS7EBc0z71TWKaFfga4F+NwCSXIzwMKvo3Azp
uInDNHnqJ+d7JK5VfdelzHEMndTDPiJ9WCorvCYQiAr4DhurLTi19VkElHA8NpN178ctRVyoCmaU
/t5zZmSZZphdG31DfHHi0poDHXHqCVHfG017Iak7u/5zY7M29k74HjU6SpIhxNYMR0Z/K4te6t5v
kktVIlMRxGj7jAN9RoA0BzEBizEbzh3C+TMF5bSxA+YXRRy1FQo6OEgFK5XeTdp70cZHuCq4YSWB
s7VRBmDpR3Jt/QPEUaIyZXPsI+gIU/nFtVJrXTvYL0diBTavnSq9XY4Ii9ZWtB6SINnhGgfSarNa
G3NKYygciaYavszlkhxJzON3FWsjCiH5hZa95dktRuN6Ww82YZAdECvT77E2amYwQdw7iMXdt7FQ
32xzIpeDzU5pSupYnODsE+cfxIYfZ88B9Tp79EJJGmuJxkPlvFfsYB8sTPoptQw+dI5Ie3BQ17TL
R2nHcIVk+bb06TUBa36OxyLdM8sxONwwehRDdYjpeu1QXrXzcxexyuZJL7aMmz/RbBRrNrdod2yM
3NNiM80JMfxl+7Al+bO3WaMGzsyQ3+mwPN43fHxzcs82ddzVA3hN3FDpusiI4OvSF1remI9Conad
+3AJiFAWPiGitszXfj3ejXEFNQeRxXYstOcwyMFFkwXhG8P0kHTnHkRyBfL3PmMHGOdGS4Rz/U1m
EORCV2XXKes+ZpAP98ReJLtqUDtB12zLPjneSOLgthChcQhn1jVxqUKAjK7HaszOPsP0bc6iDQbR
JTi4VSeV4LCe6dSvBZH09x25AJ2jPlhLjH4uBZRQa0uMqiW5SJ+wdBQfFAOkTZqV7hqnekkMu6F2
FaAvFfQ7+LnDciTN/PtoxfXasTwXOlDGgCd3vuZ5aO9dEhU2Dr0uaCtLtO198BIM1Mit6+ajGNrs
3JHNqPo6gjq7LKiipq+GCJ0zCevhZQrDeJejqUSNZTNsI2AN46vf39EKMC9Z3qwtQkYeGpcaNppt
EP3VRM76UKUPj6accGMzXj3EIiWHYLFgjwlvsg84t9oHJ/qgWqd4qkkTySH3PKBRKJ/QxpMnXfb9
xho+tUNUP5NUM1ynRH7idGue+2BgWy+gPofRu63SgkxI1ZzNmmhPUz9EGUeCjGdnJ0dV05Gsr3rT
+KRFT6P1bsic4It+24bTRjXC/1jMpPggAqRLAgfCgVZ1H5RVi72hpyaglSSiND3YdjOSbTcu96Bd
YgC/bnHMS7aQhHhP+9DId3OTfBaTOuZpoB5rL4nvmJne9RPAYpkPB1pQFnK0/L0XvVo7Qxvv3MJ8
z/r7FBH/pQEtkObdFdoo478caWVShqe0GNy1GBx7m8rpaFrdwNllYt8wBhC8DLNGFDD7AlEPsy22
nXNjYkJXI0MSipcyjiRkdY+lnW2K4MA9mfY3EBNbMSsHFV5sgZOMKHCj/rPtVHceTPk7YdEujIBd
HEW3HMe03E0Ss1I2LzuiKrwHlYq9OzsQbQghVf34Qbiiv5vT1uQKYqldXc3khBVcXQEIHtHuJXvH
NMNL3rCHHcuPrQ5SsGleoqoMD0Vtf/V70zmGqQMckzaCMzlbbxzavTkP6pQzb1rB6qaID9xLMcU/
sNbREPXx12eEEW3zctRYHO/YJ7IEzNMPSPy9YQ2gggtuNOf0Eyb3oMmrCloic5T0nuyxjSUt8Sil
ENChCMos6tQlHYiOiMEIDKHJvPWk66zNsRsOS5tHR6Q8EBDIWMyDHFkVK8XYejuHVtVGVGZ9bDMB
yDOaX5OG5DEHx8KqsJEyJ1MR7soASPTUyfrJyott59FSrlC37GuvgJIZhQS3oXe8D2mPr+ymmzfg
3CbL7I6sSBPSD0/R+FDJhwCyuImsuhPhD8uN1FFp7nzniFU/SzZ9Y0oOMFX2uoYTuiPkHLo/duSt
7Q5XKzPmXTE00Akol88L1S9y14ghgZCfbVqsRzcIP8djpK6t2FpJmjzEE2YRsCzskzyzYHPh01Gp
qe6oaEEvINaGIltexvmEcJrCL71FY4kWtqLcI8JEcU7uQJS1uD87f96NZZhtxgy8YOPftaS9IT6Z
XsxuHaUtQJCJqYzfPqZzE+0MZ/o2s1e8lBWFJ821S5BGwIeQ4xAjRZRA675FlYi20LmMz95ISEvp
vVnpt3qG8xiKab4QR0t4RLkwh4sjLupZck1KHDCWW77ArOiuUZ9ZH9T4XGfQEyNkCdckDTJYVqwk
tPL3GYKTxyIZaA/l0ruq/E4E1HJxgGo6KPBjl2CDHyN2MO9z3vp3hpzpYAvEq56DajQwOH6BENL+
jQDykB9wEfqmc0lybv3FX7FtDO9CEwxMdilmk9B1WITtsjzDrkgvjCjmD6276Khgag3S9taNcD82
3RI83m5o2x3SzP5RVw7DOzP3EaH65A12hHP08fy8ROl05XqgPrjKPEHv+DzSJqZrrZjQJKjSYP+Q
+UrEIXWBAdMhNPlYnRKAdGatDX8YaQ0PzNgXYKJVjvY5qEdSKbyZ6KsWwLm9bMhsCNEubt3Smbe+
Z5YwiIr04iTdts+C5VzSKN5K23RIJaDnaRqKcY5g3NyIZG/Be3jM0I0Q+7Bq0im44B2dTmGMeFvW
4w/ZjADBp0UHVZXTSVCwksYEhyJpsNUWsbUZEiDPVkBb0TpneVw/lULDZtcOpqXLnOP/cMpk1woi
nW0p2L8DoVj3RhRfZFA+ZIkjDwkDBjqg89pz6o8M31lF3FLuJtgJG4/0vHunIlOc+QiZVHk0bMsh
bdfJzDDIEl/RohpHkdTBfrLkCb1Be77dGC1RkvXEBwOpqXgsZmA0CG+eFWf8KVXdgIvAVKdZBp/K
KP4B2T94yB0HqWRZHxFTVaRKOSNbxrLeLllRbObRGTZVazM5brz4WPTxtG6LJt77C9QVUcOZjDw6
d/MM49pI9IyfWAsoNX1KZg157/W2kcHHpVuuMFiQvTtje558WTMUKT9ijO05JEK5TQzr6+ya7H/n
fDz11MT71ApIbfOKR3hk7R3BZtN9FFUkcBPHNBfQ00tWoX05ZoRNeDAkrSZ5mzuDHJ4+J2/MQMAX
Eft99lOCPWo6Evci/hLa742vnLewGtH1efmnysAfOrlT+om+er2OOMRG1ztSWIPbqzD8jQmpT73j
tLukGJ8LKwUSypZCFHI/eL0HEjQKj1hg6A7ss17JAx775zIh6DQKbUfHF7D36ANvJ7N+OJIph3Ql
NJu74WwW/o9gsBFvNhEh4GJ+dr3CPQ79AGW5Q6xgI0IuypJvtO+pOwJ0AgOCN6Q2PSEPhgckOl6+
ey4q3IrhONUjaRZ2N5OuTfgY8wmE75hB+riqd7fQqIWg+3ykKsr6DFEOIjz6WoQg069oVk4LYTmT
1pcm2naWzU7fYOzX1+E+r21Y5GF1qN25QmhA4E2NznSfRwtQu5rQqxrRe1ZvQAQz/az3MGLd95FY
O+FBXzVXIpLOg2FZ6gSG5kBi6DbLaVzZE/0fLxqubWF8mooJIj29kGIgnrNcZvBXi2sdSUm+X5Qf
XmuDNG2r6oMNaqqCgSZD1MaydqVjyy3Xe33qlutsguPrTB/TCpBr6p+avmC9J/+v9ZqGS70fr9ww
rQ8O2ymC+7bVWE6H3oEq7EU2kktaMuwl0NfV47r/H9LObDdyJNuyv9LId9blPABd98FJH+UuyTVG
6IWQQgrOkxlJI/n1vaiqvqjMBu6ATmQKiEhJPpFmds7Ze+2GaW7V5BBn8vRHN2h0aunxU6Si52lB
oaMCui2JNT+1egEXdvZuEmdnGBLtuCbr6Dsa1nSC/qAFGRTfhgyIGAQK05CyPzVO/0k/nJRwq5Mb
jNJqqxiylUXzzpjM3c8JjD24ndz5BTxcM7U2mavfQOarN5M1xA8dzaV5Yl474F640Qj0oMzrH7oC
/PJQJMghBs1+7EnlMu2SzB3mfX01G1GXts5hWOt6jcba2GfWYcbeG2oZrgWHVjie25w2esfJsfJe
Uy1YOZxtve/0dIq6doEtGk+gfCnC+bAmfA2C2kTvrLuxNk7Y76D0AoXkLItIXJikAWCEssM0ldYZ
ovxyrFR1H3h9c65rkOJCCnHreZw53X46swgvmykugrsyow+S0VvLcnCOk+yfOEEJLlYLsUwqj5Zv
5pGNl5/hZ7JNekFgrV4hp5g2ftd4kQYa73bwlify5bu1I+WdDLOsInsg6cv0eeNUO1P+uxrJ77Hx
1BVLf2KFO9mzW2C6Ue+DMo0wzxvici3aeymRzhCnzY7jW9IYH2nZl0w56k9J0b6f2jomW/cLmEp6
RmLn7zwn/1TO2uoySQXMsdw7vmoiExfhzvbjD9Os7+L8u29LI3s2mZPJFPPvwFUdaLp7NOrUCadg
ZTU1RAcnfauBpM85yGItDJektllnqy/mvBRZhOjt4iVn34bbuve1nMZCO12s/o0eRphzEHn11JEc
Au9UGL0RGsSFhMLvmIqSsEWmlX4KFutdeES+ZERQn6bWhYnXGFszG4djV+cDBTpLCefIax3/NjzR
XHUbpGEObWZbt3m+B1ZMaEdA9KDNuhFQbbQBtpHEWjfWKoBhrX72xIzdEElxhbIZJqJrzyXOgjB3
GyaEC/WwL5FhKWdNLeU8kJU0gwhF+xUbtGjsoudTVs6h8UCiu85UbooxsIia0T5KjMQ6nlaq9J79
YJz9m8ni5QHedvGPkF1XxTYpAIwc74I5PQAarVaDLTlhXWztPYYtBfDEpPIJSpqN5uhrbrmGKmNa
t3/qs+bfdFNPpFGmsqNn3xLGjuqIFUfTronhwJQgYiLUTMmNXIpXy4sJQEP3sG8XnZAVxk+T7TLQ
tzrQRGnLum/3ARQfvpTK+WzprdH7y+APD31Gsml9H/utTcaM9cGZUv9VCvvqxHp6m86dvzPgq3uj
ytlfR2NLS2jcAQ7ifh5sPmAZl9Sa7oF+S/aaB83tooZpU9IEy9t1PNYnTz1yVg5MZX4y6+rYFbI8
JXoijsSxXq3am/Zmx6K1FMSx8dKiIoUdWqLz+EWKoRiE/xqXcAVTZRX7qYBPWAXaxDnAegY5eKgG
+W4C1H+CktTvGZeh8Bit7rYaxBOHqvlIWBRSgrp8qTkjzWlvHceApAuM4NvYKyjT2lSyIpGsOoIb
JiUNg30Xf1Pu05PQ2UWHKaY27IhxzmRBKbDgwjASYi0BGpyRzO1WITvB24l/lQD+Qm1q9d08B28e
wrVQdyFV2hPeA6xbAyk1/aEzG+tmIrNzE1CL9TnttwIsAo0GBWaZuBd9afRLsBjsgx5cSChUAN1J
4KE15pFVVOxlE1Dq4C/nM44fbsu4dHd5MBBP0XGXy9akQ5PW8aXSp4M+2cGp5Cx9HEtc5m4r0TuZ
oEDHUjtMyY7nQV2u5Q9z49Xobeb0NsAymOb4J8zEKPcVc0pGUJM8Lq1Nqaxd8gY6s6PbeWQZS3vs
617tfCxeEaENG+wgIy1N90fJvXJfGYS2mDI91iio7ipAk9UsxuPgFvI2SBLQB2REXRT3ZWpNxsmB
/E4AbAwIAS1cWtymvT2EsnSycxHDmZ/H3tyTTMRqVet5+L3w+ysc3NNaSHg9sV3sHbfZzFFR79r7
JsnvLJOm72KPUanl4w0fpscl1LOQt61+aIvhQle+C0Un3MfYZTiRCvOxqTmjxArx0VgwGRoz46PO
2/o+8+R2bDr7p0+jJcQKxFPC37Gtu8p60cdDP371bW8/daBk7/28J9MG/RT1sBkWVlK+OGX61bju
+NWQMeA6c0CUBXpYR6MUzpb5PGqudZTmVFx8094vwdT+ZBus0SCaOZDxhhxBS9AdH2bvFsJ9sosT
4H8TQYuJ0ZVHjVF6nJlPkqiztFq4iHSq87mxSDoYcQii5LRue8H+Eee9cze2yximgAgaWnl33fpl
1qsSt6yY7u1JmfQHdPt5QTVOdNILPrlgrXHBaqjyfm6t6SCn9nfVFl3o517nUvQjKLLn6V4FRnIr
dL1i3PAActG+oXXj3Tj0OSMfMwPt+xTEsV6nWy0ZvIjS2jl2UmSYAPC2LeSCLQItbc6hFh0ckUJ2
T1FnKg0fb1K8GY5xhztZ22PbTHemQOTGcv/mGYvDibzpj1mjEtIvRQHbuHBxUKXyYON1eiyq5XfL
9Z35Y/1kB4N16KijNwX3Mggz/U5NLD+5V6BZXRT+x4x4MHjoCFtsf2C0usQ3FemgabZkZwyNxa1p
nBPBcLvprQoBSXDty6S5U24jTgWc/QjHkLzx3Vi/jHYtb01ZHvWuebQcjfYzzpyjLwQHmt4JTY8T
lxEk1vM0Bw80+/vT6BNvgkVgMzdJ/IhG+MVWvoK23xU3HaTlqym54RsY2RFcazpkdPMuQd7Q/DMx
6E6pWZ2Z0VJjteOhCgzwqQRoXZvp2xTsRN1QuudvnPCg66SmQrKWQ2Nuy3UX0Upat26SobxD26QY
YDkllOcSPelDojX6NUhP0t1jtip/FbSnQnfS5b0c75u+LM8l5gIKz8L4gTARA7cherxgi3qlXhzV
JW5t/6eV9w3THzZFg/YPp0OP6RJ5OvQsh/d6ypEuuq19qgz5RkWg35iCPSHIrK2OHdxTc3PToyfn
U2FxKsoxvVeT9dT4nPVsI6VDsn7xGVCB3BiuOfv3PTaIq2GRiQEj5GTnEhVRbmQ3I6G0Yd/hN5Lk
V1CyKq5aviQ99ba2KHUAFbkfx8I4doGTP8QI41wdYCzrYlhZ43Lj0sA4zG6iaMnAi9SwBbaBlbyI
jLZrUkmwoF1T42AEo4zXtX4rYw4iwDqya1UP5l4yHX1hto1M70pnz7WLO7NCcFf1hAl47Us1rNUz
dAExHjRsQxc70Z9jBpq/G6tjC/Sce3eg0zdKkARl7Fu3TIWuheIw5PfxTJJRGkfNUN02y5hxfqJE
b4pWv+j0+oGqD4/kzgje1zp7TTvaO52PX0zNYmcbs0VFa4QOh1CCzdsLMZWCbPIC4k4XsAjnTnwv
KvfdT0hESt3x0dSSO5EiuB2KetrHrqRoi3kYYZdXZ/b9G+b0BLfnKqdPUsaHugT8M9rzeFW4SxS+
gx+uoPFZFNnVwG3IoMR0N9yTuDziI+6/HThJ95P4h8KNt0VDb+r7S+4YHuRVW79AY4qSSGMe9KO0
O3HjllzwRlHrP3oxDojUUv/GUsj7Bpl6+1Ibq0ubQS9vHWd4Trm4afYWL4ip8j3tQ0qqJfGOrUwM
0o2D9mNmRDRnhn5OAcNC3Qmck2ktA4Wci75TMqq3KuuXj1ToWdLC4TTgkLTj+QJNhZoe5tkFvNzH
XxPtoIcsJsIVbK8Ig+9+VY3GtG7hV3+3r1wBeN2ff3ueNk2RZaHsBCpjhBDuhn3Xr66DLLeIbQOQ
npmjdZJrVkxnkNj8/Ue3Zb+DFjfvBIzMg94gCy/riUR7NWMWqJK3ebCy57J9CNqgeRnNOHlQlkJz
kedXqOvaHeCDfZvGT3R15rMkGBt5XuBdizpOX4zvWcQwtaeR6KUA3+dTWi7nPnA82inF/FQQl6hh
MrsRJSIMyhzrRnlYopJAdD+WmBEW5oJ2TfIDkSroOQSo2QALDMGuGCihHUTY9SovXxwx7UkF9PGX
lDB6Z3yQtcUkd0Zqvh0BC+6Y7qKodGRzazbVb1oN/r4zdRQMprKOnMi5JdZAyqliwB/PGssMJ91Q
76dlNwTUspyt54vLgT9sGzVyvtOMQ2DY/d24UPK2RWK+zMwe+sEfHnhiv2chgmhBHrIdilQdamRo
GxDW8RnZd79lqsmANRbuXYGi2CciYSR5c0w48FZy+M3HSYMwIWF8zshfrqti3YoN655K176nrByw
/Dg3leZM236CXmy/zk5VPHWJJp44vyUbXSvTvdNyPlI1NbZaejTlE42ynmyiwdKHZyS2lLikCVwZ
7Ri3S9xEQ+HlFywcDhPI+Y3oHePy/UUbDYY9eCDpX/B3jMkOogvGvZ8tN3xW5Qm1nvEQO6dsGIpr
K2PrJq4m1jSDssb1rKfFeOwDzXw1fpVyIJ0gSF5SzUzuIIq8Tm7QRqXjwfIm7/RuEFLdEVFxxgFL
5DPIm9zeLPQNdvXMEXXB+MqYuNZ3shPym2hwoxcLu7K1pti1mXk/2OV7HqC9nPLWekUnlSKyeyTt
xiOw2Eh2QNTFJZX1nWevsXABArUxHenxLLm4MRLtJFs+eaApr+5iDAd79EAoeuNPKgvjiHHMuqFl
lxymyah2wYRnRpRLvQ3QgdI4KWzC/EyUtVszibuowTuH20y8pHTFQ4bd76Vtps/LcO/2abXF+K+2
ixy+xrZ/mFvDjya7URdIFaexsRzgcclzEnQ6ONgefPysLRH7hL9Xpj3+w3D5b38ylMtvNuYv0q1F
lqT9X/74709Nxb//e/2Z//ieP//Ev18gEzYSydN/+l37r+b2vfqSf/2mP/1mHv2fzy5679//9Ift
N4v0OnyJ+eFLDmX/f5me63f+d//n//r6bxFNA39F4vzbvz7CP39yfQl//+PyntVff/zzr46ff//D
+MdP/JNn6rp/g64Dk3QllvmWE+CUVV+y//sfmmf8TUf6afhQQVYy6QptYXrap3//w/b+Zq9YN5+x
AuQiRgD/QTS1rb+BjPJw/sGx1IH7ef8Toum3T/pfAAq273mBpfOLVlYOZtq/GHl7GilaP2nLYZg3
zqZtMSqSTRGxp5q/jJN4Q2l2TCKiqpwjo/F/eaPu//Eof8Jh/sVJzYOTUe1AHsJTq3Ps/suDN7XT
dK6OXwbf+kZnktbTZLjFxkc6tJ5tSDzy3S+6nv+fD7sSAv6F5jHAEx9FxsOKH0MXErI4aPvtwK6M
TQDtd7tz/ysO1V/YGP/PC/2LXblAvBH7I4/YW+GwgETYZBJnJbmcUZ+//OcvzwZ0xAv404fqw5iy
PcBiOm1m46+cPFlqLZ7AThwSPJKn1PUgIVl3tIVAjdaczehFpFtsumSLBGQYzFbBwb9SxSb1ELk1
ZnHxUIVuSeigjAfpRQxkxZSgo+eMoNyJDN9aJ88EMy+e/hp7jO+bHJnmXIEnye3PsQs2Ex88Wkra
LHWCzBktQ78vat7hgtY9bqa7WCO0tMrVhX4TrIFF5hHB1XXk0jca+QcK0zHtGzJwGvNhSBo7XHRy
nOl9bMVCSIHlVrfYONJT3AgY+QJmGiNWLZueLb+lkzJ7j5NXxo+XIWMyYBLGrNSi07jBwZKw2Rup
NA6ueJfztFo93kkQphCr52eHRhgcgT60S4caBY6BYcmLp5rQdJxTnQ5HZfa/rCa4NWPazEFtfSFW
uWRt92aZ47MiSQb5yEVz1OtsKsITAJAh6sWGI904gpcdDmsmiCunhBHNuC3djyGTUP1mOpDLaIOd
GNTzJPM2bFvxBliTD8Zswhr78TxrKX1WjwjJCT+j1Ry64pdRm1+Wxs8pi0/CLMguNvlVZlK02Eqq
0KiXa2PQ4lPlvBWDQueSpUjI5x+1dnIbxI2E2LvRQOBFVaJ6yghoYDS3hRny5qHbzLMCV9T8VSzT
MxsV7liUUmJ6nhUG9jJu94i0pk3hLV+WVT0n7Sez3/dBdgzKfERgwWpbxdc+45Cg6Gnf4glRk+ei
KfBtEjrGZwzIX7pqtllP/vr6eyqL0ffs3M3NvdsFVQR3EAUkOVWtQwMB5Dy51Q+Jw3LViilaao1v
aQgANeV5yThMelWJ3lBr8WcQYEjDgGCUSvKu+S3+R1f/LU1e43Hy8e1Ujf2leWiCjT4L0Z2QG6Dd
I/gjSiMHWrPK2KjA7BUuei4sQ6dkwwpkluJHbiEXpp/1GTRME7TUmzjMFadqzdTVFutLR6UKA5Rr
zlzcMGD+Z+D0DjufJ9LZLsPxGniBPibbXIeSVgbeoXMJWEw7nrMn62tgCFJYuExKwzgTpJmEI5PA
raWTS1lq6bEvAQObhr0jC4bfW/Rqk+LybGY9Aj/tbjAwCy4ZfmCEVrF+0IHPotPF76DT7vldSdj0
rPExb4ZiqN9qts6j06JM1SVpzevMyPz78q3NoIcm1fwycneMJr+8JjPhlmMC1wtHBXETYKWmklcX
a1AnmwXhJpYMAmrc4rheN9NcPxWVwofHgNsq+zeDUS2+hJH+EWI32wtI9w4wyo+mzgOAp6md4avU
ag7pqX4Yh2rH7UvmioeilO4KImx3OxbiHvkzbrdBXlAuPWs1sIR84O37vvJ0BoisuzUxHu2baXIb
lllX7fM83mYiJjZ1veMajwQXj45fugtG5gDTzD3b2WZOoAJqDhP1c0Jbx+8X7s6CxqvQ9K/K6B9N
ld8WzF4WmzvVWL9YznqKG1jjbYHF0lXPzAR5lQ7dpaxeRQTDVVDn4wFh+EF6NALhlM7aSzwKczs4
zICrvmrDpJuYMwEGNpJyieKhOq6Xk4+0Dekli1nS07JpKbysF9GZNqgcfCWAu65Oo+1ylxsyLUhz
buaXHu4tLCg+eSinu6Vmyf/+PHG+zXJlo+GHHhx8+kOZDkzMeFEBYyiXB8kT+6uXLFTjzCdCOmQT
ThSXZvzgt7wVJJo/24v5JUrFWhwEh8VyH1Jr3rs8sR5DMIGhDXr57CpGtR9E/ayZBY6+bM42QYbA
d70oln7Hyf6VIuu5G+dnfMYy0uI7kpLaEIEco5d8eibWYJd42eOwIORFdbqpiXs0G57noNY1RlRv
InOeu3qLLcvbBML6avL52XS4GlnLjvpkXRXdA0NHbBB0v4PFi0YsgYm53sfYvzfLxNsltWJnj82w
0X2grg4SCqBo8x7h7ile5GXQeSvIvWvpPWBq5W3F0+WFk8Ya5DGMgWuB9q2AmpsoLFUZ+08o5uki
SkyHC0L4DU6Er4zSLaRZ8FRSGVKDL/3LXBxgZZAXHvDSEh/C16TNRxmIt/UtmTu2GI7zSKG4m6qi
nEOMjd8v0NBIpe3wnH9f8E7bvxFxe6oD2v7BspU8Zjgb7KNZ4+w92f9kR07Cyky3gDPYtuKZzFdZ
XT0b8FHXvqVW8kMUqbFBybR3vaU4z2zjA01rI8jifYCLO0J4uh1E+bEYcJnydVVj1sMgCv0U8rEF
huLSY2dU2TZWpPIpVVx9JfDBtdSqiCghpngSEVON4S8QxhYP3N5InbOAZhMaqSA+RlVXkOhY4id1
T2Tk7RDjuqodbaMEi96686V9eaH5d7U1iBtOkz6yR9/wEcZRPjYnUaw6X/WMDabawVlCZJk3dQgg
BY1Bvaf/akZpRZCQARBB+rwE1HGIw512qzE4R9oTJCc/qysGvRjePTDtbqZvWWW1fdsClyE7Flnr
HO9meSPU05Lg5fUKrNrIkksidCJ/8n/gSsYpbQbMY6G3oObYVsYIkZHCK+wTWW51h1/FpvopCVNu
Kxvdl8mQiNlywX9NjzeTwfShZd76SiMl8p0K7gzHmjgfbnCoDDfYw1al0G6sK/OMCgp3wKAVCPft
DgDyT9zww4a2PA81mYib1AmTalinrQxBc+DgdDt0BUlwt4jpmi4ptN/Bfp9iRPGIhepwVDIGBwr5
ltH/Qiq2z9tZuhWzouJpXBqsHHA/QMwBg1xF8b67sFeQSblJB01n0RZExtiQLBpghdOS2Cdp8oxG
1R/zrrboVyk3TLzr4MYf9lwWYdFrb1pPshjUSt6NeTxkXtgknSSQDH8rC9+DtorWAsQVuQm2RLYO
7g28gDkHOF5KG1WAOJihL/5Bs8XZXDoUqURYyaV4SRBm7MbJ1LbWkm9bO4SBrR+gp2GGMFr81/BA
J88iUETG06YzqoyYOajdo69+AVauT7lF7xUbxXZ0/HDuxye/xzzqmxriZRqSfar7G/47zRZ7urCV
RuH+yWqn6O4iGKD3RisGdrSvhqfcGBoiieP3pmMD+seTyPA2j7NzsOc7U1vAh2ZvRkVrvtMVqXMW
VBojJdELmMk6WAhMMumSXa7pr5jZ8cn0LXPeST8s+LRCHIa0N1BZmjngjYYilKGx/TRb2QO0aYbf
hHCehGnXkegNY2sFcR0hWslC3MICOK1/u6Kd68w6CfbevIubY0Z61NbxSAL2PmLfdhiIVea+FZDA
p8/R46aKU6O9ZHmJ1t/iUIA/a+f3hLCmCaMyGsQPNXGdoLPlL8mtuW1ACoDMIWMX2r5Jn3ZesE/m
JYHpXryQXG02UT738XYi88uZPhmwGNupLpH9pw3r9lJwt7DkdshWOODx5L+vKBaKjPwE7pf4kjVu
HgWElnpEOqLph/p7Bh7iItOv6xC2VX3gnYAu7VbGJjXmMsyRBZ8nLb4vnc+k5MOWLkkFTl1fnGIp
t/bAlSYxBE+Nk5E/FXdb1JwfKKrK7VRlVCDr9ABENyJLek4Ut5xsfEiDMXGWm6VzxQ5zIDu9AfuU
BvNzRgDvkJhANKi+wqDsvH2hnPeqGiMOW8fFF+N9lc0sA04FhSbex2zhu1y6nK4Uvj7BRqym4oOq
aGU2AQNtO9hBRSX2mjWgyWoTdvQZ76Ov8qi32prSB1EahhQH2XbYG6WPoRsRq0FyaAb/ligE3quY
2V6bFg+tDiMmH2NasUO6DwwosGLg2GLKrtmNOesR4SVBWrAqVmMe4d0721nxkdYKIc5yHDwUWkNJ
qMhk27du49B29xDqA8bZ4/wjg4xyS9jeZ5WYv2tsVCeBf4zag256Z/K5IhsLSKzsjhiWilDqeR7q
xfBauuOD1xIxutp92IJSglNJYS7NuL+KdMbEZaht6uW3zAd/0/uNt04L1qWZ82dLL1OyDpWin4cR
rS4RLhIUTQAuuCATrbzkaNEbZEXDNJ+mgsiqWoDTbCUiGzlQbDAASl04NFQKO3fOgMx68c4C6B2W
0v+BbBYEia09Zq33YLYj2jKtkntiTtyNQmhvpy2nZlKKaU9yiJ1buY/zQzA62cWiDRlfytpxHiQj
iTCNixQ81ynPaTfqDYOdYuRnCX7PmdhEztLXR/704dFhjgzN3algtLdJ0Hck2+WsNuPesl8DX/Xv
Uxk84gvqj5ysCD2f3JjucupGeeCxhCvnzEG42o8T9zUzijtM/VTktAxAW6H9lMRhM+P0d71uPjmm
fafhgrBFOaP6N/l8k9tcBepYC07bpav2VTt9+I6DmDTlPjOk3mwVttLN5MN14t3lcu8RteW5i0ou
CY69qqjobKyCvTtRxcn+PPXr7ZYLdVin6kvFlBXJb7BWm1yezJRDYuh2ynM0bDjrlUZUaWQ4+t4C
Psdj71RKxSgM4tUVq2W4UGMgR7VOAzYE5N0pwjB/3vFRkX4b0YE41L7uhK5H70HSb6hJ/Bsb1pqc
0R6p8Ae82jeNai9MJ+dN4M7Q/jjzZS1kFnsRhKbv2mnSI3RfP2uj3QoD9PFYlR+ehrKY8Tt9U305
2ZxqmBN178w3qQsQLRSGfSJG/DyYFbq9aa+NnUePpLrqS/dVzPPRZgsm+bpuN2mOVTVtuH7pFx4Y
jCH3SaAd1rSdm/baZNp7mzDF45yN6VLH9If9tx4N9jSOORvpBg99OsrozljDMy0hPnUFBb5uS3oF
tVHviSffLYVHW3qYcPw0D4NDJQtXNw3NpvjILWTdek3c8kyWERqi4rG26RwWyxqrth2hBUbuYBnn
2PNvRK3vR+dFm7x6v7hOuiMR+xZa6XJAX0Gicl9uqzpztloHJy9bdnY7fFWyxc6TPnp1/FLnSR66
ZUfJDgNqk4Ak2noaVjoMVFVqi2PmNK9t7+A5qMFqxf7WpB9F4oVDkBKsUbEKrMFZgXrnGfDunidh
XWVmXywXv4HQm3yft8ZuKK3paNs8m9L1D7Zjn4PFWQ5oPy5aTCcF78bCqda6b4l63NnJrCHIWY2g
mr23qVAi9Fk7/MHPek3/ZEoB3UyM5Ao52lHSVveupBVv0E3azi3lXT/WQTRwsN+4ikUwbrWt2433
vYXKVJL1HA66CzJE9TsDamqFhAld6ODeWL5+zO413R8ZdPcobnPiGlMX7fHeqxsadC1vlykTzkje
gG1s8YE8lKvhDDALg5YYFOVEOAVA+QpJiIsrK6T7/IxjGY0H9V3hdCQqdsxDigLwDFbQmuUtz/19
rCN3s1NeQdeiVFxFLkxazqBkiBq2tVOjmw9w63/gMMR3Oy8gXqr5tvBQOo4TWRgW4cyzVywE/dkR
qsE6VJirojljCUtjQuprW0ZWipe8mMbLBKOHqi3tNgUtwcNczWqHzG06aBYzTos/NSVjmyH3zkOn
1G7RRL237aW5aQoEB/kSbCzsTkfGfg8kOlXHxkQp1llMZTgEMU7G46d7Jx1ahTbBmyEUhxOrB8NG
znR+rSTBSaAlzsHSJxnNi/WRSvGkZHtnevBQrFgEYTDPNyWq2J0JGpPbObioahHH1bw7muZd2TXO
zerZsxM83G3F7oqBIUSkQMOpW+O2KezXvdodkHUryrQ8pWoKAjZsR6YcdWPCMwpPT2FUdK/NAu9t
sDlrpqzsDJTY9sQwhqYLiNvz4vvAQu+sUFVVOjdSS1CvKOlkTgtkK6Ve4xxJu2vqwP3n9NQGCLIa
zxLHTn2vi/nzuD75wKBT7Eq6rqJJ9hhd+nA0IfoJm1Zr5+AnWaytiQdTuOKzRQpdFlxnspjK01Kw
K+Al3qr1DTQdcTQkxwqj8RFW5gTizHakoL/sAZIwS2PtNdLY2THpfvEdqW0cm/cUQarcOn6xw+Ec
5Th8gbbfuE51TTW6hhAIWMgh9oU9WWp02nhn6p1yPW6fYkLDC1W4CaSF0VhzkZ+RDTwOMrLX66tn
RL3X4a4jFO5Kwn68c6lpkvINNJZNu84xX4KE/m2JUSQBDFaIhNLopysMdSYftpyn/STEsakM/dQr
mo81k8DtbJS/a9RYYZHmw85xOJbHQ49TwOCa5+Kebuj4fjpDR1Ow5JkJcA2lpcHWETt3mlAVGySu
TGZxb7faR11EWVJ4APHb90CQ/wBUojywFRmn5M3VfpsLUlWvZAFO5Nxv0iYN9iAFqg3yEYiIwKcy
iJDznF7wBx8ayTXHS+GUNahrZtVnzaaAQBXohF1QfNYT6zvJiPm+fm6WaQsNOg5HZ00M8tYA54kT
WxH7m2lwcFgZYxBKrzo7QUp7zuH6Q3N663gd6Hmz1p6+FeSZpZyw19N0i2eZnVFUKC9cOkF4wFmA
Euwltb35/s167z9Jf+63E+Pfwix+rRykAmQaDDACApBN0EW5uFqtcSgPWE3Kj0wLqjCo1YYodgPv
LBQ201ubgAu98UZ1dwpuGkditw9Jdn5WPfIh0APFJjbYJYxhPVub7k4Y7p3SaED3+rEkXrgaqyft
04ljLMw9yr4SucOcOtduznZ9a6n1Q9s5Y7rr2paYh+69c46zKAAadpTk0ok/3BiWeu7fcrjaBbbY
LoEzcCwAQ5C4Pu55C/WIJLh7XjZ1b0BXoI3dEUApud8Vr8JvxDsWsJSOIMspvVHSp7eNGD8Dk5Zy
ZpS3bpGGIHs4uOdy3jYPk3u23FmjxT9p296pOCJ67Hm9iHetK88JFjSgFsaT1uqs8DKJxrXIwLoS
6U56Ter0iOfdoDOQNpylrdd4zSbqunffRFA4DdqVE+p7ayIHG+bXPPHPzAmuEhYX+rlTmwE1XUzx
PhX4nFTbHNyMlyam5p3G4GuGgmrR7CdVlABx1UVj5og6LigJtcV9xxX/Lt3l0dbqn7bgLwpN3ARy
0KPZ0ThrBe3W1dqHVdUZSjZLsp5AKkywS2bjR4/jFrlKcK64FlCtNb8sTTd43axnwuLL/ELO8Fs3
+7wtNv7/nv3OLIge8xpWcqwEayJ86NT4eb/3HUbgJ4EvrKS+0mObXaQjpMNH9r9JpvQyBvHWoKwt
mQ9FpBBjy7IfGtcOHq2YAPaMIlBjdUEpoiP794u9aDlzO4xZ3BwpO1rTLBLHmVsyDOIYZxdooo3y
K8Ie8lxdm7E7eN70ZuZxRKF9J+kvbZHN2mHrTvcUkh7988Mqlo4y070Uslkus/ReF8f9obtjFiHw
YnaZNgp7GUpXNbJHE76BUxb7ajJw6ETU6hZsM6k75NhuWBJK7ASGDVGt13OUx9mHKObpVjos+xnG
Cuz7Oc+B2m+ZOxn1ngf6N2geEUWjKyvo6M3JBBscj9vRNNtu58Z9cMWjpFdfyF0/ah8Djclt7gTd
zwmgIp8O1Y7/pImJx8sJgCfum1FyIgnhlgSMxHrphyrjqrfy/0PYeS03jm1b9ldu3HdEwJtXAHSg
ESmRci8IWXjv8fU9oNPRXScrI/OhMlRpJJIA9t5rrTnHxEvzU9i2yhblSwZpHd+KIkGozC5m2nIJ
YxbIMSw8M9Gp9juOJZDBr70U3NcVwnGhH0J3Kr2fA0tV0SKShj7da8KlyePaFSrjPMZ5cRiYOFx0
EX+o+JgNEjS5WiTvekSD3lWBJ0gpOB2oCKgUw33BrM4WQXpo1aBuU/VMWyDa1L6OlJOzi8qIqapK
eVtnyX1v9NUJds4ODWO9mZsg3qjSJjZn4ZgUyjWcxk/wSMyGaPrvOezVe00JkXxnlpsLjGB8qnkw
AuwmTcGmG3AhZF9npeIzM40Cj1NfX2vtlglRsCMGJtgKT1XtTlJLq6A2PbzOIv0Qzqk/e2Eg8A1i
+R4FALvBqJ8CjS3b7JIT/nouNk1V3PfHSiFCQtBy0xVK40r8KUIk8HdcRGsd+YiU55ExosjF+1no
USzkdjMAW9VAxJPw8f5z6wqxQ4kvphq6umo5gYa0/QbhG3c8ByHFOoiZeRalHH9D0p+iOVhXGEQZ
B/qdrZf9qzoaJ/wDNBSW55x65Rut8gXzzHsdSfSVK8AfASgHn29rNeh/Y5ydrg/E6Odu6FPrai2v
sViOW5hkXKLEcla55UREH7GKC3TAOfzocKIRikECbRvPh6Zuf6A4VsluFsYojGNy5TsCah1M0LIn
x9abBTDViyB6lak5YSrlBBCTXYbZuFsWImB2vkq/I+39S6eC4Nd6z0DYgyt0xfLTrrC447OtKdVE
c2XBYeDWwDdLs5KSXfiO+8UjjJDLzSExkVDGM6hkM+cTXqRMvSHPg7BtBTz9C1qU2ouToyiszFH8
jqRSWsGpNLwe31Crf84YFT2lAUuKKkBxQ6MdTz9fdQ3ptNyoEgP9MVpbMLzdDjO/k3IUiES2CDRU
kDTI9rAJdy+AcJi5K0zlTcOGt5OSrTFeZIFnNm4znEVhU8JXnQpvMlmtA+lJjvw988rUk3qBJzmk
TSFbIkprUQl2SOICh14DGNOAqof9cVsL4xlKOqlJVhbdtWL6larsMqNed7QUTCIK5PS5ipVNTeC9
kqovRRKOl1mbKCWjc0hnBgpp/JmLBmNS2WRqIym4pvxXrRcwivPynTJ7nQZ8ev2Qcmo0jnnoznNn
QZdq4xNBZXin5z7joFQ95RAhVybFlOCJUUMehRQ/T7xynsku3ms1tV0ZWG6UULSyaR8Kjc6CXCnt
qquAlRgFWC0G8JBveGbLqMBEFaxzuGUvRlGdh2VDm7U78ltFNrw4sEOScCEi1mi2o+m7a0EWtGh0
0UWce+oIW4ual5wAYFr/n3gXjgRbSm6qiLTeQo2wMIu5RhQAKjUC/yloBeHV6NcGwCkqoGtR9big
jObLYi7vCsBTVPq9ZWvUkOFptahxzwGZ0aqrxhFxTgaZfJE8e2JSEAIXUe4DzrqToop07pAhUtY3
u6rE/F1WwEfkCjhH0iw6Ocjlfv8mDHl+HRFccrRMN/S1bvlUFrshIiORE6sDShcri8X8M1JEz28W
0GrZn4xkireaEkwQ9mgOmdbYH9RSDUmTwqel+jeZ8qzsf3iK4VVSa99l4zM5Bk7qzue/os5PTMc9
X4d3Mhix5QW5eZwkVERlJr2BO6CDl6bSZuBuhKTCWc5Pghk8bV9viGimjZEnByWZvmUGIm4HOM6T
6S1tUFg/k2EBzVEmXZxHYlyH47r39WEvV9auCQp/o2stpyNZ3oxkQ9riPDeLOSxlYtsz3hU6EbUJ
yJwyWLQT0kpTDRqlUz48lCL2VNwb5Y6DjeXUzPoI1qzuDXUVdpW+6QrrPMg0OvV5pAg39W0uAP1o
4/4uUQfJK+fMdOi4QrbB2RpRDwWVhtMqNe5KI5AoO6yw8X5+KdjFPQV/nrxCafD/vpRFbjCJyDaR
/rCqryucBf/5p8wP+aOfv1u19aw8/3yHSLzGUM9SxApUFjD0WrWPMESS9zEu3zbOAJoqsX+D2qDt
5vx4zSOzvksHhWj2PFA2VDaZ44NsRYEyWxeLJ8BRSmmyx7C0tvgMEyEPnDEO7qywFt7u9RnGSNNY
/mkyltxH+R0/w1dymQJB2kVYwtbl5N+VzQCH0prPvIfIE8uO+1pbGSZQjFIk9lWUSzJuzABTgBxd
8ojpcdqFCQKYL01jHctE1UDYljDf5+c9QF+Eqi48+LC4EiAjUI1J6WwhtpflSxImLZ2E4SXOJAcS
UX8U9bDfgJ2GXUuhxblGOQY1CZJTyjVUovk2lkO3Zq6fAzSJkn1GsiTmg8DNyoziJdP6I7zsHEXL
uC0Laj2ZI1MGUSQCLlNHfsLJOrnPsqJeC0lxG6EwhLGfeTO6L9ZmLIVS1j21hX/Qk/IBhxdjWrk9
63UC+UQf0Jw09Z6eVI7erO8xuPSaJ8gCS4yUqDsF3R8mrHGpsAoWhNZJjOKb1iKHdC3FeJ65WWSs
B80vubwe0Ql0Siu7kGIM4cuTriLPs5QxugenfOoHA5Y7ncMVmmTLY4q/q0Smy4NcrDG8Uvrgp4kz
UsYDpFWmPrELW0jBhmjAf2oozambOUEFTXtSRDnbzDNMXNpo1qZhrEb3AV09Kh1YbSjRw0gudzQA
4QyK1nZInZaK1MOA/TXlZvKEoMI2Mfj2YTDuchS1dhQybYYsOjqTRi8vB7EMb0Du1knOzY5ay67S
rNoj5mf0hVB7pfs63mSB5z8py885VIx1GZr3ZTnQmSiZ4lYTo+l4kSH1oRbv1VFbI1DXvUlGwR81
w7cc43cuMngzzO6MufiOFe1RG6aPDgAK5aF60Axtz+zNpTFEM1JSQDn49ROyvHAVdPmVm1g7qZOE
57dO620LlP1BP+Mb6y4daK4Yq+4qEyU8dOKcu03h664uDcYuz3QG2Fm2ghMgezV6VB4VfH++pQ4b
mE80zSjIt3WbmfuYdtEubATL60Ht7ypIMt6g8Ta4/bNdYOkKaNWioQax5IPe+TMOSlk5xj4sp0Tp
tVPhM2GPw2NTqf4JPZS8quVYPBuSn+NpU/LtzLQHhQspqm3RBPcSfUhXk7T+ng5s5w6CJtwrUNfw
rUWOiVHxoVUZrZNIGl0rVVAdoa7Ea2dV8IdUI7sh2amdyig4AOMPcSwG5TsJQA3T0S4iE9evHwfK
GCeLk/rRqoHhaZiLHwOfs+kodvljWzFEIgUtfQQpgRd0YC4s1iUwu6GJH5vlm8pTHT7SC0U0JyXB
I275zAEK5d/GHBFBGlvmjYWJhnxTGjfkVUANe7U+4wRfRROIatlEHmXWKBJ//jcOZ7DVpPetxugZ
u5RulwOzdd/Cpd9UwjmMNW0X6c1w8gO1P7VtBI0rL3FXh8wxl99vq6FdlVbWM6cytCO8tX0dg8Dv
dPMRiMitxXzKgv0OqiBCoL+MFwQpIdcveIlnfGGw3hkfBw02uVGV+JTicV0MUb2CXU1vvedCCGMh
uWjdPphXTuuoriHm9DpckYLZaC1K01HmXEJjJFFWSZu9CdNMfrJUnGM9HjZzeRoGpdikVWKcZ16x
EOuHHIurFVfpfaaxHDMBxkfrW6xnIDXX1LZbuDcGXGmZWNGGiSBGbHp3ubYIdjD5gzSgAS6s6ijU
0QUY/VFTe6Yng296iHYUN6+7+zaI920Noa9qBqY1WnKuo2gLDTT2xkXz5c8s8n3PPHlUUhIUTVgJ
M2wHQ1/R2Odkx3GKTaB9zcUCVkysNivspZ+mH9Nww5q3rNpBWgq2jh/Y7fKM+qiGoOovdS1TEgwp
KLSU5bSW982hqtka9LBi6qdv5gAhFkIwWDiE/9K5VSwwVQT0KUXDgT0FgN8amBgUTdePMYdNiiZr
bSpTt5fUASY1LeA7o4gPTL4gkNWzDdCyWJdmJO9YEPBOlobGC7sT+rFCxAo8jcDW42gs+DpigGwV
9ImDYRSGAuDzWCXoR5w4h4RzT+UQM1hU41ujS9WZJFzZVmiKsWzPG6WoJo9SSA6ix3nu5/uANgIp
H2hbgKv7xwZ+oqPUQNUt0fKQxDl5genYJ2EkbILaSTroHdNIT4A3Oe8g2s1nY5Zgps5Hc3E8Nnht
pqFTD4RQ/zAATU/t9WihjWd2Kk6bPoBzqWukUQ7AimCaPAlx+YXb5hYiZObOmu70kmE5+CXlKMys
uGEDNKJh1dqmgUbTsqBX29XxQfQbmgLxZNijNdwhtBihu6GNgDLD3u+vJj3MHXHqn4qR+Qj45AnE
KWh3dVSHvQrzgJCLOyzEhduEDGy6UiZcJSQRvQ+7w4i8bEe452DHJjReTmanYPb7dcf9xmg9IcIu
LK6UdRJqI31fj9boAduCnVb3xEiq3YpxbLemMkk9zRDq1TChxCuCF0G0kL3TMiYJrjpPY8bWUEvq
lj30WZYpg0LFXJo/29qoT5YsiI7apPE6r8x04ydKtbKwARatHnidmbF5lvWlUaiAew4EbtaRDi7k
oeLO48gslhBfTjYTN2N/MCB2D2Na78dGv/spHPkkbbx5wias5q2RZiTraCgIem2DJlW/CPrCruqW
+CTezzqVjaNmIMclBktfJSJ1dCXKKMOF4DRncnloZsoLQZmyFQEXtHV8iy4hYjxnyNCN93H8qAR+
6mG43xFUp+8tvT1MsdZu1Tg+a8VElyQNyAas1G5nRAO1UBuk0j4oOmk/98wHy2Xz//m9n1/65U/9
2UKWptUTzeqsAUuD32hb6w3UPUPcI2MzSSGs47XqV9lOGScRnDp/8POVnDPmzy3y4EEq+K55NHE0
Xvp2o8lwLVyUCrpH3hMqUfPSPw/I3a+EVuwiVzrnz+Zr/2EdSANQwydJWIP8obEL1+ORckG9YOSU
1NVwMaej/4YLtx0uTbWx0BIK9tJWmeCxrkOo/S84m8pNvBW36SZf6R/8xl3xoPNPkdFL1BvgpB/l
S9ScZqixNg8GIjvtnFs2SLn6Zhyi9XwURDCTj5A5C5iQHPDvMjJvr4wIxXdjJ59ixVEeknfdWKuF
O8OG3kBQSdz8s7ySTWlVR6OEC+fql+BRzbZN9Y6PkwUBNqDCPsIoM98TAjyRJiC7HUDE2O6OKKPh
PNC25jazzE1UUjGk6/jgpxukMPJ99Y6Btdtm6dE0roLwwVtHnLdWbiTEIO2hxzR8VjuEJRCSwjfY
0+NJRaYF/dYrN1VyzR44dav5DjC5iFyRteOCh6Tb5Y/xo/CKlIBWEraHVbHpcHU/qu+pvJdJQBqd
Ofxqj8oNgiC3KogZtMfbgGGi3e+rA/o2kFfxa/+W9bZyCV3zzJubHPVj3AxP5ej1z+G1e1xQCw5S
2yNghXK2pwd2NSREGypOaYVcpD8BqytJF0GFYec3sXBRkwjXGHJdbI9YDlvXhxJ5BxU3PmD1C9FQ
4kgYyKAmb9khH+xh2GJ/KdYMe4R4xXRrjymYazN5+SF7lO60az44qn7p5G2KwveoeqDgeoIrmEM8
iBfjKoOP4cYRdiL3deU+dx7egJnecOwIh2xvHmkcU0he410KyFlhTLfVp23wxMAOL91XfaxehMvo
QVBWNtluXqn7G8LJVYgB0K2eosZBUEM3+aPhyPtWu/T+TtLnSLvfxhmOzeGuZo97xQ7xxAJMgEBR
riSoruoGJUbLpnqydiHi68YBhJjZUA7jG5l5HZXs6Bk0mXlU3e5arfMTdThagok0Ey98TBddtcsV
aRix1G5zkO3YCx7GG7F1J20D8+RW52ct2unwtgP3SbrIZ3/H2ZSshvyJnPfkq95nDstgQ7OE3ipE
M/Ydu3lp3OK53vu0AZ+6NazD+4gcKHRsdrsNQ5zMdnga31KvPhrncvM2hk5zUDYQyLA7uxjznpJX
DCEPBhwPvpFKkJKLU0WFnhysQtNpv+NvmH+IJ4BgI0IkrPbcbqU9TZ/hlaVMeWfOtwjqUYBv6H6n
yPJOWKlFlJrb/MF61xKnei1ugsPIpNyo13aPl78attJ78yqSIc8TvRKO1U7sHFSgljM65nO1Mx+k
0Bk+oCu49aa7yx4WRw9S3NkWt8lDOmyFK72iuOWS0g4Sr4AeP5rn+M1nTLUCjHmZDbt+KlPXfKBO
nL+lJdNumx3EB+ViXcJ4RxvMJyXCFU58QhTrsQfwv3kXVLfdcNzIV4yJdC/0ijv9eVgbr/6h3geb
fFt+N+uQzMZ3IhSmDpjJnpAzDp6ov1Qbc7YPyOvV33fGfXohXY/sL8FOb/Ttn0XFSe6AUZKXAc2r
2YLHQ4yMtG74DsQjKcyQUpapzyc6zmnCAHMakNYoDokv9RXPQsVew00jIwfDZY80z4XiQxA8Se58
8nb5GL4JBDeITvNBxYqBdrJRJzKMTWErNVvpHKI+3sSJq++7Q1RzsbmZcslZtqZF+2Cbd+VFbOkS
AldjtrMXho2hOQigkdfpq8bzbzDc1MkR63sEkeN8Fh5k5o738Q09t0Ar2E6zDcZg6Uh6O8O5LdPY
1mHV/QhO5rGM3d4VV+1BeBjP1mG+ExiicmI4WodAO/pfmJzjgwAcycaHoVzZESXObs/a1TgbL8ED
W8KLsVM+hUOz5fmLKeppGEBkbJxwWz/WHmKgCKWoI95ZK8wMTviifwd7ZOIQX2l5vhDfA12XiUTP
jHQrAWKxow2DXMtrwK12DgJgUXEta2U+QN6pv8VgJXjxK2AB/17aSZCK3+JD9gRgjK4dAezRYC9U
LweZTOHyP0V7l7KUTf62Yj0Uh41KPo0L1W9ax99W+0jquelqA1umehx5LYttxA00lydLRV3rdi/Z
rilhK1M62wb3+U44MoJFZT258JNyBiDb+RLmG1G28xWcD6KkVgbS7Isy2fK6fbSOkrgp95ggCS2p
NuNB31g8JtKd8Jys2i1Hd/kcfQWAbFzzU+x3OmvqeZJstAuda2QbdMIcgtSPfNvumXESkhBVN2Bs
0+DIuUMODXbiVXHKX6xnzujSoQJAYziMAYU3+vzIcf1P7QQRXj4nql37M3oWu3238A7j7hGPtc+y
4AoXHaLHRR+9eZ+6zQZTPAagTXWErfSeP8nX6Rl6qvlO6yf0zH1+ytRV8xI+ltOq+VhSSwgS2ivv
wj2f7lryIJ3ygRnDHR/EXDlgJKNrEm4t6xKD85N2MmM0Ev/AVPH9IAE/iZGnm6txpyUHye630mZG
pPHcbkEoWaZNHrr+6UO9IojSAQfni65x7L9bcevT+5LpBW3yxwbBoNPfhJeZT7pfDRRjdyZcbuZN
q3y6T/dpvve3FrW/XR3CrfquWpfuDmEiABJnWjcf/g6wlRWtu/tY2wrE39wgxeFfbH0MNHbGh7fH
oDhht2b8vB3utO6ghxvcGPLB+IZ800S2ptlAkWCTXCBMKMLDxHmDNO7H+gK+pXjP0VyuBJweZwF8
LrMllwkkJkq1WPFg5ptyY26zFirpHXdYc85KYGhuKDoMrJA/dPu0dU2sSLkn3/P3DYj1uA361XQ/
9nsjWS/aysRmrWKOpIeEh63JUKRmj/QLJ4W4uOnqEdRzY14pJAVYQ4FdftX3rfXQxlufY+hrnO2k
CwsU8ic5utEUzO+bu+gux1PpDWR3PnRPIEQTBi8aaxTGIdfYmRxcyg/RAJrkBI/a3ajgU1lTFaMM
0LdBcaoSglBsjnOokKJT8Ga+ykcWifQrvvSvxJaH236lvBaHagdRaN++qPdlupmYCKMpfVAKkqOw
TSkOMT5h5oLWNLbWK7A0E0VRtgdjP+V3ILuxAIaO6d8F80PxWb6WIc4Nm9IvMjmafwXaCrtH/o23
K1O/8JZNz3gXF7iXTjYc2nksjA5nxnZt3NWyLXq0Sa9EWkOkf2Da6T8Jgj0f5+/ioD8Uz7Hp+Fvz
GnD88vJHPKiOQh4K3rxjqbklFwvriO5UPKxcJW62SyU5NQoUJ71xjgNOGIQ2Mdb5caSv98TrxByK
eYDtyyMJHIOOec/EzS+ftP4CtuoBp8yo2hzHmV7HSEXfEXvOX2xsFcYIogBtepT+XnxCt/IAInD0
YLVozNpP5rZBME1fcXa0i3ZERx8/TmufM+o7N77g9anHuRXDj0vDPH+NIEZ+dYeG0OEVhhGUzxOC
/Mecpdrzt5xb3OyS7JXa1daFl67NXXQ0DyVeMJNTsEMYwh0nh+CVZybd94VXYoGBKSba5YM+eyUx
5NTMCQp2KG1XH2sMd5vmaScjs4kcWQFiz9Wtj4OvXCc8EbJTPjD+DV4lFixOVIRdsc7uyWBMH33J
nYvPF+G1HF/FgtxVt3qm6xwIO3/NCQpMaWwjpOZ4NtbXkVxp874rV37Asb7NGbs5fHLWJxeDXTXh
GE9BsyMm5phdx5sZ2T1BMW7tQYCmy/45abZ2xdDCdFJS3flMrJWwrp7ELZfRv/eRFEHFbIDaoRhf
0wg25S3MBRYWlONriEGXYIPIFnCu6aW79FC89aYd7NNrcAJdCme3euoQ7HzRCLhX35nPUIhyYDVX
2GSsA4plYlAQi3vROQd/aUtn8VW8KFeaGfxY3FHUCC94fXoUycjZ9/AC3wNhn77Su6NQSL8af4+A
ZJmyX5dUdScTPBRV7cl8wrD7Hn/X25iR3q5cgRs8mJg1FyIXZ2S7OFr3eBnp65WHwcsaR3ObVfiZ
AaBkjwIwZqOSea49Qp1qm/ule6ZVwH7dPdP6ICSEXCuKBje4U++Fl2wtfojTugxsCDzCOWE9RPjJ
R96+AaxSP2qoMljCSU12isYddmHvKiv/w983T4B+Y8S8O/kguIaXYXML3aq3O3MnrqsXS2cl4gnl
w/5GQi9AsvPwgRhoJUCJrrWNdakv7Q0x55M5Qchw6frypFOWJevpEL5xqo6/Wf2kFASxm75PNPgC
G0QGKss1xyb02ezy7VN3CZVD+qk9c3feR2/+JttaPhE4rrU3ThL+wk9mCwsydn6ED1iQRYYU3lZf
hYO4JWhAWZFGHbms/vqe0YkbHrmtxmYV7xovxAJ/lh6WxWYRiVHDGTvpXC5FLHlI+YZ+XnCabtLz
cyUxlndp+zC0xXPOxli9pmjZnXGtnrhxuEjhRd6HX9hfzfu0sKPv+Np/sAkID1BjX/LrlG0K9omL
vxl3xgNrFA+F8cnU7aAcJi/GKPxC0Axgx/mBbza+tIFL5gFJrjRvp9gJd5yI/S+U45TraG/jL5US
g5ORinLSDo/Yq8R7VvnAholMLxIPzLU4FW/I0a3D0t8UmPqs/PvgAcRWYftP6Rf3cP/MEXry0GOK
l+iO5YgUDAHLmc24q3lqnrSX5onlMbwX9xgJztV6eKJ2VY/5QVob+11yEVfGM2E7a2KR62LN4sli
qb1wtr71r8OWacxTeUOgJrgTOlJgJy52u2cKdmLNmkOJTpLA4rXIyI9h36PlcTe91xcwmnPgJIjC
cne4ms+kFlpuf/I/hvEpbkhH2mjiplCpLW1U/VvAT7T+eWxw+FDEQeCXbPFleYDGE2GJ5be/Jp1h
Vtekuo7dWqy2wYa/WGy0/XQq71gF0Rxa3sSLrTf1veaNGz4B8aBAi6ZWwWMc2gn9IPLHoavSF2Kj
ZLh1Wo7PeAnfc45l4WpciZ/AhpJmxQL+JLCQL8IFu9wax/KtecZOIVN4ShfhFmlOoLU9j1KnbgxE
0IOV+p7AaMb7+SoZSYHRkpLQ0xnEmFHzSCPex9D0GsD9JZclGWYaDRHMMryyIXGj0c/vJ4iwsqSt
uFUsAi+k3lzFNfs4nicfri2GKWVOnwVyy9dGq/G+dZCCnqjlfBmYiYfjkIlfjLsk4uyFShmF6NCd
CQCtSDLg9YRlj9V54mEYll9iZDdOx2QDj/esIINrDqo0clwai//7y2jWx04t9U2ih6k3DmSttioH
SgDZ5LJ+WV9FY/UHiwiKjlCygiYs+oQVhEgqlZ9f9PmWGkKwYbhAExOBcblqayKbSE18QmRZb8OS
gzm6RyyINJ6BvdUoOWjRTvOnqMVXITkDpF7BCzQRDZBPNtanQZU/STUFbR9TzOnmxef9elHF+K/K
AJBX1Fy+QP1t4e6ugumLOAA4+j65x2rQYR57jnW54VER8R9zITpVJrlGyGxhAMw1jxej6ZLNjNWC
zgyDM78kuvtpUlGvLl9H5lihFmk+hTi+Wmn5UI/NfSvMCWuk6hRj+jboJS3U6WkqBWXTqiJsIp0M
dONMqs22FOSTQuFp9f59LqkPhk9xZMgaGLSJiqVWthDcLz7DndXQmo9lN2vrJEAN5I/zbZjlOy4H
B5hC9ekTlZ8A/EOCTju3FscPU9YEz/JDHH3h1icWvCFCYNfhsmKdSYmZMDi6GuN2EAGE1gKmE8wY
08avwOKJpMFE6jLFbIyjCTVw3+ccMkkzWitVRjtImFVIjfLHRNN4ZcqGb0eIM2BW+vhHn+ZO+1YH
hI+Cz1NHBMJaSzkukAvqYWA/xVVINSyZ/6Eh/RcM6X/yLjsXUd42MH1AAP1CWEG8ZGi6Re6DxA/9
Beiij6mc94JZb0mfp4S2wBT07BeyH+2aDEJsVm1qNfZKhXT4sp5u//v/CUO/Aef8m++y/HRLUkRT
Z0Kk/sLNMUZtbLXCIGYiGb4BZLpiE9A6IHjFFhaBEuAwul0iXuk//1wJ7NC/3rYkEz1PlgMiCXl5
Yf8g54hQlUeZYF4mLRncdpxiNQxHYzhPOl74WURNn9VHbHiQZtFzMk6msi2UnUra919eyvIe/5tx
A4JaNmSF8FqLV/TLFZASTSTFh5fik5vgxpUAFkL4CgsTVeQd6Vsl88kFCMPtOzI962+aX82OxUm4
D6a/3A7Gb16LLKFFVUxVk61fX4sW+RLRwhGz8ooYvTxmg1+wAulUvoV40XzBVP9yJZTf3YAyFg8D
i4moq/ovVyJhYjeXBKVt9Zx2nzFkN0PR0Ely0upmkoqXj9+Q2tey9AHG5BuiI9Vq5GiPHACXSeop
qU+gDE00ESstQUSc9VWNf+Qna2y3OK7q+tFEA1JOKFPbjMtbdozAK8gRFESIw1aR2V7+fFF/d01l
RTGwyJKOKIu/3NdToJbsSkGzNTM2Qh08jK1Xw18enp+b9Nc7R5F5djQR/pZhyP99E484nafWkutt
X2tX2DSXHk7gQFpv0PLElLRgjSG/ABUEx2DxxWAS8E0wG8HC2NfTix5yRxGcdB4OvmoeuPab0lS/
gPKzn5WvaVUf5wmARqlX5Hn4Z7ELv4sa4v+fPyz5X/QsE36ArGuyuIS1S+pyi/zjYbQ0dZQCWaEc
sDiaBkYBrYDQn45Ry5RxTec6yraZoexGaE/i0lY213mdPgbSgMAxgTCij1+BJX+ZSX1rFuaCEkAr
mIfg7Gdm/Zdn5Ldrh6IyuFuYY7L+8+f/eLlKY+mFEfFyubOcToJqg+HKmRfslJT1t4SR+uLpfx21
fazQuwwQwNGTsVNTbP/2Wn739Cgs3KKKoh5h6C+3AEB3URJMQpoSjemJUSWTu9BGppCeUCUTuqLx
PLU9I/aAMQbs4s8/X7vfPr4K4S+qCOdN50b85drhN/nPPTgiKHJriWCMpI8QiU43UN8xSQuF3SxP
Hr6sBCDIcnF6+SE26SstOJlxibKXu/ELQiBXGrG/08bSV2skNFyDY5mWsHtSqmyrxd4/EUrgv8OJ
2GOjpGEa995CWWoXDNWf39hvN0bFMnWD3VhWzX+tS2hQuYHEetsUe40MA1tXcAWiWluPoGbaGC3x
LFm7lMZ5DPnlzz/9d/sid9hCPBMB7im/7Anq6KudmrEnTAunR6A1McxMU/shhpZp3GItp0EytH95
z79btVQRYpIK3weS3S84uWTs8p5AmHo7j1xLBDevulm8/vmd/e1n/PLOIq2V8YlywyLyO856vVHN
7C+L72/vSR4GicvHXWn86560YlgtcstDUUlrZWAEMLGKWCM3mFbkl/EHEwQsW6u6I36ZC6YmhvHo
hxdgs1/to7o/9iL+UFOW3GFKmVIZdAzCKXyNymDdNiiAe4U7uROmW1iyN08LMCow7gmefV+AY6aP
SuPPH5y0PMr/vdoToaaZisnaYyHZ/2VPUbWyA+ptUbwhTrdbtnFbJWdMRgTlxBmPmdGkN9zdjBzA
3QRCxdSk5Ohbklb/55di/e6VENbLYVWTJePXRafSDUKXS6Ui8PxbCBi2hzL9a4OUC1WfLmPd+nsF
YEWo7P/8c/99OkE1aSKsM3RTVsyfT+gfC68VSO1M/Ga1neeQ0EeeyYYP2ynKHj8ai27t/+08tNzx
v3zmvD/YqxjnNUX99XRsNRE8+snEHaaa8CNQZnOUfS7r+PHP7+y3P0eVRYkLzGquLu/8H+9Mp4ZT
rNootia9G6LqNwLJUlHl/+Wsaf772KtIxj9+zi+HLUFJdR/hSAE+3G4FS3XRfFPl60RzIguQCpW5
4n0aFbuiiUfW7fJFjXdGFV95+/QaehIxBWvRXCnZSkGPJSmhuI45CdmEaPOK88nkzyAfDCjYKhXA
DRxfylYy7+gqi/kGfqiwGjURRS90nw5uvWv5wUOQ4QOTfcr8WNlpVROsZ8IvszA7DCoTOqk3CscK
VATwRbsKi/kDn7mwGygo8UwOyCOXPNbuozdF5AVkZ1AQ4xcDKPI2GC7lKaO2AAC8lZovkoFSAuxj
iblpaN1ihwxJuuJj9MwgfBkyXUS4Cl1HG9VLUIbfIkw8N/GZYBuaSQ9zJom01rRncS3H85miudr4
dFgLiwF4r2O3iRPEA+YYPpKPfQ2iuz/fKdJvNiYOlIbGYiCiDNN+PS2l6SwolGnFNs4AAsjh8NCn
+UUZ5Aeztt7pRvS2OCUX7DxPpKqeGyskCVcbsPofiuj/kHZmy21rWbb9lYrzjiz0TURlPbAnRVGi
SEuyXxCyJaPHRrPRfv0d0MlbadO8UkXciEwfSZQIEgR2s9acY1q7ITdPmNefLa0k/6/4MirpN802
UmZqWc1Eqq/HIaSwU9qLSIXc3gIYHkO/mWNKXPe++lrV+Kud5IitjS6VGT6KltapAhDU8L6nXXey
pHcYZXMikW9Wt0QQxzkNkcwjDJBMH2yE0uQP4jSaG31DpAlezviY6eYeL8lRl+0Jy1xQvcZDTkia
9joE2tpXnAM8mGRmVPpLk2vroqf1GHHaffIezYgYCroBZTUirsCzMJ9ep252yaJ2mlNoa6/vf9fa
+1rUR9S3i7qFUKEj5yOGc9eTNGjRFmwq9aWO280Ut2Rq5rOh51t8Frs0ym/HUL8PLPMuSGBDhNUX
ZRS3uF1g7oThl7BLvlZhAfI7hMnjB8qDzOtbYspePcummu9WTwI74j3hOXi38nusceKBPSjXlI/h
6pMr5MpEoXvQUik+WagynYvBxM+glurVgDoaDJkIqmEnIZfObY86ZFZZqyjzXiME7EgyKuQsKh97
Uvc0QQmj23zyWqbp/GIANXTHBDfhwfLwLrcoVFnatisysQEHgjx9lyiEeWNUy5YuernGJqQM4b06
V4rupXfkD02op7pCWROGrrkUbUE30VWCbSf7TyYx7c9dh8EOTbVtXXOhYl6O7VUwtErY2PkmwDJA
vatwkcrSeEFcHtz4ffXVz0bohFDGN7UDZytUum3TqP4nk9oER748RfBtmc9c1+L/l3tFOSRu5w8N
eFn3C0SAbI3/L1OW79wQTB2zPu6HmzxFnGiIbTXRNOTkOTdbD1lxGuNotH9Y2U2KnYCyfH8P72+8
Fb6C/AljiU5WkO6hnPUrSfaycm+0Ke8lIlictdAMDPe48hsbHjwV808+/D83Jwb7IwMkg0VtQ9cv
9gZ1Ios0wVMFobU5SN2j9V69wKCatWl1Lrv8nDbEupXGCCxGvHx88D9X0OY0m2oOSGjHI/ru9xk1
ackpwOWBHcWl3YRfadEPw5lq3Sqyy32nZw+jgnjo44NeuaZYtYO7dhwWRoZqX7zjohaiCdom3YgE
ySdawiKpX0a7AfoR31k+Oukcj1z/ksXOERX168eHf18C/n63marB29Y1U7Nt63JhFkRpkZsE2m9G
C4w6sFSuDpvgBQxSlFbv4tQ+tpgDaG9b9KQV0BYd1YmyNWe96j5VjXFupofdiAicGi9/0ZNwnomX
YXgwmlswfrtYYNEniuyTT+vPYYIXzqaDRbtl8fKnIe2X9Q+Jpxrm7owXjuk+NHADj+5rjAkfBOXx
45N07cIwKPrZnCZWQtbFoUKkwr4rvWSTJHANHBwegbPOrObWQeeNZYwdpfSePj7mnwtm3h7EdAPI
+TTYXC67zAKwpuImKIF4eq94EYN2BsmwUAvty/spT/xsaerOJ9fjn8tKU2VLbqjTYp0DX9wEVk0R
Q/pOslGaZjek7cYkUCWy1f3Hb0+7dk4tlXKX4UIW1C/LuCy7+ijiuTdBbh3tlj284Eaj4MZUKb6W
irFPTH0Vq9bKhS1g1oyylYHTqhm2EaJAIFUWHLjReVL8z66sK8slzoGmsn53ddVmR/j7pdUrep+T
bkPkLj6gMQpPhtUzBvh7Gcmbpv2q+TEinxhGlPbZpWZNM+3l/TgNfY4FJIyZ5uLYTCCS6DuZbDwL
uISJ0Y8KCKwF1RGM64LoV5huMwya4BogkeRGwCztoirOgrsQE/ysa/1xDnzw9h1462oYAV1uakPD
e9xnCcQaZoKAxJbcpGCm6dUCZxyikKLJV36dP6QmJvJ+Isi8Q8ckidH0cOBAAZCZHG3nd5aBUhKA
3gEvev91gHge7CSgT5jIKbWCg+u6b7K2dlULkoFUtskUH6xCl6hW2McgOaLv1PVQvvXA/RTRbgBx
eXNdK18APK+KaRvwyQU33aR/nFjXm0ozmuuZlxfcGMNwDU0GuqFTvvkxernQWtrDLqtQo5UAUXyr
2RFfZpK7rbzizlkaRX3/8Yu4enMROUD7wtPh/18MJJlZsngIRLrB04mkiretJtrZJa/q4+NcqTdy
BXs2+14GdZta3+9XMG43Iy/KPN10Bk0ntImEu/cTJrUu2x1LqDPMA/TgfDbSsI5ho+8rv9137vjZ
C/lzpTJV6DXaRC7FT87+7y9kjFVsxKBZN1oN96Lhn0VfrevgJcmGZ2uyctZ1+r0qrcNkhM/c7x+f
iGsnnLNgMqGbrqpeVuS4Dew2CRnNhsR/nc53hb4sq/xPBmv9z00yRTBGRvoMlO/1y7u2r5OceENG
DDuhxeDB+Z+lRYo6i7ifQYPywJgVG3ITtbY36yRXOUDyWYvGRK+giCcYHtg5bEaPJe/UvotM7ymD
maP7hA30yANrErkWnw/D10YbYihMdvjelbKMa1cuCL82QdnZ7JRO7pSieOFUznNd3w/qp6P+1fOk
G7DuwF64f3RuUk6SY1P92gz9naI1IJGT4qWhbAoS0kVZk0bfm/S7CfilU8BVdaxI7XIX5QhgPr4w
nOkOuBwO+KBo8pqaQTjJxTxH5iOAp6BMNpiMcekA+ncBP0CgJI0vidB+YZISsr4PWU2wJDh6br1W
3a+Oa54ztDXirSfeaRZl7aZmuRQzQYKaJuJ45J/W01C299at5fm3g9TPbk8xo+BiUI3ixZTJo2fI
U1aIF69X96QA4vhGOWlWXyvXWhJUhLqW9RKlakqQHglB5YMBranwogk8/BYJmu2hmxlLodt7PMYP
rQECpnCqm5BEJM9XV3T4F77jADy1n/KIbS6XvYritFfBWur7kMthllgRrJ1v7187drZ8P8tFSUUl
FN9j9bNZ1bz62TtUWBn/8PZdLu0rv55KChkzW1ntcmBLbtLuOpqci+mGqLoOfVA4bCytqdjAfLc5
07GnneMqf4mD6kcTkqOpmmclYpUpOwbssipPsDjuR7PqWJZ686QKf8TfNQ/kSBMiSrCHexxeGwGL
LJk4U05qo4xW7NeWi8strHreGugep7HYcHhIhYAPXqrArdPiJBDBg6zpZznKJ9PAtQWGpppsIzF4
kzF+ubhLnYaIPgAiG0US4dznD0Hv79R4qQXlF1ENL2qBVoeQQk8Mn6ya9SsjosZgOC2aadYal+t9
XeOuNrFvb0ZfewXX9gzs/9HRwmXp5ae4+NZoxsbYDG/2ZCyzEO6Ez6pw9sI3XtxWnvISoJ5b0PUr
pkrVuu4RUOh+vqLeg6XKk6ewSrcf36vXRldqWprNep/12B/b7hbaal8FQmy6GEWbk2/LhvpO1p2q
JCdbNdmpnbMyQhxaqDSHnBeHjmTWqc0plagjnBDrTHiXOuOPuDefM1d9HWHBxe4XLRteklr9ZE91
9ePVNNqS9GLY013OvqbixVHl1mKDne5Q2h2R2PVjIIsbVY2OAYutPO2XQxysB9f6NFfoysKaY0+V
Z12zPMbq32dchrxO1mbJtUV4ylznatZ6c89dsyadmezME876XTiqr0WqvlKnXkFsW+edf7D05oQ1
f5ZIFxkz8GlDzW8//iSvbXZ5cWxnDNZg7NwuRt3Mr0yA83ySoxTP4MZWw2g9kz5IAnXokC1p7dWc
2lJgWQc78HZmHzx+8gqu7Kv4ZFTPcG02WO7lMrBwzEhmOdWlcmhP0+fT2d4mqIGYy2fTa0+qmjyK
jGzPxCUNd+Wh8xCx8RzX46t0gqOSm885kH3FxDXraJ/cnVemY81AVeMZJnPSH935Fr5lPlKHRgnd
sK8Wb5ZVntOaCygKyqPb5J81g69dLAYxW7ql6UhKLgcirgxf6PWYb6gOrKoANTw8kxnk1UVhh6c4
HPhh/8ntPH3GFzMv/XrVMgw60KbuTSPULxv3Yuz6SvUpXuFYfhrRMfZ4wx15G4j8s8K3c+3T/vVY
F9ebp8RJbJpTocyDj1VHZE7GGqQudjha9FL2AgCbi6zRNNahWh7GQjiYcNwbd/C4ae0FlvXzRPTN
TGcV0M+rimGrCvMJUH1GJ590EnBL6bgutCYCw6Nua6U4Y4kNQegbkmItFIkb56ZoqvM7+RiJZkb7
ETZf8Wbm2mYwWBdaLdiVeNzWISGpubPMRXs3RK+B7iy9OkdJ5+xcPNiUXPRebKQY1mrp3RRVe/Ay
oC/KsK7G+qB05TkB4NMoWE0xgKbtbdYOW6PBpVY2P+NYntuaVxnkByKgwSj548lK6ZToHpFGApP2
PHJA2KT9OCu+u9swYXsmTA/mi68+E2XzNantTQWyTBmMYQ5I2yMsVyUkx4BIsyrxo70TLj3eyspE
JYkbz9zZaIKcOChXWY9SWs1eCqRZVBZrcrDkzRgMKSzUnHnELknyEVyB4AXWpjHqQJGCaMcdjBOU
Vss6DjqEm7KDTQcoqhtiAiKa5KHJWCQangkYJFVTnmKi7iNLhJVgHcLeCdeQhZCMU8GeEcLw7Jfo
rGPPWOfEArlKQcKjg0eHq3508yOo84VRsB5z1H5b50yFFtS4BL9wS3aQl7x52IOcqD67vntjudVb
G4ljUOVHpZZoKXw0TyaWdvGjdrUnPcW3mCfiMe63U/C7Y4O7pXHw5ABH8gtM3kCKvXATWjxX4t+q
hFo1gAOM0FpJZTtdEr1dHr3BIQZ5wETKi5zGASDpa/Sta4PkS9MP913UPAsn6Bd5M6w/Hi6v3j+a
42gMDgaylYsNq13WpRxsBiS9ngIuGZHDjgBrEi9QCZmDvWxG74a3+Mk4eG2RQv2D3StiCrRKF4e1
wgGGSjDgIqP9o6neIU8y6vn5JyPR1enIYoVJh5OSM+Cb34ciE3EQ8Hov33SDt2m6Bk8UJPgMty7V
FIGcDuhmePQq/TYiFqfUPl8pXBvxmVQdm3NMFfZy4+gVWZkVnUVHAQ9HWqI4bdC/d4q958cHhAJs
+tyZH4wPDP5LwrOTBUjEvVoBSHYpPjYE8khZ3Sc6kVquTbaoTgfLApbsE0TTQc6cZVrOLVj7myDN
X0UgH5ow2MEVv/GGFpgCaVOtVeFQyKnmBwSFBBiIs65ZDMI+Gw0YuIThshmmHmGqzPUKWmk4TE4n
dXgx8nGTjwTuhM6cbNtDFqoI+V/1OkGY02LAJ9drRsD2Q1kcK5d0bd/ENKDK8WX6NAVkMPxffUK0
uf3IVirJbKANA/is+FjBW4Lcy0rkm690CBemjl3IuGHA0VtoQUShpo1vXRapZBXE4BSoQtWZIxd6
3AZUGcA4aiCEUz9aE/lBCgECdZkWbxipAJOqsLn7Fiw/woguMIk0IH2+6LuS1Hdt6RQyAO/g4dDW
4FDQe3Rae1ermCjTKpg1PR7bNn6c0sFndTaJxPF8Rj4HmLCCH9+D1+ZLm1Rix0PvxqU63aO/zJeR
WltZnrQ59EN6TPqXzE5vhk5dJxpxNf9fh7rcorUFvGEB8nETOpAUc/jCOTV2MInzTiqfvK2rq2Sb
fRW6FORobOd+f19qqReiNCveV7KpQ9L0gnwZ9mI1rdtjbfiqEZ094mQHN/zJ27y26qFKQ0mKpRb7
sIslsl0hK8hThpeeti8E9CzD8iLlwQm9G63g8+X7j0/s9SNaVPKnYNM/qg3AqVG3wDHcVHGFAaw6
Q5V50fzhSaTVm2QOgeq0/PiQ70PH5Tpr0sdS60St7FyKf8a6gOpPgsIm7gkHNgk5bNE4Yrb0CBpV
q9ko7VMNm4ksuC49ue65TKA4VgNrhKqbWn0Cj7k8KkxUNWZXfKaZZEUajWtvQNpgKQLqBMkjTmbd
JIjeKHT5mOLGrV049nysxnXgF3LuuNxvHa40sgaobd+0cHQX3Cs3UQRfiuZtPdf8U5VijJMw4TLP
2IhM/9J75X2u5MPMpxKLoHkRyhCasKckC538BGqzHa7jyX1eEm4sEAASEibm7D7zORz/r7ELdcIC
jvfxWb161XLNGrSCaE2jQf39qu16n6y00Ms2XVm8pcOjB20k8cct+LqDbi5ls4jxO46fFTKvXUDk
nFPIpKBr/rEzqFtlCAvdzjYQqt/ikY/PG+uXIZUv2aTB6KviCPfn/PGbvTb703lC8a5O/7yvrn8Z
eVSvShAkQz5MmEIEuJq5h05rmvorYe1iV7tLRXme1icfH/faiPfLcS/3z/Fopq2w1Axjc792U66x
2K0Pna49VaI9fHws70qFmhRiG5EY21JGhYtSuexcAj0IZdoYefzQ9223iJCtB1Rj9SqVxLgUPy3C
3Og+jetBDfGyuzAzqBtqfNC+Xzszq94YwWsqoB/Zdn8XB8YRVmWf+QBOjRSRn6K9BjZerNoEludb
X2M0kktdR5bXE7tXwxgMY8A51vhFNiBNxuTE2Ai7F/LUKsy3rGmxReM2qXFrk9z29G4usd1YnYLv
sWEdEoEbqVTYb2jgr2fsvCgYC9b6Sn4mZqPGEkLd2dfWQWuRcSdr0vQIhkRKtcyt7ms7mh0hcGx7
NGmtkXsdfDuA5NwBvyTThClYwphI5oEOQzgx+qOZhrtp3VxWxpPLirivuTaIVFgGYf9kBiMxWPIc
i+ZA3EOxdBLlpk+sZQd+NlLCn8pYDUsrlDsyZuXBqkLSojC/ktD7yRRz7abxpgBqGg/crZeizjQt
anSXBXX1gt2VMJ5acBRSNZ+swrqh4fskiSj7ZKTXr128HpoM3BAOreLL64n9ZUBuIQOEnToHHeA9
sltfX2j1vISEG03pUNrUgqsjb2P7MZGGmX/oozjeBHF2qhramoVO2zcjtUOPf+Z+8YzennCrdpzQ
EskNLF54CQ1AdbBZy7TFAqxZ0CA+vi+uOAVMPBboPHSGG2qVF/dFoAwpmsoU5pGfrdBP4XBXqXj3
lXYwM94V+VvFLMLUpwzw1xMlJGzP8xBmD4IKeYARUfHkum0YhWV+IlUP/RZWpzWpBThx4bcT6ZE+
tsbKtw3g8QXES6kQQJGqUzS0Su5r1Iabj9/Un4nfoB8RDWjTYsql/DNdMb+MaJ49uJnUjXTT6/Gy
pKgOSs09S0GURaX3K83zi4XIQIdnunYO4Suwh8+x9wZkg8g8WUcJ2wColW7ofjIOXRNiINqmdTSt
Epw/CrNBb42F3zLYFm64b6L0RUnLYygwRlsmRmRJxkkFx7u2+jPwx7uwl7cWra9Z67PzlLXz2K2y
MH+TCR8UlHpkbtnbQFqB0/EUTe7eEFqD2sdUfn5yTtUrIyjaCKQCCNxo7Fx2NdXYD2zKRhn67Iog
pQS/XzMwbPjqjuRnNCKc3X4U0bYLd14HekDEyXjrqbAbuvBVHUr9jgYa3e0UYpDhT/mcTYnqTRte
gpHbZUi/kw+ZL7tc3kFHhXtCsqJXUOPIbe4WK2qVRQxXldxObrYB6rjlRg8MVgAqc+Fs0sQzSdvN
2Uu5xk7oJOQYIXXhqfMFNyXcAVAD0pdSoGjbiWvqv+FTfHiqSyNEa+gpS7UsUJ4qxoNrRU85MqSZ
0ZjarCtYK7mKu0+8H07HEGzHzWtgqQvfYjWTtxuEbIvS/gax9C3wg10fwH4KYmsRGOI4zSet84UY
zG/TolCmxlNdVWetaV51en30zZ/aSNfo/vPEhirPIWv+rmu3XiFpkIc3UOvbRRB1P2991Th4zAaB
GSdrqoVY0quSyBTPORKHzPYRIiBDbAvzq5CbMZ24o4P6LRfDj0+uhWuXAoI0Q0W0wqb2sqs20ExI
a2lkmz4WKVhIYwbe9yEL6n7Nfo7zE3nH1lQI8ZzGL3w2SaZ9oiy5smjBIOiiM7emGf2ywEvcdVlm
0wLNE3x8XVo82g6I4dYrOTfISTfeUC5HfKSzCNbyZ3fxldGfUgk9Hcq4rBAvq+85Pfamy6J8kzSE
SBZ5vDEFDDMH0P3CKLFXCcxIe9c6WdwDq8wPgYfWG78Q5D6H0l3reXzwm1LfGsMUAdh6QAjJ5VKt
bdv0/i20zAWBSefIJTiUtcWaVQ1rwqr6exb7z99MnvV//xff/xAFwatBKC++/e+zyPjff01/8z+/
8/tf/PctyW2iFj/lh7+1fhOHl+ytvvyl356Zo//r1S1e5Mtv3yxzdDXDsXmrhoe3uknl+6sI3sT0
m//bB//j7f1ZzkPx9s+/Xl75CKARY3v+If/610PbV7yupuuyov/PX4/wr4ent/DPv7b5a/SSU876
++l++Zu3l1r+8y/cjP9waG5TVfImKwlevr/+o3v7+yH3H5Oy0ERl6GIgfX8oF5UM//mXqf3DoVmj
qqgANdPGmPXXf9SimR4ynH84PICxko45V7Xj/vV/X93939u9vz84zse/vv/VvEvlc9pX/7YvZPPC
vtf2EPu974J/nwMbnc32GKKFh1I9ms06ZZOOLSrK7kiUIIkM2hJ52M4BOX9EqFiPFp8lrzVo2TE1
Y31h9KS/pagjQzWaRNy5vYMDC/7KBt5XvbC4BD+T6N9tpxgWFLmPFUuMXZtQb6cTt6LPO9WVXXkz
CR+JZKN1HWciAJUWqvtaiZajUPBa5nW9lf2zbMAsqQkl9sZoqXsEu8hFs5RkpT9DzM5iNxN7L80J
NRzafUuNdqUKGiY452i/2zpRozkElTL+PugwARSzh97Xs1GFxT8vZPOgVJOZ16Sggzhj4WeWRrHL
QxdDiIKvN3h4Qp+MHuebUPpwNWQaKqcqvSmxj/Er5VoE3ZoYWsQtrSZu0W9WFTSZ2MxfmZ6/xmk2
d0hchrNe/Gyf2N6tLJilN42I3UVkJt6CTAMAdpmzHhiT5rZC8RkeMqe4t6FladamIys69ToAIxaz
kyiyrdq+hI33luBCL3Vnn6XJus21OzVAiV/aI6HsXflolfmiKJIN91N4S8i9PJhxs68aOttRFN5n
Fbl/ugC/YobyLjRtvBqJXRL+p56UUxZqwSqqTQDuGe1wmTc7N9SWg557B8/v1ePUUZB3CHiDp66H
S4OTMVkg7f3RsJrcdRSNjFJCpPEimA9QULLReRiignSwzLTvyvSYxJM5hOHMTtKOwG4nuK9T6Wwz
qTwoBki5UiSvdonotB0JAvQsyLCx0gU4rrMH0cITCTUNylIUgxkqfTBAjnEk+otQDztWF22R/vCF
l+5ip1jbOaQLrev0Re0o9SZy4Unk/pJUBuMYhmnDRwc+JRqC/Ka1edF5SUXzUfTCBv41PEiD+BBD
dPXWdzRkcXax1/qK3gwpYYpR0sCCrapbpB0PahcccuaHZYM8eylV+9QlongCbTLUVDnToFmwziCL
QcW43CKrm+cSUNYYYgZ1AK66JmAhYneIPIkek0Kc6hHorN8H3VavoXikTj1HjWJvsJjrcy3JyxWg
DbTUOK8JttmFmUn3JxwPtvXN6cz+3DDleD700zHQh20MY8ptFDKndAURFpSsTJR3TKIs0PLCpRZb
VnNEC3tNJCuM0lB6srRbdGoW7qlDvkSj/dTU5PkpgDodr/lGqfUuHgwf/S8TKuLtB8UNrD0rV6cj
wiiJQwCLcYqJroXK0RJkEETxtpsifsdWX2umQxawDL4rMIeSmkAbb8x+KElyQNA7rPO+2uh83kud
kjXJQQOe7coi7YRtFLbtqfjqahrtHy22l/1gkiDTDZP10r4fcjXcCFNYsxYe8Aq/Wwd0Gr6bfI6H
8oblR7hJiYNt3PFHDjB+ETX2LbxnAqn6olh1gTw2VvOWqIFH2Kc0p6SshWMRYO87DZg1Ctep7ZgP
5a3B6TLJIpi1OcKV0YBVJfe6Xh8CTYVUNUAxpxyNXHWlZuSFOr67wI1EMEbBAESOkbvU3HFD7etW
MXT40nYRsqlrdho6jVmhCQX0FMCypttjAhu2fd5v4gCbsxLYAFRz9gi5M8xbdmozOFKImoxbM2Vo
J0uBXJs4XLSa8aAWzlfLb/xZkGU3nfKUQvheZU3ypJg6kVVR2M6Hbsihz5pHxSvZbhhD8Jxghff6
Ap6sZOkd2uJM7MBziLJpmWttsRj11l33VfkSlPqhjcJu2dLtwufnbOqWrNKQtM2qi96IWehIvsin
KqR7zloFg48ioWqCPAyirIO8je16bB76KBvxPpOZq1WyY7MAKbjJy0XSx4AxsfZ77s9Ai3wW8c2X
Qmbm0YreXMLO1jacGvoo5TJWemsdwxsZs2xWj/azV8S3Qk0flF59kGr5arowxqI2g57WYWBPmfKi
oZE7FGmaWq9cTS12QYFDG+lEu3RdesRhsw7gO0yutUWhHro6Ku4azfmShxpkbw0K8FiECvG7X3PV
jMg+VEhW8RTAYONLX8bFetTCN2MU/T52fmpjMKFXt7lCFqxrG9uBGKM81pqjY6SImsY7w4/HB9Nn
DNUTf9n0jc5ZiAdQe9QayzoS66iz7t6N75YDtUBN8XGPCE6WNRjmwKSo3TunoANLp6jqHXJupJ4W
/D7s8RQOUISE6ljua3d8wcoKxq1IWCOr3cErrG1Q0Lq2ir54yPpoEryna9NkNLB9lSYqlM2qzI+d
Dps+q1U2lh5YsLxCT1WrxRu+UXVfJTqjfwTeXrebF5vMzN1g4SrI9Pi29OG8+q7erK2GPPgUklss
/XpF42OgDOwJQm6776NhHeDnKI+GDZnG9L63dDeXsnSttRPrxcrKpjwMkd8rlr3D9yV21CZfk7b5
Hg/ggWozpuUt8+GGQQkSisE8noVkoFqnIaZprfhqsTAbpopm1LrFIMuzmrDEUTK7XVrGuCy0CNxV
SBiwno9n6DrKspHpfZExFypDba90ofpAWM5EuEzJNgxnsujj24qGTGwr9ravMrKRkU/MMXOQURDL
bNFrP3XKtGu3sG8daJBB49iLQWMbOspilmRM0OWGlMphkxhE1eWFzeoLKd06ZpmIPIYoxFS6d9TE
x7k2PNdVkC0kGKuYhJlbC/BuxvrpZnBUqPbEdOtjax7IZh+2Tqu/+Pgj2R83zm3QInIza0VbW07i
zVVTvmqB1e/LjAwFK6XzQS3pFg5W6RVU56vX3mnESmgTkLH8JgsEC0nNNBKgYFlKCFBCpqcImdWC
0dDV2FoWSvYURrTznRac9pAWq7AlF69Xe8bsguBGXRm/RzXOMo2aOZVkm9kdI7AWmY+61KDSFRHr
t1XrVY/Fveora+HSFyTwnkm+0MyVS5NtFhM73wQQQgkw+BF2IG11VnqzFIpSjItwUZBStsHbsuvQ
V66LQSX0bdS+Ko0k/ZTAkpmXBHQQ0hSWF3oeL4IzJic3qca4piECFQqWhKZV79K+XKXCcGdMEQCJ
ragjSQI4bqNCgFJYg4gxfnSNUr2Ls9tQ8U5RMnXvI2hVtjYszbKDK1rfZGTh7eQQteRwtYusRyfq
DY8jA30PRL33RLdyUxK4NQ26oRLrq0rEysoVrAKdvtzKik2hZAcosuKQmOq3MCrEbmCVD/YT7WNM
ENBw44cW1FZg0YmTn3SHXPc+dyPkjZUUO2fwxQ7PXaEuiyKn9ZPBx1NAjNlpBeSp8c+RGZ4jn7bo
0FbtIg2SAM6XWYklMdgTtjFqdoR+NjtL2HJHTHz1r+/ff8gaW9sm1YPReXDWK9MtdgBTih1/Gy8D
h/cLJsYA7mj2qC+7niSd6eE8kurKalTguGaxYxYpd+9fXfv22s/6FoCwl0QOUF7+FkoWnPQMKvL/
81nef88vNX2c231DMa9RCMmZjv7+j0XOGTk3//O9ZA2/CF1AzL888suX77/5/pyBDbSypKO8+Pdf
KwQPzYJA6ATgsZj6+3n/t+9SC0J2XkVnz7kFvuGv1Zb/Ptrf7+D9qRKUMHDGgQH/+2ESwuwZRh53
XpsJn7vFnkoK8iXfL4XKgOn6/oCYroD3r+q0zBaBz3T27weqiuEG4QpAHxMUpyanVoA2ckmBS4OF
SNVU7N7/8eP8RrCYh03IpzoNdb/88/4zz4CHH+QUKLM8HtcSz5ueuvmuUcp8l6Q9tHFMhqzRUVSB
gCQrOc3SL3RhqnmYcYXKmvwtL+sz8GtW9vdXFz8DebJRY7LZBod1C4llFtGmXr4zBzQMnVWAemwD
Lvjp3tGtBCiS+u4qynXso5mYtxGRLboI2vn7cf79zzAdUXTavw77/oCwvRWiUmtNvHu+w8SS74it
VFZ+l+ypNOa7f/+8bXsPYQHK6ynHqnEKdtwZx3z/Iy+0H0IqlSuoNh7cnaAEDf3+iOE0C0NvAR1N
L7iYzvX7Vxff6sMA7Ne84YomqDgiBZRXQB0uWislJvVEj6vd+1cut+zf30KlQ2E1tZ3seihpQDn8
YxYlMdh8+/fPuO4WyL3WyfZ+WI07eGGz+xgAbIZNwFw9qd5snXYsssIHEjxWyR6Zye0TkNlZsB1W
MAoX1roFuexsumYeW6v7cffUrda0LGZ4RwcSJWE07qek2XHrn9Yt/Kw9ML41zeCldUT4sdoTJjBv
FhDAh9l63NULe1Ytv04H2zM4l2J2n1SLJwC3+36ebJ8A6z65ysq+G37wg2bBAdOZf7Ioc4hXLVsq
yYkbe53tn/yTTCkfIKdq5hMPdhdtWQUfeW3amiXAcc1zc23/rCH1lgttR3NrIUGpoEVYEG9UeCcY
Q/SaoXgYc95d9xyVt2Z+x2khsLwe74X1g9MzJOpypBlmPZOG1X/rh7vc65ZjBJxW35X1Eo2tGFbq
lJYDHhjm5l053tvOlo58P26xm7DIOXBs/zaV5I+wUkf4hvV2ppEvZqBg3qc4NyBS/oSbSM3CSRcQ
71Vt4YKczNbJvnHXvAw4kRVcdXQuK5tJYRt3vK0Rz4EBTQHKwZIv+NYzV7TJsMOD90dEJ3EX3k2o
8A6h0JzkRD4ElgS2dwt3sPlhWEy4K6pAur3RvrX+kp+CNCq6KXmgSk6dxLxtAKPfRenKyQ8s/qeD
kchJrAjep2fYkowfSTPn6KJeKrADptwCePhGulDvRua12yZYeoiR9iw3mnk+4DtlfCKAuF66J/cO
wr97l/r3zFhL/mM+0VRdM97pR4AmFgqodDHKdfI4DPPo0bgDA1vM/TlMHPMhv9W1eXsb7hTeKWb7
WXdmh6mRa+R+B/3abCzOtbsOv6v3BBdwwtq38v+wdx5bjnJdmr4iauHNFCMkZELhzYQVGZmB956r
7wflXxVf/e1WzzsHkSAhhOCYffZ+Dc6QH9ydYnkJHxgVbUu+5PHn4K27+AkPYYQKf+27J3HnbaSm
U3VI2nMveFbxB/CCLBwKR3nInBwlonOK+WmRveD4CboW96Oz+IALgJu46Px+h18EixrPa3Uu9TmW
j/2lfM7rk3D4RhEMqc738TCjDCzvDeQuDhojBgbmhjPToke0ARvMPAtFAa2HMGqgfM/f+OxSvj+l
nzSBQRN2onFQpdVNveFxvBS/azykX6T0YPZ+oTiIpPOc0he9vrfwUsrqJ6nwAR125Tsf37DZ+AdM
rnr314OCpy6xxi68ef4QchfsFu2RRzY4r3hqfvm8ObyRK/mQ0v0I0IzFioPcJw0pBzn2bSEW7azd
A5K0RXnHd6cLDdLNv3n8NWJ+9BuExaR7tT7TuCLKMYa7NTSerPlYruf4hR/HKekQMQ/W6B76xWuQ
e8cnAbFtYUfDX9dzie8z/A5OigUXDHcVT5oMwfNvYWQtP3zSkrv2gHKPJZzi6EyjzA1woI6GJYTk
DgvOCOURp738dpfKDJ+H56Z+suqvQfkdN45vbUoSmHKCeUXzA7bzjlMmqC+2v5C+UDmBZj4q7a6Q
TyPB/YhkOooU0rRgZvaphNcRLR66fNFAF2scxoqmfBeR/sqrq1yfzcdVChqoIgJPZEIol/4tAY1J
08PIWjyWfE4RV79fscmtXrrOi1oCMZe+Ry5QA83jImyHUadxQJqckteXKdnLLmsPw3q1Psw7njCK
cNzX0fnEje6uty9J/KD5yxc9GMwBwxPdhGEBnSf0HY19gfih6n0q95iAIGTkMJRn2HUxerLF4zD8
McDohTGYMfadpsR3+FIwfDGuziyKFo8PrUH5rbHjcSmn8oU8E2w4ojHkTsHyWJ917MiPwp+WRN0H
XQV1suVL3NVebXftnkphXl2Wnfqo36HlfRuakmHzH2CgVwIaIVcyB8tbj3UJ94C8G1kMf1XfBhjG
kRfeLbsJT8YnRs7kxINDYYC7ZQzPXILKwRquUR76Hm/mvFt26CovX4w+DKUzfW1wEfbODuFeCiR/
mznUyB29xEGTvfDKFwbLwWVxD1Sa9Rn6HvwGwzeTk36HUcIa0OqFZ7X3kUL6qJjchd0Y8LBI48h3
uuSqkVccLIO41C7Sj3f1UTj/mUNP/OLWDS5XAUmankR33E6fvpJJYdgFtbmG9HyHdxmqb1+vUJ03
nOoExvPT+MDUzhaejXs8L95M2/pAT4CpS+XSuEHx5/TFhj+5OMswi2QJuM9dbyPlv2NixxXiNhOq
LqODFAjPIwL2Nm1DKa+wbfD9SA2XyWy9X3miNC2uFftJpzixsKc5tLbJ41C4XYSS2WH7yY749UnL
Y7owHLweg+bE/GXe8ZSwSSUfykzc7VYnOxkwNg/ICGv+q/HBMuwE7sCJJ5fDGRQUX7wTzsIzSE8G
zcV+TV9m52vjkT/OmP+53CbtzB1nk9/Pz6LxM4XiU00/1Y61F6NrYEv3TC+a7mrVS/4iP/IYqxPT
c/honHuPFq0wRvlWypDFvTLOzH4auG+mJk6bfqL0LvP8HBm/j2XPN64+UxleEIhT+5NFm6GxsCbl
kwyV5FnBF9nd2zsfJkYpaNJ4wDBURgfwtMmJB8/gk78wDEoBPY96yYlfxhjwxuSund/5FcoHvwYa
N3ModxbzGK8TdnyV8fHedqeECfWDP2Q8cYGJ3OiJZl8ckA837geBBl1jwcYDUjDa+iy1Y8c8eUAg
xGWUpLFS8+ECDMCuOHW7yj3jP5+at0aqzzuaWf7NZTH58xUsxVecB/d1eO2+6NYhzjmM2euBKXvJ
CBs8vto6j54AAMDthROfXPT9bD5urRTJcsmXaegnRUQT90DSeCZYgAtwzb/JxZtEe9GDAZrYX9b5
kfxBTOJ1eGbeBFhiNh+tgMOZNl03melTcgVP003+AIDjMNr4mWKjMRy2nD6tvrdcVeZJwgFxCqPF
eucsPKDjgroMt1jDXtjqTiQ/RnIlcddxXIsZ0qgf8zjZrwpL+EO/aYK6DebB3RX+R68/1ZQPchnR
aMnRzp/mI4t0u9ZshgYoXnhqStgRTfMlMp6vS/NWFj4s1+QDT9hVJBsANkyxM2w50LfO+v5goPex
3XysNLYQbZdMj68Y4ijNjrCp9phWzfEoP8oSZl13DFEIkdnT1xzgCWUlWxKgRqclfWc6hWSD2jVY
iXS0W2a1ufHCXWWd6+pFQ6A2qHmIFETg0YW7srxYM+owWzMwq3Pdbrlh5znqMM0yL3G7W5YrkbmI
HHd1jmmuRMTqESkKGKg3FSViENwSz1rlKcUxLv5AIBNemFqRHWRFubEWPIV+GrmUfohptgZ2QnCO
L3/8os0ynRNn03bBDVjudG3VXfeO6RUK/b0GpM3PUZl+W4aDiGMCD3oY9imaiuqOObAsj2Bxenbv
Z/Mi3ZxikEzSFc/3fQa5vn0Qntt2R0ur3hivaAGziAisLc67wToXhEORm9RnFW18L/OrCczxbVhZ
nJUEmHygKMgKg2hlRjXfTHxF9ATxaRqPXDArDtqWHwPLYb3D9ErsZqOpYz6VWImxNCAAHpg+sQrK
W7ST7Jw4hUB4YoJylPO87GVMkU/d19x9FyXFv3uqe6imrQ89BJYn6QOLAU81fASrkGuP2yMwOZPQ
mAFZDRREGUKy7LmIgA8Z6T5U98Yvq5VY8MfvjYyAzydYd+wT8sR6zNNA618ynw9GLFFRdHpYsTsk
qXsoPnAsn41A1dy09WI8S3uncJL8uKL8cS94xJaeRuPaE9i2Hg2wBzNfJCeRgEQ5d++b9iumNqZD
1No/6HtKFrkOXMZBcfeCIdYXXQ6deTpxathUlwsHJfmU/kiZgUAOn6jyQOYLvc9X8k0L+fgINVa7
+eq/maaMo1V6WGMJZwaTzQYIl47sXKVuJOxzyEnn6UzykWJndy8mSKp+UNxtAiotVE/inUgCkdCl
2NTxbXH00LyInaX1dEpiE+la/bAI9jDZAiLnFGovpnIVUR+xaUIzXRmO/vDbxPXm2uAEiRo+Tmu8
EF+RxymHl4lKN0BYzJFoNi3cnrPQwJoNFlbeLyiza5cFUQ3FVRn5OzuZ32bcE+XegQk1eJ31R9cZ
hd4HzZFwq6sCXGIQSehTBykOEcbDcN/Hd5b4SUGdn6InPlDGiOhZd43K08Vd5phPD5aDmdjlFphg
9sPiCCs2Oo7xYGl+8Sd6Xq5MePhQm8lRxZGAzC6y3Fm0R1UGKbOgEPAfLU+pQhjiC87yOyJJ/zCo
bnYsmQbt8lUYdhYOYU/hnkU3XgBDrFRupeeBmBrYufUTxZ577aEjMYw4YOMXPT2pB4HafGC0TdJ4
REmzR3e6iIFpbUZaVutoD+E9cFXld644xUv4oQoMGejNmXb6GJ3J72oPFl7bENFqCmuHuvEnipGP
Eo5Qo8swJmGmZj30eNVA18tolvDoUmh0HzxmdTwkvimf8MkIH+eA8YemgHsKoSqKusq+MU7gTlsK
7e1xGe8T7RpNT4j8q7i5xIsfx+8KF0BGF/MqG80OW8Hq0jxJnYOx+xcozOG+fJ8+mpylvMsMzCh5
nG3Wryc8aEJcEboTszJ+V2Nvt7/4H+7xnfzcXynEdLDUcf8CZjHeWSP4WCdUN/su8JtRioddIbtJ
720WzAAPPhkxgLmnoq2jeUWKtkOXwcPa5FQfdH8JuHcTKPfwY93NJ+0UM7rhjRZJjISjWxIefJr+
OdqvT5mXoSFh4UgXcUfGA47Ikf4BesFtkLI2gn2Ku+PCeg9rnM9OMK+iQZ+qD0jrf1g7aceYyWTu
NS+RiROo/kySxZNJDYtnVWOFEci02td+3IXYdlBpJ3FHHdXaiRhEsr7axzuJGCV0dcFu83OSkdzH
XpiA3roTjselOFDG0O+jI9rDz/Kwb1I387PUhScZ3zGaqu/ZeT7irqPsi8yDk+cWDxYI+PgUM5y5
4MqEo3YnuWS8GRUQ/NvPp6qk1vmp2CgljKXTvpWHkuKPG74jS40FmOpXSFjipqmehgO+fs31EQK0
G5+MO4GUgm3cVV51FBd7fkz2g+DFRKHyqfieWd7dNbM7PyVevtMnJ1rf9PfoY3juRVeMg9RtnlXu
+J4r7pwUr2jwCPjXYfZ4rl+lB+je1XnJLpV8rHAW6h550JATGT3swsFxsUyQPrSxQmsrkBgEW351
nrCPYExEzZIx/1L3tnwwvO4tfWUUFd+pkEW+xF1WDgnYsPaIxwd4nmbE0uGjTp6wiaEXSw+NCm/P
lgx7VQ+m9E3UhYA/MYLYHtLEKYm6CxxzyYaK9jtLJ6JDIgTE5YlFiwrQRzs7AiXh7f9Kw5eToMhN
T6ZXBqsX4Sd2aJ02Y8w8xjNC7IHAteBbpyss5+0V5y9nOE1vBhAEYlrztTglCGiZzpBAXn3dYHHY
RebOiIOSVwtHilmsqijpUGozAQbZCz5h96rpLmfZ2tzeKmwrECMsvbk/lMMewfHW8CeJ3po+E26y
Ql/eMtnFAI1QHwS6dV2le1L94qHc1uwgSTAocVmnMf+TzRDOy+6TVoCrEmFv4VO2WdIP1KZzB9Ld
Jd5Pvyn9sWoq7cygbmJHzzluSY+G179aegDEwk5eBijC5V49Iwz4vo3e0TPSE4xXu/kt+05eh184
KVak313pSyN74lowZnDgcUIoxd0pWz6677xGgBfEBOO4dcY1t2gwv4m+dTxF8N0iRWdjItOA7rQp
QMndiXSATBoF8QY7P1BmAh9E+gAEEBECozyIjhpo7Fv9GGdO509UMPbmgSD/cW2CzikeElpGuoO1
ChwVeYwaMM4R/BPJIesS36kTbIN9/op2UDc5poZerx3+TkvJyw4ICp061NkcbiPmmXOQvGOmTqZI
2VYv8cso+YPsaquTPmB1Bnt5sZr3+oWU6lef3hNpCXibXYfexafCwqoKPdkZmxLMyBk6ssAaUVfE
UPIwXaRX830QbL/xWd6f6JLKbnzsX/V31PJtSuI7OAYOs5I2A6C/ZgPoNTyaWbn/4Q6wCvwuLvJG
pOeeqiflYSaeeDZgYI/n7FNm3Rt5K02ksqUdnGgnbD2KBBXl5df6V/2r+rLOWtCysievcQdcALSA
0jzmdOhhdqAPeoQqf1Ko09C/k6t1UY60jmSPJZHpYy9X30fkF4I+EKVv5MN+Jc/1a+1tUdld+AS9
OOrvogb3TTQa8NQM/zSdSm/ZBgOmpDzZlfKziWfWnx6CuLPuI5zHCsODGC542FqxRN8eC0tGf/zV
2zi+0304a0zR7TjjgTaDRUDd1Bn3jCTRPeHt2bo0jf1U76pLZrytpNF2IjZh5WgD3nh8sC7RB/Wq
ePOOfBcfybG9fFIA0rfR9iV+JYRKecp8rYER7rN5xUK2IgaIMNywx1fjgsQEefE7hZEcFDfJTzvd
yazj/eKsvc6/ZRK/H8pD9Rwe0NkyXpNgfqIl/mnS61iiDJa+qFFgPDypAr/tCy/GZ8k2LiHohs4R
LlkgXAZmZJpCeM0x33IbH95q5UQfBZBF+w7XxlH2ZPFtPeqOHhCckd3I5Pt+CvcZymnWk1EJp16I
rtFWT4mKmbX/bXNStlpQuxBDIt61i6YKBfB+zKgZUfdZBgHXJQ01nmKiAnR7zWqSYw2Ox8dAqAzi
ZS0pjW6oLrklJZmuE8SO/3qn2LZ+dtVoBPcgPvViWaBsS3Xu9vnbn9uhvZpypiXTYtCWDePAf/98
JrfSIZqCRKSwg55N8/dPtO3eXgvriRA9NrVPRJhIm7McNob4H4f+2ydv59AqakU/Z6vasNrlWfcI
zBrwXxt7FGr3YUN56PYnarbvuG1qFOzxydreMo2sgz4Lv9Lv5vj4c/j4X5f585qF4vi/TnF78XZM
Ad9rz1Sz+znu9vrP7t+tGK6x82/vZGqsgJBhavp5w1R6vuS2X03EZQjiWe7tFP/4+tvPBhEasVZe
6FbYuZoyfbqoLSwrJ2bOZsvhIla9G2tM3FpMn9KxQQLYiHdU9kVfVppzVFDzwjMK/p/yJGUC8Sge
hxLU8prlX6aoB2HsNReFBrvVcYLumdr12HxIIuGXmfXnTpXx8ut9JGy+hl4kjSZY4GqVV1jqk6NQ
soDvtfEWyP8sAiqtYHlLR7QQXEhS0x8LSSJjPKq7cZT2YgusIAsNCw0DYLJx9gqrenb0Tjv0SwsG
T3yqb1ifbERPUJ2fIekyClbp4zStxyIkPBMbD3V/N5X2cmp5s0ps2WTXtHiLIuIUshwTizfUyQ9C
NxMqpgVZuc2jGsJeHSd3cVfsoDUzdinRdf2EMRUYAzbJWoqpX9E+14nwKeoregbZLox+TaNCLahk
3cyAY8l3awuVGowKnp2VJnv60J+NQSIBupLUCY2PGbioM5vlFahZhIBFrbE4Ah3JCoDqK7OIZr1H
EWC9WiWhU02jcI7zyxQaf5Z+lt2sln+DJDmLkfEWZUBY5WH15+xLkoJoyr/KCSPqqVwJAuIO/Orw
HZfmL8rI5XEQldGvxBVpiSTZ1cJ+bYAmahrLabhFXtiXrwbuc1IvBW2zBIBJDkVBnWUNT3MiP3Tt
eF0WGfPfFnRUGSwZFaEWH3Sx3xV95rSTTizGcI+TETddfh4sfzSfdHVzaTRkb9BWHzr1MSLn2Wsf
3KZfHaA/ycrvJDn9BdEXwjZErFWKPFl1ppqsR8E9U/DIqNPhVxfBsJpXFDNE5vgWkAt3bNGNU29I
rS20WnyMV0gjvaTyMrU6q1F0t57vm6hWv1bYW22oPRQ9Lrt1Sx7UGsimKjk4o/KPFKH3EQ8QPLrK
RSgYHkRj+DNsKlsbWFOpW52awDJNheUQN+nvCntP2RDdqJieIT4x6PVabZcjjOMxS08zeKCN8uR2
QlvbhZjXl6QT31cYcm4jmwKUZtaThfwyD1KF+9T6kekrQ4osgZXpWhcYgOCCDXxnrU/1KXKkHORl
0qY7JHj+0JI8Sepfwsn8RObiLqQqvRpANVZxfoYKehzzxGv1BuTuiCSdJJ4XI3o04jIoJKUnY0X6
AxH1h/mlLUjo5NYoH1JqmbXc43uWqM/KYM52o8mfzZeoWN9NVoyHrOJ2zagpxMZyRJcn3E3IL7vW
sjB5jeGxh89kC828erEWSLFwWcVwB8IX62NamJX2f5A6kzGG7B7zWn8GTd4CxAR9uzTReR21TxQm
gfNWxNFUxNbCajwBnzLHWKrf6VJ4C5KCd5lYmU62XgA/30kNPq5Su1g7NQq/EfROT9PwpkkMc404
B1qub6L9VLfjRTJBo1ulkxffrRE6vTUxi5sm8ugdQUZJQD5+q936CNoZ8mnEsjAMkxkXrPSo691r
MrC6KOQJf3AQvVSsKXbkZpN59UsuFZrfa+ulFoSXmL7J3dXeEt2qMUEjI5OIBzNaqFXqaFEM6ccy
Sa8QtVam2z7yRYEVcxJrkBMW3N8yBOPDbjoonX7WTOmoJzJasYuIPEVOpIrHT/VnbOvfYU+dR6MA
WQQKilhuoyY4AxuRY8ghQuNG58no5FMlkLeQkIpLuCSBZQ4f1Ur1U8PWwBYYe/ZtHpIxm5NrnDcf
Wt09N+V04Z5f1lbeNwS085BSNRXE18gk6YWcTDg112JFxLqur4mKDYBQMjG0xoqLXpF8qzNewjMC
F4oOOaKKr7KqZECDczLyYuYgi4dmPAhTR9BGEF26CEcww5Z3zL+ECn+EcO2/VZ30VpM3h0jNfmUM
3k6vxL/Mdk0PQIPnoxGy5Gf8zhuI/nWmAkYECmf0j4gEffeJvFylnta/RqDVsTAjBcEsCOyh2hUm
bj1JPqRe2jVv2VxPDuTIO+UK528VahAsxR+tkGXnt65SLmji97z/hXEUXV2UJ5xmsZmUitUDqB/I
xb0QtpdobroL6OoNVUpCXapwYJZD/M2mnGpNX7wgu/4LHYkaD4+t1LXl6lQcVYo8d6aqFJiep2f4
XB3RqXUH7BMhFYBzNXXPegHALntCXgfCbBg+8k2UgTMB70Qy5nVPEsQE2zvjmaaU1L6A4uK4GE6v
4ryZoKrmoa1CdHxmuQNTrb2KrUjELpa02qEnEdJmT+Iqf1WbsXk3BJCY54hkba0RPeG4iIBIBoJg
QdpMScmk96w+YzJiXlWk4I3CfDyUaiU5U+coSiAMJ6xYKTeJlBmi0AJrMud7/N7Cc0TK0SoAfRrK
8mXlZKfEjpRRUZCiRVWUkvSlGKrQjcfB4mqpk5TlvBDpSCTa6/JhgIq8G1VxRYyOFICJiWWIHJWU
zLObhBATW9ztE8BhXjfUX1Km/+Xe/n9K2f+FUqaokHr/T5Sy5/4z/ief7F8f+BefDHWj/xA1cVP5
vymlbHSuf/HJJEn9DxSDUFBDTHIjmyEu9J98Mvk/REnW8Q4RGUTxR4Oo+cMnE/mnbEL3kMkkWft/
4ZPJuAn9dz4ZYRsykiIOQ4jUQBdXNkrkPzjVVVMlcbWYC17yJHHzDH1jhkyzDv6xCfSYQGJMBrBl
t81/P0DNfTRFjGE3dRkDRWXgkxJrFA+sijq5gZWIPlkvY6VNu6FST1DsE79chGtsSNO+HcxT2wpT
oOJJ5wHJ/Z4rAQfqhZy8tJCM7+Ys3VWtoMP/WpFAmSPDwd5j8VMjuhTrNARTnL7HwvoGwRJmB9pJ
e5jS4JURoJCLAfkySH8k4KTOzxs9c6FOkOAGhg9kYPupZmGV1d1tEziluT7eNtVizcejuVbgh8K+
Q/W6JjdzeysZMHP9eyv+cZrbW/+4S7ejbi8ibewn3UpWJY1HDIRXoLxS1ujj220zhIG3U0Hvatsb
t5dufzJY0AGLsfp/+Zo6gW21bweC7vzPTVUYwU/dPnl76/bxn93baz9fU94+eNv/nzb/z9/+c4G3
Ldbh2mFJ2vnQT2BHRRMc421r3HZvWz9vdDdg8X8/LtLqDaG0vfjzkZ/T3D5y240Zlx0xyTFz/F8c
LGn6uv595x9n/Pvq7eNahLkcJCSubwMdr03892L/7Zp+vu/n2n+u6/ZavDUKQVYRF/iv31PPKnf/
th9DlIAHgPJcvSxAQsvb32RLNUy3BMFtM99yA3oB8hkihH976e+B0JrK4OeQv+e4Hf33oO3tn91/
vJ11Md82bHmJv5u3o/7tdLfd//3bt6/4x1VGPfKwCCpQFIOs2RAMbZjf7afcjkTzmAynNQm12/YS
ccttv9oAv7eDboffdlchToPp4fbq7YWfM636Vgq67efb6W9bP58sgcln9s9nTGHQYbwRpLaxcKfU
AmkUCY9IYIz/tTmEZUuwLzfB7f25hNdRo9tPij6KgAxkijsO1CAmgVQ53KkCUvpBKosuCM2hA9ve
nYwFSLDRgwtZCYVrODwZtThQwH83pQ07rHE3M5gMIIj/bt5ejXvjqKZR7N/2bn9uH7wd97P7j1Pe
Xry9fTvw53O310IZwcAqhSrbRKvJcFxUv8YFSCsrzSP2QgojRQ7GUDNw0c37D7jljGzbH6WbGdSr
29Cuby9IRUsSHm4z9e15CiYrARxihDpicKILhO2CiulThbykC3qZwu8NL00I1BYd674NA21uv/u2
9fPn9lqpE+VV0Ff+QqDXFo05p0Ctl2WM8qqmDUQ3Q9L3cdsofgQZLQgj/uS6BBdylZ6SYgaUbEad
GIRj+IRI/j26n4NTt30f9AmSBMnUJO5tt2gb0Gb8CnlEi3yZszVIWZ6QwTWxvc7GdHB+oNbGpqkQ
WcOuT5rpIA0vmjJ+KuYg7YouwgGwHOqj1SGTY1k9M4SogFWQ1scQ5IReD+K+adYusMSmCzTB+NdW
Z7YU7Te+1DZGmwlZNk1n7YSIRUWHZvDu6o2/cdv8eTGBlqJMMWW/rQfd/sQa3fVn97bVLgJmhoV6
GbeOdPuTxW3nG6UEvixfWKrrohgI0V0j9oIPVQt+2C11uBSd5OgRVt+CSCmxHa6yNU5/G6KyPbmf
5nfbur3W5KAtjREtvdwQj0JV5b659YJ6UfjNrUWB4mf/ttXIA5gCtFaXvQnqVzDGGTaasT1hhXVE
WcIcSW77sclbc4NEezbJCH+oRg/KE6UEl9UEMojmJEiOuKpz8Hezh0s1dPIhXvEqmlpADy1e1VGN
hVVEatqMSyLmSjL//mmGg4o7e6APqRn0bWcGnbLCCTVL7M36jSoxg/9xjQjYqBvPnkJHpuSEJW6y
l5b7Lt0tjyJoqvjQPc4fZuzDtDQBFkGofMn3wncVUxhxWaOKm8Cjk/3Ghiy7JqNfR29DwbncVtwv
w5v3pdQXUgNqt5dj6oneOMuOZ4yJx+JDi1gyG/sNsLheIvFKkapRfw/h51hsp05BlFgInnj57PYv
U+y26JbEyIMhJmOXeWDOx8FEcxdFKTcFIFO9xcuhWP/IspdqkCdjFsY7LQLv4oiCk4ErymCVjrtJ
hfm1V7WDohzH6NX4o9eHRXvWLK8avFbat9Ar9ZdY8Zuc8ggm5XaxHFUQnfG5FQ+1uDexTuvx5XLU
2F+xy6HoUyt+x+2k0tAx4MDZyJMz4OuBTKLpkP4TvjfWqQGfi0xEO7vS6nHGsL6LN+GqHYlfFkqL
+VDm/jS8FqSAhuha97/10ceTDzs/twGEM/paEgAIM1BGzQ+xoDmmuVeHoC+CKHswAEOrTiheojHQ
zX1H7cfcK59TtIK697FDqLODnJ2K7jCiQCteYoAWJG24v8pToryQZSquCxLeAPksFpV2/w1yVHxr
X0whmMW98p3qNvZ35FfOpIWFfB9iN0ISPcT3zwfcPb6kx9nyprsI6a/n/py4iulFvZMB0wIT1h8W
/TCDr42RlrO19g/JzjU/RtXZzFi07atwp68nU/6VrsSRwdoCFaDcbN1XAuAMirt+vAatQUHsmCbB
uNIvFBR2UjvNvqvoRe3OEe3oWFvb/U4p90R+ym/D1vEbpSZDcxnDBJrpHAd1RE52KyKoo7/WR+2b
Pqtqv2MyVMDNZdfsAwmT5/syO9S4oorbDeM+CdTZsX+idcrGvjEhn7NYRRbA0YHdgOz6gKpH8iWZ
d1XJutjZgHysXNNzMngloDnVQXhZ7AHSuZgkPGiCJ6lPMPpXERE8t0MpYI8r39ztjOqYr97UEjqc
DIqcJMRQ5ARirZ5WSqwezIvnuLXTPbz8XLvvZYSIQPiMoEB2S7qbfX5mpGNMmO+H/kDyG/tC6U/6
oQtc6mxPnS+LpBAepuJk6DvxSRZcVXhHHD0x7pI3DaNm4J5jIOlE4E7xbilBR1fAdEW6Yvtpi8nD
SlFwBYhFr23Tg5jcoOwwGUHtGAvZNHfCdQ0IMbhByW6zgG0QfXBLSK2CmEzbXz10jkgFa/I0gM/G
NTkFhL2BO/XfQCysZ6BDmqdcQKOBFQPuWyH31gYg7WqglO/ApnSIpAtInx2KXSyLqjcBvBUDJwVn
3RUbl7N0gJuQWKSyBl6NxmxQLFSOILv2Gz8DvjTj5mBvsC1QSqDbMI3mShLBxr1z7J9ZOIHaqo/k
DpW3Ztgbudfvhwf5d6hQydhzaVQV61BFmuMCD5ZrCjvfLE6yYgMToKxPbXRzagdih0LlEYQURhaV
/FiSaCT1wVAsTadxOgF8in8NyYXc1TAchM+cx9WAN1qQNEguI+giGb1baofla3FuAnLcT4LXrw9x
slup+zYfioJTkjuQh9VLYjhvUyZATTk/S/NJUM9teKQmW9TPS7XD5cgQ0GnGAw2Zcqe43yrmKtL6
NunoJd/3V+sVnrn1Vb0Yx1zdz3vVax9LbNDUQ3S/HgGhrZI3vyIkayLbXbpT5o0mEHpn3QrzohLo
q5dQzB+tfZcz1zlYPVmooK02MrsI28anWnjSBJjKT+oaLMv9xKK0+7TEU98yMTjx5mPPQ3Y4XEt3
UetsrlHVI+rxT8sa4B9ow9hL0mDIPUP3y+ExSr+n5X1UgZTgPJPErwVI17E/y9Ed9BFHZEfcKaCz
cz83H0gXYZ6bhSd93iOzVSVBLbpJ8zmhgSEcu8znDmVMhaZNWTmZ7dIE/QH0y7aoR7ONPtlv85Or
vIvfEvXI2bMjCxrKdAr4XN2On3QHbNdD1dkSeI0eJrxNArBknY1ekkedvf8FaKXy49bPBveJ3NtW
2pUdgcqygd6M+wW3nKL64urXzGsP6r0CxH6XuuVxuQKOUT7CPYi6SnOom+MFARIKHGfNcPASPYF8
ER+xAEg9rhzdF5jxryBQw3CPaHr0rF7N3/U+OkfnP+0rGATtAmpRokYYOmgl4E3zzI7g4a4IXA1F
PCfcFyB5ECB3JDveaQ9f9p/aG77gt7uHWLTlq3JBVvKK6DrQqOwZgAU9pnxNX8GLgOFpX7WHESsu
AxyLCxwifNJRRdsQ6mcOnZA3Hg96DzgKAF54DQ1vlJ8BCZip3wMKCzdYJZgp1NxxyCWEqlwgWdHk
Aa5E0XYPqrP66Pz6LvHmzevEj7oHlkvQ9zEMi0hNekmgQrajRAozEQzuWF7WQDFwcXV/ITwAziCl
+iTvpNeDOrjTRwj24bR40R4MNfrzX+ILBcQxsbvPiG4AXfIeydh78TkKsrOVMiXYhY5b7wVYXPVc
+SlX5Sf35jvwAd6TXgF3AXJbfxlctYeANHioGFthh5UWNFj+8hpwOze5xz4bDBKVRdKx9DDSRKye
nqUniNzjo/zSXYBP78ardiILOl4z0ACKS2MH8Ouo3DQAdMqpu4zX9hD6HwLiKKf11FyUndk40R7Y
wMmKvTPdGzWKrGMXRnT7BHpvHO3dSoCwlI8cAZvCZqVz0nbxe3/QUIL+XDwzCIOP7nM+FZcZNoGN
QIZbnuSgPMWyve4QJnAyR/By17IR7LDTc+gUNoe41TnfWSDt0mt/0E2nfsou9ZPwljwgCv+ZPll2
+mTY4nfzMnn1AXYUWB27f49eQYtorvWENKOOFCl6OrQecIcufg7/g73zWo4c2bLsF6HMoYHX0Ipa
JfkCS2YyobVy4OtnwVm3mJN9b8/0e1uVwRDI0EQ43M/Ze+337oWRjFOHbxhZGRAcJojhCuc1Y/h4
O983F48i+TG91g72BlXkI/X1DfEke/+2WMc795UWttZtoiunWc+v8CjWEqUsIxQKangCrxqsXtRr
7OV8qn24Z1JyzM6cDs/JY3cZf6XXtKUv9XckdSWVr2/i17f8Or5HlvUrei1+5gfBN8EYY5/tc39F
Q4N+K+PnQ39VGOtd/yae4junXDuMLSs4wWwfxUeBTWtNR2tCHdLK1aP/3r/RcEPqca7v8oP33Xpq
XqdrBkIGSOt785r8oA16DTUcA8E5PRtPznq4re+sp3Qr1nype+OK7XreLLKT92rRShFLsC7g8qzs
i3vAfn2Kvi0n3UF7kXSECeliTUsH8A11aH8FMJmDcpXf6Yfihkviqf7gXC2faB4d53Oya59mlDuM
ZS8lhf8rrk7phzrvu5fkJopW/C/5FW3kOefvlWw6xNHOiVxvVH8VLaGCyv8q/kDxgswSCgpXN/rg
+nnh1vDVWAjFUOmhH1+hxpHv83vyoAWkSq+RzujDThcgvPYIKDtMYE/au7hiXHbW9k4eNSSp18Ut
GraDPEr+INO1/Nm8IjmkY4aOYFU8jkzJf4Ro8Nbls3YzIwcNF4l3jyygRT/4PJrf0r04hsf4KLdc
i4d6N2PB0q7Mq45ce/ceDiVTu3YT+T8XfCZ4bbSjvrxNXzwX3Nguupvuxd69mS/9dJdeNWemFDZk
XDT6r6gekfYGtx/xHWKJXq7zdIU8bWSqfEpQp88vUg2AapQAwsWgUlur9qn8CKGL4B1Y2e9ohvi/
Q33H+MFl8H3EALG2npEObuQRaDXd35v65L/n2VbT1uO9j6zqO3vNa/TNvgw3jlze9XwJAZzdD0gZ
G2TNq+HBfRFPzU1a0Und53fL/OBNf6/feItJBUV4U38M02V+4YI4vC+dPYSqi9J9GdiYIoxXtHw2
01ajh7maTtP2nbDNxc8j781rbxOukMCvoaJvmxvGUi6TbzNi92nfPmU3DHnZzXjF95oexJoO7xmx
tH5jnOg+oQLjZ/4mjmhOnAtc+iM/fBToNLu29QboOcONs/dvxF5cEyfSbezH8KXZVZuJetUKGC9Z
RYf3CLuJvcfzFxzknXMB0csFL7nhfeMk0RkkxVruWI291Fxx3t2f82tHqPpP/dW+8bh202C/RkJ3
do7dOWrX/j281dHd0jPkkmbcMh2kDsNJ+yQPJsMzepR1s9HO+oOHuosZKs+8v/U29j1zivHDWz59
eBrO5R6v0cfAOHEATLuu1/oh2SUP8V16Z5+L3Xi/a8BiveCU5tdK6994oivd3vGbDZ6pLfIHtD7M
eFPEW/E8fZ++V7fNY3qfX3cXYruv3R/+TfToPug3DUroI5nlexwBd2KLmPX1HeXbvTwP/JyRIPMf
rdloXNGKdJ6N7xksmm2CRjQ71O0KsYH2TWQHEykRU6g1GvtvXnTFlUY8t8HF63bMi0/OKd3Ge5/y
7pH1wl2y06+ZZnLWGk++jkaacZq8T/kYnqyjP9OYRAyLPuFDTJg0UfM5E3/Fudu4j92j72+QC3Me
IQ19LO/9F97Ee7hngp8kw+6TsDAwsSJdy2RtxPpIld20pRCpsAZq83mshRdEdB61AupP3tJQUHv6
UqJSe5/VKE/vdyiq7liFUISylnKy2qhK1NdNtRdOo7cyRtNaqyqUej+eyE595Feb0dUf0nGWxwgi
Sx2M1dGkpax3GGp0MjmKIT632hvaCnBLw46WyrYejPgwCRTSHr/qRZMXa+NBd9PyIER4Y1CT3zcZ
Mexqw9LFEVB5wtr5m1Wh9trWbLB14WBfWBVtslT1FaeCAhCgDrWbdiLmKjAyXEILO5KGsDJisnES
7yn0mnw7hyYVkqK4L+cFVVeYLHjnhH7SZNbYmKgNxg4VB305JMdoOEURBDnyu9/1DlXQbBBbEzGj
rmRIg0rKZVIOkzjNrqbKYRq0vGOqWnQERAIEzE5jf9UFVbyHp3ttmCYDbq3dUKM9NCFQwljjPZkh
Lli7fJGDi1M1nbDbLEyIzl3aI2q3J1ZmXcaYxXJV0lU1XlXXVXuu6tCNdY0KLMz3iUn5W22mpX9n
4Lj7vKmOVVofHxqyXcNiGiip6CMiwtpuTsOyUTfVRlQUroaRFZiqg6oNWo/a2KpdJwjuuj4fdqou
+1mrNWb0okYdsx0jRzvEVYaJ1zWpeC6V8umfPbuH6aGOqc0fN9X91MNSDUEABaTpTfdKCt3tRyra
DyE9MEikyqVpz09VcJ3p9PKsd4Zx8pvrrKv4XJIiJQ4J8Bm1bkrMOvN1HhzHPkzQjZmMRAvuplq6
OLKls6f2Us8/z0WUbpJZ3pbCQTitdId53bvDWUeG09eNvlPSxNmo4N5QVadG6jyTIdEfP2+pf4B3
627ikJr9bwfV4z5vq91BQjR0q7M5U3O1GfCRxpSnLiTxfdXadkRvTO2rw2pTLOiXbNl83fz61xrn
OjqlbK/u9nX881nMvmmgF/7zYGcs7rze7dADu5jMRQxfYRL2VezTBUWrPqVUGVB1S3T7nQ7IJCg5
tzULwa6vy9cys5t96VvHr39Te2HFvbx5Ac6oB5hEEomt+ie1qQ2NPxpEzYWMOSCLWp5VPYjqdQcp
S7URl9eTbsY9P5/q6+jnbfUA9VD1pIm7oG3U7tfzfd5THfx6+NdjPp/+z7tLOyx2TTM8/PEQ9YKj
i4V0RGa7/nqar/v9+c5+u/1v39nXS9c2FB7DT+g8L9+besrf3v1vn+5zVz0y+PqOf3ulz111h88P
6PesM52Mqu3Xe/6P34l6ZbcluOfz3r+98tfn/OPDqKf9L+/g6yXmt7mznmjTvbZLU6NYBv95EWmr
zR/H/rj57+5CD4C61h9Po6um1dfd1d7XfdTTlrXDCuzrPl///O+O/fky6in+eNrP+7gm7k/6bbt+
+Xye6sWGyVTu6zZBnk1fs1+ut+pf/7jpqg4n43PxeUdPdVHV3T931f1Lak2kYfT7f/cU6h5q8/U0
n6/y9W7+4+P+eGP/8WnU/b5eST3f1zG5dMGUoOZ/tUf/D+2RjiwIUdB/g7Muxz9Y1uoBf2uPfPEX
FHdXB0dtumS0/a078p2/HMtwyExxyfQyHBvFz790R+ZfNjolz7XMJWpd0df/1h1Z4i8StnwbHZPn
We7yqP8Bx5rAhj841kR4mjaQQcMkFIdZq7nokn7THU151w2FG3un2kxfEAoDpwGl3BYsTZc4dxEk
z54xQVPQ2ksbQ+CLKhtf7GQQrGzGtCembA94HerrPFwq7y1CQ3g0N0mbxk8xCxBE+78AazHRnHwo
iDjJNf1sZcyp6Ogf3DQ2Hk0xb2XlmedKNJeY6911Pz4FjcAfVZCkhijn0UCKdTe58Hta9JbViOAh
jGMIgkSROEVAF3L0HqzKw33SAcNN871Bq/ISNnitmoHcpSoNd+YC7bQDq6PAa2410l7Wle7GxyJ1
WwAXzksE/v+mNHIDf2u2rZJwviZmYpM4FACCyjLv6sL5cJ2MHlY0fMQ2CUpzY19iv5NHy0OwKudw
52Yt4IkABKRVmtrZsiYy8brXMTa165hI0AHs59oeg31Q6PIpxVdUmdaVYfX5u+k7Z5QVh7CcpzsZ
FIL+eHekp1sj1ExnLstGsg8m70RmmdiFAxXDxnaPXl3RLIbHiULxZpy3RWwl69qX8WbwiOSa7Pjc
VO4Mz8owuL5P87lJzYOVHaeOYk6NGkvaBz9CqGvG0dZPq3jjRdO7o2Wkl/c+OqkxXeCnxbU19Ppe
Ohk27+LNatqnyaDN1AfQQrMIw19g/6wLoAdt5qDdqIjCG40Jt/qAG3AaU+dYprdd2xin3jFHiGX3
fa7jXCq3iUMHULepwWaxezajrWEMdCskFQoX1tyqsqxfpon6Phi7c6E1l0Rq/gXF+c55TruCJZov
rzIJpmXOonfA3cOmMcTJGlKDuZt9bdllvivsWB7i8gP+D8b6ELlqiqV9L5L+tXBHMBwzwm6yMTd6
EdhHw9DPYy0KbL5htk3MpgDptVCm7dZkPWKvh8H9WZQ2lnwLPa4Ig5+6E48Hc2GVpqEXb9J4wjaq
x9260tw7u8CuNCxOYzu09Z3nDG/QleUhs7qrlNAt3BhwZ8uxO+ZaebTdkGmv4WwnUE5lGbyU000V
tuGdkxxMbPV6BK815QTb17q1sSvvm62Z83lqPEw7RnDMDaICm8G8GrBsXBL9l9XIDK5mH2ztgs5v
owXgFgroHK7VnB19xA2C1hrrqyCmteqPld8UVNDilx6U8tpKHQtNN4m+ovyhSYJE/SF/DaduRLme
zZvFrnXClU1+ENBZI7g0WoWLOK4DzroJJ3hOOaPTR6TW2s1IDiw/bfTrC7suEtggBZGd1gO6meIq
JzWS2bszHgrf2TmVRTbJBHze8sCG6GEApRKyVDe19sHu6h0TqvfCGax91mf0YscsBDCTfuuWuZU7
IIm28Vy/xcAbiEil3IhRqBkZuFA0OoCsaSdg6bdbpLtktg+goN/02Y4PYwIbJcoxSRsGkTxle5cZ
8y8rEBsvzc9hjDHYl7DnbUFZJTw6JX1xIwB8HUw1sR35D9431afUPVZlDF+jbmE+FCadhbKEbTCv
y3GSm7Jvo30Xv0rqOCmRaNs2H/gDzt5WiugpZ9AmSb1j6Zmh+GIJRYm0rab1fVNSOZvJeNnYjqTu
fB/WNBZJgD0aVXZjtSPFCtv5MUTRvM5I2NoGpI+CB61s7HC9cUQXgzgvI8zdSW4JxBq2fpZWW2sM
90UHGmkxFY+O5gEIuXFIoaIICswIXLxY90GabCct2vn1TEsx/1bNTbrjQlWv8yTGvECV36rnS2sA
tslKUi216acdovaUKaR3Iwx3OUkIm8lp3hzJ+WNJPmXNunoNvv4l/5AoXPZp0czHBoQba8EVWdfT
xY+pMfRx8aOU/kVA5LxOe/xCnd5pGzHQroVQE0e85XIYqdM3JWzo3GCdbNgVlZuPGYH/LpZRvSql
gMYzfqQuwFdSKVskqGb4zDV31+E+mBsfhFynN5tkmi5JEjEmFfm75WhPmgjO+gg/N7TRf4coaDpt
eKllD8vEX6P8DgCn6kQP+xi4szZ88PPhvh4KezdLkyaaZdO37Gu8zNEASQG89BQssGyyTTZuK4wb
yHbD82R6walPUCq0BqKLcaLW11b6tCf5LL8WbkecgFHZW6ttCatxQdCW1nwbpE239fv6ogctp49N
L2xO3Ok21XM44FPDbwMjfUdaBsEI5FJ6Fk3YtEFVLyvb3Bg+fFC3Rv5j+bWxj4zuYM3VoYzpDU/I
5YXvYRRtIVAV0RIk0CZoEqikOwNuE9Op6s3gQF2oUCPEwcg1wZPVzteyJ2/yMtqq9ZMQ0KQQlEU0
XGW9aic5bHpBjdExKJ93M99bM+sL477Mrq1yYvANut3oNCgZqkvuhNbZbFjqhTi2nZafiS3L5GbM
oJaHJpnT/ngytHZDLAfMjTjHtRUfhgB9iqN1NI99lNNc2WsKSMBMKzz7zFogA4OulpAEuSLPMFnL
6C4WLhQUq9ikGrUbtyMCp4awLmOqrl7j+ntCqvdaptG/KfB2ASanaxVxAY7pHUjf4kTw8OZEhnfV
V5ZxaB60GHdbZJr0uuOQIOyIEiqVLiLiqmE9EtaJ9BpEQATRwXb0ix3UtOySxL6yqoESbLWrK41O
mE0BOhvsY5+WaGBG0MK8y/ymjZkG+Km90bALh5n24MVReBQdXQFNQ4/h9HN26dtpj7MphE1N7kAt
a3hmy5pPlSrBNyf9Q4eewQ0r4xDOro6wJiMOJwwne0PGcrsJom6GRkx5pW+8n0Y3YRozjmEa1Z/A
U7VnLdTTRYfnCokKph0eJCimk9dP+LdKlxqhr4GLMBx6hxF9lZzT7ORU5luSUnFNCmQiZmVCw62y
g8Ama4t+OqnNnPX6Fq7r9zQfAfPZww9tDvAaKw6tyJe/dkYat7UYknN77pEJ4ViTUKitKESDEfto
R/q0gGrtVfR5PaphtdWZKLRdrgOpjRdHW7w/BLZtwfO+d8zBV2FKh0a9SYmRkZ+jQ/M3iK2T7G1a
BAPqdbN9anIH4yVCyVBrnoK0g3C/yNJVEVCHhZWUCJzUrbDyLkgygSUsxUBVB1R7fxQD1bHcYspV
kW73Vfxrl6qgujkZpnYEB9UMQQy4ibpM6d+bgUjOdRCkx4HxpOg9WFpFmqAFgtS3BEGuOuavO92q
btXbHcFe7SMYNs4/xWlVkjaVnv2rRO2EkQvxxHlRakhViB4qUpAPwfKzZ51JW1ct//1mOGLBbPbt
sna21Opf7bYWX28qMlrqi2hV6C/6oMMdXSSQmGw14GrLbmbTbqjn2qPjTikyXeC/rLDRDX5u1QHd
Km9nB5ZcYchXVdnl/KRYtdR4vzbmUqtVQGVL5BvHmOlOL2Zywx3Q4Q5Aqu1lo242U/ohiJHYfh1K
K6C0lt8zz/qnXG+rr0V9V61hX2wjDnbGY9F08ymykUYGMzU5b04KrlJGdFabdtlrvV81sdC0OcqJ
6xklxTRkjVIW9XCSg0RO5ziHQLjD6WtDZuh4Eplb7lJ/fsq1SjtVUaSdsnE552J+nzVyvVmjRqk2
3uA2W0EpNhPzSA92rOd9BDNY8YqDhVesNopc/LlXWD3l8JmwVal1r10EuVhtXL1guPScmq7EwNiH
4YlRHY1TUvNJnbi/Dpom3EtrxhOMOfTed8dpp/5xWH7sZk23qyPDHmrgDFmjX4jUogTu/wVGbpZX
U3RkffKo1arbQxc+x94Y7tQfRf0t1B9qSM185xTuQ2smNBSChCGnpt/pxrqzV2fpH+dvO46sqchd
AuHxr66LS9uOafPR6Gt00J8CX0YNFHhT3R4aJgSe+kK4jv/9ValvidgOqtZ50kdHlhOfX4H6lOrz
WrGB0nn5WtQxhu1i5zUoDUkEr4YmIdrJ/FlmHnpHWSBQ7vQ7nRWxa3mgaY2GubcJoYPGxGuLLMMz
BqIAOkSwU/mkFX28TrxCh0wyIzHzug/BX8VDZCSzcfpGpCwDrBeCMiky2mOND6p2guj1tZELw8zV
6foAFPOtrN86M6J5kDjCLeXaiFHJRLgcwbfVWn1thMFt47B20yIu9HRbwkQnHsVwjlZr3Zdd+UAW
AVdMKB/WjDSMSAvENoiE/OJKDldJUfzQXf1ZhPgOMg3r3jjGL7l4TiLEg5lXfQuH4puBuH2dmPwE
9Dy5bqIiI11G3glIVmWd7EYJ0YY8HSzKhsnUwiQmh5UnpXeGdoJ7KIxjp58xuodZfxiDiamPOzwm
lVGdw6a76szRI589eqr1CQUGE1VhpQiawdofdcH1NRTdsfdcskNNGpyTvPVz7zExc/QLaXz23jXq
BNspp3+P/vne7j1mX95wai3rKmt+SOPOm+/p/8S7INKQy+XpJbLlOwsSfLOadq31iKINC6UpmUSb
wMMUmeaICpwAzXOIkjjzmocktG+K7Hby0p8YYdHyTTSL6bB9b3smK9qEJEP0KeF2NFSkOxzspLr3
mqO/LPUMNAy6h5TDLrvb1CV9NpImSjVa7sGYX/VlDZ43Ga6EfA5chD1d6NACY5rakPfIFBL5R0ME
tE63s6qevIxrnUkvB+JFs/ZS0KddScTGAtP43trDY+t4bwNfwhwhS+tHwYno2IRMpzi1xH2ddUC9
JnNbNfOP1GBNPSQ+HMuxvbPIcE8ctIpN5oOHzcD6SHMjEVpNQYCA029RMdkfTWM2m96sj70RuWgl
+tu8GrZRuUOBfu78ZM8P/lcboznwibXdVMjeDGlf6oScFLvEch9Za72OXaTXiyhStPd5pSGxALSA
J5Mku/fZSO+JeEFlmTpX2YRS1EuLC6ZdcoonJMwT2sJ+lw5puBos+aPo9Wsg+U9z4z6kuv/qO32w
BhOynsvZPgoTdl5Vw2tB/VkIKAjpSKJx0+wbp/9Wlvk97xKlCIbXUIckUUDFCayMFjTmCxT2wYpK
yQKC4trmxuhk+DOEMDczi4kjIpqDPiCVMQfHhVgJvtIC3mhb8CnN3L+NZfttngJ4qwFIx7b91oRR
sMLnd+wMBwoRTgDgeaG76mQK3DJenH2z9toUhKMFOvmdGtji8cMtW3cXeEvXvR6+CzhhjdD6rW34
6GpmhgOn19GMZ91t33reOljihzDzRCFzZS2LEfXqj61XDGuPQA7CWfJNYjRIWxqc+3xr6GYoy+Hj
H899204bjNqHya7RMlqdhMkg6r03IBFMil9Zbcfrwam+eZYB8XxACa/rHx38NJKdhuuKKdYK034L
odfPEBWC8g0HqE1WBBMG8VMaTWdanTjkh72Z0uWvyKs8iBTtjOtqp2SstYswwkskUFuEo0huiXcA
8Nmgmrfde5+M83UJKwAnMMS3TLo77MW/mFlA2ezRXvMbdY1wSaB+xod/x7p4vugWlGM/Z2bt9L/M
3gcyXVOQaMzv0m4EimDxWsRJCa7eOveuoa+J31lJj8iV3vxpZY27nelibr1w3KQIXqQF3Nf0gHIj
Xgto8EGdMHaYc9Am8dyVwJLtBsVTHE+3bUE1Nk9hZojO0k9MYJ+5aiDZDygETsWlDUeWau54KXtx
D8vk3REmfHZ6OmSiac51l9k3woffhKkLlGgO0LojWjUd4ItFlAW63AQz4P0iZwxOpaPba0IEiWF3
42xNmh8YhepbS8X6wrC2iSV/TTtsflH2mHaNrDamlVYHEQQPNWPQqfDrX1E24pUPuHzmzUdEFQXo
+i+PFsxGKy6oFrptaGV3ZGalm3Rw6Knnixq3v7Hq7CeXmEvLQLbLVcxE960fvA8u6cPalFAJSHjA
OyWOSfIztZ1pO87kejkj18aEOVlvmWuj9RAIdLuktbD9cEnjh9Q6ZBdICl4JHNByQfUPWnjKg03p
+bf60BPcozHKMKuFCyxGg2GQUOh61t7dvrGBsnvQjJY4qSa+b1I7v3aKEQ1+7kA56Ed3zSvpmXub
sbBed16FCcgaMbYhZe6vykCudct6a6RbMM/sx32Z2wcxfzQeP/lc93d+SfaWCYqE5upilwH2ZVA/
x9Hen+oyei1FjQ8GKGRNxsYwAgqY2+kusAOsOHmMVEyGxCTEEvC3eWP1c7waagBXKSKxUujkABnO
fZsAcBy9NDnU9sE06/GiOd575NtXGquwjWOBZyusxyKdYdklqUuxlAEt7IfbAKpM31SHMQ6StZHL
6ykcrCuTszqexz1ajelimaPN5cvod9EpBT+EpwApBaPEWnMAuOkZfeu5DF9ie5t3LeBbLDth1eOB
0O8Rg1oZJqvM3dnu+CM108eyv2rJmloNdBI2GQqX9dAbrJl8crlydIAxYcMFsH1M9/HtNOwxiYkT
ZTKUcwLutbBtogAa5y6Ojdson/pNZr2k1LdX7bK2UBsXk06dFkCGi+qRiM1HEAfwPVDEGlS8KA5V
KCK21ILjfQLOeYpTLv7hr1wG1TkYLcR2gYHOq3eWwVAeNLTvXObWadT71zAOEAjJ4iEZ3uPuHBi1
ve2YEuEqCOx1YJpPTQf1o4Jw07npdz8AOkcvojlM2fA66/KdedNWD7M3gcJ/BHp1FyTlxhyYtzTx
nZnxflp3/Ckj60il8qLlHlphFztNYH237QmhCtFXLJSPs2B5FXfZB5GS92UNoqxrEauZyXtlWO8z
FY9N1WkdYxFLzZ6zzvO0KyMeCBMvCXKSPXBN/iYMwymYLTdkvb84PvUsshDElusRnAlaQvuewOBk
DdFpa+cm0gL/GDiEMRlZgpBxXkpJY/7c6Ea57d22ophpHh0T0X9m9+dJkn4aOdaNq0eEKXoJCszc
dzZtXALkzcgiTZGGshpArTzg85BNWl8ix1+lIq82FFTaXWx/L4ah2Ajxo666ABAMVMIqMna9A0K6
Ej5a+wJgDmrAxT9GZCQ/cQyOS8G816eLW1+jnSq2fkPueuY2rK8mUk10PHfdlIlsVYVVd1K3RR12
lJpYej1nLQlOjaoj5HHSn9Ttr01cRQwXNiO9VrjYCuHTRvpImjOF/820PIMmeIFYrdk8zjeo06dm
eaFCFnf0ROSOCQ+vsBz62gygpQCEe+jxlxdNpE348WARIyXIHJvzV49SxrbKfOJG3YxF5tQPp6Ir
4GMU3myvk3jguoIPlYpACACtp+twGpcNb+AC8KjYq+PCeU0MazrGUANO5uJQ9XomgvNk65sxLBt0
LWQaNB2dEXXTdTpiHktUcRTL6lO8FDkiUefVATfkKqzJrKTd1WLom8HOLwZYoGgswlXS0T+bTInF
jBks8rKwt5aVvAzMe73LmKnF2aM9Gs3OlsF4Upu6KiTZ4/BcYtRNwbJwThJiD6Nlo/a+jpVivO1G
LESNCxm2WFbgYTABf4H+gO5suf11sGiIqbEzGGCL7izDVdGkTnXQbBZHs6wiru4BzaLGTvoVHt7u
lC3lrLrAuxfUCeDVLAG41dPd0hIe5yx21Wpxr6o9a7mp9pZ71IbXHUwfD3TbWQ0JTree6S6s6R7l
pbn4KYWh8xGdxlozYTNOuWMYmEjYG5I6PLp0PofW009BOlr4F4hb37lNeqOOJSEjp9rTAWGtRO9Q
4Cz6D91E+VbYNbMJLdLBPgwkj9Xv6oY6bBFYeUz5i4HYEye1af7Z++MmE952m1Y4MdT700ppcspu
9JYPLJQretmow1PXBUdZ3vXtjNeCZUJK4EVyrVsRNwl3NUgbZJMySSA0y9ShwPAerWnWT86yUTfV
xqm7ZFM392nFlZiM1f7konxfvpXf3sRy0/FsFyj28hbUvxAxS+ANU+ZoTO1t4D1adQNJeKrWfVSF
rLmQgIuXPGSxMruA7+KIIJiEEEt7ciGmSjM4QGQ1m8q6hg2lM6enpK0Ni2I26C44PxKYasn3VGbv
zIHWmTmNBOTlzkYv4w/bLp7KjrMkxf8SlVg251QgKp16QeQzX5csiF8NJtYSGs3DATEjpr2p3pmT
de5Y0XSysPfpwNM1WrT5JTaS9eZ+DqyYyUl4pujbcOTYxPpTqQ8fWsYncAYPM06i8S3A7aRTypk7
uKewQ37jDuJB0yAA1w6Qzv8Vjfx/ZaCj2xD/nWjkTPZ5/yOdfofW6J8P+ls44ul/+a7PyeIvOg8I
M/+Sjnj+X7ZruEzCTduxLNuES/O3dMT0/9Itw9cXNo3jGHBvvpA1zl8IWXwT0I2lO0L/n0lHTALd
/+8AdEOgXfFsBCQMj4bBh/1dOGI6ZsTkNQhPo9wmxXKKpXVFzI9DJnpZBVeBH55YljenzLUe84oA
qNkrooOQd7FGoLQ2ymPRUTv2GybtwiWQKvNLCYqYWiPdDeQTeO43XUVxJqPTGqXJQ6p19pYiEWYX
DFxZgF8YZgIC0nr8aIxdrPczOp1/dDz/JujdgJ31Xz4n3xToIILCDEsXBkn0v39OSfnMTg3POQa0
pxZq807GaQ7CE85nsJQLwSRyIfVDF0MNhdZQ51hYehhv63YzpHN2KHTxXAQm4jpR7aH9YWNNk/ic
ND7ogGBL8a4/9b7+5HQu9py+fCg08W6RQn2rNsSJOjg8pNgGPpm/ZKJIYzzGWk5uXlWvuwLLMaGr
ebmb5nQ8a1l5nKgKH1g+1NvJpdUlAmOEqoAGRsbW99Skbt+kk0/bsnlUw72zXAB8xGSnnHC/f8b4
thsFZMXSPc7a3ddh38WQO+chE6oOS5gPPZmkWmq/yyaKO3Dsus9EeGmDqI2C8ZiIk2Vc6rvA7mgU
606OWDswX8tD5RofQwldebIooKlrKWiib6WI/W2yXFSjnu+s8F3iYhfUQgU2ZF84zLLLtCjIEPVs
5icsjEI7m3/oVj4xeb3LUpme5jHydnGe3TvZEJyqMidHCjTGFs4DF/zl5twJ/7eNOqZVLs01MAFV
XkT72Gxv5XKvltNvWWdDyo4wnmbMMctscScYZCG4OnfGHDOFpEaRxdMDGq/p153U3jRz4Wpf6CkO
u07HgePYdDfDIkMrUx8qRRKZFml74DMfafk5bEaNVroXx87aMmeMyF393Uhpg6n5p5qJTqZ+JzoO
zcLY5Vw5L77jNisjGqqt2lQOXR8zLOPzoKEC6suWGWXVP6tDahOGkn/MZ43YRPNuFktdM+t7Og3L
pvJ+6UvpPisWJ6f1VqWA1krW2jYnVS0kcuoZcH2EBgD8vq3T2SDQrpnPsen326E2z03ZLBmKuKpi
481zXgUV3a2kJoPR+F/z3yqGmImU5bnUKEaSl5gcuwo3VhYTiVRhLi5mpsXDeVwUm6HL4rQcluZW
6z/7TpLvgiIRp5a1T5fPzpHONCnFU+jsaAI9hkljgrLOWDXeIjaKoVCnV1mfx/vaD4FQ1N4BMtiI
0QUDZkK9Rcsk6wLh89LMJ31Cs7tpr3XZJRNaQxwHWV5ag8StCN76xZkwBx58O6jGexaLzclcdP1S
MLXWazILSqY5ahpbweuBXOVgNShfeLx7VBOd2ZGAc+xebqM6gzU9gW+MqG4kPj/RfCCLQJTAT416
5/WEtVg+7linPafQwjZG1T03cfcdVCeshP4gZ08/Bp5cFz3C+H6MMsiq9UNYTcOZDj+95GqnjcVT
nc/epqrwC6q5psOk08o9wBijjz+jegWJYu4M+nFubbcES0UEh2om1jC+Is5iH0ivzoin18UzRbF8
h89iPg7hjxL66aleNhmZEqOYjqk9VzjhyxZABIMiF8z6YOUD+n3ydXHz37Vu78J4SZuVZZFSmBeP
TYYtsI0oenb/h73zWo4bS7f0q0yce3QAG3ZPxLlJg8ykyaQXqRsEKZEwG95jP/18UE2fqNLp6Zq5
n4hudleppEIiYX6z1reqZQSgUZMPNM/u1rXYm9qoW4zOXq6qQNgnGT8nNWXmzF7X69WXjHElL4h6
VWQArB4/s8oMJ40nJBDZDdvThBGmfE18Z1talhWacf5C11Odkqmmq4lAGAa+vVncJAIiY6C3z7z3
vrOhOLE8ukoaA19po56mGCxGYz+XAozCEhiHfmjO1dCsU9joc/Efnbj8Dm6x2dckMa6X+ZKz3Uzb
7uARQFuaprdvVl9NLEnUa9GeMQdmf9y13qvhaY4S2HfmOz3Xw0B2Sgf7ckhWik28EQx7w7gTLxEu
lSPPiQfffuksKu0xNzqmSKzTuCAeRoXWRpDMpQUsew5mX9N07nvB1s9A1CZb0n8SZe4kS8edbgb3
bCELc4Afo4Eyq91CpiBfzuQqF8sIq/bBHfa5YXvbUmqGEAtMTr/t8TBzeZX2Qz47+G8987ZI7DcH
DRbTuy6tP72FWJXAsHZxl1GvksEsrdK99Ui3WkDCbbueOHUVjHD2+R320vtnyzYSpIho7SIFREy0
Lb5XE3WisOoQ1QyaTiVIoFjkx5xVYWqo6F7HLW5smLw76Y6X2o+JQFenBrxnmHn5/hdZDbFCeUSX
dGxJrevr5ZgVZBdYMiKrIle48ptvwkqw0coYHsAiWTxRviRj++G32L5xBJG7MhsESBlZv0/zUdPP
escsrlF3TJiWzQpcZDJYYEX07dwyQVINCYKEaHb2yBi/7ua9NiTPI41otk/XTQi5kblspq0csIpr
wFjVYjz7KJ42ujSMe69bfz3zzlUhrgRgkIB8SMP7EUUx/1sjQ+wE+j+Pf97qa5AjY7oc/Qa/vFol
GK7otj5BMQMqPVJOyrfUpDKbHoBrogypwIgkQXQ3eaJ59Gr88f5ASBD61jZw2n1rk1bGoyy0++oy
C694LpF2CvXNk3TLyqPnSoXr7ce2vdPV0uwqdZXo0YQLCkMX/R+WNEyI83Bvmm1+MIa6uh7G727v
vqQ5ayuQqnitUy5Ly1GouHoL4KfUhyomVTUdpn3V8/XXaWYDTfeGsGGQ75gsKpqlUzcNFdu3vLq4
yUMEA/wyxcFbU7Lf6nQx7NGTKMZPKK9fc1kD2EI0Si9uOwex0Cv7gf+aCcl+ZsCVlhSedbd0ubgr
kungVNFrkiJYrOvpqZno5Jk8feX4G6oFEhltaZgRNkzqbTPslgpAam65C8FVpXfKaiDE3RfzFxYA
EGCyPjr0gQtnfrD3ZckuUKdO9V51mMuAKWe8YzJ5nCt2Lq6KEPDkHbIYgxJ4iBAwxDEsFtnwCnly
RCGOXl3cWHNzG7AVRs/VSFI/T8FkQXeR4GPNePq+kCYzBctLQKppMA9E2QzGrvU6rlNXI9Kq/Wsf
kQzzjp9dgHWt0+Wrg+s+qknU8Zzqts9RNZVGVzJNDnANKXvZSz/x3n147SQwaXzLwrkqBbto5nBE
BKPOq/0InkJKgsiA56dw+WHUbbF6tJue3VhbfAQSl3xA7Z51P/nSHyt7vAfNn0CyK+7W4KI8B0rU
iQwevXRWafZz96vOi7Njnlu7eSlJ8pTLh16TkCyVHErXDhv2L0jD7n0N6rz0rWNRmhaIg5U6OctL
HIFd0TaquzmjYQiIeC3HYIuy5BMihNXE3r2eA283lOLWCKbbwENwXvVstPoEjEA0wEcPqKXU64Jr
zvCzd68nxSNxbEQ2fdhzyDuksQzJi+7OqiJcp1Ps7vJgQBFcm8MhMkhWiRAdpgKFUZswAM6RbYq2
+tYvP5dyYFdceuelke1hLBFkZkPzLMT8Ms/+a1lHj5XIBetPkikYFoW+LtqjnF/qkljB2QG1tEQH
ZI+M60FBs9XY+u2JSHCiNOwS75pV7KDOYUInmGEzOaBAKfRTbqc+dJfVTGzNTA+6/oyi5xjzLYdl
kJehAgEcN3JVdhPf6na44fKXpqnPvu3so1gQQGvF0KTG9MYpAWrNpSivLYaqiQw+q+F96sQz7xsQ
NMwoPHf4qsV4avTM9ZpOHoglTeijNr78IZ/CuEDXPbH9MEhFllV8bah7TZn9gAmBsrD1MBrrB0uk
D1lbRBvPjGEpuD90+QY6uIC6SxnEdoPrcLqBNfmQYAw3cvO5iNDK4Kc9mSKP+Tayb41JvKE3QlqI
A30qM6IolohMjr7AZYAWZqWvLEnMd2vpa9779X2kzpZ7amIg6mxIPiZLPbSebR6K3KaTc9Nb1PhL
6CrvTvTOtJ+mhudwYwseKSWWU+b9DOfmrGyO2oN5N/kGjVOj5kNTD2QWu9BzIivLtsjPGfoh31Xk
4S15Y4HRspudbVoVjsURbJRs0M4CFppNCsk4yJ6bvLq33Wk6tdbdpKjHWz6zSw77wSl9koZAVXiV
e20A6NfNuI1iJpQI53DQEtMSeSmpTx0xCDEtNxqCna0za18n3atfxZcZk3RUkQCHemHfJnzouXBC
s+JZ2Js6Ry0svzt2LW67mJQGEmAJN9JYKC7l3LyIImabDoZ628YuT3JGA7wxPwfjuNgS8CN2jcOw
MhHqnigG0wEaI42HJDLbcG6W4GDItoAxlNfbtnWeVLOeUp6FXpBuu6hGyzKzNy87pv9qlauU3qUy
7JTkZmrioWvPwYCUdR7alAWaeI9RFe5tS1xKvdLMlHXdGO5z7tm3Zhv8AHp477MVw4zHU8LJ0Xor
9SOzIHeNqfvmOjA/zASZi6xImVwNkCX1LnqV1NXlcUAEF9vxtqkB0eSOV4X0ZmxFnPHMwxFXM4oT
i6yvtD/nJZACg/miMX8NS4odhL1OLKwXiUof6QMe7ulH3ec1ctsjVH0c7ZMbbVQZb/d9luIOmNai
hB0iNN38B7rxG1kATEL4bA+0iFVexbtqOA2r+Eki++I0yYuw7Gt/yE5W9TXl3fJkGNQcTJJJHD3Z
MWnoReGhXsirH27kTnu88HcGe2MmAO7e6lCYJe4amqm9gzdrF978zAxVgH2MNMKHAWRGG6EZSLP0
ZIsUOI2JhDOSqHgZWqFsU5TwfkHEqo3neq/Ieen7pD+MM9NSdOX36FOfSzsNYLEDzFbs18r60/YI
HaIXIdxC7M3Q8Zfv49wBCs58bvrpez4Ej2kLEslQZ5GhkG3zdTtUyYhN43efCt7EIr8pZx8HSWS8
5p0+sga+GLlfbp22eeQPpmzC3bPvAvVqdqBgFN4Fa25hpAUUeX2lkrDvZ9w4/VuaT+WpiEmgWAyx
5zYuaXWpoeMbT/lovaNlFWrH54Fejq0hG80yr3Z1QhxElnnbxSTIpmp6PBQ83Y2R5tLLQRcZ8UTo
CBW2K+uRiK4g21UzjEFWZU9mDKUAOfUejjKpTAlasDzS5/W/xSknohSEB2SUpKxV2LtvTBC5XOd0
2y8kXw0UJMugISUlr5UBNUMakN2CJgDXCLIAKiS2SEXFwO1AWQAaLWfPXxc+t/96IkkN+BbcjLXm
ZPggY+ycDlxEHTIqEl/dDi4io8eNIcV3R2OpjxTqrKmqryTqjnXr9JUn6rEm0iPJPw1mAc3MOB1N
K1B1x71zTQkraeyDjedqOACs8antX7LKRyMbPUubff4sif6kiNzabYT8v4ruSSYgwweAvEtbtOUO
vzQ6+MnqF63jgxzlylG5ipaKcmMqQS9mTOdLBYIhNdD7ObmD4f9oirFC1TBBy7N/pFbK5l9AiXJ8
VFOdEvTyvCfieZ5RtnLeogkqkiLhIeqiiD2nszB3a+jI6xk5eOOh6h9sElwy4E6Tm4Dt6eS+RkyG
Sqr+kIIPbCTpQ7TekfHIDF/W2XUSDfZhiRLGJ4IXUvZSx85LPlrqMMvmpp6MH9PU8Y7tv6fo8KB2
HpEC3LYulqLllmfIOBiPhEqQOpIWT0t8qT0EnEUPI3CU/GPTUQzRuZ0jBnZTGKGY/a4U9WsIwm/6
orRIjOaBhRUOG3dmidhoexvN5qbBZb/rDJs+5LqddLjYnECq/OfZKpG/oVEIeFHy1gOt4vHdtTGg
0Z6HqEaKBAoWzV9DpElQofGfoi/qqvFcyuWhAVh8zFWkrgrYGo2BfrntjuDIb4RDNU/MznyUln5G
NfoYdemlDxxzl3jJJ4avg1ehB54W98HNmxcnce4zUC/u8FK5zqUzV+owshlqCn/Orx1fPfY2d8tI
1Z8U4oHEZWJ7WN8XEQKo2L+WSFLx2hcluXAij94iuhuoC4yq5msXu2OakAnSTnQtJmJduziBtjtK
o7+Y671mV59NW36rfHoJPdNxjf0PXRkWLEHEAnTld/3Q1ftR9k9tKZ4j69HwHHwolfHV9cttgB+M
axFUJlfPvMsL1DZxO/9QLMZ97WMMs1CPtMb7bJgsuTuwgqKwPyjYtlOKOmjo4tfGS08YKX2aaBZF
/ZjedeCLMu9LjEBXqlWbZsXviS3vIjrOdXXulc6XYRSP1fqZjal/9gh8LQYe5AFieeSaUDf5prZ+
hnZF5NW6vCQakBi1ZArZtv+0nPmUcxbPtXk7x6k42RmcK8rUbdkGUdiW0grR+sMUM7wwr0Gfzi2D
M+b7dCD5jIJr0dgUlpQRYhZA3qOSRBGycaGuirQfmer3xik25GNKr2A3Jm/p7MWILALsKDk2KVvg
tiGH1UPBcZpbgD01fgise+YlLustvkIPxUO1c3u0CkG6bGfgZSBIBG96MChzwdouGvouzLX1RmSG
2oy1ag6qLq+wfybHVCim6WZ3HZFiAy2KL1Tp6UeB2IvMWrUPKjIA64ne3CsgsLJvp3o16enOk9O8
qNAis4vG2xKhmTovgUtFY4ymt53r/NwoMl5sQ3/k9Wzs0XWCJRlLZ2PRSoTBSPx6iqRWavWty1Ah
GN1DE+WocIhXeZxxE8yzh4eClKt1+nQkX+R71RfPCBSqMCGFxqHW3Rr3uZfcWjWSpqVsU7Sd4wyN
rP3ZJzFwptSxDtUyJxvMvf5tRJFPraXf50LOJ0j1ztnRXAhNsBCj4uhrSaC2Acr7tgYb3LfYfsTC
O2QlR/cBhC1FizH0ECht0z+w5ye9046nbaSt5dge82Luz6numaVZxGsNvof8zzyaE+7WQdUHK/+y
E/Slsi+dbb4wqMRqDB61sxnakrIy1DMct4Vxs9SOIJAE1+8Q7bSTY1rAQ7MpxuxuMSR58vH8NKEh
31VW6rIn0vuI/ceeZxzcqpLfV0/TLi4Ry2pvrPH3yHlXBO6jFEVyncLcxF1zVfflck2VzONrGTCw
+u0H0OufNWMZtsjuFaCXu7xkKTrqsQ7ryHQPPq7EfZT5H63bIL8JopcysM9+PHzMzH6uG2y7xMvY
XThPxgaINS9HkNg87sHKBW2X3SKB2HqAcq6YxL9jeoGFJ+ZhS+OI3i0oPrPFRclrM5USAR2BE5FL
aNT5fWdYzq2nmM8xvg5VZkGm4Ort57x+mFpubgyEp3RsprNpJC9RaaRXQT2/91nT3LRlQN0bo0dz
ZpfcEwB8tmGal2RaTgsWNCd2hq1pbeweOrIpgDHlOKY3dgZHdVnsS9qgly6JLuOu9efj4DeU+4nE
LIjRJ8uc5WGpLsaYVGTx1cN9Wpp7sxUnXhPNzjVPSQn0uGy/2thAbiajn1OTrTHNmmUGIoXUMm58
EzaRH7za7EQOnaLE941G3w6d+zwJu7rI+lzaYoeEnTq8OJgm64QiVuN+qlg1oa5EIDK23KGXJsj7
qygHEcbiFLQxE1E7GADpmc1Pf1ge4iV7QG9922vvFdfQBvHvqzJm99BMfKOAH+i0Zwxl6WfTF859
LYZn2uUIDP3XqFlQzpkD1z7FEUFLPyPNwvMzVCjD0G4aenhwqviO0dF04FFIslFP8uNoRKGrg6dI
lslWVNV0303pZ6rKY0+PhE6JV/ykqpcpTRh4cUtiGXovFdacdVu4S6fZ3aemJMSperLQYxCvhQ46
73n92STJxhEdh6mcez0hJqCrG1mCIUOI0vRbzZYgjJdvsVbX4Gaija79t8Gy0QEmuwRBObXdEu2n
gdwzKoghoDaMS1C6adncZ+ij6IGK9T0xQrpABwQ1FjO2z/gyM7Z1QGpVEnVXvlLJnhSQBLNBcjtP
y9F142Af4KgBvEdET+5HwY6komOl3LDum3jX5tN5Epp7sjm7VwYSn00WNSiekZxthO/f1LeKtcRD
5+Ad9xmBe2s3mah5pwlPI6zTD7BldZ+OwXEmGTGcY0Yusgl11mIaOgb6R9ER2zcEydGOqmvkqK9o
MYFxR8xXsGtVhnJ5JnYJIGvvzp2WiuUSkn1hZR6LPAtGm6IqTzAMI/rUceVufKjshUmyV2UVe5+d
nTVAA4xzdY508YPmKjlkKe5/T77PNe4FUVeCUSIK2hjdk99+5tMI+yxNkdsLoIe24fhnF89FYTs3
aDsflKLBU4vN7ZmNl0AO32PirMcOv95iBN+aYnyvkim5UWy7dzJj2ykqFdqcrbFoANaW5NQavTky
L68uirZ5D3roEMCm39kEv492v5yIU4Itip+eL29+8t3vKtHntHDykPUbgC0X7RCvEqHKJvTlIhDJ
ud4xLlhL2/gvjDkm/1PX5S6vq8fBSF/qYTpKZ3E2DBbz3VjzECgYz2TDOrfXAY7Gjrx3FbGu9+ZS
7d4qRtXfktHhd3eAz01k3+lQEB9j1tN13xN93q4xi5PHm35q9pGqborVcqvTqiPqrrF2Ip0eJhV7
J/WENFDvM9Tl3mQX11j+5rA3k4EHlSHuF8IWvUU+qxwOPC41sWtM6LEGDBghgKbx5vtB2QAMMkgr
jGH2vWqibpcybt6kFhVIjd95k/nFAxGUFPcuimyExqtLFkZZW6mfMZpRXAbGQ0+GIufFj+98lU97
FO4MGzMU1vm9LhzvotOaCBLtP7gFbwMJeN6hIeShPWxHx/fJfBAkJVKozzMJipEQ8TfVX9rhK6I2
v9eilOfOgOvwi4uG6GFRZH8NYuByu698Us7Inzj2EWO5Kba7y2BaH8WyAEJWxqUbxmFLxX9jWLye
x7xPbptaHfGD70xnal5asnTQmYrDVFr4UtShFf5NDkEvHeSnSt4nHwyHyd1UO429B/2/9yvnGK8Q
i8GaHMjtIKV50lL8Z4V/sICHkKwpd32VBTsHpNR1YFrh8C3T9RcJCJTIfb7NW/tNulX50/aKK7fY
D0tb3WaJT2i3PRx8bTWH1uDxUkNj04Bz8b8moXZ9mqKI0nsiUXzGnSB4XBApRM2lTW83ViicWqiX
+QQJOeLx08/El7tzt106dBKYvD/8BdtpP1o4lTN9q4yOMfwiVZgucMwxOoYZFqRhUPhEaBxYb8yk
H8bGKa8HWGMAKofBVTfD/NqWXXcyqY2wgEMC9hLzRhVIZYuCuR4u6HhXO0F/TVxmQkuK/cdfgO8Z
vXM1Ffrem9SyA+P2QbVBmnv7ng8eQmCM78ReQhE1U8RlOQZ6MTsH5WS8/BaruLfX+sbr0XN0bbqv
p8w/e4zLo2VFdhIeeZkjyHCkox4aZy/IHmO39iNbw8h8zOnIFYFkrkFl1hpZJsku88kwQ8jMtsHL
urAu8wdo1neIKccL5vqM1pivM2v0B+vKWx9B46f2zRM9Hi+zeL9g7SKZZOgeliW5wUK5q13X/8g6
RABDoE4eaMEzaknefXjYaBmtfabs0GRUdMtbg4R73V88oLiGtrilVXPbpvw7Bc+Kzgx2DAncTSGG
6k4kjE781LD3eROsru76yNadpbFgql3inGDOQziAVb7JrLyA+gBtAQ0067ObfLbUo29eoYzPb379
MIysuHH9iM4C0llScy10aDgoYju2kirfEdPHDn1V1rYVzXxaiJTNUQC2gbBGkcNV9mvve4rzDOOi
tu8II+GpyV4R1QCbiK4xr/vZfY37EuR5AlIiiS+lmxXfipzvGpMNa1LCKePeRUeybjot9lWY/8Sz
6q/s5dKyIiQfkYJrkYHiyQwTl6EJiamet5Fp82QPC9H1tTR2TOqKQV4ZHUOvwBWHxvXs7TRWsMon
Y4v6xN/YvoIRK9A7zz12omq+eEFeHVRnYN2zp31DGUgR9zmXmr0lc8wJFfjelmwPPIAjkDhcQjAt
He2ThQKlZULkWNM1uhR9kCVR5WLMzhCyHtBiM7XWo0GZLBnc9Q7DL69H3TOPU5ium8MK/1mtlv3g
iZPsoub864fpE0+CK2B07fTk1M7C0D8xDzWyZjrRFtK9zNpvCRWVt4zlwUQqv20SGwp/EJ0Hs7Nx
UA3iJkGfrGxGrjbYi22JNHcT+PqkXVve2AWtQFm2dziI1mIZECy109yzAVniY1CW4LjREyyxvu6z
/CVuXPdGJGkM3BvfSmLm74HroEzPa7wIJGhC+SA8VEzZt4rF5pIrc4Vp3swzD6aqbk7GS+ag3agN
UIzMnadjSsjgRtgRN5kek0NugeDt6ugunqm84wmYvSVH/WDnfbC1tH0TD8qHHqF/BBs5COeltilr
a3jNZY2Q1BuKm6wPoOjw/dhKHlKvKK6I3byL6RFaETR7aZN6Ty40SOq5/rJV+tNvzCBs8Ajva791
9m4KmGcoHG4BXdXwc8DSC/cjLyRCGxyvmxL5mWn4N12LFKWMwQwpD3dTynSpl7dDoeNH2MVWhiuA
spgnY/4MSmg6I/4SWKCEG5OJatPRlYRWgKIDRZqva9g1DJN44nodFlZLSBbvvO2K7FgLvvSObgHI
AQu1tOW3DHEQitkLex3fDSzIGN8tHQEFDfLAEpslb7EzQb8L3WZ3HWuBL5NXwmCO5LYkzFDqvnUo
6nY5JNaDsfg57qCZIwXbIIoFshKB6yXlgcFmN2yrhziNdCjT1DmaWAF3xlK+ecGTbbEaMkd1A16R
fc2aAsNcXWYn1y6L70Uu6LaZAcl+eaDlj059xjbGkggc2kiQntm2D35g0it1J6YtaKKziXMm3Kup
koziWUfQIyNFVuZy0UkOozy/r7qSTonYkAQ530E6NhPuqRvZgtL0euj9AqKJQYht88xcdlbev3kq
MI4m0fHRkBqXBrv6JnJ57uqCsZkZeFBC6uRp9HAqBbW+d+Yu3dt2hAqzwg4wuB2lm5bXxZBGx3Xk
PddZekh756dc6O1zWR7HqbIOpdNeEXu1XGWl9aKsLA9p4Jcruf749f+cFdrQewnBz9oc8WSRIcts
vdv9yrH79eOXGgNpwgidxpxZQidojFo7w94tVls+HQcLn7SiYE3op1CHlaSPowXHSrL+0q9f//Wj
m5s47I3gmUNn5ZvxjV5JYA1hZHV3yfpXv/5WzDi6GeV0zFZVW+ogHFq99U6uWVLxzFgdt31I1bnX
ldzxUF5t9fxAU4gAJHMJa5hsOr7VSPHLV/HrxwsmlgV2Luqz0oAr3w4YzkYP4MX6t6QEd/T/tdT/
V1pqKQK4dP8l3N299+//A/l02i/n9+LzP/8DU2Pape/lXyl8f/yuf4qpg38E6JUlt8of3Dx0vv8k
8Tn/MJ1A8B9009YfSut/yqntf6D4FcR/BnD6JPiq/5JTC/5AiWQNdp+QqK2l9f9E4vtdZ4zgzHaE
7Viujz7bp0f/q844XdppqLjWT6U70oYknSR+aHlqNAOfhd2nJzxjDwdXHpYW8+VcTJirUHAArTIT
xiWJEuHi89aRHu5xFCmHsrmd+8ElV7p45kalaJusXYUYi/1tv9ojgwB0X2NTQiWnwmKX41A5Mva+
8kT7ljtNEcJqG7fga5rd0LJsbb8Fly5p1MFvSXHqSEioq9fcS3VYZoSd8Mw8ZSMCJ6BbrMgi/0bL
aQhJSeeRQ3yTajCTB4N5CEqSdeBKdURuvTe5Mxw9p31qm47IBSblBEXhJBqBAVNriEPMJIrxAEOE
0hhIcBrN04DmKucFvfcHm6WWAYGiwO8OUOC9LvgD2nrBnbQUIcKKCshTM19bASD36qqWwXRpl+7I
ah34OlOQfTryYPBm9DBvidXWO+kb8dbJCC4KWBCFavV2YO/ytpNlx7uY3kg6XhsWFrOQkgnyhvIH
oDpK7iD2Ox5CzvdFufYfyb8/5v8Zf1b/Qopu/SZE5wJxHCToLlcJ1xwDrL9eINkStGM11vUJbMST
2VuEy6w/8qBjQefhqYsXkjkg5VzMgYNywAXp1P/fJ/NPd9e/OBZMBH/W/v86FLmm1TpgKH3L/E0T
LwyLoT8O5tNktHTLdfmGS8dpj+Ah7mJRPBuy/Eyd/O/OwG+syvVf6yPyI24X24Elfs/I1Xj5dJd4
+QlrMjMTwBJc2Gsvk2Qt6AzRHhYjS3cZms9N3RKcZXRTeQAZeMXH8E7MZ1/+/XkQGC1+PxG+I33T
8rhhA9PEo/Fnc0Bmim4qyi4/OQknAv2ws+0k1p5l6g9zRQKZMSCV9xhh771MXU9lrtGgIpPLNIpk
GxASqtvPcSZAzPPIpZWk/f36o7wImbQtBJKH7PHfH7S9HlSVL3FVnn7+53+4v06jiwUkcKzA8UiW
/+tBx9wBKdUTBy1bHabdQrRPgGR+NJB4ZaTJm75LjtrUvHkW86Qm5j5MIxZuIEQrRn0/G28p0fb0
lA1Gde/RKCM0fs5JqIL7QvmOiZrh7jZvso++qpFGiE5djTgmeLUuHyBlzoxQOBEi/Tkbc48hALyd
m4gHKtd+j3rp6W8+8Xpr/PaJAQ/ySdlMEC/s/PaJZwUUpFAmqM8eOKlB/dc2Kb3L9JwEWtzYMgD6
jWDGFE52hY6JZDyDRItceyljKLr32qaBHceC+R7jJrN1aWhsbPCAH8Usn0Z2c7TXZ+B4aHVqHgKy
RtZa5tG7rC0GUkOjrlxlmWHpDu9NNetja7AeqMxy30T+No0dxFTR390vvJx++9iuCdPcd0xf8tP/
7YmRW52PxtZGTt/Kp0oOE6dcX9oo/4ADORyarxI3fiksYz9TVwMlcxF97v0upgjukBQjgOhZEBJd
5Drnv/lK/tWxWZYrcBAFAG5/tw+RAprbfYvUv1mOZqvI3sur14otya7pvCeAmfDrCIP49TqABerS
jaLpiOl47HwAmzaSpbbe5oP43vkgP/Wi9uBO7rksoS2MTbCtelx4lm6/XMcMNqV40nIhGPaaNK+7
JrbaoyEmc18hKtsx+b7rkJLsjDhFeFiThJCl31Mn8m7//ce2/vsjzEU1YREm7nnSZyT913uPGe+U
xl6dnbQHgJOJyp3TaQlXoIfxqsFMNPbOKfvD1NNhRPyFXhAyWU3ykBVOcSyh0G3+5pB+e684ONFN
h2rUpJRxLXONRv/zM8wh9MEaCRU+JZFc4430xUw859AW5anEu3VK+kAd49G8FjIg0NBvz6nPdKEr
rL87kvU2/NNt+utIXItdghP4Jr7/367XjLWr0Rrcpn1KDJfzs0vwkq2+ljDNpmkLuo0BeRJfaYaP
NJC7qkrqY1/UIIEn8DN27z/ngWBSgRYndIW7r4AE/PuzZa+2tv92jLYHl5k3H0+T9Wz+iZc8kGDR
etXMo6RzzxKfO354xcyIVB8RdN8R7enYLK590KfHOvnwRw1zeBLm2U1JQZHOT/y06SaoIVfI7HG2
EKu0E5SDoLgTRh7vopQNNgj/ch/ogpgUYTwPQ0LQxCI6CLdUewFkKcOv//bs//ZaWM++JQPe6ZYH
jtr8/Y4cF0ulDdask+ks0FCJtAERs1ynQRDv+g58ot0j1RPsEnqgOyjOACJG9sIAt6sYLPp4yEuA
zpnxN/eM+1u1sR6Y4C3reXZAn24Gv12gI01zpSNAzVMmD37PXLLLqox3/fLkmohr5gzfR6r0QxDZ
1noCiYLiZ+ggKBSMSjTevE3LTnfXzehxCe/YVbXtnxyxWEedd6Fmju/5U34xWaWE/ojDbiS7eBOg
7oc9NTzZ65hm0JnxXhXEhtljxwK7/zkrB2iqtoYtXJ+bCW/1VLnF/QCvI1wqBlYIyRjDCYg1spra
myTof0aYra7VMJxLoRi4j3yPvYLHUffvwONuZ3HFqUb5nuRHSdLIIGN5MJRGeFmhSYjWpJmIA7n/
95e1/y8eAiivaI98OiRper+5OSlXowlOjHF0KD+OE7y+vAFhrTUfPB9c784uxvtIwjoJorFEdh3k
IfbCOvQsRLpWLA6su8mfVLN7Amu+c5OCZT1c32Ws6lNblZ+V7TQhmphvUS67I/dzsI0lXBVBmYmN
c0pPQe8wPFKRZExVXyCoOW919ITpD9m+uMGKn4etlq9keXusiQSUljKKTstoV1e6cyg7QLTl0C6o
ndbnw3wNLA+Gx/Q1dT7Ii4mwu9jB7eSZa/Q42gvBvfyedExdYKrheaBfsIFpxp2Mj72i4U8NBjtx
1LJGbPqjFcAxqT0yyif0r27MkqkEy8wRk2HWQq0yquzK0TO7d1f+0fr/n6v/396X3ASByfVv0rlR
q3q/f0GmLPuqyzlLWMLBH5fdRQEIZ7g6MCcGDpu5pANPzECagF0uFvInL2fG7gfVfeJaTM59wb6j
yre2gqjM9uJ/EXYeS5ICy7b9IsyAQE5Ty9KyJ1hVCyDQBCLg6+8i+5mdc3tw36DTulRWFgmEh/ve
a3fb//sUut2d//edMTBZx6k37IDHfzcFqWFzEhmKHu5SCzfj8EzwDeRJk7UdwdFq5DJD84L3Jqrm
HXjRHCZE9WNKKZN9wq1XFRp0Z/YZ/89swP4/r45+wT/37cD0/cBm6+Digl682f99354C5SpHI1QN
WtvZp4zU13GPmJQ0jV1kE86Lqm86G043ncsiFYzMyC2U9urvopcwtf6/X5D4u6P/54AJlDJQl9hK
8dL+qUrztsboBdPtoEVub1yhyNDSCzMhOJZDaXzwpR2i8PIC6j7ZF/XvMLfrL1F90kA0aZKL9mdP
X9EwkuIwwu46O9Vvypn+HPljiS7ey3dJKh4AS+ntmDTBDmMb1zXYUuRmCP8GOt09hMQh6bYDBK2H
1gdVjeS7PvJWXqVWv6q6kldPVvVBdTCGbWbaKsZI63Mkd0kcB+s5HMQebMB3K5Pkol3UIVnVApSW
VMFuSP6e9B96KoxTEvI6B+Zpygl+muCNQFs4ZEY5QoeHpozPfc5ToQRWOxdN5kqa8VPozcGRsfeI
4GPRqEVFeqplNK5FNet9Mqg/vN3kBjH92mHs+SVaKC95Dht9KBioLTK3EkvSwRQm2KLAPVdxam38
xJEvdvDJwU6uohyfItOJdj5R8Ju4y7K1xwaaRS6wEP1j+Y3yeISnl+9AmpEhVrabFOawvQnsuj2z
oP4ApjA/Co0Uyacl4c4TyKwxcYn5onOB5iTdW1X+6VuGPqegjFbjgt9i21TCLXE+C3re1Hrw4kN/
U6Oku2JJIcMQleuqYfWFwemxYgHShF4eJfuqjbyP2WYuaO/bZJiOXWH/wfltP/W5/PLnaaQPRIxv
gIOZWceyhnjBnhG5s/ngJnhXWEZ4RVh8VGMX3eXLlL4racVKPfJOklVuh9JGNwFap00iQDJ+OGLL
183aoSn6UNsFxgQH/KuNuozdjb3vbK7queyN4+yQ2SeIIoDh5r/FFmPZqS7v1KiR+ngCea7JOBZR
wWfQzflaxmV1YzptvDH4mTgI43BDZhd6QIvBlOi9gl76C9tmEKCMRPjJCee4UQW7CPQtYagVMZ/t
+Gv00VnFhmchDqnxIuP/3SgUkDQvro6r4k3qIz3U+PbDaXx1ZoweFFXxxpt7UoutbqXYNZNpiu6f
VLezE8JiT0eFYVH5e9tpr6bME0QpADRtmQEVKo2NZXUZYhuGck5d6IOXOo+2GBYOu6ZO7ZkFzRXe
K6nRqOVREUOSax7mfvkVnn/x88p8NBvrnAxsGzsGZreiuy0j3GU9CE6LGIrAw+yYldaeLY59rOAO
bqLW2sYGYqS6dakR/d7etj5ZWhiwMLo7+XtklUwHFVrpbAjThzxnijorli8RvFWMvx5bC952n8Hb
iipzuIbWZL3BDmaIYr/aRqzf7GXo5ahb4JReRMxkruohtneVp/ZZFEcXpB/sxwI0n6JhX6ufh3Ly
rtRAtSxI/TVcory1cw/tOb6axc/BxPQzO5G70VnIIHl50akK78GlBQsAhWQtRDdrj13yLhMzpPkk
bjZhgvmoxiojkvjOnn56CAEmFCDXbJiNlSOrgnhdxnmGLN2LiW+fzaAV79N5eHHwyiW4VS6DxrBk
GizloYleTjEvwaN6GSx9jbyx29pkITwaut9Yyx+OTW3cW0PQbh3Z67eg7jLkfvNrZtkX6kcg3kXZ
3gc2Ly5jVPSedPMb0oMQvVpoXeegYYhjDtAsU3dfjLN4W1hzEJGS4TwIdrmshmkCGpXLalcrt7x4
Ai67n2bOe2nH3kYISd6yjUCxMpT52RBVQtC896AQRO7ZunOcAvoTFhOrNGOQZ1n2MloJflajGJjR
OdjXJSnfNH2eWjgUz56BX6SdpH22XPkDBgcTTS5XSsm7yU+3FBps/Zv5w2m59TRAyDHa0ZqIfhcD
XQN2jb/sqlG7xhX9UShjuMcQyyEswschA6cX+EhL2WazwynjA4EI1qacnCW2/uD6yUsx6vberKpu
4+BGYz+OZyobr350z1uZk0qIsTbE2g2fjuxGFANYOgZxR5vkw6KQKdxOncYkTa5FmZ+BAeznvHl0
E67BqhUMv0NXc69Xw7qVSp3yESVl2u9FO36VlfPWoeO+ZrK2N4Comx3ylVOaSTTS7nR3e1atcCea
aRARvT22W5wfyc6xfji65V41uqB5cjJtJzi9Q2nW11khf74hSbB3wcUtTrUdnnAWcIrjT1kFZGjg
eTjPUraP+JgILVYgP6zIwh8+PLeFJ3d5LIhJCFtvN1kSNVvlIUdsrfuEdrjfB/2aKUV+gkRP/LVo
iX8JK/MQYx7AbzJujTGn/PbwueRefp5SYEUuTdeocvA/lM10Hav2FSQINbQYPvL+qyto3rBjAake
ZHc6QVklW97gFKbKWLgehsS83XG/wMyTk+INSeS+at1L6XnyMiZFS7k2MlQVjPKxxLCqsQg2RSWe
E0bKjnU2QryhZtMepVFtx7IILmqAdiL8g9MsUr45PwLF+phD37okvlnBxjsRYED0aUEJiDsQKm1Y
dWwj++4Qltm5Dl7ChN1DOHWnwlCAOVOWW9P0XMw0Abk6nSavuyZ8WhR9eyYNEM0jYN0osa1VOdXi
gG2JVObMt1BWB694QBF+JuU1dJLTXNDk6mXdYxXE6JFF03keiTIxgN2ZUPvYhbse+5h+XXmxvieM
JMSFhat/QMMPPzSbjafcIVZLFcxQAJA2mxyiaO0P2alVLrJYPWPlk/PRAWWz95nhrJimJLugIDPX
MonkRMnwFqTjj5EE5MIDWpripOmJ8w0i9zlbBh7cx49cBcEqDakM3TZ6JcWzZRZd+v5BIf1Y27Fj
XexiGwTpc9rTZuSSUyy6Kf5kJNuMdea9GOu9l3VfJmJmzUqsp+LeoP+9YudH2wmPK1Co3RTgldGg
HSblvcXjDIdMQSdE7PHoN2QqFQj4vY4I3wjrzWrS8a7v6jvhkyHRUjvtWstZS8d9pqRGlueNlx7H
Zox1ejcNc08bJv8mo7rsv2uCmGC90hdX4jP28RHpKD8ETvbS0hpZQaD96Ec8OgPLwHFEYbEaYNVT
Ei98lAm8rRFRttnZuTUJJypmf5+loCXMWTbc3spwpTOCbZgKgLW0zRQl6tbUmFYGExL3+4jmn/U0
w7eWszSnsf0yzh825tFtFoP9dEQ1YCgGG6r9otuOzfSrHgU0g9zDAVG/ybElsUkrhOeG3BkB5QSe
gh1cHIDO5mcKLqPJcJHlrUID6nJ/R6tB2Ga1Tmx9wbBO0O5ofDjdghSZvtjbo/loYO8rttu5Pgal
jdY0Q3qEDZlcCqFeEzZwlBVw9ynbh8GoNnFSf1sedj6vUORIzAMNmOQ6lLTspLeHqd2tVZMU21aG
4Fc9wCsM7paUdZKS7oGFh4h/1wgZV75fAONHDbJi6O0C08T/H2GPGjoUYl0OmXa2sCHT+V+xet0L
WO8AFyaA+JqNU5+gDlyaQWFtfxHMcW0mI193yDRbI/9pI6kP48vkAbYtJxzzlkkYMpXbHfrjjuW6
NddJ9A07/Mnzi+faaw8I9F87+g3E2dDkaEI26Q6ijgyORVmYhzDmxkfWULOKci4XxOM/s87eFHA+
5xl1NtnYK3qJ1gaONVsTIzx6WWxtfqiqKB+LIDwk3AoIecdoK5duoDnYw76tk+e6ha82RW57ZQTI
JdGQczzN7Q+KI5bswc02XhK+eqnJ0mmVe8AvGKGWh1v0boDtb50CB0KgS77g7Qu3b7l9+PdhodWk
Ps3T1XD77xgNW1gAX7fv824hg7dvDBkf/r/vuX08NWa63IXOt4/+fiOOLxCx2rz8/fC/ftXy1GMW
xCQCJBEoUwMjBXnC+7opeCv+9zPbXW3P2/9+2knZGxrxQFOXP+P2Om//+/uTf3/Zfz1LHNrPOHSQ
C9tDijxnOR4mZn4KeYmHaXkttx//5/X911P+8z3/HLh/D83f51meNu7L11DRjJriK8YX5rOdWRxd
pYZ7psKHQaIOGH39FQKGp1bt9xobLiL1ZD4ZrY/qdqCzP5u4eF3uaDcuMH7eYXwQAQW+LMaPIoFc
m6VfQ1YCe6cNqmrXxPiya50MuH6XvI2d9jjV+2BrduTmpHBAt5Ye3uOkDK8+ZIPGHCOsLEnJ0kYY
RFogDCyzWq0sMTyYc9ZSWhnFsY2Skwrq8lIxe/cItfOCongQ4VF7QYbKly0YG5BkGySIFD3b/KOS
MH6S5nc7IomzszQ4lC0Qyyh09C44Eo5LQaLnLzj5j5lOtujJ1pZZ65WHsLmh27cRAXdTwM5XpPvj
MbeghbSjCYBMPLbTMoeIYPQE+tKBY6jT3CREafbXRPuxlQq6fg9Vap84HkLOHN/0pNe+i8SLWI9k
HxgPKJGbDX/1phSkJYy1z4BcHGLXIJdq27JjW8eVE60bA7tsgw99S9oW080eZbuDx8Z8Tml1b9rZ
/xnA+F13IkRtnnSouo8ep87Kt3/l1Gy24Gh0ONMst27g4xD3BYDzinBCrH3bIM257NsrjQnqngFv
Z2HcFboJ743g2BTjlb7Gl2kN+8rsyeVCPlUo9kHJSDqC371KEQWXJCx2acvRE+H0WVvhA9rBbt9K
i05uYeyGses3lIot1BCZ0qPNHmvsBSui2vyDjqYHJ+eG6uTxGVjPbvDau7F0c0hRI3Ms8W4PeLlI
KktOjZ9VvFra6UKqS8uO+j7Athg3d74ZgVSYhItLDEOaroJmHxWOPsVQkPU8SX42hBJA9zWtdbQW
k/kK4pkAldlIDzMIuKRsmOQscdlZPq0seg+RNcKib2vMUFN7DHpaHgmTzAkjs082zKroWQMnowc2
ZoInuNWLnuENSOVJ2c4RWW/cOU4PtZX+AipT7gpiLSKC2/Z6WtAjnRfcJWiooNezN5dLGpyfRhjF
iYWvGVoUTBNK5sp3hsRomvq/VY7AxYjwAdppD0XVdftDn8gt0vmyRlcZGWiowQkfrVTj3eDECppY
Pvv6l2Mq88gPJatOg8opFu9N5f0YcD6dW5TH8zOqQbLj0dgOqVDXKVjXQ9oSME6GgGPPX65DJVmm
431eRi9Z7PxiiuS0PuAKf8FVGSdyjniRRR4dBj8wAH2QulvHCMvDyBVo+MN6y2L3oXu4cMHiXEev
DZWua+6FxA9F5wj0Q5ZdQO5vk3ahrbo+C3ELI3Rq2rPtVIig5+/ApHVGkrUoEDG0+C12hL28g1RB
GIhvknXTeVEqe1zGA1M/alZtL92JVL1kKr647jeu8oiuqfHQzuhakgIIB0HecJUnHIamqeETxcM9
NK1pncPy4q2trUPTuD+Ag3HTcEA0WC6UMh+Z/9oeUSCLuvuAqnLufAuJpJh/mXIRD07PuOn26Z8+
iq01lsTT0Idq6/nWH07AcT3qnBpCOm+Wj+iOOh8Fu4Og3/CnXShs3OXzdIiEzQmIFCXJye0RNPjZ
JmNKnEgYAaJVbPNvagzdxekZB9Rp9nLsuB1CvGX4HNtkzJSyAvOHp9QlDCZL30JTrGq7rE+YMeU+
ldYVH8R+mGEkOSFdVGc4ulP6YgDJWjNTjDd+g/g9MJxi30KfGbdeBT4ZmdK8KaVdrY1C+Nu+IEuE
toVo5J/CCB4DzCTkxDsaxoWzTZ9U0TS7nABhCu38sciK6+Ta5pZhgfCtX50Q9lZ13aWIm/dwwsMn
F49aPxYvNTkGZFlgiIC/hkAr6rytnusFB5Lv/GqmniGJqnVoJljd1rP4NdmkqgcUa/HVMO9SE594
rZhOiPErQjaBWRca8NRPjK7n+E1mzm+7mSISDqlv59lDnElJAdDIfxJdsvMB12vcNC6h4hfFFZC0
xreCX7ga/Q+jLdmwYNu9Dh2BHq775luQpBtIQmZD0lwEMRytbKyMB7NJyW+wUNNnixscMi4YamZn
SdT2e6MM3pKFJtiYxadHodd0UAltQk3QsNAuG7X3AivkYEXQAxRXaDbDL/LIP63SinDJcGQ/WzAn
raQ+mHLYeDmC4bSPvhIH304miCvo84o0OPcHwR9yF3YZow9/T1P0Y7C69JyF9m8PtiDOuITEDjaJ
aURUay0B7C707yDlzIR2D6nLLpsVgrz6UNhkC7HfCNIJVlyvyt3gnzAToxdHS7yhzG9A+a+yNJsu
40K9sMYKalTTPdkePY3GyV9UvzM8Q5AZQOyWaaJ0z4f2mEvyQ9tk2eIpZZ+6qnupQ/b1AWAu0ixc
NPbeYO5Th4qfpepkKsBWMiWMzGhT/HClvzHMISfjMv4ToWNHqOLvKUW4LY9MtmcFASPuFusm3cTV
0qEanaiAU8LCaSbTWcviUMXDsYb47mCl5sbp4TLZlBlCPGgcr6i0syVECxtNqh9sZwK5QLqcEri4
K5NuHrfvEXM4xMoM7rtA3ZtgI1vS6rywg/KOUjtDaD0sF6kZRmSkkpsTSYhfYZzSbytWThAfMpkU
HFiJYcnC7BCQGLsFHkQIgEsHhGZFyxgGFgwJDk38u0xzZ0OOSLCVdo3tIsieJDr/fW/V0wan01yJ
8hd98bwBVofMosbYkafv0MzeewdPJBpriiOrORuLEbysj9FMUEyDSN/FhHKP+wkDjeGfuYh+uRU2
xTHJxGkqibZphH1njEWCuxiQPVk1H7GV7oJTjIXrwG6HRp2qfxRK661d1QvgX941vndsZQx7mgHm
TvmA9TziHQN56OpBnohirTBBFyb0AVzVU1KEh8mcnnS0Rz1H2ifRMZ5sB7Yz+DbTH1jbMDRt03ri
8Fh9vcKn+FR04bBpRV+v89p5a8IRv616axLG2U3iveOatnfGfN87EeATu7uaCSWJU3RXxwnPZiwe
MDlxBEaSH7rk3uPyJz/Du5PuACfcXQJal36nUu9R72nubD4+YQdfm2ZpbNiPcY7gVuj0vHUVojXy
wYaTFV8q3b0wJ5DrwAgLTNryabYeupYECcdC8dQAxF05U7TBmVmtekyuM6m96AOd7aBJGfBDvNKu
19xFZp1c3WJ86q2B3mdFP5LJu2Xc4zJ4Lha+/s2KQ+uWpnSZEmUna7opfz/ZD4zXW8RBtl8xWALd
uSoMo2aJrcVrbDOj6mPDWCklbSYy2Ma6uSKfzamAv4KGkQePaLtqDs3T7cGPDY38jtJpYcffHrxo
rjYJafJouEzw4ssDRpaTP5viAKAK4mu/ZP9g24TJZZ/G3KBY7AAhd6NKz6P32qUJcwIjnz9R524z
0fsHKwv1qdYtCjRRXW5JY7eH/6SPsVx5bB2cYH37HKwgVzfylNmy/RvTli7/w+PCENUa425fgaly
lvjFWxAjiHv+wv98LPrCx8dGZBdeTtGf3V5iPa87Qeenq063nLQyZf+AyQADzKoL4nc7yyPk8NtJ
1lgacNufSpEQ6Hb77+3Xp3TfFHgNOIoEBNCylsUqLGdYWrPx7Cx5AeqTQTMK+uXrt2/SGsWbtqG9
zSLiBt0pA/hPtkBxSnftkXG3in2z3uZWyxi9TKC5O3Qj2mECvZi4mHvScl020lmYYP26NIcO5ytl
BWcAxgBzechUgbvzDjY1WZAOmIPVDHImraP0GEb+tKcddPj7xWX/zhvJoFB/z4GArijhAp+aTpAM
1xX8JQy7H/+mxS2bUMlSsdG0rVa3xMYpJeWggImF2vdOegUa1BoePVUccKIYGKxeHjAZIplhXN4d
WonnuZvsE8SBYTUagf0JIrU7Bml2QMsNcyCLvxqvMbai5PztumLXT5jCbg/0szdW71Mqj6R3TsDs
6GjA9Lp98fa/fPmwDWomKV2IBapn6JkY4D/F0lvzB/2m8ppRTgOVaung2AmJpP1r5YmJVhqko2z6
5A6IFXWFAAoRzZDje/Zt5AKAGuFa/IkrPj0P42MenLPIfAOswzQzGujymm8z+9oVktUHW4t3y7be
XMj16w56BxS4pygddtOsQSDZ/ZGa+HcVUzf/iN3+A8oYydc5T+2W5b1vjI8oMN8UnDbkOq/aowLx
yaoayKLBGdptjObbd5wvxJePuiVkLKzJTEOzdCyC8mzQ5F8HIy1z28YUDNWA+DOxhKRBSxkKSkbu
SuRl+tMF8zObuuVT/3lQ9KMYOhD4V07d6vb53G+avSHZsy9f++db03w5+W5Pefuy2Xf+ttXO+z/f
N4QD+vrbJ2/fNyvihs3GuVYZ4aXIcSGJTSJfM2r4g3fnSmwYrfYw/YDrk25auk1FvYBBqQBWfhES
vtsSRW2cCxkF57Y3kJ3mMFrgYKyZCz4aKriPYJ8gsoDx0ogOZzBvSAGQLh2iJ0cskzDX2MVZyB4W
A6gr+JIKGG0MKcA13dX+M5ecZf7psRPe1zCTSj1u3aq9Wtw8Lh6u5THNN0FGkkk4yCegFeQHTBQ3
ZZXJE1zjs1YEBbnAodft0rsjMpQ5Rt19N8g89xWST0xYRC1UNv6r5oVtv09N1+xdF76W25k7G43y
piAtZOv11rMlG41dP6bojliLA2qMieV6L7w70cLQTBr1oOGqNsoEGB7Zx9ZNoGsFgBVloA8JWxZK
RRTXCSLzPZ1I9vqd9ceHj37KYDupjEmSFPKj1hUtGmfe+qz50/huWkQAwtf5stK829me91PlwdX3
1COmpAevi385bmmeQWdv4hiEUzK8jpm9NzPlYnzDj2lS/E5q37nBcGQ7+1q0RITMFYM6q5h+VSp4
a2wR75plEKAq/46r4zUNE/QGVtytChHsgi7BVjt+cLfnT6yOjrDZSyTJC0DoB99F5MS8f84hOhUZ
11k31ruhIt4p8ed+j+Trt/GLfdZ4kYH3YnkxoMIUXD3eiRccJ93JJVtjDeM6AaXp/6mrEQzHjHFP
IVtrxYk5ZhEa6IJbUBbZ/OywWSlc29pbxbvwnJ8Ej8dcusw+mKtN20UL3TGN1T6vR0TpoqWCctsz
ROqx7u7Ttnig1UuVy+ZcJNvRsA+96i+lnquda4CFMpxh7ZjpgyGsH75IHsZ4eJCIAdycDeXoJACd
IhixY9jQuiYD3TC3uMXZaW6bzDtPNY57wfAqQ0liuz37ZFu/xBZDYCJdfhlitukuGGcy2REm9Vdd
6E8H9+oqEeMDrPvH1qNX0blP5ji8J/nwUSYJ5md9kPTsXVnjz5uKH4GP/gwyzEoYXBbOWF2qsvzi
3Sdj3okfAYj9pNYid6xMjvaUXbjRm8yVfnmquvTe+Ftbzu+ekTw36C+dI2hTLkDAtH+Yy6LFK6kA
Dnv2xS+m74IEWWyfFMQuppnW5Oq0HoT6hQbme7C8H/YL7ClJe4cb5dxUPyfT4+gnvzWRjsyT3HEN
SYJcQ/GZzUsrwGZmoYa3KbQ1eyKJWCCIuUQ7OhTg0BC4f3JepltJEDanqSDry3zrAi/ZSHTC9OHN
XbM8D3oRwMIWxtZJZ2dBtKUV4HpQTBNpnRBaHwHtQ6uzyAB9aj1ofGZpM7vFL5Db80X4giE9LzxT
gE6AEbzIpqtJLSwZ9TfnpCeWNjdLRv/vaZBleLDJWbEKmn1DBKUMnFfW1qvOcO8TLZq9Vdq0QUms
0mjIrXIMN6Ol78SAOxSBgZz6bD+0zcXTDDbYXN8nsU0yEqhobENO89rS5PVi99JN9K785Z5luzDv
o+RoknTlMZOiteb8HEkxRgLSbKbASjZ23FP7mv1LoOTTqMYVoE1L1wvFtWICYtD6xcnD3YoTEFAY
7b+iORhtcOAqXXTCRzmqx14YX1EYPHGEyV7QrO3Dw0Qg7FTUW2OCTQuO3Oi7e7Dmpyp2D5VN52u0
twTGvdFgEr75B/Fz2YdMCPzsqaqmZ5LZ3+sRblho5ScgLhcQj/3K4O0ZXPSPFg0sK/2JMCTLxaPI
sKj4XfhtuaZapwMg2WQUO5WaKGrcYV2XqdqXokLlqpCSfMVo6cjOi37MozlsLV5HzlWZGA8El5PI
BWS4YV7Zi29aE+fZxaLkRPVPcIrvDn0dWSuPXcbvukeG1noRsyvfBbCv3pLUe2VqQROtp4MMdvF3
V5EqMljBIzyEfd98RiYxeuyy7szCuEoLd3QavumYUSiTQgRxYPPcmaKhfDNaVtsqrH/GiaQVWEcL
jrjZDUFk7RSN/fUUsj111AfDJGc9yqA+YFXA5jUM6Npsk+pBT0fbHn5FHfuXrJ8fWg8yW5QU5gbZ
DM3y8o9JW5TFdXiErcNFiZpgIuyMbfLLrH4aKbajPms5W7rubA0RJxGC/l1ePBethXGsQdRWJQQT
4P5eS+guU+yn1zRs3+MSHDQIBPDFdFNXzJK/LYYCB9xPoHsLwM4J9xLHYBCBMKHYGDjdNrPB8ZSQ
01CD0gKdbXGpZvqspg+Ye0jMu3CR0Zt1dIoD9y7QnvPcTJBDMpR6FfIKCzUekRSSOYW35a9E97O0
l6B4/Ywoas7NTGZrNeIV6SMS//q4OQg2YluCc+H4idiCII18vfLYXxJOYzF+Vn8yazzkIbInElO4
v9p2vfHRMq7mFmlV2RfdKYX4t9NB3QD4D1+iIK+fO5nRQnHUsKfcTLdhDwTM7cjnLd3psWGedwmd
zr94aWPv8JaQktS41cUqwnoTW/Y1tPPvePDnS4SP4qiZiY2h31z65SGo0m6rLd5evHveyV58J5PO
z5WmRW7WcwkNkA1ili2dpSUGoM37cLfYMKe8sA70z+49iXru9hD0QJ/sYlM0brjPXH86pUqgCaKt
H3sj8Czyra4WMYfIERT9MZaSu9uDNaHcM0KU5s78EDC4B+swLq5ERJ/A5MLLQrDa5Z7GWSjBfA2o
fu2mci6axRA/eQ/5otKw7nplPlOrDs8+Rmlzfg7cjPQO07XPXl+RL9Ux/RqKsX3pLF3scEVQJUpp
7wPJKRd3rvEoqte4r+AGLB94sTXtrGWGXxlgghwXwpPN5bVxbBTdmVLzXTInrKse1UxNGi60LA6P
Z5fOJRnK38rp0r2wW++SzzirrDY9eEzo1l6j5rWZIP7xI3EX+hrZXE9Eg5dhi8jpBK8df3S2cIS7
vQ2Bf9VJyKDjgHd/Cg2G60XHsw0MhueKKf9k0nPpwjsd7EdRT888y8aWHXThhkm3BBHkDFaFDI9s
dW/0eM49NCzrEk8sceDrETPaBpkDmTZw5vVsGRIwEVNvHki5PBohFqOEciKXljz3emDBgp0eNk/d
LAgOTS3oe/TMMdExxJgNOP9uvwkSanevR3mHPKbbcJkR7thFB0PLmZO0mRCMbruGlSlV/LAw453H
IdvXHo14o6avqFRH2vSA+gLxACZKAuVTBJVKKGpFcrpy5wHK1dGi8UcFZcAssN8Ck73HzdDb12R/
mbGCUMTOD4gO/jwW0K0TyK3lxBOhLe011o1/TaTO93PX3tezc5kVyHXtt5/ZYPwKndFBSwpsMl7k
LRVYV1VwINDrsHWNsnNOljCD6YjYRM0dZu6/nWm6m4cSwOQAiioEt1OpmKwmajhRsWyWmFpS39i6
bZxug2KKF7bDnywa20NHNw+Jk77zZXRe/s0uq6/0wQk2YfOeIBJjrJm0IwChyH6pp3S6D0aD3Sf3
fwHrSk/JJ2yEp0oZK23FEUKWDIXXRDJBSpniMDsD5sSt2qmAXCCAWoNzgAXb9QshLP7OJVyVUEy0
BqZqvsr0Z166IclJJQ1UT8FvbqcaljYyTJLigLd77jUrm4UEhiU7DmmCtdmJxisAQSEhrsA95g5q
MiPz3nHJyIcuHj+aiPIj6ftDGbNhm0d5CSUo2KFwSL3sF8s0bMKQksmzQKXEmYipZrrkIDQ7a1mY
2CGLeGc3Y3QSXs5VSXDuEzjrg3R+RVmYUIOjuCbOjZ6mTB56dzCOETPpLiZWjpk+PqXEOiupA2Ju
ieskwKfYFvQIl3Pc3PaC1jCx8M156qxdU7JgTDo4Jn3dHk3MV5LYXODj82Nu5Q9JU3gHkoBgE5Er
fynd2gCy79+zHr6auv7kEoL3Z6D1JMI2PPpWDLuXTp5tV282U6i913ffpZQkTrrpE6rixW2iL5OE
bdinAbtg6gtVjm8tgTCzN6I6YeahPZqzHpErCSTctSeZkMzzj2Zoe9qK7kWZ2Aecmh0V0SbokoD0
YKWUJ86vlF5e/eACfdXkmxDQUOM+L51jPyOliR/Lmmxev3fPAWAVF9EyUwn3PUcRIdwhwGEyYOgu
nW9rtoxdmQX00JlIbFPSjqOw+75Z429HrCi7YZul9wnGpEhhC51fa8J9l+TWOvDPikO7KdtKbSqH
EjG3oHBmVFYozHF/ohChD0yTInDIqAndx4FAlfXNQnEz+5lj5549TvB15Op+5bvufHBR9N/VztPt
u9quRaEZ4mkFU4DYu6QGGRKFAippQt70KGUzjRDBDvb+6IV7bBhUBTIgZkVVxAnDQnFKefVN5iaN
h3AkI1spRBx3rUIl+FnwAl2zu1kzzdj4jqfihb0+M7M5OTB7OWdWRrGJm6bKvpMxJsbcoxmsZmub
uel36SBiRdICuX7x2luDsxtHBrhlgYQp4gqAoMq+c+7KfbJdyC/rYkEJYADHpIlMz3CICc9/iHrE
5o1sdFtNEPQiBpxBiXku9j9zmnFrdpgvUGiwwwvy7uMmOuaCI44u6lRgtFopHLC9h2aWAFGn0fzq
DKsxPZODUw8PvaDighM+MMpCLRm19VaFEdnEy3f62f+wd17LjWPblv2Xfkc1/AYibp8HEvQi5aWU
XhCSMgVvN/zX9wBU56gqu2+fe987oopBlxQNsM1ac47JhnYZUhOL8NjA9F/izn8ImpGRjh4S8jV2
uy2BOaRufhodNOqsgorTTXRoEgzUNdYQdFZwgxVqV9BiSK3EwpbcaCW1OL3PjZXm8DeSKvbCEClE
r0P9j7uryDLehMZ4BHH+UoSsqFUgW4HOOB/SP0bOyLlgXSu9yY+kW3cVB8nIu3Kk8gAalEDZeHxp
WvZiBIcwW0X82CYEt3CMWRgpqMyk9OZvhmYk7EGHxZ0cILkNKDzIsdoJxIVGls4JueH7Mp9M1Rxc
lR/G+KbTrQ8AbShqXf7JUr6rDTRBPHVgLTnk3Y9w4rfTCgW0UJFjh0aEAtRlprZfm5qR7+xyyE6x
C0aoxkAg22bYZiGbXEdnOe+kvfJoh81w7DVzX6nqZZK2PNdV25wLeu4glNODSPLhMK+B7bSvbsBT
s3EYzZc26M2bjmWkOug1hr90oxh6d5M0c4dn8ui15V7fD/E+b+0XGUCZWy6Urn0NQ0LBR6W0NuQJ
XClBq/prKnOdp7EJOQHxew57Bfks8RnncVCjvT/hBGccvaPZ3u0mXb0rrcbeMpZYJ6P1T4hRWA/B
vynZ4u8rp3p1U01fV1K7DcHAes2obHqbSXI+qNSZ6BC25g+FpAgvbubvj/LakZR1Q5iE1ZkUQfmU
V4NLrEXj7uY9/zg0YoXAST00zp60UndHkZ/EQPR9wApVL+3V+gAzEMT9LLvVWsK8NR06Qsuvx8KA
DEaWCf28U9NrPdiQI4tzkdYfJ2IAnT36EXcoQROBm4H1462VEAQyBFjKJq/G3SMzgdq0jjiWeuVS
sJJB4sCiKbWTe7OxcmQ4v3DYOZ5tIMDW2K2vAM9xYlXluC5qQJW9/dSUTs02iOVSgLonl9VTzcp4
XQ2MQctARHkF/JNruCCgmY79VLE42d+nfN6NtoK9fwQ/vOLsF/Ql6N2zuK1W1QBSDmXEIRN0/ams
dWBerzMVZEnvj9VehRIxR8J4nW6i6IADyF9jNG5l96wpGK59lmUEblL/ZntIxNK6SesjrhfUth2T
6vI92fYPpUebZmpzNCOOoeUNQ9An44jVltoHjxMLQY+lK3M9DBQN0lFEE30bcgggTNF+QdAbPM5J
TylM3FgtYgmn91m0DhQycdVRUeBcjeA7gWiNqRkwYOkaQ02C3KdpupZVD02HkOAnRxxIISSarwyP
tQjfZ/N/I9P3LOdoQkiL2FtTIDvPtnOnuw+05mnksMKjBEnlz0NQrWl6x3i+gQM/aKRYMmIlsLzX
OdDv6pK4I/Ojc4i08AcueunlPUY0qBAsS3hS0YjdmFlsff0aCnWi/lIxsFMtczy1Zsj3L9k0Mibb
/ZnS9bgW4GBI1GhWVoDIBH2AnHH2fANYXbTsjn38RQkwCAqAYstI3slthygCzT7jsxzZ8CU83axZ
8mEQoVSpx++uHM9LSR0bibHK2MUjkygowcWjp5g2id/zkDuza/xyplwk2U0p2nPEILNSsndCGits
xHyaUs02E8jqypz2mS9Dz6J8ThYQv+PXmNj2R0VL+q3bx+/kzQB8NDDLEFkU6Z1xSmMEFFbvkmLK
2e6M1+xJwktFF4qA8nZ87rqwwi1SBNtUAOvN8ByqvTOXM9pfEQWdfTVY6o1TqL+G4T5wC/2VQgWK
53yariLTjveWMdXrALO6p1CgKlTYpkVVHCJLb8/G0B2yjs2fS2rsGRYxDP8JnXVBbJBLlAVuXggp
OfJNtP0cziXIg1UlCFAJ+tQjsQ6qupK/W7kGwCPlfJyPkFprPxp3fNT1/AxT4NIX4ED8ek6zYt5V
a/NA7ZtNTqvR1qPO3M9Hj6VWDFKsEtV5JBjchGmWQcUgUo5TijPODJzXCXSYSPE522byPI+HnCeo
DgTBNNF7KPyHIqlu88n80YzhzzS192GfM6rFYNmoahCRQAkfcvB9xfLa6KkQGtFc2U9Z7przSVQN
/CFZUNibrNkKmZXXQQnUHMUPuRcsO/DdklM7UnxTGZHdFKR6KvbLhO2zt1X1E6Y5IpsIGvViGh5t
fOpOeu28l6pzSEwXd6B+ABmNPaspP3zpcMxycKmt9TA49MnJtcLPnLsZ6eMVQzTsUXLemHwJwGMZ
SyOFyS9+tzFTr4LJ3c/nrh7LaZvxdgbFeRgahrtajZOVojTQD1krtvNygkTqrVnhVnaKa7/kZFBz
3NKSUrcVmJcCHd5qeed1h0s7tkdQ2cp925kK7Xjsb6wiysm96LM3mIhtFJAC+2bjMsiFeK0GAc2e
w38BUS2nSwCeEoPEWUE7TW2R3zfAhNC2ZBlZJcMS4N4Nho0ne76b82FYdbUB+JJZpcBf62WAPwrN
XY+jeQFTyLdgipoBDMJyZE75br5fHZFasXR1vLRDKoRkqPYrfkmTjulIypnfesvfmp8rGeDAI62K
ANTust0phaqvdYMzqY3OOKLmKj2TTpgTKuEYDRoqyiG5QrfEZrAtWw4KB09Tatf8eBlzWJul73pm
HOvEwT42c7LiKN+ngooiAHoEdjYfe3LjcTNmJ8uBTxXOe/tMASxbWB9WyU7Fz5ifQ0rQIizdXaqQ
/MjK56kDYq/UbO44+sk9wzKwWHMd2OwcQHOlkPA+n4i+SrIVz1KWCIKADgH8iOYOhgylN+4r3YpW
yNtsZvF6LlcQ0gHwvJqnTQ6OAk/6tMOioWymCvcZ5H6OudeCXw4Mq/soMdZokXIL8TVAyu7SNTWB
dKK7W/u1qe40YPUe6R73Zt8+NfMuK63FqenIx4kCpmlHpV0e9jcx3m4vnaL3Xuekr0171864Vzth
WVvh4sCAVO8DJP5oLCckJZNLyXg+HvuFj1R0Ju/2cxm78dJRaNBQsA/FvoPPz7qRn2wwjHunKuOL
GM1fafYOxmz4QRtUHaFTWjlC/BRNL07mA5zL8VhpdYL72XQ9i2inNbKG5Dqm9gAqsaQIY4s5lsyl
B14497Rz1nkf6h4vscUojDwI953GGXQw43TTu8Nj0o6h59YJIpxR0uJXm2hN8RAGN/RQtdf8szIx
YulifHAMNFGc/Lg1CJ1yKnfad1LeaLzHUywQso1WfTCjvtrW47Wk4jWhW3Ji/8nNtRo4d71Fh2Pv
ugDX4FTC04AZoUEMx2rq1tvGaJljAxZAmBsKuPf5tB2q5gbsEaaWMUnvNAPlTcHwjZGGcEpTb+Oz
ZAdPdGXmkSmd3wzsFu8mBJwtepIvpM///BujQP7jP7j9UWBLi4Kw+e3mPx6KjP/+Y/43/3rO3//F
P87RB3vd4rP5fz5r96uY0X7y9yf97ZX563++u5kI+Lcbm4UOeNv+qse7X5Kd//IuIK3Nz/yvPvgn
Y/BhLGEMvv2k1Ux5rqnpjPw1tF1n+Qdt4D+nE14n6RvBFn+DE/75j/6EE7rmH6ahkSqGht01DMsF
cfInnFBTQRCqtg2+Sld10FU89E84oZgfEZqwHQ2GEukT/4ITGsYftmZZlmPzh+Z/6/x34IS6NsfG
/xWfwB3GjD90wRPqHEa/M8Nq8mTzAWXqUYnEKQVGs+rH8igEpO/UxxpBkaUcJmIBkkH3WuWezSQu
1lYbiHjBBJE1/WkEO7KGkJayv0TUUjXELMcmhnpfQf5otvJoEitZB7WxaZlE+zw6kZVUqlayNmif
rPu6eR8qNVhNElxYhv/EcKYZjE0VAoS3abvOkb4vMd1OMFOXB3WlF+gUStt6Kq0sWdeS2bZWFTTM
chDH5dr3Bei2ASXkcVQjBg5X2S8P6YFG32O5WvWFwBMXyDk+4MlN0fGUI03E5SKQpX70qY16dALI
9plv0vMAdT5JnQzkfz55eWC5iOanLNe+X2BELrVy8XVrQxB7Wf0Zyp7OvJMRs6em2Wm5ULU2O9WT
b6Od0EHc6zr0VUU/fl1j8MkSQQTYlFAH0URz8FsGamTxJyeD30aqk3LbUnYie/3KdCYW9xILu2ME
kLH+dUGnN2JmSZz1mCDphDvTETHmoi3VLb08RXZ0RSwPAWqXzKa/XBHbucsTvFjQtG703vmwiQpf
ddWE0lpNf6QT7pgwKl8dhxWOO4pbv4/xdYY2NtkY1Y4scsQqrBUdR3khtoGFYZduu0rBVuBCSyvs
7MpwmO/6msg0c6j0c9Do2hw3AeQgaXy+tsAmmLWO96hfsVA6bDJ1yboDU3h4pYyfRq7l584l6Jd3
c+4l8X3CPNWx0V75Y0uSvf6OBRIZ5mDHq1xV9XOlcFOrG5+CYGGcMdzT8Ol6rJlpdz8WBMuwD6Kh
3Lq4XKhCU9MLz3pXc3QCN9gCiZH73kQmWObZBdXCrNOvu52BnIEUoISGhlX3486slN1gNkT7qiEB
z1l/lQvfvDLshs35IE/OUOBvTyN7J5zpaXnMLXu+PWQPmY91cHkCQVDOgUrYTuOjY3wYjbM2v+tG
hk+doo/bOgq3y2PT/AQ7yq5H3RIefaNHO4jrXWM2rP2SfLqqez5Wb0d8H1a6c3XlQ0xNsJ3GSqMW
M8U7a2yp2Nac89JELxeTgLadazN/va+vX0j3uUQNzrQ0CbOTQnlyPyr1Vs8DZGrYfo+SP47ufb66
3Pl9kaPLVDLcTgyAzRpiE9Bfk78cg2dZbgHmR+mn5kiVJkFlQQ9QK0X+pqpvaSQ8DlgfGaFM/cQi
fZHhWQMnS2XYNyn2QENloxGVqbJNgu4CQXugJD2V9LNmXnQVzZ363NQI0L1JQr0BOeLom47s7jCG
v9TrY7cvXHsN6RGZPU3R7Ph1tYQuVGtJsVdphk7rj9RJu+OihIQ7zXyevtFUqz3HRZCF9BqPs0Tg
WncN6iPi35e73BlcqWlmh2dIqzcMCaxg56J6VKK27m2q6nD1MXpWCbpCt0JfuchCUxtr5EB9IzT0
6kjeXgVZA4Hicm25b3C6XZyk1k5S2aBUDc1t0ux91tiYezqXPNdSVghG3DcEVelWBiXi2/ldTlmA
+AnwxNc3iVV3VTi4WheRY26yUTSGfj/SYfV0i6on01gNUJHcx4EDGw59qMMqndlDQaGvhTJL4Rap
ppEjvmvUyj7YbF8ifcLPkavHJjay/axDV61gH+XVji5suM0Ue9x2cfNoTKN9rBxnoOScP9g+X3rU
VSilFMzaKnYnOj3ITCXIFAxjBkKQyK5X+oivTMiJSIj8SnZVuLUiZFFG57JVXtP2tPaKpXwZIb+M
j4ttcbEgftsUe3IUDSeiP1ooarhzsyE7LgfAaFl/XpNFcdeobQmDmhDYaIZQ2xa4fMRUXX70cWey
Ccd05/qxXEGtHan1IjdGstAfzdzE5J4SRBk0xnjUO/1DF0LdoGIyt8Ykb0UKfafqpbFvW2QsL5b8
FVDIP1YkVCJ0ncPmxVq3OFNzagfrQQtJu3Lsz8gBkbo8My1o5gIcLb6enZBGiZyqoOQSt9TGYsSx
vR5RVcD5OB6qfKTMk/WsKRkOke+PlKgm81lP73qK4/QVOfi/P/tyk9IM1t9kQqonQ0gt89cAXXGt
q/60X24tF8r8dVgD3WJ9fO9zKGpTbBtHszPyjVVSn1w02XoWiRUZL5DCOTqS+QAlNtebRpIuat1t
8WJMMc2szkXzS4O82BPitpVN3qIfrq96q0h26Sw4bu0h3bQUmz1fU0B70fo91tihI5TN8Sw3VtUt
mQPRkYAWbnThvdowQLQZmwYXC/iqHBDfqlZHiWniC58vJiLp6MDmBEUKKw03+FlitzyEHUpzTg7E
wfivkxmobjMXlHXplToZsnZEAvf3xXIf2vpbFZP0dhnelgtjHva+b6rzkJdFCrWOQNQAdgLm1rbc
L2d/oILXXy1XlwvHtdiK+sJaWWZzRX3HWZWqlq/swe8RZ3JBgUvudOl/jUHZxJAeYo/Ic9KYpN5d
K6U9bRpTfV3+7jLeLu/lt5uTryq73IbPYzksCKnGUDE9+Elp42muSAYCFv/MJgSLMQrm43IhIbB6
MuMbKdTAvNJmgS1l00+SNobNECohPjnFoy4y7PX8QfFtpC0Aa8t9aMITW6zHy7mJSRYugWnXGfXe
qIEOxDnY+5XCXorqZaht9T54IZlyE/MPI6eaPRo6AzNxeCdq74RuzrJupNf5kYokr7VcNefb36rv
5T4t28u2NSA7/POx5e7lWbFvlgfRvRqpyjfQx9a+9xnr5lvAT8tj3KbV8fvm1zXDTg4GLnZ6bgE+
wPnJRRKg2l++x5KYJOCPVUEDGnmUwehBxPZwZFOqXsWzusVq3UNXKs4uQCK4iWqAy1mnHTU0k8eq
nMv8rntLg6iAQoVfYbkWz9e+dP7L1eXO7+f83+4TEpNfoQS4zebX+r7IclHvNXCU33f99u+XBxZr
wXKtHSrqFophfp16ZZlhw1zOwqq2MZE5AyQIvQAJMjCgUwHYVr6a7sFTMCzOs+cyhX7fXK51kxki
5JofXm4vz/m+mYHjzLqJPIIBimquqURBz1POYhbAVIB8Yrndz+eRZdIFyCS21JDt9nG5cMBVIfZq
WmePx5QuYAnncb4YhChAW6FdAX9Ob4dWHmF/AoeFyxB9HOekAKwjPqSeLvF3Y8CWu9ovOnFiVRDG
LleHRRWeKlrxpUr/y0N/uQrzFVDt8C/ter5pVaCKE8plQqHmAVjO7v3l2nLREtj05yNlYk/1abmX
XUtFQ2N+Pr2p7KiFdpHtl6ujMXC6fr+KLi2ERmLo0lNQkNFYVOwF0EzVjOtfL/7Xe75fcsFTLq+4
3DdI3Tm0Yr3c/duzwjF0xq9Hvq4uf/3rjSxPXW4TPsizlttff/H7pVRS1QndsInZEQIr+W+v//0u
vt7298Pfr/5fuK+gQSkqtca8kBCqS3tVsh+F17zWbY8QyNKYSLgcH4Z8tolCy/EGrbqYMTLIps8Z
9Kb8KY6czqOJ8bSUmC13srZ5rZo7zad3lgzlD7bCnyzR3xoRVpsp1OFgTEoOZIGKtFYAxcx0K1tH
MnwcUJqDsEEJartYGsIWXh/GZI+y0bhJI7fZzkZDo4iYaRzZkkFONdPuuoepd3qvrdRnuzAnlAca
KlpxopWE+okI05iMsTVdZsgDA7uAviUxVWHiswX1RsjKFevT9dDENecCfOVYzuSLukx3Zd788u2Q
Xs3Q+2tsvS96M0CWsn84MV1JUC/JZsQBbdb1dhy0VwPuzKpDnQ5zSyfMCdWyYhxEax8zTpd9Aig8
VPjeUmmeIEeBc4qiF7ip+SUMf/bje+ripIX7CauH0m2Qh89Np+Z0+MKDWbEhzQu88oaxM5ryGqEF
spygwgAWtD9tP/VKWIw73acigZVnG9Ts3Nq6eVaE/dNSPKLQKGBkI3PrrNFoE/JcBn9rJFurRiYk
y0zB3Y86krZj4qe3LqWJpy57VwlMallyXY9t+pbVrHUrKpBGpN5UgPhWRYSrgmv1mlgVdhwmVr7A
fp1gVAKqcyXdurRbqakZHGIDOh677N1QY8LIbCXzAvyzNZSpneuA8wF/70HeeZKDG58SJSFC3Gwb
2jYNHx24gWIm9mrIrA25STMiIMzXSEffYo70Y8xMvaYEPm3VMHqYBu3RF2RUl7pynmwWoBnLtNyy
td3Q+EfgWah3ysHYYxy5d/ra3BkYD8KsMu8i07l3CLjtXVqGmJzhB2rBNRL0XVMNvTfpdE4obHg+
X/kuQnKi9FW5CTIk/lHs/1Q6ecX/1bpOkmwt+xpOTsQAJ01NrqeQYTJibbWqirnDMu0siFho56/d
CCBWEjQ1Lq/4SsURdu2OCuF0SnopETYMkuNV0/xibZbUUKvKA7ooN2Y/cnC2k7EddNGsW7e/0WOT
bhM8MNza7/q8yEKgPhz68lkxwWkIYoZQkdRejP3OgjvJmqixzs6EpJJgPBQbbhKfTHp7u6oTd2T8
xniHlVTzd7mV/KgM692S1t0cF/CjlMVzyRCFpjtRVwDiUA4MU73Tp747qyrdRpP2J0J9msAFIY4d
DS8aNL5fDxeEqCaKqXWfaLd20cqbEcnxFN0X0JpOjKxAXkPGvgdxValucleXxaEKBpMClvJz0rSn
PPK3aYhGp0QzYMcOIKsANWSS0vsYExmtUXv99MPU8qiV31uikvvq1MbS3JnYB/HJVijb2sFk+k/R
p0HIDIjFnahqscxzNr1C2wrQxhU28wITWPuLRS7xbYPRo4+aVkXWyQ0yuF3UCjgq0j1mTjhsi9k2
69MasYPktSDyaO2jgKPJV8P0ZOQTFYvQhrqPXub1Ngn9Z1oo8RpSPOHvKQ0/9b4Uin9Mm2QbCsvd
NJV5SlRRgfEzadFofbIVifzZN67c+YxRaxUG/iZq2OOaA7voRl7yuCcJzLDhOO76wnnoW3QJrp03
nqOrPyNbP1mjQfOoj96mntAqB7OxrwfhTIn0t7nbnX29fjJqHBvYeXNoV3zR+lPXpZ8lOTUrPEfk
tner3FI4fMs3yhR8pk7l29GSF9cf9tOc5hrir5DkSCLABflN8tMuNofZjWCgEbedrUtkuoOZ9ial
z2FkoMmK9A5Md+4FJrHv2D5THIdRsXVHA3VJ2WxCbSoRqL2hf3kdnGrtosNtgvRI/QrnkEzv3ah7
JAcLuJ4OgUWGp1EZrnPdfofp3KQMNZGIj25nG5uK7NNCzK1a9bMP8QL3WvfpaPk+CTuMSy4xeDg1
4JyXAod7OV20+QvKnTCBcofWeyDj1ElM+lwos9ctidteaeTQhlgfeUMbvZcEZaYFIJe22/Vzc6pF
HrsK2Ho6TFXpLnXbc2qozsaY7eRlBFdQzbWfY44UMI5+mOYMCCtAHhaye28lyduqW3JeJEiAQsAl
kqQt/bUTlb72y0TsqUOVMLGk3ZqXgOwrX0UOqSKXgiGwthtAjNgUkzWI0xfTOk+ZfxlKh/J1X6Aj
9NsXE3lpwW54C4XnhJTMvmh5eK5VjB6Ba3bbJHUu1JsdkmhmBXiAxKilPExnprytUg3QVUcsW2Nu
YxEZGz2enoswLldVDAwCNFruhSwaUT0XNHP65BZ2D2JIauxGOLwhwFa9mF+ENucToYPDKlX0X3px
E0DYReA69t5gjgyFT2iqT/KtDGMgp8pbQ1zgcUAwDtOtSw5sVy+jjwdnCgB7daBRQ9BWVnmd5doN
ms2GzvSsHlSGzeQSshygIj2Qi4sgGucCsqHHpgpxc4fMyxQQ7kzFeBQ+A2QSleptGeTtriYIiDKP
cgfoZNoQTkjcLLQmWGvQP2jmrQaoInroqmiQ5c1ijxDYCIcWMYOa3QzF3FXkJ8uEOIzByOiAx3Sj
IW9V8iA8FAXKSrNOt35M5mOaXLPyg9AtxGOZ1CegLDeA9+WJpuK7iQhZK+tjYUYRNJFR3ww+tcAw
djbk5yUrHzbZPmr8DwRJD+3E96jEVbVO/bqg6TxgOnYlYeUVK9hOv9Ms42gF8WUStPoUo0FdKdpN
KeM5zi1EcZ6/p0WPfw2nPXE0Ha4NEpIMy3nz4y6iiMoS0HDltTqSizaUwJcNgS+x2wRgCH6x56CK
bwat+1wr+Z1bghTQTOLsEfzdqBFg/YJ8VpEesbSzfFJVd5OQTAQ04Y5dLhM1Zx2iHkY4y6HsCadh
MAOIx9r4gKn7viB/5aqPtE2PpjtTcrqzpnsG1jGtp+zOYtfpoVP0NCeZzqNR3mqRCtux6bC0K2iH
kQFoNdREVRArNE1Veet2NbVm5DlTYPTkI2MPraviREk8rPyE1S22CqkgYqMCJ9l7rTFYIr2BUEu1
Kb8J0LVck7g3NIX7ynBUrQCfguhsNHeTtoN26eoZ9TdnqDGDR1oABLbLh02bRnRg+o0YLeNQ6OMd
YZH4Hw0EOqqi1YjTkPS0EUEhLs7rPeKYGLXbXg8ofeVZcRpl8imsKUIRQBdBbfOPAhl1pLDWSkWL
G5al1aonku66x+ua9A85S8IdtAcbpWh7KHtUrEUOQNNgaGBAdNVbmGBXYVLp15NjHWyT2m7au/hn
2OtaXQJ4wWfus+QlmbH6OS+7KjoKlK4oC5ieMtp1DYFFkVkfeq2Od4ZdQ9NLy2gnBjSNhrmGrUxe
NZ0b5o731s7K7SKli3TpeJb0r+ICS57th5+RPBPJtwWrcWEZCToyK+8M+554XO0BaLDXB73cug7E
DQPLZFW9yI7CedvomMhY3LvCuM0C67k0JIYp9RZFasa+L5/9MhOyNvSwnlpMd4Wu0JHPDGWl8o2P
odJQ8Qkw+pXtPh1O3ZydawmVYvJwh88RPHnRkzo/HMFwxmvAvDcNjc51ow4fVu6Qguv0CHFa7lJ8
5ElqPT05Yt4X+PqmN6AHmn5I20eRry2xuJ5WTg3UELjeI32xCOZmO2B1H5lt+iZ9GDOy0USU/TRy
sH9ZJmz2Yw5+wEiBmF7plO1+6SFQt8ryBw+WG1Z8d4/Dw/JqQXcwCUGdaz5hg7EowRC48YZdjon6
Lt7SWzynNn85Laxy7UrEur1B1haT1mAmmzLC1Io9BNl+1L62jP0ooAhJDRP7pW7ilgHP2cBqFZxM
7ZsNPiNp3VuzoqpeYedyNGTQ/rSpJVAkYxzextl5kOkuTvI4olxOmleJZAjxOtu1kKgCrQUJm5on
AbiWMxXjhqQABPPwkNTK/Cl1wo9j1EA7AWiml1l3LE5dFL1bkbBnOY5YWfpTH/ef9cSsZA3W1g66
X3iBL2Ql8QPa5YHfjG2bmSOVqgH3u8UjJDkwnpn7DCZyV+Ljb7PhUQ/RiQYwijv5RvgCtCB0aisw
lHeqzM8kcT4kACfAOjXHxmp3eWGNHuoFa3bdWg4nZDGYkdcZw7kIIEn4PjZO8aZPWE3QfbubCfwK
qhMazUGWSdTzhXbVqnpJi5Jkt8a80BqaYd7Yn9BPP6oJgOspxr1qZIY3puM1excqQZZCntGmYRR2
KdeoTfs04Wu8sEvRE3Q6cuIrK0cfHE1tbsew+aBv+znbpniIwmOA+9iyzUdGiZ8VzbNtmRk7rYMG
rZI9gVqKUdu3kAFNQ3DVYckHhIOPgM76HPar0NgFi69UaKLUbuvFSuDccfb0VpmwS/HnFG0aemn0
U53CCZO/9QKtUI6E5+WJFJ4bvYsag0rHMSkF4aYD7Wrc/IL6yBR5CvhhtJHFZzhVyToMxz1e7HfE
40iN8Q35/vwG1C7fayHOiTpHOKr8aAMsBUyuF9YIz0Zj3GNEuDFy5dbRoms35lfK4oBSatZ/GO60
qxrmJzbyFXLnNT6+x2COUS4Ld2tA1DuGI0I0WwnZIYfBjasX2i7MoLexC2UFkLYA1l18w2SKUmFm
VBuRQQ+5Q6XUxSSDx2zVAsVb81VQ0lMbjzCVZj0E9G7CEZOLOuJhjQg1u0qoMEQWiOhU9G9GJV+c
VllnE/iaqJS4Efv4adTeQAK/BOA5Vo2EUJ2PzM6NuY46TV40dHmpQqNksM+6IaxTCW9+MLGKI6eY
aPefqD5BvMVWsU+lWpGbDmGibR8j4APnuj+mjs08rOvvRWtiiCNjfauwjedafzeWYqs1qrrpkuTT
relPK5V6BJQVbCUo8004kwuJXh75RGA4skajkoheN1WKYttad0NB5E//6ZIHC+LosbfAiqeO86pY
j1DgmOWMLmPNJ/Z+ym6RPtEKI3+4EgF/f8E40/w6hCUcgRKA11QE2lWOrFnMlmTIKawcEiT+BZZ8
4no3itqIdeaQlqrQFETlx/AQ37ghZspWxSbjE6rHWyAVi5GP9xwaDphgeuYay9HaVZHWsXb3aatB
uq44IflIgzo8t22NvY7o91ghxQ7BJMtvGw1d6dxEjRrNMGuvdYNyo03uYyLrzyYrPmdNiZVF111e
gFB5ZEZgyVtFT2HvOhCGnXUSpazOlR9GFLqrVlrjWUQfJuldWGKsQzXV5ipj3dlNqNT0ClalVB7l
qNEltvPc67Dpak+ZT/QeWwEG4yn3tCb8UICDgvAFHErQEnlSD0yaZ3AwtyLg8Mw2xvw7aUns4tUF
4E2wChKwCnDXFHC0qBDHFBHpG9TXrM3cO6PXXoo4xY6N/MWwD2VMuHtoiPuQAvTKMc+JhcQgJf4B
idUN9ThwF30Cx4H2KTKLSvYP9hg/RARCD0N0G0TjIYK73GCGquuLlegvBR/B7/CVVx9lyGajV26k
NXF4KVdDhO0bm8J23phOqMs5cVnQBtq1AVxG943HSW810AXtro2rzzhEdmmyS+iyhoAQ5dFxxz3g
0zOYPxLSow49vM/HtSr7FWn3rc6vZfgm9E4cneY9uc4PFbEqe+1lhgelLBDZlcLABjDZoLIH34Nq
37Fqr5ncTaTWr5MQr7jgKSFoZ1XLPlvpvhpt+57n7730xSqnwYH7+JE20m2FnT+z80+dN5tO5WcQ
JvepVTzkHUYTKpZkROTi3eV43smkfclZYBN5yZAUAyJZGU3xlsb1oa7FfR7RIjJTCgXDwRxzqJbl
vWXFp1qqz0KT973AHzvQKsYvdesME5Xlrv5MnOTWDZ4IZ77WpXIVNvGhVdOPEkH/Sy2UU6q0WyQj
xFIEobmtO9xBlsSGrGvVsxLdlFP0kjTyVxZcDFkjZSqhOQaNcy50QFtteO1rCBYU4yw669PSMom3
aC5W6cal64AS0kOjisRKG1V/IyJwT88G6P8w+FEPAbSbZrxVfLaCQkWBFt1N0W5Rqf1/Qd+/E/SR
Bkz80n8u6Du/1WP6lv/8mwrw6x/9KegT1h+qSWMevbipqgbKtn8J+oT7B8hdyLEWSYCOphPD9k89
n/uHQABIvqnuGDaKfNJGESk04f/6H4b4Yw6vROpnCVOw2DP+O3o+7f8Ik0I2Q/nRIejKdXXbRFP4
1zCkXG3RaYXJtC+nlrZAxwjUmvI4UqhLRuxixQBjAv6Xta5mAlxHbf+YJsKhgsluc7R/EuVzhb0e
6KGI/12O1G+Zqnw5qiAOCZs6H9Mx7d9ikZqUAjiS2nGvyJZOHQkWlCqIuG3667FBmWNmNYYVsTOz
bqdloCJK25D/JuZv/hX+qnec34Qzp+yaJis6Tdd/i4tqLKl2lRUO+7Gpoh3VZqiwJdv0seRLwYhQ
ok3KAuMCZOnXe4y7bWP9b8LOaylyZG3Xt7IvYCtC3pyWL6qAAgpo6kTR0I1syksp6er3k+r5Y1bM
xF7/wfQAZeTSfOY1WGastHc94xRzYkg7MF5KQPRQ0+21jqENRJL8lnc3W6tC0gfOWYv9/H/xuTIB
ef7r1A1Xx5bKsnGL4AH/06Gwxy16mLwOCIdHJbZ/H7y82pqWdcjDSKzTEYUGXyQngOz6JtKxYNOJ
Zdz5I9G5yk7LL6Spw3q514AI0YlPQc+4LOsc7wD4At6LFK+DoV9HM27uEkya1kP4wU2yDhS/TkQ6
Yo1x1RPKhRJkEbC9Ec/oSIdRI3oTBwMaP4cEE+jVfDA8tWePOMLo1NFXU5kSI+QZ+PLqmZCQ4h01
050725swTiW9JELmIMqBcLFIExv7RXY/IvEb6gJIdogYvTHAJfRRJkTaethETnGk4/ISRdpFG4k3
ZsrZpDMuT6Zotyg2+ySM5iFruHhE1SCW59VNpefdyIbsDQLlVni13YwkvBMAnsA4CECgupPq3Q1a
O256qQLh8Z4+2RPXQ9gELAg4DtkuI4tOlWdtDU0PIAi41DPzH1HhJYc4Bhyfh8SPgxl9U7FIj1Ig
ytj7TkyTqr9BYvxR+lA4ajXAQ5Pmcp4UBBsBfcEgrW4S4dSVyPAEqL5y3abnlPoZUs5RsIqdRz5O
uGaj4FLDH98AE1iPM/J5LpENhppvaGnV+CJphzAAOmSX1tlL2b/bubrULuGVBm9m5afuvggAuYQB
rg3tjcKqFfuPNnXXum6nPVJTulKvgPWByk7WUfoF1/obPqPPUAr5XtjEpFT6n1mqROQ0yCutz0GY
DrB2iB9AU/mefG/d9IZc0kOFyp4WZLcG5oyFJNE6FMF1YbzVMVpXHhyVBvlzZIkOEIuZk010koO7
S1pqi6OVvo9OdlteEQaPaZByNzr2y1TzzINerPs5r9ZtNpvbDEuRIR4aBDu0ZlXI9tXWW7mZ0DMG
8rCtaWDthmI4ZEQxSJ0Va/iF886rmNb1HH97VXQe0/zVtH3yHlrmsPkAcPgBmKAm2WU+masJ08Hr
HiGzIvSMGNO6wVSQOgPKlwYDEeLcShou+uk2xIO80I+Uwka4ESjoDBSZliuIEi8CZTRBxYDvFgWM
1LRxmJhDcsnUc59RVUCrlcqoPFupxN4C5LFm1Ki+KXxS5q5Rb9kbFctSo2EzJ/Hoof4xarF3LKBj
06prdgX8AnDA1aWtR3PrURwKSHbQ+ecO+zbNqKze9qUaGIMHJGq2R3IOAeGqoX7oyBlW9IRJq24W
6zEeHuck8FftyPujbT/NIHw8B0xcTU090KbHYc7fUsdw7kxpfZoGqWw9TegqiPK1aYBWDvJ31MPD
BqRpIZMk34rJadeV5iA3PCMXCAJim2LKBk+O0ZvgbY8kpHjtBA2bJOeDopgODaJmxNMBj9RHSmhZ
xksdpk9L/2OH6RvFNpS78Eej1YW0worH7MURbR210dQB7CotNB8j7Q0L4a+eViSkJ//c1JBZGlro
Xb5zgv6tV1xBP0UWbXk2Vc/4KIP8NqH7vAGiU1rpHoh0pbDICOQnijsVcYAYkAc1ahUI25+NYItA
s93c+sydfqqgw9IY3KSPgye7Nd10f2VnTO3lifS0k1ZSxltI5b+dMX5uRtaICRFN3+asxzwFMHDw
Dcq2uZIvL0KFIAJyPOZ8eyyzvRAhQh08I7pu3wshx+tcxnHHTalKAaKt2Yzl6yzjXzbR9CyzGxJq
FeKGHIgohRk93jk9otc1g32f68lb69fIoLO9LMOEvYGcSEbPs6majTNTY0DgwQh+pjKGohj9WIbI
LFnNcj36bktyLYQkYcZGO98AKO4lzyrzA0VQQJpusp00sm9TZwOqWjaPPh1H6gY0kQcjf3QcMo0h
cbZtBN9/VA/Qoly6bTZZGWDSOQBCAHy3QsApUHuFJqZNZ5hfkYXywZzEJAiMfWzvWAjsvOQauE7w
P7zYoVAs7fc2N0Z2hfC4DMxwYvNOouwbwxAdMb5iC3gl25Vz+4l9MVhis9nUQ/+yjCIyE7mxo/mn
FWePTeNvaZsgM2LyOGs1wNsMDpg9i/MEqRdGX5ytXEwa6FtTtmwY26gMCyRIypuZByAxIur9g/tR
8OiwCXLWQi3RZYO8qHANVVe4Q6nE5xx4rRIgpaP6C0x1sK7THHRxAuwPPXBfsBTPOWTBgHuqdeqL
hppaSfLmqiODcQfvkz0Kq7hVbKurATUTRcsky/VXjtBQKK4sil4BS7KOFhOLPPM9GGqaiTPk54h9
J0XVwECg2LALyFhp+ouCLoO4ql9b7m3oW83aoz24rR1+7UyUhdn6XOoPSF0q3XLwV7QLNsuObdgs
dmCBf6dxu2uRs4R7mMA4FNYOd7nXgaunoCxuSxygjYz7UWeb5JmgZG+y3heI2SkhM9XYtMb3roZG
nWYWE57WQFb1H5XtXagTrp2yO0+0C1OD1WVOs+9ivJplSV2yDm+IS7MmepUKnc9AWfC+slmTA3cv
IjRw+oqFzJzFsaC7HRO1bNQ9s/ToJ14Eh+VCtGpL/W1a5xq70KwTSNcNNm7rMQmAwaqVc5bc08Q0
9x6rjaK8s58uIYhBYYpMk1Yd61jVMiw6n0J85QZbL32srHDv0hqKY6Z5JGslBfeGC+fIhMbvAKx7
gb40jWdbRzfSGx2i+wBgGup+iwIRoH40RBBnKmnIh05231gPU639IikZmJ1MFcwKQdT65qnC9Jq0
YXyPcriP8HRQ1YrZYrOKu9OU1S2IWO1qiw+aD8gekpHHM+sZ96Lt9WxTCSRsS4NOHv6ZCBMTX1kO
bPt0vItHIEPLlDVRxI5S6k9dpuTwqJyubW/6FfkYLbg2C2lHKrImEHPWlFh/BzbYHrwXD4jLg+YL
Vai71ueI/pqRj9vI1t5KmX97PlurEzB+ygSMjRZ8k2/sHIASm4YteCrMH11z8KYZipIXPbVxi2SV
3kz7WcXxo93uBM2GClHnnTVxkUUZHeJ+OoKbJTxz6DpkOtXGCeFwwf2kIq4MfpKIsRY9li6AJVMw
YIpWfIEqfTZriCZ1wjS3PO5r6rzDqvUpcjyY/Uer1ts0NTDiLr21PfbTvpdvWY/CQz180wMlpLVr
NHlGdJ191iQIC48dgR5KjfG3r44vBvTMkPB1dYlLlSsufZPf0rS4VNpnPiYUO8LgsUyXfbREtijW
Dx68WdvNbnmP/EdRsg9pDXSFNEbBr9RNOrsIGCVUPuxR30UGYxWEgg6cgRAxK5WKBqvPYJebVtsI
am3uXP8UFNGZlEjNMNOXeK4cxWUJgxLzI4dKuV4W49Twr0sMsiziacvmaqT6U2h1fCwziHuy5mZG
4VY9yr5vX4OGpkABaQ00p38FWHoZi/aWUo1zzf3gjVjfvVpIckczYUYQsTsL5UsVttnXEvt6Lv6b
IaBwxNhOSADSdcC/7sB6UGEMkH/rFeNeBdx5C3yD9AYoJCGkq4d3SZ98J0Z2wwKB9dIVT5g2oifY
rkv7zpgauurhruyp6hQ+mTby9BVeZR1oJULUWS3/c5YdohrFCvYjog2/WY2e8YH8AalFMxzi1rll
YMq29uS+5EH2VKTc6yHJb0hogMoBNUPZ3G5BP0j/2icBSET6e33nnrrJuS2740ytlQSuf0D+964m
BCehSLpN6lxsO78BQWLr8OZfBCh01hjNuQivZsQlq2sfZXymsXGB/c8TFdBxo5ZJVabfRImkIex7
jg3mYuKCDLUFBHiBUfkgCKjPDYRqsOY6wqbOT7P43ScsEnPpnorcvGT7Sst+L2MfOm2yT8KEmq56
R44nG7HyeuiJYoq+fRF1c+8Van/JZoKW5IeKFxw7uOY+STftylUKnppmBffGl/M9XtTjyhmHz7K7
ZRTxwRipZTx+gsyL2F4azTvUgS+R4R/gI2J1yNpT98XNbDnXBi5bYlXevk2Ccle1Xzq17SkxWKzT
b5UigWFRC9qLnFntlnGs9uHatg/6xGkJhCEwB7nAFDtL42nSRxBBKSHSZPa/CTVvtuv2uxbHYghO
3x3cRjASkMghDu1cGaPyEcFDJuW7S7TxGUFZ+yi7c6WL5L6qspMG6Jtszd/VwBUPmlZ/WInz2un+
zzgIHrCVveRonLKwtmhNufmvAtGTfcrI3T3Cl5LEJNdkdrG0iOWwt9G7487oKktJSpqwWCvPcmNi
Jj7OEAFMDzsZDCfdIMB/SAWVqgZgtKTrJXJUa6V4siSdyFe4Ig4I8wgIjSp5y5zwh1dO596qBoSq
CS1MN3x12SBBSGvIeGZsknOIzoUAYFNjvkd7dtpXCPX1VdBv9BAtH7Q8Auqd1mORB98D4u2rjLZB
mjnZLvg0y7oD4cWs6aNwNw74/mHLc2azxj+YSKzFfdKMJNZ3DR3GEET9Cg1r8JjG9BMZElQFGOee
Nxzpj3kr3UXY1xfdC5Ox/MO66LwKgPiYY4BUljgj6ah08/sM8jv1MU9ZkN6ZhRC/vBR5XNLxET6+
k5r78De5Y/mpUqwPvRgBZkgTglQVlQnOLeiQU0qmKe6h6poU2I/Ww+vC+lhOIjQJVg6N+uzyxz40
Y2aqkWwXNkY+JI/1ELlU+gGbDwRid57T4XFveT3mKorOsJCXln90A8tdJNYPf//pz1t8rCv+4j0s
LyFfygd1MyEDVnqu9fifX7O8ZWE+/P09y0+Lr9vChvj71+Wnv//2h63x9x+Xjyy//n//9o9vxXCP
ShWVmr8u7w9nY3BS2kR/H2c5vdZDZ6PrwPUtLyz/QCe4i9OppGqoNe1p+fKsC2zxnzcl+FXC/zmi
HTTdGdBlY8vVMmhlwkZJsbFQEGwUs8caZNieMkXuWn6PPPepr/z6D9spCFtzL3NgK4qHpMe3vvO6
HfdSwv+KqjVekuMa5Xj3rvds2nKu36FGqhwAlj8u/9TQ5jZWlGpIa1jaHVWwiCwug3OryMtRnvrA
/vmJ5dSDywjaB1nog2O0lw71yR1eoCacMjjGsSIahxO9G5SksKohw2yb+isj9K1CEo5jhF5HO/Zk
X57YuggKbo1cAOnU0z3zlgvENg/YkIQG7BYQH4dDGFs4PBdYpSd2Bfo6sF9zzQ1+9dM2nVDMaNCc
hXJEQwP1f8OsxNZxBdIXaXI/lKTyx8BRkAcdz8YaAuukGv5mqFVYRq3sLn4A2EIxpUAcgxt5x1y1
mPQJAQSK0tQTr2k2PFVDCZSiLR40P2/XRRNgJVJuveQ10iOYlp2G9nifsqD5YtNiaXqwfG03acrF
W55BacIDRtu2DbNLZWHWh9t7v+6GmZQGpXEzizCscWbi8DB6RObryeqjy4ygMwJN/WHuzRe8abIT
gCpa27WP45/l/zYn+8svPAQtaprLgxS/ghajh7buvmqxH0ZEIcYaNInmVHuUaC9O2j+0Fc3oUozn
KJ5IV1wWXvT/N1UPFJk2wX3RSRjaJUmpJceN7H/lxjQ8t21rbS00bcju0BwFPasQvnc+YjVlaOTH
0ZHI6oCAaJDBexwFTk0MII+amXcQTYK+V2VkB5EG+86FX+r4HvrapVdszCZ+HoUL5KjP7JPuNMAj
c5Gs0IHC2azFxkeimtFlJrHA9MOMaUXTjavoEwDQ8FtM5gJc3mVEi38U08MgNOPgpVO7kTX6kkoe
Bu1ejhd91PUQbFH5PQUKaliiK3Ic8BtsUTrXqd5igzrc4JGGVGAGlPVezIQytCQ+NuVgULeV56qz
fACwPk3doj5UFgqNdAvxDA+7X5wB+YoRosxrVScnizbF4JKNJOFMahX7mNvtbT2+ywLdx1u16TiN
dCsSQJJR0l1T0AsP2eydoeYWcHlxwCh/Uo9DYtn2t4PeOceg9jbW0IVIhVVfpIYHlGduNlsjHtf+
FXln1DWhwZHGUENMGw5Vo4GauvEujnB9133/YaB2zQACp9jQqa/rZGfqw8Fx540nS3vntPhx9Y5x
8508gh1vP+oS+HGrdYx7tJU6S75hiHihjPDqhpgkWSwWblxfSje4F4Z3DUNKIo0fEq8mj60GTQVb
8U8SV0oqLuK2WvluYHUB9qu/VO1ILQtoWo4gIpZcg38sgvoTLMXBkADI58mCcFq7DyiFI9kuB2YL
SNhNhH/tYH1SGvqM5/R+MKyTlrsMhuLBhfSe9rsmok9iKA3jqNr7QNZQbWWdScZVMWpPrcBYoa8o
yLYRwzakaGM8FCNQms6lXBW5coaNL9mah+HQ1N77NHr5o4l7hqrOFe7cIiRU/xYBoqoq6ZhNjD0K
qghiHrch+NdVCux1g1zCpQHUfwC7spvM+NpV4j5IR8TrsWun1Gc8ymG4n1LZ32GkAO0E8B6FbyZq
Hq6c1D9i+7udQ/xTeokMd49sVIt0zUxt4Rg7QM0zXT8XeYoCgJyOKTKKaOlmF4n3AWun0W9LN25O
T9ZgOy8o1SGf7w67MA4vehdQbIpysNyT++bYzuuoZLnIXgA2b7UexTlTvk1TcCGS24DNBsPuOOhH
+fs5AW41456UXpGH3rPUXRNUxYeZ2l8Zvns093DqNKHIUO+tnUMHvTYYoKWaI5IaWrByCEiyMso2
kVW/VAK9UlpB4XToAJWjhkKHgxxR0OuLE+Dw1XC1fRd+h3fBda9dZ2xivjM+5W38ZcFXT8LyYRL0
DHqgLUTx9SjWtQG21EDHz8/3siZWsfsvpDmoTdRQwTsRnPva+bRVLUOjwkhpnU6JBjJvS5cMxUfz
viqra+caN+Bwj6Dq8I5D0gLWTUCH0FFDGgeC3XnwtfjcIQGvtSFQx5BdWpy7CpPS9gNF5e3oaZek
ah5927qP6+w6aSwbQVneYzRnD+ZnbBIGmzUYTd14k5H55Ln1LkKPybGiibKWU4O/JCxv4+RhbOtT
lkb0AfqDPaBhzj0XTXlIZvOHMVYXI4/OJuRG06V+4HgU2qGOgEPuUBkST56en5uIWA2FJpmuozSr
V7NRIEAWU6aylUxg7j0Deh9Q8QH7P4Nqisdt2jRvmm6dBPUINFXf1KNRX5V48lCzsuFKxOJ9n/o/
bMWWLZUmUDN8hL77hezztd3YAZqF4+i95jyOfkSulzkkZzjdxqsTxnBW3EPgY22NQACq4wmuCd4x
wkuw0pA3MPqNkeEl49rynho8IlzGzqcE3o/dURtv4zSUG4vSae7X2yyOkOiIflJPeZ6epygnZ0Tp
BUo7YE5baUBH+3gOnjVBh4JlqdvneU2qeoL0Nm8kN37KWdkS76n1xc9ijnDPu/gUdfK2OTppfdNS
pNetWPvZspJ1KZUl2xf4xhkGSlhTfm9pzr6570Y88aBIrZpUr1ZGnT2PzvSbmtg7ocqmrqqvJjn5
KcOwYLvCjdM/TqUBFk+cRiEO+HBSF21PAJ7DnYtcB5mt/4T32s2TTkyGLQ99Y1vbIktBjRveBVyJ
vu5JJSmKinPo4SKn22j3Ul5TfFLwgAi1nrrU97ZF/kBcHW0mt503ThLe6rH+XcH9cjuloWVE7kY3
trXQnNM46Ye0wtmzLDrVZao2nT9+tln96bbs+oXNINQR2mVP3WIlLIwR8Rj6afEEQ9w7j638jodK
7AvAdnjUh6uwqEijnOhDaow1iQBMGBMejAGuMAChNsJ3UEjtO7w9vBiVLrc+al76ak3kR7Uw95hr
kl7E6LlqIymVaPI3W1reCXEgiBnaMxXuJzh91jrN2ehdCGGggnjyk7wzUuN5IkhSlRdErWwwXiHp
YOytS0xOD6mGJfGY2XtWvy+YNm9OhKtvVw0ffYE/DvWlcdWM/a2kgRqPPNLkUpbzB1bpCK4U7OnV
NJxtKfaOxo5tA0cty/fBZIzIVLz3AYXTzHIhXyYSU3LKbWyu98hCMOZl/zHF8Q50D02tErWBGeDD
uki0V4TXuSd5/aoNE6opuPeATPRMb0Qnr2lWnexPqensJcZCYjIfccXSV54ORwXeyJZuGQDmefhG
WClfbRx6XShnxNcadWMp/FfAwGiiftoz8bUSZfGoSk2CXDgTyVM61nsZ2gfbrD6G/tFAB8U3PuuZ
ziv/TeAiiNfXvVQ+KBL6/fCi031f+RUOyVh70OOlKlbjuSQcNJ7hXesSLiYfw2V5bf71WoJIIvwR
BRxcs8vRfIaSxwDROYTL16tvS4CY15WxH+KfzYBy6F8fBZbEagRYRL0loHc1gh/kcKUTHNRXwMZY
ZWG4niBKTHwdkbz61bQKuJGv83xR3xuBvTf5v3pzyDH62Mdt3shYCTmr0SreZmR8k+zql5sGmeWK
2llQZDuDDamK3U3Fz5aWbpef1Wv8V6G0gybxHp72avk7QapR99smpWChf8pDU2ory4qX/1e0d8kq
gOPsG0C1gRahkNRQv9ZWleHBwWpWajriHAUBJ7hvhvZglTu7RaLgkXVobVCxGzr9W51Y0U0ZLUrK
vIl8qvActCzkBfkETgJ4Ja4HEVDCKZg4e5gaK/UOdbwqru5i2H7qXJ22zreQj25WEhzUwasGmom6
ABrXVjYe6SWPMJ/U16nzUofV1OUUmL2oa+c7amcfkW2pT8e+/tjQyTYEFRNebiDpqtujLk/dwv+5
1ICzMkeiOepm9UwyYRHB0VgDl71l/d6BG10J/tbSAZs8PC/4Wb0HIRoqJ586aQucwTudt7bZn7cn
kb7XkxBMOwDZIETXEqYAdSwqFHXs7dSfIl7G/goJZa4THsTck6Ho4BGN/Et9la5RuzY4G4ruU9N8
yrKADcOI4j1B+ZDPj+od6pyK8nf88D8nFfFHdcJRCSSUQ3GIezmkrNTzNm2N5XDq61zZH/gaq0FL
MJ2eUeuTMd4Gfbp1i/Ismh/wHTBsLZDNMyksNtF812FvsUHCfoXVOLYqJp2OyEq+0Wi7WsyqVGoG
siputY8jXL+SfLosDXxsAb/Zbq/ayHAVTr2bY3GNUhODTqEfejrmpsTswE11xhK1aL1gKPpxd5+G
4bgHjvBdoR8yjnSzZ/SYUaMHTQ8q9+A0BvCQFOvUnykFPTYb84ls4VNpvtJw9x4XGIRdM1AH8cAm
SbFMNUXs+mqX+B+Ywms3TQs5J7Hb4ljMh9gU8REdsBfUWa7hDPve7AzyJombY5vfteXwpP4TQW1u
KwUTU1AwBD1g1SJTOuwMr6WDxSaCGVj8rYdDuUu8Ly3o4Ps603uHTiydGkrUekLleyZicyzgBlbj
oeuTfsDb8DEMUVzp5ChjdojqNjndSxYRD80ORXYX4tHGgrMHm4w0Tj96Y+EcJ7Vh4dSuVhSqlEpZ
fO1H+nUpd/s21XStTLDU3TRCnDXVr8TjirstaJiAUcWJ3EKcyk4OQVPGa2qsDG+KwpOYLl0PsDrF
eTjKCWxd1TLTOxAUbZF92aheQwwgezQl51/8LjFyx601/wA/ASmpI2KiuX+UjXHQoVDszUTP0Cja
1l31XlRGgWtvhsxmBVLWsnczFCz29x4Ocw/PFQFt6Nn5LVRKRnNd+CvVpMA4MTmg8on/o2pOEjsf
Co/aQRFT6DbB9eFZbe3nENpWkLMNBxRVJnTGLLcsduY4nHQYLccKkDsqTzYvJXjUqWamY2Kjo0r4
+VGUnOaCvCqBiq30Csg78zrB3QvxfWrZhmpDSwPcW16+RCFB6jLQfQ8Z675wt40ROFCAwn6HbgtL
Bhy4oqXpV4iqJcKi79yrIV9BvScfd1KIc2dX0bomjafa408jYcXTD8HO15nkPc6YG9oqzqPu3QWl
9jaH41eCet02CdLdcuh6BH/hZlqCvYtSJ7Cj4oi1J/ivGglSGxAJCiEPv0gFVV6pzCmYrMDcFBys
KO5TxBs2mJecBE7Q1L7ct3z0m3UlKZz2ubMbAqVlk2B2UU77ZOKTXuqsHZ2ICkTYFXB1sJKs0XjO
dqNmLEiGfeHUV1FQao6lp6FAFd5ZtolPAIaZPc82eXfC0l/VVDdctDx2hREXezl+EXEq39XJ3INp
OHXtvApH84du0JyIZY7xBt2VacSFpJfFxYrLL/rd8QrkDcwzu7rrw/rSt/EZH4ZvP78PAkKjOm/s
9aRRdVZzIewZ2xrEHbAuPbh81gAD4QBzIIkw9O4cGEcjUozJGPQWuuGoodFn/tNOVQ3FBSUlSs6H
IG/dzsnNlda9Qbzv5UBEOkl4BBckBUJ2FJRt4iDGwVt1j21X0upCWDzNk7seD3bVLlqaBk1OX47w
44bQMM1fhVxQv+l2eXFm51mAIKTZQ+OGCdxX5kPXW2+YR0J60/Y6LcdsKM+DiySHMe701KXnI/ts
B+3iPJd9gaD9Lgsvo44YYgMXc57BxRUWUZk6iKQTXYTGe16VtzZ3XqCB0QpTKB7Vd5c0y/CnoDrE
BBYuwwxdt10o9N+qf7YAc+aBdZiDnhwL3AS1YqTHQ/q05Gh2nG385EzuQRVJ5bljRP3NGvxTnWY3
0xAXC60k2vnY2UgMb1ua2mafertcwsfGog+2rb5xQjZ8MPT9ue3IQCFYxFH7gc0HGeYAkieJnQbL
BDAygFCuxkyNqOAKmxFqZh9bGVK9OA3BuZ930Kl/ARDDdCJFECqiRKZFyDITgaOj18iD7HP4N9gI
nIXm7yrHPOM6/jzT+qZ0yABxBy4CkWY68fi6s442W/TG261fWi9VG9R3NNnweehHPG1AepSpkx8D
1360SueWuuZX1befekoP2ZqJAQr4u8nAIwhs8otobXjenzZjLWJl49kAqhvkBkwPPN8MfuaA6xEE
B9pMfUP2YPf+zqMnJWjONVH7lo3BPnW4c/D5Hkuv+y5S//oHPCXbn0X1rcmnpDyis3bKcoWLVS0/
xBXvZ9O4Q2+O8FfBLDK8Q7sEQktcDQBq2gbQSFTcVMfOVU32kebNdpqSb9UUdP3qrTXlS4agdafy
jWFi9FIIhnhcuU+Mm+cCNoyOOsdu6Z31oESgTf1o5PxDjixAZUrvsw5iFmGkRzYDsgn/AVC/lDmd
oOL/4Jh2oU/UtQDGAZz/A9BsuIZLYoJyt2+BO+f1r5/PSRHxbuP/NohWlGBgu8Mi342DlWqK0vn1
/bTYsIO+4FbAA24pI9rwMNMZiys11RGvqpDJpuuu4FF6x8I3srErrFKdMBrKprxoCsnoRYRFYeAd
l9+gV6rhnt+4J/VdHLl7M+5c2MVkOEhdpXlP/jbQjgxUA69Gp5AE9HmOuG///cKdf8PJ/1w2NC6D
aw/UjfmPCwfGVYoqxcKKNO2A//HDOBv3gQd4VGNrxuXpPqu+S1yPoG04zqr2DUxvDIW5KFMmBJkc
qADClRL83aRgPjFIgC2dpW+CkJ91qwKwOfj0a2Ui4UPg4u4tuygFNpTltRMuyhYcDvEyNCETAQhy
qCXQu6iqqXGaKSgy1JP8L6y9AjgUBaWgsJ4uRFkfsmHFViuccE1Song4+nqdoMNwqn7XyfzYQAL9
X26a9Q+5X2DjhsuFmpaL0Q7N3X/cNBi4mTdoVnvQEksRT8PrTI/SUyHR0ssdm5fOpC22gCkXeARd
l2NpU45TWwsJy9lDIVMpYLziavcQ4dW3gGMWWNM8s3h47lSSxsHJ6aAyDy5DKNbjJ8qkH3/QbLb1
Opj0cWdSJAVuiGRymLPmqRtGNtX42JS7KKYorWbgfx8z3r/HjIXOsQ0LwwfJ+C8KQtTXGbowUYuJ
U2vu0CfQQixSvZhtQmAPAzADzrIC0+tmSk3QT04LSE+zeJSJUCBwhSYPp/DRqTA6rb0tix+iHyx1
Yji2lZKHUwHDWE9PI0gDLLhJJGxxm3zuTBEE1yJH89czKLeAgWD90U4hwrBRjLDKAh1yUkhBCP9/
5xWKyEK2W+mVGI77IKnSEYQHcqIeAgfpPC04pFTa9Z3TVkfXr8EWqr0N8Ydg7yT2sVRALDSTq7WR
0wayKB9Bosr2QQP6M7uhqHlKouk1A5owe60LH4DdlXZVRUCeQYdTo8JMgw04bgpg9rEGibX570/E
1L1/L2CeZUJasSBmWK6n/4MW4vSaVeUTznFpKVghCVb3nZ+OG9MGs1PIB3d2rVXXeWyldX/nujWm
b0P8zZ5c9QCbzS56nRSmrlI4K6yITnEg7n0ncmGo8yEtKd4xv6G4QP/qz6LUGkfIjat2qFNUTMyf
upx/eUl0A3u2k21yNYP8289YOIT2QuGDDbXBkVKhyrIGt1usnO9Tu7/NAib5VIc8D/ejVjhOO6Q2
pA1xghNTvsXa4VVZNa6wA5GPgTduu7k7aTUO2NlgbvymcE6FIZ2TA9w1y5BGbWiTxHz1eRDjXRgM
DX8pjGOI+lgi6seWWh0SBTkuagQIypNPB00OdnZTScqNOXIJLG2QN8qbwuB7tUuxkwVPIcMWOJvV
gUB3rF9qxW9wflswPW6Tf+dBtOt81ibHZmtYkFTL6yaBnNVoT/oQfReQUrXUQt+2/bUElJGoLq5G
B7MpepzP1MxQwK3Gc65z2JxVXhxVyQ8Pql5QhnDJxU2lpmTR1npStaE4737IwPkRYhOcOT2Q3gE3
lzlo9pQhz/VMxBWgy0xqPGCaUX4oYBARPw6peGiDYfy2h/EJk/mTqccuSSIY+sQiCp8DpSbzhv3T
YUGqdvHPMuo/NVN9Fx6G68DGmgZKhCPESLqJV0bGSJljOnZ6X261jEw0qYtz43rXTAPBq1BdKuJs
cZFTYBD83CnR+3l89KFRIwWx4Nt6lXcUA5NOFz15ZIPiFRhSnyKCF1PqUAA6O6btlEGgtAtO12yF
sqkxwd7b1bU3wPPXLSZpKhUmkt22ACPxz7Ke/LD8sfjneDMH17v6LanNH8sEj5sq3jjF+IQ6CQiA
KoIAU5uXKh2xFW7I8VsKDxEdvcRv3v1IXhxLY7Eh74GdiuYzObmvNYRyyFkA4iYtMjz9eazLZySI
LpPiTXS0kjvS46Bl89fDXG4SO7xqFM/RXDXWjYVvzZJ2dxqFk8GgFDAT3hsK/lhqfDAdj0iBnfvo
J5V+TVuGbRyfDKNh96BnlFv+qXJB+KedlUDeBBY3Y1EWFcUPfL22tQ+RLZM0rumMv/ZZaSAJs3Uc
rVxLmSWX1JRHBH/koTThjvqewGV0HsIdhDRKFj3eycXAfqJE4uw5vjjklkcNgdxNFWLvgizRWU7z
p5NN5ks2U0vOhrMWwwWbIbF03qsf1yxHjdAhBlBxSsB76rFAWKJSdjDoHSBCZe+KuDXX0rTgH3ew
mjOIFX2f790OR8ARZRqUAkdVJe3IVG0ad50C9gDSLA5e62wXYJDSiJrQWudJbEdlUwuq7O7/sXce
y5Ej7bm+FYX2mIBJuBOhTXlHz3bcIHq6SXjvcfV6Mtlnqocanf9orw0IV1VgFZD5mddYaVXvUq04
LUvsbJpJt7CFXG5Mqub7aNAAshS4YKGDc1r85SYqkKyAAnOv9QbWigLD63xJ94vAosNKvlZzjVu6
XYe70W7fJpO9tkaNocQc4AQkzTq5bvtrjbahkSKLrZn6A3rS5g742qHSLXMTOdaz45fLye8+j3Xs
UF8CijLOtS0pyqx2NIN6TGPRmETGAZzx2XRRq+zG6VAHi3ZGjQqd/uVNbbRyj1qDUUcTtBHAbIs5
2TKPo1FgeTcL4PWDEK5/RvM+2XuF9SWu/fQyhcj5WBjr+UZu05qa8bVqy5ue/OdQjsst+kHJIUsy
A+ZID9w8q3O4vYW2LocYrb4SJ7doMLGgb+29ukp1FZbb8m9Y7VsZgGEJyqIB/BDTUvFmTKxIQ9fl
aNn7HNVt1Mmjo5NhEdvV6QV3X39tx3ycXuJqrOvdocoonBs0D7eWAY63BSGIXP/nugdeZ9rhMXUb
51zJICQwSvB0UzvtIZs9iLDrDqPt7V2DkkpK3EmjZfrsJ/puiWfMyMyf1ogEY9KbzVnUXXOeIuNH
DTh9l09lf0bhD80pD4vREgFJ5MONo4viLP7BgXMeTeGuk5C2IWPxUxB6n3FWjSHZ6cBZAkhHubPu
UdWnlp6cx/nB7ubbouVxiXzj3tRILaiYgB/U2uSAdVWxGCcvPi1cQL+EBYWhwNgDchr2LS7lYT93
ez13yJJrKa1sa25LJcNCQZMmyjqZjXulRQ7APjkmZQD2GOYCNUIDLwnSwhSSCXK7OT+JmbjvGs0h
UN7DCC1jbbqI3mVxdBuDECdYoQRKMoYkLKFZ0RonhQBOW5goiE6CzNIK3CJCyupuhJU24Miy66gA
p8Nb6IDXAbB2UaNWIbkZwKt/ZpHzSeQYf8roIh9mXBgmsR9N2nlh134dQtCOHu0+kNzZizczTC0T
po2Sz4BCNWUj0VHl2SpodAbrfx9BqJrtcjc26Z+4waNjL+sHJk7vLoE07bqGhxHS2uhot+Cjduoq
FWBalohQTrmfog2gRmRejVsDaygeUuQV8WvGzv1ZxUnNzPQxhvkeVXt0bAO/WSMuraJ51DjatV0s
D3L6VBhyyC+g+hvGfv4LaV/5iEIPkNs2fRklNFgHdk6Y3jwvdf4i8bASfe5YINAhNtFKROMPSkAM
CRLZBUzsqJqP4bxh1ieUdninagSaU2aXNiC67CAhWil9uKpGqCQ7JdQVV33P53RAn9Ma0JnW16RW
7FEkGTSo9NWLwvajkt/FbrxzM2oEeTrujX58Xrp4OBY5WpWxFd00GWIgertTnC0FEJ4aaASNtNMa
wNlvXWmiA5DyzapCMCUtdc7cIr+tpwX7Bwfx3A7ma1JKDqpvHiatvm10/xmVC3qV5j3ZLdwQZ3y2
Qe4i6fK21BnPKi2oXntOJyoOjgN3oJlfBg+ESqfXW3Ou72tXHIrZgWhiH1QC7Uq0cd+6d6Al7sa8
tXZDC4qrc5tjpqppkg/oazgENvfKVw0VeCgRaPX25UkqESyZ9ZTJgmYl2TVaQj1Gr/3zGPUELdbF
NsFNkekPLcwX/sYjtcrZRV6VRug60esUEWaqaOZ0sgJ0UHUNFlUYvA7RSFws74glsqhFEkYiIYtL
n2yqqmLLFJCfuEP2xfW7fRI3X6GmHUP6K/CK0xH/WaREEi66PeY9cBUxET0VIXGRA2HA6hdMI/L8
pdW0XZtpX9QHhHYAoIenwCpQSUzs9lmSdgTjA6Nt/UXGnqp+EAgikdpG/Y/4vK2bp5TWNSQZYl9c
ALdJQlofaeUlbrRq7Y3uYzZbt7XW3cQuD3rQgHSWnqh6GAOqpX+LGRcBpl5BnElubdOhPs6l6b39
PKL5vg6nLziymFvT5evoRn6e0EaXqpk50aD6jMagi7e2xPOPkgSWl/IXcl69wS8R/ov9SyepqLGk
IgW6xaUJ+nQqRdR4C9+Nbrwh/KmFNyWcc6rVn3QreKu0BX0a8JMl9J3N5KLfDwXzfiy41mBOQrpH
qJ2KobzL6Lcy+kB1Qf8+1kI0gfgOZZTKhL11ZvdlGeuXQzn73/Q8fzNMyALyue2M6MHx8sPQVa9p
kB4NWQDJqfzC60WIdW5+DlROLXmNE/Fv5fYYlvoLpiUavoKIFTarHAHs09JUx9wygYs5QifROIwa
j44fCHujaeMmGizIjX0t9nYEWteakjdVEfFAOoRa0KJxkqOvR9Nd7daiGW9IFGlT77s3+bfUoLYy
XoqGfqsPHv6GslSlqENl+FLYAoZknyL7uJxTmbC/j2UhP/RYJi/+lH73wui1iJyaanQFk7ovNoEb
4Ipu7OaITB6QOPhC9P5ha5VomxJUo+RR9iQ4knPXakAah9rdSdKKzMdlSmLPpNfEZHxIihsk+Jm5
xJZX8esT6zsm5RAGJcND5UdVxKwttWPaEgl/d/CfFXFKMTAMeVPVs/apMIEmQadWBThVtzZl1Oy2
kFK6EfYNggrgSkMovwR+uawzi7HAOYkHNaUQeUBWD5p9Gr03ABQ/R4fnuApAfxnuAJRWZh3C9NCZ
3o36sXGwOJSR/WBoAu7zg+Pf9ku3z0uzWBlgT45xawDGcjy6OHGGjlpUMLV86oXDj2GfUdw/GsK0
11brZrvEccjHAP5D0tVuh8V57KoiWCMUR4+nwy64tX7McpRNyUHHrglWWgPwnHwNPplT8RAVBzHt
0LUsVnrsuFs8LMyOX1ExYnXczzZ54W+h004ZKsJGQaKfj2R76hIE+uko1NbfRKTDT+fhRiv2rp0K
ZldGpCQnWayxqeaLYoxrCQ7SUWyxbr83ZryHBawLBCKLo1Xp7qqcIRJB1jgpgugYHoSNvqbXbaB6
asWdanCqJNdEO6ey3EuPmK3vU31v8vKb1SEzWC637ciDqli3gUu/0q6nfmf9iRn8s6+1KNMJCGrx
hFl5oo/wFp2fJTQIJHXcC4rbdMldCvnVrCODGPwpyojaA26HWYjThJTpmHttvjHF5yy0kR8cB4gl
suKDFSScv9YrcBgSJwzYQ5Do6Vszj29lqoH/dFMeujJZZ9l9EoMSwlWB6gGPjeIsK+YJ8mJHRrRn
X9TfVMttnpnrvG7+hrHfBd3zhyFfMIX2iDhaP5UohWJT+8k3VbZSJecw6v90g+VuAreNp9Yzapuf
RVZsMdp+HoPhpintvSfz155SBagxOFtS1yEItXKbS5aXbDc7NWRZLl7lk5qOXsOohRiBlCkln7gE
cI5pY8t8p2a+pGru257uMd3MnWQgqqcrteadQC7UK0ygS+knEfKvlEl99HswdEG3ymR4V3cMz+qR
kzYoSHLxprJR1A9/ug7aXSXg3X02f84Eubs07LSS+9jWfxY9z6WmRbvB4Sfxc9QOZOVYKjC2ug/s
Q07JXhr+qWGmrlqY7y1poxlXQKIcyYnqF+0SaPaT6vSq3xCoBb36hKJzQzO/qZpj79KbaN1nGk3M
LDJGQkRV9rWgy4G/Pk5TnqxkM17TtddBDF+7YHygHEbDIcVlLDrEyDTCrMJPWd4NWhNXW/VcqBqC
RoOFlg9vSH1yP+sIXhMzA9pMN6pzoRpYnf098LonxSXyoTavsBpY2UvSbiYvnCkkLp+jSQPSEEQ7
3J9k7ZFrFRQNpfsl/toSR5FSgqpxp+GpD2AP8OVQSETGQBZVp+WCDBbU0p7cWcbSvYWeAjnoUWuK
e9+T3F4GXiNj8EUCGAqVBuIBtDeB0HSw5IznAfmEyp3dy3jMKqdNjnSN5AuiDSFrXzLSMgg91bec
ROLLSNzpTRR8FMXL+OQuqHaFqU5fstWYxZC6Itoxgv48i/BN9vriCHzKUt9WQ7JX72XLru5S0UlN
mvqZxP+t0KBET5p78vjlMbyBWJzLcZxRn7LdPkMRVNWAJlAnqt48hQaAU3oSsusC/sxZ60R7dHCr
XQL3sB67ZSdbmEDN6Hl5/Cx5cw+9+WtLcrvU/ieoDwwI1DJA1Js3aRZ9Vc9QbRjjDgcJCCtuuQ3L
eet1MEykRo2kxDlTye3vhfeKSOtJAr5k87raz4wiBSwmfw+3hDBDPpnekL1QONIX8mA1UvQ0tI15
2qIV/oLvlvwyPqsWx5IjSlA5T3P0qX+15xKxesHcE7i38HJeClLqlU/pAn0G2ktF9ma5xUucj/ex
P0O3DA3V/xYuJqdgjxV/UvOIbs2KmTNvi8ssxQRyXOGx8tkL+AClIG+QN+uMtfe6k9UpGbbQI4ul
c8lOsQplPBdLKQQrh/4qGYgKNmJb+S4TCSXjmqY28CnYmtrBcsu1Aytoi746ZeOEu1Y+WLR9MDMS
D2ZIv0zX5nEnIDuPlThgevWmAANA7OmZojI+WmG3eWkaDQFdErV46QlQQucFLsxBfmWMdF91f97J
dCaW3FrR5veRS3Qsm99y1EuqfgvaX6o4htZqnLKfsgY59sSQisHN/PE5REsHJQfuay+FGqzD9ZFx
Ol5miie6BPZxdFBaVf9CNEyUvYsF2f3IARf+pDoY6t6cvOBZ6Vqk0KyZI0H/duGhRBMgrfR+ndrm
C45+NMV5ruKSeroXIlyn0TirUS/iONoCpCGVCV81bDUHMDCcFtECZ20xgwiN+nHOnJqMl+Sv52fx
EfCdens1aBCJuS1UsAIT6r5AjQ+F8Tf5jcpPi6yGjEwyOlpTf69J58Lc0D2rVradXgoqyIuNEbIq
8+skpsamaPKf6AjfyMhpSQnRiG13WRLDKsYLjDZ59Vk3KMMEcERzYxyxCf5S9xBwXemeJAMJ2xQG
+h3LWY0ZreSlJwmAphT+JOq+1hnx/h1l8S2XS6JHM/2dFk9kM/UuqbNHLddAYanBkQrl02VeE22k
UCrIdsN8I5UvKBPR3pEMh7zpXnUaHhoyJmtzYCDJ34COUtwN3GNv4HolMzAhCbd2N2zAkqHBibQX
aIzhBwLIe3m7qzExTWI+DiFb1Q9xdFj/CMtD9oaiJcNMPfKA8ts/vBIKRJ9fEhFFa88rghM9zfVY
a85G1sCVZIEX2zvyqFslVWBIUnw0U+UtbchSOTGken6QPITAQZkXv7Pc2jZLeJGxl3Dph1Yhbl1j
GqzbuAHF536a67YCxv1JFRNUHUNrZ0w4BvNJiWM02QzaNm1Be8IHGlKGUc+PyKEt9xRl5YMVcecs
TDaO6YW79nkRTN0prqW73Ouha7zNAgGkVIN6Wtv2U0QHfFVoy2GShtoF2tqAvQdjV6aHXsq85G55
o/UCDRJn/u6Nr4qlHuAk1eKrxNdDrQbtw7VdxZcIpi6+lkwFC7wufzRrXK3jt46MaOUu1TobGOAR
UbxMEeOQFdRM1xiE48ATGT19tGIju++6S/VxkFPdWH3uGJJlZSVH8ZS78VCTGSFPTCuHu18l0N3S
PllW/3kYMWgw+X1SJAD3SgktoF2i0bUde3zeRtSRqauuWjT8+V/S1xSbiDnTCQExLRauhPrKQj3o
sm9znH83I4YIunPDelx0xjogW6YLOEODpBPXW1EB5Boz5xwH+gykTjxg7FCfsnG4rRtzoV8T3woP
DFazgIPLJXgK9Xe9sHkqKc5uB6aWcHbEKluovtVUSTc6wtIKctE5nnS/Ci8OQcq69hmPg+XVJbAF
mwPrpXClL4zqui7517yGjWE3qAA1Lu83JfaGJxRgV+psFXgIb1FG/ZD0tA0YlESWfZ1sS6EYWmP4
nnTtusdxcO02L5ZJQ9YGkruWM7nsiSnlndihAVLbvKkmtDdN6FtVQOGnrolKvihxlTitbzCye5Lz
Zg0GncJ9f0ahChq5TOETukOuwWPehtmPsv+ihlA1nhXJS+yQFFgVWErxJfPjfRBTH3CGqV5NTXPj
0nvdkea/aJG9NfLqIapfB6//XtX01b2E3wxbO5tsDaTe5ELAtNJLKyQ4iYFGSYUQjFcr1Pyov77I
7K4I/YMXj6sBoI5VOBR5wn29XMwhkvIALfUa8Ms7UflnTQv2uZH+qUQ5co0RLpelaTgESIJSsgwD
79nviMACiwjMYziX1S8XUQCF6RiX6DR68VcQhxT3ppUqc1a0etbwCff+4MYHJQylkF4j6u8h84AC
DsjmX4qBH+3o9BXIE5FRgCqvqNNXJSxkO8wofmltmIG/9Il4TdrskxQwktOmXqK775fNT69sbwBR
/lTtOtB++7mtviwecRCqOxXaLlK3ATCaxAwNHWjLls5uJB++piufoWgeVQPYcOnYUaABYunfowV4
FwD320LKYKgNwbx3wZMMmKeJ8B4ZR/Cpkm42uFLBiugwlxC/XuQ3Tuqb66XQXlVx2HQknXgaKE/1
azokAFltfnejBQlfNB4YaymugyItJOzahFTU7wbAb2t1k9IYHRCWd/BTwXuHRvxjH4Geld8+Nzcg
LhqQeVddKBNeJFYJ9sJBxX4qdyu12zgPtotHTxPbMrwBAdunZQPwEWC2hUATEN14j5r5vkucL4bJ
kAza9M9IQmojA0/P1qRFShxiNd6jR057iofqS2d49Yb2ztp3uluwZgDhpZSYzNImKYkE30+gMftN
1nwxuEE6QKP4KcvrZfvcSgM3ld50UmlMtVH73vyJYyAGGvbPzJ5gFEo5CZnZyOpozAxYtOgxWJML
LZGULeOwK+mzEgqC78MxGTzMmPSbqES6frDIz4Rdn1DrZBgt3O/ygUhyoGkmvBoZRSsAXNoSablo
ttZ3SUNCkct/NJIRQNffaQenyYttgKvKyjPaB6XfhcVlTrt0B27eIwM00e6j3bp1gIa3pRXxLAfa
DuHp/F0EskIo2TCdZ1kdX0r3Z6E136WilcwZaXx8gtNyqLP6XmqKlLF9WSh6UEQmZpwE3VP/CdnS
r7AI4WEykjPcMa7c54v+rLQPccwieEYAWMcXuE7hELdSjQ4lkXwfWMB02zNFzO+qymJMjBxRi3+v
3nwqqfNDPI2BAcYWKtRA1Ze04pKHR0+CecoysGigAIIh1bKy4nOmq666glDKxFM9uYtU15M5mKo9
UaM4WUQvmchRDiegl9+yVy03eeWd3Ip23eL8yMcamgwQXT1/m6XmkSt+4gD5IH8ey3bw96G9SfGB
ZoDDfcivoVFkomdTu8SH/KaifoTCx4ROG08eNgnRJlgaq1pGVvJrVhGxLKer/HpyeeiVWpE8e0Yd
DrQ4IbPKADvkFWAep+dZDhRyBodzlHYo7/VTAkgCt6N+1iRvk8q2pW3tnHyYrOEFXvI3u2Xg1Rp0
nit0avgmFhlqe7J8j9blnTPBV5Moz6UHcd3U3qOaSQZQPsgd6YTy9PcTHNvoCyTfHAQL8yU/iSBE
s40hqr9Ji/6bHGvU3G8Hy60F8GgLTlTMOynF1gPHWZlh/Bagg7Gy9fhsVGgbxkX1tSufZst+VgpS
Muh1rOUlK/wzDDwpP2jFqFiHX7pbvY2+VZr1s3oQeJSVGCJU/KAyqlCTjebBBp3nHZBIL5Chqqxe
mLctYgkrMQxHLMaO0KTugOh/bkdfyhJzp4+PWGHAb9Sc59o0LRqJCUNX+qLiW60QyLYHq7i1P5UN
5pyq6mAYFANsG2ajGVr/q2j8WuBsOv8rRWMLLN9viKvN9+77v72/8vZ7/vof/377Ov7bzesU/yj/
pmn8/rJfmsaGbv2h68JButhiqBS/aRobuv+HjpwsuEGP/rrpAN76v6LGrnyRLlxehS0Y0sZXUWPj
D8v0ARpa2EXppiG8/4mosed/AC0iZawLOtxQpG3D8W3xQbMXyk+2jFgaXpCMX4eIdyJ+XvULjmfT
JfGcAcSSpjenyPRr5nUUeCmzGWtk70FTxW2NjIL9Q+SRtrXsSzniCNxGDqwXubAEnsAosApcyeeX
3MBc26q0+oTJdUtDSq4WHvnDVq32QdG8H1ebqYu8hSYJT3hSlSfUv8tTZdHuy/txl3hIiKiF0bZE
DWq1QmQK12UCGSySAS38Wrh/ral9PYSn7WwA/f/gu1ka6DmslLtltwj0/HIXrUOtLk4IcbKQbqHX
TbUmmf9RMC+H2MbRPZQLS1rdXhd2LyKwwfY5DXGRnaQbrFrEcnPUbA3EQQvflP1oJE/rOaS2UCuP
1aGIENJxlO/3gDs2JXrqTvg8wyQYICy8r7owQo7p9GhXTcV32s71qRbVr4XaTOKk2GLl8tZoXj+e
Q6DQpP4uHrS2lkxnF45gJjGadgA6oRp+drB3tN4iqF5IHVrwfl3U30EHDndzO4APYfp3FUO4jyEh
T8MzGsPYcjb6wfDy5z6CTlRFzS2TtL3HpmirV0l4H8FPAkix0OF6h1T0eVjuB8PA+iTdupbMfkYM
waw01SiELqDtRqAKmEACICmPobSQV79N4tSfsqUDTHJTmOLzIk1ZQ9A7OyIRr+nuRTk6G8PpcAcc
e/xTAjFjxqc7r12JcrETxP2J+xmso1zz/1q77rOqkVT2uq3OuW5eX6f2kYgxidXZsG3mvjpcz/sX
b/PxsHrb0IzoVqrV9+MYOi0oJV0/01YXd92+ft7/fF9ToVKeFphQqNeqRd7ov76aD/sA1y97zfZ3
pbv78FHvX8GHr+nD5lQkI/C/ttuoF0ejUe0b9DQz+bjE8vlSi+KvzVQpKl231WF80lJ63PIkdeT9
pOsrBc5Bc+eigmMiAvJPb/th3/Xjq1lKP304rDav51yvpuhq8lu0gzbqFHXgn867vp+GTdmuSf3L
ddf1pdd91//tui9tzbvGQWrx/d81HZeJH1+UqEJzSytZYJjZIJwChf3UmBpknY+rpodfpzaHd0lv
4O/t1K2+1Y3QWDtaGALl5T2u7/ZhU70XEM6Eh0Ke6POwocIrP3wOEnGQ0rfqnH96ndr3/mJ1jrqQ
93e4bl9f/WEfCj8mvkx6eUS0d2CEfMHAUTo6d85QnWI/IwpU2zHqbcv646o9oxWWoQuFgJh81W9n
Vf0ht6DJy0E9BngILKAYgXLEIK9aOeYP8kijpoTfTgrVqeqYLgee66lqs3cQeJhT+xb+B/UduVBe
5mqBRRUjtKE1/W6ZWwin3i+Tc7VmtxN5h3qd2lYvvm6qfWoxxtA+1Fqk25AVC7rFaPMMJ2S+hpNa
UwsbySkERJYCKtpfBzD12dBIR4FUAsAUCuy6+Kd9ncQoAhS7io2pNVM+gmrtXQ9tkk9waEx46Q3S
Cjf1UZd2RH+aPc/bGUV8+/Hk36TW3sXTugUTSDOLDklO6KAW/RBw9dj6oYvv1idHTm5qEZtyUJSb
6oCRajUl+vKL3kzDUdei9qQWpqsDyygS09vafvh1kl+V1YJ8qVq0wUK9Hreo3YIWNjC+cUcGJ7tn
+BsF08N1ofZFpf0nUnTGVlD9Ok00Yk+DXEAXM/ZYwh7bsOpOaet0J7WWIIKCkGcFxRZ9MgBC9smY
OuqseDbTTsfhLRjMZheK5bHB3mw1J6WGoRs3jPp9Z/kjZ8HCDaN29ureseUkmJ2XLIx5PaRqRm8H
raRubADRyK9IfTGB8A4Cj5d9sOji5Pe+wFSdNchuv9ZmByB22pf4GiL4vayVUJ65CCi7RIAw0qcG
u3e0+RBw1pONR5n5YE7thlbNMj7xRaH1h1wI1TrXXdt2Yy3IBSbhNsYmkXRWR45Lw0QHiqN/yvJe
28aeNq4nT9I56ZZ4kzYCRyeqEyp6uwrCdded6rg6ohbF4hPnwetFH6CECPa+fT3+20nqTdR2hr7a
zjS7m/fPWYgMAWLSm1o068kzxnw3aR0FaSq3WIZKj3u1kOKuQTVaByM/OKCRjqY8rhYoEf1aa0k/
CbjktnrR9RyQPhz5cPr1nMbBdxlsMPqQcVWe1AJUKmOqWn0XPKxkuPuPx2eM0FZl6SWQnP92jjr7
/2OfOuX9U9RLgnj8Gfq4PV4/Tq1d/1WcTGwQsjmtFPlFqG/r+u9+2FT/aIqF7/LQyQnpuqDjwcj9
175QziCBnFGMDr/wZnK4YeXUUqrZ7HqiWkO/innt+prr4fe3jUFsHT7sdFv5rX74WHXOf7vPIYbH
Ws3a0TctVyaVzZNadCGWoO/bv62qQ9D8fp308czWllJR//3x397p46m/bb+v/vbekznx1Gk9xX35
0f/luDp1icvy2Bo/f/uMf17950+6XnQ6G880F5Pdb1egVq+n/PYW6sjHbbXzt5e/H//tcqxsLyDl
npCkNH9bZH9t5iWAdcBkqN1wxnX/9QXUc4JttdCE+OtFgejMk2nTRYOUz6o6gjIzpu7ynHImQ8wR
mCVUPanFNPvNaZGLFJ4QME25qnaqw1lXkQ1fz1RrURYZmCUisZlcDzu9TJbV8d/ezizy9mSOlVSd
lKvq+Psnqe2kWZ6Xys/gpGAjtr2+XK399p7XS1Lvrg7zcz9qtHJ2Rj5BuWnMz+pZuT4RalMAxJaU
CDXaDEmlb69n6XmF801MFMJ0WpzGoSEdjlQENMpY57rwig6aTwHo351qwVTkGx2w3u7XQhsWilFq
G3YEWCq16r82vR1DWB2YZTJ54woZnk0yMLtu5hMd0hNyCsV+1vr21HrRC8EOFYSZ6qHX9q9zL34G
TORZWe8n2Llwf5/CvGxOZT98xdcoP8ftbOw6Q9AGF/5W5dYpb1P6Z7+z8m0j/zuVvl8XKsNf4iba
ipBpRuuL5Kz3cOFQfz90krnhWEzmDq5/aQ01X9P7/SicTxn/i21P51Z08GEIwrhhjCbPtp6Dnodm
b5ImvbvmrqoUobLYHK1JnFLQ9fJH/EdVFep/Lcj+VcHOMCTn9v9hQRb/iOLwe/G3ct37i36V6zzz
D4yrfNcQvmN7pm5Bch1f2+4//l3z9T+E7qHAgTaIo9vCoZL2q1wnvD8Mz0cpwoFkqVsU0v4q1wnj
D6pqOtZcwoBG7bn2/6RcR0Xu74x0k7KfZQmL7qxHA1BXjPXfiNk1gLCuzlqcpgPjqcM/+iZYBvtU
WjbAF//PyZiaEzS7aONmnb4tTUl1rufo7C/GrdrqjdI75Zn/MCNu8YBM4de6XMaz2rLBga40I8Im
twqp6umv8BEfSk0Tl6hogIUYFcKERRAzjDn400T5OUwdHNcRk6Rn2iOZYufGwaqLGhPG4RuWVA7o
4OGxhRdyZzaF9SlIFgrak85I6HrTsRzzO77r+7ZDtbtwnXjnUIGkJaM30arp8wDpt+lgR2Z7J8zO
Qa12n5th+GDYPQWsuaBab7dgrkh5vkMTOuTTMO6saNA382QUT0AAIgDfHkhxCQvtoiAAG26Jh0Xv
Y7qkzv0QmNpTntjfLbvVH6ZBNOcYx1uEDH842Oo+ubkY9wvM+02Cuq9U235B5B0n4x5hNMRMhpXI
sQESJlQsM9LA86DePif68JSHFRr1nn9BhC9aZVGao8AIdoKfj2jdstxbb0Yo1QhakCjYoV88MdzJ
dnqDItbR6LThFjmIXYUky+ts9EBix9bHOxL6kAmNd6BPu2rTRL8rzcDZqC5AjHnqNozb4eJ0zpMD
JHBvIhuDVolR3BUltHnYexfykEPZxuist9OpkECY3oaDX3L6LSSgQQub+xjQ3WJoMY5ZQM7xbm/X
/HdH3QudewQag3Nkhw/eqKc3uYvMRQDC0UaScHbM7hZfhWmrUQPdaMwZD36GCJqdJDdRp71k85Js
u86vzzjB0E+t8SbuyrMxEIVHeoXHkj8CcAZGNw+pd54ATqHm4ZrHwQvbg2caiMGa6RpFAeO+9acR
b9EEHhcSz6vZuoOVN76PpT+m/xO+lv8gAWFYHx84yvB4wlFr9wBewe3/uxICU86Iu/3SnEfsubZw
aB0IEcMFtm+5At1x0+p9dLSt+KlDofYITeibIMPYRIKClxHSOP5twPqH6zHpbf6XKxI6focU7BEO
9RkJ/n5FGqFuRXoVnv0wGo9ZmqMDZFekj9X42Ke5OOoDfh5tjf2G1zvU3XXtIajsc4MmR+1bzRfA
us46wEO7y3LvHs2SBYZ9EL6MYrw40Fjo0Y3fXH43AOZJ+Oz/oFA4bwRAVZzKaWrTTqA1jfbNHpmQ
YJu09opGvrYeJB+2LKMbJ0NPrQSL1/W8MHQQsw99uFcwCEbw4HYPhga4Qmf3y507o3/b5wcKcC6i
8uhBFNWdkQkH9qAVU6XCQi9pwulW6McOo6E/CS9ATQaau8c1+aYRS/Ic9vjOGJF7dgOEsDx96ECG
GdZRGM5NqhnhjWOA9zAltgQJ2u4mb4onc9ZA6ITzo9egpkX/LTUTccG+6OSYmrhfmmAfBUaEvt+I
aq4/bLqkMp/1NVjpYi3oPyL2Mz5OlZkcog6p3zBBH0pE09HQXPgf41uO9cYeDbFPRuPwcMcg7NGf
GjatH90ieslj7OrlOQyTC4Azf2vl3/K8I4ceCzSgMr/bdLnx3fdaaHTF4uzTvv/iOojy0s1Mj8lY
YwXjZ0d4ACFWT124jroIdaJ2QTYwP6NLpgEpLCG5p9bwUKAm2JrFkUsqD6ADm62XojqeUPyw63G6
TGhzb2G3xJht1f0hcY2VaQw/AbujcSZLEzDt14YRiq1JV2QN9AwZjgRjdFjgntu25yj1Nu1gQ3ix
uUH6rvmGi6e+RyyEYC90nL2IeuzaugWTIA1aTdXzpol8RhpbOyw6nLo2mL/A7gdpMyfo/wktXnWz
X55r4eebqTVRsINCl/mVv+1acOoiEuJsLvMz/9Pd4gZPwkEbOxHxcAPHAp07vGwyCBy3CmIuu/p0
2nSiuQ5ipC+QjVaSXObnoZ7xweHpgHQUuDu3oc/VdMnaLP0OyWn9UHqWf7ED9wGtuXSXjFaKaBDO
hXXgexd4S3fodmmrzvtU29wD+HInAKaC77YPLITMGry5Ee3RcnaATT5pvRbAlXTrGyGb47mfPkJ3
ipyuRM2o9Pf+NFSbwmpQie0hwU6i3pYViA8i+UcPIKSLyyfIdagKc4g6n5iKoyYFF6bKfrImQ9wB
famMxTq2lvlDq7F7nxakx9IYMyXhfga3kK80q0C3UcTbOinLy9xsKni3YGmm+0ygPz/j+FQljbYJ
TN3fBhhbgRGw1oODfDNTMW5ECTBlF1+iVTsPFmqL1a7sDHS02rzH6C4u9oK29QwAGgYZSNG8gNED
RXFTT439hHQAitJaC1M4eyAmabeFoQus2msac/PkE+aXn8Jh/hOV1uYgrPA+aXxcrmrQFohJPU5x
Ib0vshdfk8p8cuRBffEl0qEgomZtrqlIfR4K/1MLBBOnuCXfTwV0nFF+D2Vjn/VEmwCeovORLaiF
4WfRf238AS1P477TUXjWDEAyYY/07mThrQRCZ4sG06Ef9fhSyhZNlCGWC0z5ByQe7KF+5ItZEjPk
m56GvLCNtzHOuRdbyDpt9BPdfIQl5cNYBMF95DQHlItjakeSqxBHazXGVSlI3waiG6wk61JNQ3ee
u/iQTTXtfgMgjhgbqJpjcgCc5lRA3hu9e6nyst40HsaOi1S6Q6Rgn86JtvalKlwin1xTzKcZUeVt
NUJwC8ZiZ+ePdmC56LaiS7dM9m03Fi74Vk6mJg4mNSpvXbehq0BA1bRucxia/hb+afWAGA92y0tz
qWYwkDW07i0TB17zdfcKgrW9zfseMcMee0yIjQH183tfD/17z5tRhQuhdogRCNZg9Ze539RcG2jF
nOyqdl6AmqPAC2Hy0Zm1s6jm9pyFhLBlHB07v5rXbo5K339Sdma7cSPbtv2X806AwSCD5MN5Ufat
Uo07vRB2yWbfB9uvv4NZwL215Y0yLjaQkLVdFpVJRqxYa84x0cjijlH+a5BJtS+qfCuz2T3XJebl
2MIZayTrIiysC34+WvlzZKyHyIgInUgOuTebpyIdnO3Uub+Ggecvwka4tr3YPPWF/Im0MNmnqJU2
tkAhqmB1bAkZn7HigABNllgHcgFpInfhe+qnxVOdQiUDbveN4JXk2MjuCSqKPhUsJtcmc6xTjBfl
wai0OHN6OGT26By0SZxfq/0Nno5qawzqWhZXoBXJoSXiSubgIjMrWMLRoNjZtr0Fc/PdmDtcN0qC
tp/d8OaG/mWKTQqyTLVnpM8DWVmazeixiEYYxnAf1hO8o13N7PlhXgI4inwqN6WoroMZ1Rfa8jbq
+eF7p9F+15qH8M7QxOw0kZmlz4o1bYtoM3lweMdWJimV2zbQLaTjiA3CRsdSS/q5hsHDaBu1c3Cb
Bt9JUuPxQ09zNpLh6U6PvP9pSI2WDLIKndyMWVCzxb5kVrR34JDsa2cBHTLX7pegG+4xwFE9a7kA
k48HP3gKsVWb5k56XvAF3guEE7Lctno0H00Tyv0ME3QzO973jOyZTT8tluGJY0nfan7v0P40NW9V
4OtNuSyw8bLUdiGmIjXTnPB5lA6im77KfI7Olhf0W7sSoGosiz29hdxGAMM+aqIlle5Za+8nSL7y
lFqGeG05utNeH84ZJS11S/MuEtyxniuulRSvXE6yL9L454h4/9Yr5yCJMEUZpfId7JRPpFioXWzr
RasW6N1Qw7Xul489HlAEz8P4OR064qUeQjMeNshK/auujUM51Y+2TH/Fpqz2UTTtTO5Vm0nwE26X
KyJGNoNZ/BUuYL3Uq3cyshBgSOTW05oLHTfT8uZOSbLN3MJ4Zuuy1UR8QGPeTJbdvT23GUZ8ZLxN
BM0cNs83AIXNCbHi0xzVxXPV4Aj3xs7elAuKJaugpjv++BybVrsRCYuFzBCKp4aykKQ2W8sP5afW
tRgSADfxS33L0eqSMwb2MSoXqNDy0hXme5kk/HUj4gDWhNMp0iDs+vyUdEyqJ/6FlTX3h05DVcGL
GLAO85vsx3qEMNEWjImUU57/PkA2sTs/Y2KIYwfUMwKyQxUDlod7061jqsG1WQS48uGHboIoH/fR
HMAG8axw3wf6MWvwZVaDBlpdLaq+Cp9HPim9n/PsZxAoHxojKc09llnwgJF9YIY4P4yY+f24q77d
78o8DKdbTxAY5qdHv6qrW4RRYdWOBLpazvgj4oQEkgUgF8Nbazv4VN6VPVXbyq2/WJzuFv8g6IPW
qSBAlGLVF8r+zpVxeRr9ZkhNj10+JWq5nyzCS6doO8vh6C5LP/r8YhN2FTwSKz2U/qA4hlbriExy
9i1ZnspCEphRVIRBReVyp89738h/BMDbrwn3KCa9awPb3SS/VqaU5m2vnlFpJBvPyE6h4f9F+rR5
BOX6047LHxxx7ROIf3ePEA3+rOdtkgpm1tgkMIPSQW19NK5vw4xNEnbRKkQtzybHo8z31a7RsB9U
0AlEsAZyCqfzN6F1kH0vzn1n/RATVU5o+ys5oTHtKuBFmObJuIh9uXbjAKpwRJwwliJ2XA9TQ4kR
EFuJlaFP8p4CG0GiPaDpbNs+ODtvi/PgOhTiWdKIMFDiIpFnok5I6iFzyvKzU8bjKiggJs+NKx/H
8c3S2UY+lcjt9xPm+x1h71fQDzRGjT1e3+ZhEnm9xR0PHnoI5PEvhKbmFWg/Nmy/VutCsbZb3XyI
8SwQCUSUS+7hstfWi/YIJ+zqReM/uGfJm7XhgG8B3AhxyyVFQ2JwInatbf/iUyGMrkrFOl+ksmFz
sGccaaA65YPVopNxovypq5PP9HEVxhcNHUgtT8GSNm4LFgA/r38EMDvOToc1pLXdk0iT6ar3Pcab
SzZgvMEUJ/cmkcdwba1LSR7LiQv7HpDh9eQEVo6/kulmbjnmBeFbT0ITtXVo33SJPTFuaaI6NY+3
zGP7M1XuC6FfvWs1h7HQV2qA9OyRs8NffJyEJNcFMtDNpJEjXKyDVUybKSoSYoKLivN/Rk5HU50G
B75A7o8np7adC8IionGWaq6wAncVJeElC1xz6yhODkZD80BTu29ykwk/jF//bKZYcRJPnO4vBJE0
IEQeg0iY4M2tedORpeO5pbknnUntEmt4Ty2eJFrgMQ2UEqlrZDwPRVeehgYJFOyp8gKjksYXclBq
BZo3fuMSxtSIg1FO/akpbY98TWZJ4P6jUzwm8en+VS3ydUAQ4dG3NRzyEmRy5JU1gVLcWFKIxzg2
k2f6k8Wj0+Wc0FgISLuA6g4poVi7Y/ddBkl641lJ4bJGDdgHDo+VlW7d0Koe63QIzgHwaeuhFyO1
KDSvE6V+eio8NrvGI4FEmHNwbDKwm4MFRZASPfkLlyaSN6PIn2mAir2YOrGxtBFC41nFde5u7SL4
FnSaeBCUfZxICYOwO8KT8P3Em96tx5WN9OR1SIsvVLrdDpVBgJOwPpTckqsMRtmmruLpUeRzAxw9
iAlcARiU0nsIkbs/kzpAsKtcwmvxMoIJECcPqvbjsDS9jFFe+xF5LJDkcBd3YfwaQt88FpprMWIz
emWVnomeDd9BQ8fui1m77ktUk8PETEQdosmBc+1qa8c2njyVAOdjS8J0Lhk8WQ1r45QQoyrqt3KW
0ZIUg1RX9eXOiHPr1nnBS8+JfSsdH+JR1BlwhEvjgE/qcP+l8bFtyxB+w9RYF0nAx+V+r2ghCN7I
nwZq4VtVZfPDvQlZ4WU4zbQy1nZgvQeqh2ItvAx2U/84B5uJuMEbpy+gbGl7FMnYPMTAkaiXXUa+
NnzDvEWjX3+a3WY+N3QDLo2hngOXKq3GZWiXhone2LfP9UXrn8kcAe0YWJaYkGmaexYbb5Mnu4bS
ixSN2D2VTtAwrDp0iCQu6P5xK+bp2bWScZV6mM1Gck/Q6muyA0J+JRFD1PNLPqnWa18LCoo91AG9
b5v5qtxWr4CwDZd87gKio+v4arRzS0a7HC7STKq1Sd71upiH3H6IY9g6ffAM+9E7p7ZNzC8LOrvt
At+axc8i96tTO2SwkWKOSRlQhV2AP6tIfFBTI1Nj25qiB2LLXDLFeLFLS+/mYXhxess99QvUAdhf
t78XIHDYjnPYkGvWjuIoBVameRaHElIUVHKTyHOMNzuqFJknAkDc8LPyi+fRrU8DmWq4z8rvoWxL
qocq3FjsUGQDeDg5w31L0wNNpvQOpNjmezNhPot9Ld7aEtp8kFy7Nm0/+8RhNJV56UiG+lTkF0tF
PczUJLzmhRAXx4i3Jh7nPVuGRdAWK2idtt4N83VCves9da4/r313Ts/+jInLi+WpbqrHJnLK01i3
X2WF3cHzB/I28OUFY2gfAA4ebad8DXLcmstBsmwZeNJW/6o9Gjr37GIjL/eerQs4wfz67aKCYyb/
PW7nn2XkNVu//WIgxJ+Vcg9SxpcA3cx28ih38gzNVZKoeTeXGFSnrAP7VB4hgPobPmSi5FDjVIYp
z6XRP5E1El+csPgaxcZA5emTdMMRL89WOLLE61j0Du8xvEG6Go0K1ni1kdecWmegp5BwVrdri35T
wE2bL3ZZm3Z2x6hmy0LT4kW1eLxsHZ7sGPs7+U1MBz34qV6VcQLMjE1HpfwpaeBrC0VQaClNwEOg
L9qqaOnQkEN5//wp3aZ1YID1UXb1xeh1sfOsmaNQ1idboRrqZvmZvCb9OOXZtacLevaB1uPqsc5z
xngBD4S9qbJWXqYC6VM3kKjiFzaHChqZTUrQTSva6owxbpWyVz5G02ZIsRbxPsKlaMzx1hY86EZT
7YJG6TUel1+DpepLy8rUdh74Vzqduz40wnVkDs4xH4sNST7Jnl4SYIKBhbAhEoKSAORWUzRrwyk8
egT4n/qARmUVy1c1cJwZSbReJwZ+1bAjyyb0oLJb0Y5jwgAnIadTlybNPp64uEUxhtPz2AYF70JI
F5NKJz7CXQNgO/Tyq5ea8xW23DO0qIZ+XvjZiXB8Zdi1HqRBd0+X2J/tNnhPk578DZpFlZk3e6Q2
wcp36pGEHdpcxIRluDITl31X0V4idCX/5RaiJv4sNF5gWm8VzJ2/mykQ278y9niuxrTfzH3W73OS
JxJyf1eTKpJj/llFdMPx6g4PsqG0slX5Lpv4OE1WDwuB00VhABVwao1/OKr2PiqppQtqkp4aJJRY
4jaBl16rHFIn1QxiZ6jyrqJto2z6O/Tfu01eQ3jtKhJTDfWWDvD92pJ1ZyAE9gnP4zasnCOVl70F
YNdD28mH1b0VlBDtvoHvhz31e6T74c3XzmvJyjGD/H9KggtOoOKJFO41oDKERgC3OGaK6ptnDTat
zGIgEEnE677Hyx5br7oS/iG0dXwau5Y8soEQKu7TryPtrJgu6L1zL7mvXbuur1LHz63ioO3P0LE1
x1y/tNDNxoH/GcbOtUlnzg5BxQLaDMapK7E93TsSnWQNBzBoggGbcXllsGUH5l+4YZK4VXvXRCfq
2SMd77maCQL3431vS2iLPYUfyxc9LhW9QK0CHFCTIhQGeN6V7KKXdsLrOAwAnhxRQRVaXpzYvRBb
rHf3oiWyxiegTcbWz9zwZHHr4KKbe7pGOidPu024bq8+JVW8WXoCJR5ElR4c/mj4Vn4mgTjHwWt8
ViUpmLqJAKf7g3kta39LBFW911o8pQLcTyt/eYaWRET0bzJsPLoZNqen2p03g4YnnbWhe6JNegsG
uziOQCTPrQXjd6rC45yoN9MI611ZVgndgzF4aof4C/v/D7J3/RdsQnBGdO2ubSpKMteBxtG1yV5J
+wbrk4D3TIqlfeRbu4q5KTgcLrRxe/klmvVfKSlQD1RF4mglKiTyOR/RQXQDQKeCPKQO3JQWLfu4
yjd2Q6RoMpb562zmx9ry8oM2FnTa2DH/DRixYmx2PlEC7XtcTpuh7zE6ZmZwSbqG/owVg6UnE7Pz
vfm1XThRic/YwHd78Imud9NJ/tYQZBR5pvVa2++tZ6q1G7rmbU7qsz/E2ba24nybghNf2QNdMDnr
T8opFr1XRbNDDPIkrPKT6XE7+3JmotlhRQjH+WuGNQ5PyVdZpootdagY1+Z4egeyl/KJAsXv813O
MPBoEqCZ0NeUlrlWpWYcyZT2PPv2LVS81TDfxi9DHfwiBpbjIF23s9eTdsBS+rWorOcwoXeTFhXM
q4GNhY/I2MVV3N4wVFOiOGeeDnFJYqNbB4HGX1dQ1c4xRrEMrkpYRN7zGPr4OHscEsARQIyME5y2
JPpq6CncuX0drkWWEXK0yE77zCUjcVklfU2FqQqskGNQV98qpEknPyBI+v7/smcyF0VFlNjFWRkl
lkKGj6tq5jxhL/hJOT12OYe0pCt3tTPdgg7IeWhE1qXPIraTabjxHBLoxLyDsZi5sj2n+xRE39FR
aVx/gX0IPJomnImaNSOs6mI7E31qn1qeYClcnUGbfHHK9ykKE2ZtJU1wKHGsEXV0CruoZu/Px9OI
UbM0au+J4xtNWEaAM06Ijcpn+1IoTSBDkBBrlRg8ja7prscGGAfYA0Y2EwvXnFCQ1E37OOS5PJvi
F/y5v8faaUKF76fda6Dj5sUbvpjKuqkuZrTJMgKaxPurzzTd7xi6YNRI/TIqKH00c27GNL8PXaGf
Q/JeteevHbsm7WyRJfUi+TWyUK2bWn4vLPNVhcrH++en2/VoE8w0+QYognAKV3qUj3Ybb3UWmbs4
QTzvdC+2hWuPw8em7wDK+NzmShnvQdja68gQKSNhjhK1w5ncaC+asy3vZbsVxt40SRweWx6fyBQn
zjdAogwCc0roWR5ysB2RhE3QPyG010gA4JdPff4uUOkze1gtoxQlZkLKCm9ci9x80walOcN3bzUm
Ew993DM+MLKcnnhHTvm2jLPqzahiiMPMyLc2YRYVenE11GczT4NLFCn/cv+KgINzivvwoNVIaAbq
x36PvuPrEAKWANpFmuNi6a6jkNE+L/ev7i8G0cLH3jL2xdiE17DII8gQ0XstZYqTOaujaxUMB5KP
JgQqy/cQOEfXocVcrm32CaatCcgmJTYQrUBRLtb36/3FtPCRduhx/v5eMCPpajQTEtcek6sZesmV
0n8+hGF+S8ciuf6/79+/IoRaURM0mP7drRkbtFMImkZZpsozVEFOaMSfspGzxNYuzgrK3pUGXrtO
+tHc8u+7q7Dvsr2kIbyuSdWlx5KaR9+33wiE5ukRMNxNM9v3RrqwdItybc11sxE+xS9ktXljeKXY
EHQzvKS0Js99XBES4z8rNYcAE+Jkb7EiBJp+H734W847uzJYBFsvu8YFHTIZqLeBkxe69vhTaVa/
iiH+LIdoz8kf7TqtSUgnHJ5rWjl6krtGxrTfG/skRkYruSTTrtRHt8wZTw/vRfFNqf67YPjXhY3Y
D/XOEs2SNvglEw5jtaglclad/YlmMWc7qjbVQUIvwueWOWrqgOUIfcIZZzpnD/AnWteHEqXQaRh+
/xA50apMze/F6LcP0VsnfrjMizhJ2cdyGKHF1oDWRB/mGz9JseGCpLF7RWRDlyEJT5wcnYklHsYe
EHE5PtoNOEJbfZtFdpxcLyfqM0dS4blPmcoY8VbN1ZkJgiVtsQ8eGpPemh3kjKOhegZBFVGs0omO
nO4poCUOZo5A7SjrrgYkxTH6Ip3KRbdCfZBQNBrapo+nszPkqGbRMHwr4AmYU9Gy7JLLOWcrWsfO
g9fyb5rZcips96kxoewtf2S9A7vTkeW6n2EUGYFaJe6G63DWUqTEIk630f9BvEpOsFq0FNLQm3B3
ihUB8rRttkytqIdzjOJWB1uceR6HHPk+DzDdB3tBiTsvPsLMeI7fgREqd3kuGjMiMom0Ubty/5pj
9OQlSsRd5A3PWZVeIZc/MTsmHVwD1zHTsd6qJjhZ0uUpCDmc2d60Qn4zberaefUYE/mupsUTYWd0
I+enn76nncvUtAV3FreygBZbxSB31T4P5bSWQbEDL6hX09CWG7PTR/72y9DXLSjc+mQl4FTbom04
d9kvkQXXE/ShuakATbBHgx1xmi9Wme7QQMYgzOufjmuSkmNtrRTSIOG/B1Z4mvHR1ioKPgFoyZt8
rp+thhC4fHa2HtFfO2m4T747MFEI3Yr+70LNISaEc+a7GOWta+g+krWzlkWkN6ajEV7FP10oRFg+
ujXDSiJwxmTd+W241gGBOoHb7CyneGxp8Eg1Kqb0ubfVqfnGUPIb72tcPcrR4AZX3FSl9ijnNQN6
/A1MrdljStooVQumJRyo6g0+nwBJBIHWGOzJ/ThEut1z5gSuHjoMYSqa9mQVQHuGrW6U2XaYklur
ljNp6giwRr6/poPGhmOVQ4q3s3lRFmVz228LyMebPiZt27TbdQGzYD3nCJMytsMhbBjQA22oRraK
0K3PaNfTTQ1fMLVoNpnZKq+VWKOpw5fRdpvEI8PCSJ/wFNirwMlmlKs+mfCMdabOsFkIQUyqgv6W
L+SVcSiuUDHDzFQEsA2++UNnOOcgO4N6bkhmCEzCqqp3LC0S9w5N+5mcSCzrn0rf2mc5vZRGNCEZ
NslLJ2qSZrcAx/7Kw4zpyvQdZdP3lBXtwQWk/hAhqMnaRm2HwHyrJ1o+dDDAV8nP3YDP1H3NO6G3
c7HFZkx2h6svZc6oNlA04nAskE9brp2l3rQHRx9i1eO8oIg3vSHdEZLXIHlZDTryeHvaF0LdQMsU
KCkJyzg6MR+qMtXWbtMDB7svSZL+ENFQPjgsxkUzbfx4iHYEb7xO4wm22jeLlWitGUdtvdF+NmnX
Rx7NZdvj5BunX+EeR+ityXIqw88dTx156TAdSAAlBnJ+I4z7p9u3FZzUU0CQeFg133IFy3yWPaOG
+Vw2ktYpRuyt15AXl2vy1Yz+JlpQr4kRxBeTzyIPEr3OoO5w+CjP9EvfUQe8hWU/HPDE/upn/2fg
sOHWmQE5wDMf/l2etihdq7+DlA7v//s/juXZriv5H+Z0IvKwrv+nOK0ucwn5oAJ/RVhtPHlfKlVp
fEpIr6IBNIElgVFABgN30gUbTOZAvY1LykF/3YER2dgpHAi44NEupDr6w8W5/+XiHAddLz48C9/9
hzgnO5gjN2KWcExaTx6aFm2H8mN4dpG9oUVPPz/zL74EYEtHixgKcMD4s1dkDc1rQ1CXDXPAESUX
Z7gX5s6anv9wgR8idO7vHnFTir6VxVJofpD29VGputYPg6PNMY+g0IZqooi26Rwbu5oLBz8yjA9g
ohH5ZSSPATYnjqi8/vtl/KYx5jN0TVPwOQrp+RAG/iP8Sdgd0RhID4+oaRhSzCnJ9mDMcuetVBSd
2fJhVhFikpL89X//0cs//Z+3jweoh0/GkybWAueD2rIOfbdCHayOchlJt4wLkzjGvjeA3ZiX3ziE
84FCBjrev/9ga/nsP/xk4bB+cueayna8DxwE4ZVJCVnEYQQV14/Ivo56MHCLEX2qQ1wiA6Rz0Y6v
xez9Kt25AQl8m+7VXg7rcwmnyscMdpbf038rRtCTc3fKkqa/OE75PVcU8Wgd/iRPlc7vly1Nz/Rc
S9rcMh/lqVNOy8enMj7KrqG/Ysw4F1EQlAwd1qm0+5sUKyYFzR6Bnj1LjG3WnJ0R4DYoQHvIJC1n
ZyIsw5SZu0HMbNO10z61mqdKV/rUmRWJcej3XGnsmBsjIp/f88HD/tAmDBwYTTzkCC7OlRWhlXPV
ilZ0gnoCfiWjaShflnj990/q97vTA1jFXWK6rsWQ8cMHVRZ2bfJOq2NH3xiUMrBxU8Kh6LuvraQS
jBsawMJNvjQqNbf//rN/X9342a4g3Usx+/wtTikLrAH1e6uOwgRlOY/tFpEmUcNusHaXtum//7Tf
lyuCtHzhOY7yfZatD8+h0tKqUUsqbJ3Gz6GsPsFdxiRIdz8V+a+xCn7++8+zluXlwzPg+LY0JTgQ
D8vCh7c2rfOazkfpLJHTLtjzBLpFsxMtUa8leKm/RwQx8MVVaDxXVVMg85LstqVHE3AZj9aNa5OD
Wz3fRaN55SfERXKqGoK1UTogcliwZh06j2FL4qFBJ/cPv8HvC6inHJYv3jBb8tWHt6yI+2CCtIfZ
NTFcjO2075O2uYnOC4+j6497IYyvkkGY8rlcBFUdjOGRHtsiRxw8FCJVsWsD0jsye/IZZ6gLTPXP
VlyFr3PxKXDq+Q8Zg//ldvYtn9Eubzv7/cf3nAjcGOKcYx1pNdDgd5h2OB5sJhSABxGUsDcXowOt
8DA3T//+bt3jCz983tzJrpI0oF2bmGPuh3+YSVyat/zs3DregxzqYp5wS6Lc6Zv0JCTTfHKHp4vQ
HpDJRDPrWjS1kGbHBzR+/R/udrHcXb9djWd7wjYdBTDnw9X0ZlzIyFfiCNeU9WpRD8EpsVY37r9o
N1efOJXzwFEfGq5R/uHJ/piUxtbr49JxENS5DGx+X1aYdXlmEZnHyjS/0ROEJBrJ6avj7XKZPc8x
I2jpAL3JCfeANpeAzc5ChiSRenNjax/gYfvRCHc/d6Xz2MsjnftVLJpqDcFDrEKVEATM4PJxtMVt
Xhj5VWAfQ78Tp7THn+84M+G+vbnTTqEwczNyq9DUXsM4hJs1tw8YRpxtXoO5biflb/Dp+evEzp97
qfdd7RcnhhLL0uBMYLkDVjAI7KhmxRSCXokspF8tZbrfCPYyUbyBc3m2Zq/dJj6DwkEE+1CvPG6U
deyG45mYbbUbRlBjYWWcheyntxFDtJGgSjLy9JnU9wE6HfDEfpiZi/kMO1tOVElnAsj0eg9Yevai
w/TWtRgk+6gQf7hd/suGDbmII6vPtscB4r6Y/ePmLWJOj5MROMdwsL0TRkOyEPIfSdR6T0TLn4jm
OzXphGYgERxkWods16R4JUTUOZhzw3CZFmxYoyu2umwHyYc+AVpGhiULHbx2PjnABx9wKFh/uHDn
9yfeN11WWcpjn1DR+534jwsnGR7ZCjXg8S4TddCYzMb0qwtD50eeN2+eMQGtcNxLOs8B1qeMmXTR
3bQPV5XTgyDSkegbmhwVyodzkEFt8pVEPdiMK4ad8pCG5NSr5HPItGrTM+Xb2cECCKiYNbSMtYT/
VSYD8nph5PZJZkzyFTL1I0FKt3tlpTn3n+HuFtgTK3+0NpkV00Nmtnyyc/k0Eqe2zpq/mgDR83rM
YiaFLJn7mg5eM0z+1njzJIZhJ4eMdweyz1T3knf4MQ/G/KHBDbYvNTovxxq+/WFJ+92uA03LwR3H
gspDbH3Ywsy6jebeYwvLvD18kOjaurreIGfDX+Rn8iEEb0QjjpFgWtrQQWpgVmOEKCL1q3DXpH9Y
3cVvW6qSvPu2wEKkoHx9vJ46bhlcNtN85OMdDm6LpMJ1N2NpNtfYppOgn1JdlCu3Qvc4mtU2mlGq
Fy6Dtzgq23MXi+gPle7vqz6X5GEdBEfms1t+LKC82UKTTfMQwkMskZmqB3r0DAyZN6SRoD0DnIAp
pzld6PdPJHDpVW721kkKV/4hMlX8Vu8v14LWGEzaUrw6H9b8HHdO1ULFPTqhwBeIO+HQ6noXMwYE
38SHFlgW0lfmnmutDLF2O67NGKrHMM2Kh6nOb8z1A/6bzl7XnHY5TMbJiVTetz/cV7/vToqCYjmU
YG7igPDxaJbJKB5V5Q5HoyFREO+kechD84w6FiQmY8c9DdiBJaYNHoPA3xv+ri55tP04j85G/Cxn
cM+D63yKwqY5EIXawRz38jPhnJdoOyL0fa7qMV+x3F21r0kOs1R+YmKJ4WggcLljGS7TtlpPdtps
5tL/FhQwrmfkn+Ukg61h6hydVVX466hAEO4kNs3FRVgd1UG+7T0HZaFqdxKlvt26zsGp5UjeTu5u
tFVDa8csdHIiWtso07Z257m7rs0WFZlbwNdkWemoUrdzWcTrjnzUR57pgq7kcKQ3GiBvBHVY2k5x
GiVj4ftLpSe9JdTL3t0PICUDPdSvUp9n3JK4Qwr1OBObtO43eedan8REOZ+k4afcqr5lLUfcMM42
hq3FAQfnr8ZED9LLGZh50VzCyNEr1XX+430RTWgankyvf5nq7ptZzngjjM2A0uocC+O5tUjLC4E1
5a4dXsLqCwP/BM8BTGrVTPv7SToOml9jgYI98XveDXaCVTGTIiCymD0uD/at7Yx/qDl+v/kdwUkf
v7HvSFjjy2njHxtBXOCQQc3VHuOU3L+0Wd1r6Gog1FLKrVEzQBim//+n3xE89rZrM6Rw5cd6U4em
pfuRMCEvTfUWGPUl63r/BBY/gwCr4vXsyZ3WMV0aVFk5Zp6/9QpOp7zzvz9U1ocDjk2Z7noWOyFm
MGfhHf7nG1Bg/RB149iMpo3X2iVihYeILdihYYvsd4d9wz6oKLiQpzERC5A8zC53olO6/uckNbZR
MzAq84YL3KYfFCI0ji0DyKa5Go2c2slnlD9HT5Lx37pEmb2ay2brpO2mHEfrTys9yaL/WcDa/C5K
KiX5XSxQq86yN/3j87QzJpU2ou1jNNYxkc+ROM65Yx7zNqGvff8zlkXy/JaXtMhWbTXFh2HhCCUa
J/TD/UsvQPJEikSebWEefB7HFODQ8hJTxSNxHyk8G2d9/xYhnTQPaV3A7dHz0YIbXNeEG0qEcAxB
agnMHQPFYzcdmnpmmJIoeYydxMgBeI3/90sTZQrRA0w9iOc5JpE3bRzV/sr9yTjG5Tyyv7fdqslb
gsZJQCQWMuiRLWUy39tOCpSjYq6d2ODckGsHcK3mfPRINV2+nDALMZA4FsvL/Su/jTlQmoXJK+5k
ilVpPhWOxizTJC86sHFLB3W45yya7Udl7yzPRGYzRi91x6bFKoZirn7NdY7QGOAQI6uZ/I9PUR46
O7fGzsYsAb24oWKILdHr3Zn5t/0KvSCWu7BbOSN+oG5iLFNldn0z4u9CN8dA5vV1tsly0E08biU2
LVKky3CfByk5tWhJLIYbz4noxWsRdesWLctmDFJGBRkDVjHZzcnHEwTWmD9Oueed3Vyu6T0H2wo0
2L08m4bqZichwKow9YjK0NFeYxS7XyUz8EvB7P3QxST8mS6Me51apEem3A0cX5jMIxFaq8zQZ0OW
3TlB/MThokJyb9nzqtH0mnTR34KgNl+T0PR3hJQgufGDFzz/wCt4hkyjluxLbWWsIxAfqP3sS1iE
2SNkC5jcKQosNSh1uNt12LaMByLogGI00E8yXWBvn7DL49bacw+SHQWnco+ztdhFYKMIq+A47Tth
uW3bv/DO7rUcxOtgp/KB2A0DDygt+al0iEooxKJ2cs5OivIsxEex04hcdzi3xEOsOT/5NSHnaaBe
EYyRBoO6Zlfm+CFBV2G3jA3mP+FnekSPWK1oQ5E65YFjOVi5vQ857KNRJ4SIbKnjFA9EFD6kRS2+
Frnz2S7yrx50+XXURfhKccUfrK7ZGj157TIUWPnC8qBMLP5VhKuv6a0vCGepnYsMAl1DMlgbbQZ+
aNI1443LfNAKe/zfHUozRXboNc9ljUodI9nz3Zg6LbLcsfZfLfRdDGHoZTqUfudi7B5LMXerwoDT
6Q3/h70z621c2bL0X2n0Ow84D0BXP0iUqMmSPKRzeCGcE+cxGAySv74/Kqtw7z0NdHUB/dg4B4bt
tC1bIiNi773Wt5BXjWX2GSVsRwoFl9HDXRyjsL0TTIfxJXOzH336oSeLGwWEgEYqRd8365Cx6jxt
sLVSruMy4HpdzOcFZcwbIEzsOFmZIk7iw7KTTxh5DFZb3UU3QnfBkwpRS2pNdxJiGYKMudhXmZ8f
RKdfAkerD9aI7zkvMS9OGP52NlRpXNix9YJegIdf+lfyiLxQd/QdeB3MXmswQc7Ou/ULRp7N0Z7d
9hUyQ7Jt+04yPLHJc1+YsNblqj/CehsO3Pk6llMEBOXBTpoA0RDpXMKeE8S2OhLIPr3QLEmPds4q
JHRuCKjp2r63ChEOwBDCkQHWk2uSkUVS8TlQPhu+x4Qa/D0KPZwFZxXNxa+2QCqKtq+96Fm2KlMw
nJQIKy9B/UylMlxo9ZY7GpDBtvNya+83pLqWWpMc/ZEw98JNujfOtdvGr+1nTkxYVgLxVA/SuAaW
luOJeMG4A6O9l6wxQixlOA4BDRV7Umf+/vTk1uY20/3pnjv1fEdBlXIFLJtRed2eAD7/riXCuLXc
TB3l7Ba4bH7K8MGvDVx1GjsNOi9+4oQhmdS/NO1ET65Wb4VJMoTCTB8ObXJDQOy/FsUPNgYmrMLy
T0NF1UMl2SUmtk3EvHY0YLIY4xEh1D2YDPFGW97Y691sbSGTl6epTM4kps9F5mEtGT7Kue6jDIou
NK5Chj2ypDM8shehTw5P6Ucqk2OAT+ZUBIjgZsTv+4yxNpkuRrJx+rH6VBWfpLDgwZnJOUNNfhih
ijFlzM+awxbXBw7RhHWLrtGzOVYSuj29aEVCrgP6D6MJbs2ge/up1/soLvJnu6bVN7Tc+E1b2yFs
ng7RzaJgAdf6MZmrT2z5LFRoVHm2dRp9gZAYktC3bTkTB1iQCBYoGQZHCVCtKSGEY52m5i0qItsX
5xbpdLaRQaR1LXez7lyD3PpdJG44WynzWJMpDfBeZ5ehmqoT5t0IZ5vzXHFc7uLQre1vcTebxIw5
5n7wHc7NZXFDdc/LkLd6CA/LZgKscH5pUVJiFMAttlwZSdJo05cgNHAT71NsyztcMYDplw6vRGBA
h9WfTKlbV8oWtGrwaW6qJ781RtaKNsm0dj49e3iMfdh4pn9BQCd3jdOkQJYqPeJ5JaiyJDKpK6aj
Y3V4ztcfzVA42xorrQXpDtnI3vSqWIV2Hkuozxr02pkJ0fWJnBBP3G3Hcl47lsrKE/V9mZs6UuOg
tkvvYjgZCyw+sSTcJtaNHc9kvnM8By/lLFbLSHYZMoUqb5nyDz14d4urnUnvqwtvQzhdiV8LOGI+
qfEVldr2of1tiowxS+p8VJ6LqjAnJz7QBoIHNfupqu0ZsmB/p6SEit8d/DFYjoYe2hylKIymn8g5
cB9W4tnzYNjrjeEcbOldyyK5mvS4b6aYv852G4dlUl5MoQcHsyebfLGQ2hLyl29looyII9pOZot7
EJgnNh6tS3pxVB2pnW0JY7Y2gxhTqmb3WBWdETad/foYy8jBKo4uyHt+7/qbtSbVD6N7GerubK9i
6ylBt1MWlya3+6NZSMbJcYLRehwI7AwI+LZ4FGJN1NmtmyhLUuPijO6Z2L+f3ZAH1xhZkEWDJxqW
/t5N5CuRbkgEZ7zIU2bEYbqca2BuV/RlSIrtVjsyeQbyovfBruDpyIA00AqCIDDnL03gp08O9gny
HP1L17uhv1gQ7mP18XCWg1jf+OSMElsjLp1PMpUTQJAJhmH7GIaQwa5t5AjMn9g04tuGfDdl9Iga
GtE75vloWnXY1XlLvGZlPLd0R3L5Q3f2HWIEu4+DY4amZJPGbYFAD8O9Xa905Bbru1otjDhE8Qn3
FoO69DvSYuijg3VH0VqHc97DxSSP+0SRh04ea/TW6Pz+AvS5jTLT+chiy3pyFrEalfKjqZdf4knZ
e+ahxKVVmBc8vD6ZXg/n3nNfg7LdFnauneIVzO82VKBFq17JMdfP0k4IVbLn7TDbNc1icTCw/ZIu
1LzQ23urZlM/lwt6FUUebJmVDuPtcdzNnpVekZPs1YK9GUCJdzHkgPFEjdmJ/iOo0YHVl7ZgRcHs
3F0te2cZ70+K5tFtYTO2kLceLT9lARkKYkad4EbrxM0QUGZMBBFYMvbrxPiN7l/77D4/ACdJ4U33
xzkU0fS+DKz0wnnfYhlH0q11Q7/TuPNJrVjIwPQSNIWSi3OxQ9se5BGRhwgTyx+ftUAddXzNT2Qn
CpTwDpQh0ieiOvVuuW73kVaVmGYWhHcwCxCqiOy7NxbLcVISx2pQvfRGwYZWaa96YrcRiXABy32O
+MRRmMGz+BhMXftSL4ASDM1dd87kELc81jQWn0dLvHbV9O4aKn6hW4Qeqi3M24jJmvYQgJk5JxI5
L/zqIAqqFrxNWPPGBTicvtzWBIhNXynt22yVN5xI0tW832DM+Wt7/YN6WAt7cyDsmOlot9AFHQrj
2Bc15xuba6NcTVU4wESL6YgEHHWx8Ice3M7/Dh3AxDl27gamZEs8V6eiIcLJdgIL4wZ0pz8iYAGc
APEo41TMRRu3m9UJjs+nzjF3adDWz6ixm2OW+hOjAPnsW5X3objBggVbkCwFsF3EkS8taVQ9q8kx
S3zsx5PMMajH655BqTVV6Sm3v7idxnmwFkiSW9Ea4YBk7STaLjumgN6Tbmn2tr3EX9wUtc3krgm/
4z0Zbe65XFhXb2FX7pF+z1lq3mPLvgXOhAdEWeVlxksdZGXw5lt4HJH3PcnOPrdq7p8d0YrncUQR
ORJhtF3rh8d1q9CEbxXk8Z2QKH+lZ00vk+oNiMlW8M7uE+ycGT08Rp/93A7mbkQfG/ae7MNAzcdF
o86jwn63A2WftUrHYKmbdcQr83nqa4cZHattnOvblpizI7F1yfOKlGl7xPFzMdkAmqzptRqAFqhi
PLglxm7ahv5r6X+NFwcAihG8KvArf7gi3NY9KcgZ2/o6LpAmtieuNsyLTcwYsQbcImyS7NbcZhpn
aK7q6VjphK/6vQ2iZhwncADjrpGcB8rOAnBRFksUlAq6AQE/F7aaGT4EhOKurX/TygggDJP/KvpK
bgGMz0fdwBURT461zxHpPVmNtUfMU5wrhk3HwRsu5pR2p4khi+/0d34c4t98RsJcFG00BEg1Jn3Q
on6eh6iJ9deaGcB5piH9aG8tIv1Rj8xwA5yvm0rG+QWLNUsziTuM4N9UPV97DVeXzQlurkWO49HB
KCrS/gCE/HNgRFqpi+2wsoxE7rxnGR4c4h3ELl5dTVj1xa3tRhGRo4XPyvDPLCRjhL/a35s0v8JM
ig+ygiyQZOPCNAHlDjlO6xpWk+BMdBQAXioDl/Tn0jevDMumryWxZfm8r8rS5Wg7QfUHqEwObU29
VYurGoZihcqeqqFszn5HJNfQaVGZTDg6bKZgjcU87IFIGtDP7pBtpaTkgf+mBXWFibOvHdE/WzkH
yTjvv89pQIpqjC7Lz0aC0YiHLUzmLm42lSGAlOE8JoMFS9ShYdY48sRxOLs41bmNl+Rp6lIyQ8cu
2PSMSpCAgzkB5klcJM9hjYpqS98Cu9mkjtLr3UMWT9cEweVhMs3fXj87T5XuXx75OmAmrUM35+pA
9IYV6pr1zUZxvHOpKCiaxmU78vwdvP5d+SwNpsW2LpV6eYCgOBvp3PjBxoDM9sBMIDU3rvGcbcYu
7Z80R751qBa3YuirXesTdVZ0mdyNiVE+0UKOVTNdlDOdfGqIUwsCTKKs26H4LaBquf3Zy82boXzx
Qn3O5bkaZKvsSpLiyS8C+4Yv99xIgs0AZSV3+vfhmAfdzksSPRw8ZJWzlnaXvmvltuy7m9HK+bPc
oynftHrS3wRCdBvXmjcu4upJ55yMKa88eAhylZpvqucLH9ZDEt3rcJL1rcAqFBoJ6kvCIpj3+MN7
J623ERsyNiPiZR176+UxmDAYRFtW/u+VluJBK83uSfGYx0A571oTfOOssulsv4yw1XLMpakRkXGM
gabMnzpRgfCkyuzr+U+jtGxd61h7xl4YjF4Xh71LX7uWwVheOzPlwCvL19j6ZQDjwh7ezRyrnIPe
NeZnP/6Aovg9mfDM2J6Kd6lZ4o80KPsn0/J32CyNMBZDssfZdkhwxxSLJXb2CDsmDdInnIM/bclB
zqMxsHGNztnEA44gBNO41cy3wqIlZhjS/bls3fqbtljJU0OU4lL5xltQEkyeuF+t0RlvZlYee90r
z3lXvSQ9hZdt2XBf4ulZzTbJiCSA7IbC9YmibP1jNphnIZN5J5TlfIxG5gBsdY5uUVs3atELl3zj
iumIHsAMtQyP8eME17C6GhnTiwzVMX9SgKANCKM31mhKhiRadO93atCPwpWJ0VsiC1Az96pAsZp6
1K+NYtkJhPVFcK1v0mQejtYyTjirtHoX6POOZSLbZ4M6mzMj0NHorn9AkKuADPjTFOaxbmFwoCsx
kYQTkrJp7eOZa3OU6IzrBjtLQbOyyl8Dd7VXCoSDqH0jv7O1EP1buyVac+DkHLsYZvInXGMEtsZL
DXoHi9CyTL88FzjfoucBHcEpXb2C64IufrZ51h9giWA9H5fvWgSXB8dPcFWmVCdXmRDTrXQMH/gu
qAKwkyZk+4k5tCdl0qx9iCYZFBcnl+blpnAAujgJCb5eTxeWss6vWxHZimN3UFJOsQW5I3reGmP5
ZhiLnZk0BB0MxYcc3OyJo3y36V2irXzOTce0GZ7VEFhHS3hsKbP+aJrSyVs/p/fzxSAdLLScetwn
avwKL3/Yq6EkXLdw6X16HsF3vqLQm1aLyqAQ2qRCPzx2fDlAkmiacd9TbXUWvjCuSWyoQO2mslJf
XGEeMxvXs6dfMdHqztQe64mR2QxwCOjKFrjpdEfi6W28nkmp3u8maVrHmEVW+q44L7r+vPiFcVU9
gBDZazi2leLeoRD112KnHOLvvYKa4PeSq7kDsuE7gnDAQOUnG/TXdvHdqFyHiTrePMoo4itNkMPM
T9YcVkJWF4gZh3jBWGXE3Tf+DfOLKXdDlhkXobqrqSb3qM0YwOml34NTcwMq77h0i1q6Uzhdjnmh
i1AYhNYTJPnalqZ4KfvcPlb2QCtRq+791VWO/ewUyaX3mx+6X/q7drS7yEecQKPCl3s6vsZbx1Z1
rJl6NH1zJ/tvC2wON1/MhoDB/IikeX7JSvAWxeyv+o3sKX8pO985u7I0QpaPu+fO4AJUl2zNnCV6
SWf3wkl0nG/0kEOLHNlNDu30Gc0qQ7rOnTeOqwR3YzHfLFxuGIfJKsAHaT1rPoutbQr/EAOZ2bYS
RyO1ssMoYr1yO6gwWH1lBPwUQJdTJwzCBRE9bLn4sFVKaqbp7QtDsq9pJu3qIHO/qvmnn+LO0tqY
EtOcyqveVx9xUH+TDk2TuXwTlWl+MscFtyn6R7Ae7dl0xp/U/GmIaapiZrGkN3ar0HbN+iIAlewt
XNsb2towFRL7pXec3cLC+dqwGM2pf3I4NO3Tyf7ednP2jt7gi2+0OzC//S+HfmdSfPJr37pIqadP
NguygabsYkrGBz7tlgMJgb9U1qRYG0omV/D03+P4KxXRW0XH6KUhuz3M0uI2yFJnkpHN+yVNMZiq
rDhwoL+omna6Rn7ca9/q3D7D7ODx7kjRjZUD8o6eVOom4hmP17vJEejJai+amemRUQPGPc1pIZkG
de+FI0XYFX331V+tCLFqp1vXNfqzMuov+Ona+9yI37WERmaqvIwKpXmfF0JpaQMv2rWZ8X4UarH3
JqXXQcgg5wCliWsy3SUUpCbyyji0vBxRMC22LQQS1ip3BRU4JNZdetTTpzhbaADO5mnBIoOfB5ns
ESUnja6g1DepWb+qfPocN9q0J65FXIh6Pltra8Sdx5HTNsUcjO/5io5uvposZaE2TXR15fypkIl9
H2d+8MbmV+s6xWm3HBhCy258TbFsHtxR5+ZYP5zbWL7qwdF2S/1WNmnUeI3xKUnVzjP16mvPdCUq
wVTs+8YYPnlddeTgH44ubvfNLsarzPUIoQZUJNm+7fxVAT15TwNs4H7g78YqdMqBENEFGVlQOUdv
gD5FFe+7w7lJyWQNeGwcIMVmHUnn+B3A10l3F73w369f93EzbvC/8x/79Q7cYQS36uxczbv/Vn52
f9INNltiiTfKwuAPyYWxUThwgsjCbGtj0SFwfa+gA8wH8Mb9Rfm3TL2iYyeyK+9DVLORHe521931
6xVn2ebD3xjbeDPtpp25d07dMbtn9/Hd/2L9BnvDqZcMSVzJK1SVAow14KUbdtJh9EFK/d7/PjGu
OujH8jzf1d18E1+JimEYWeCJIm2y39K4jkWIE0wb9lJF9PJxr6IEwUGiX9OZbGmnTd9S2e4FQDTc
UgwqZeu3B0CIYxTn0saK3wfb3Jq1o6/qK7a75urL9Ktqqokb1d0xt7a+FxwECDGmQYpZ1zskdXMp
i1F9NC0wADlpzdOM5O4ulf6+JPVeqLH8zDt5tIxNwhkzKz/TSd46PRKEwkk7vOW2/dkaXTpmOcfN
vD5bGD5qfonXzyRlbPDYzPs7Eb44Mk/3AnBV/Hr3nvFVdi35Y86aTfN48yeMDdznnw+9NKeP2OL6
ydcMGw9q2ynuRH96fPh4rxBcGpLIeoNx2onJ10VLLxWd2323Bn4Ea2zG472/fdgzHTkszhjmazhe
U3mQPNKk463BvGw/lf7L41+W2CUA2enpEK/JeHFuXTwGhH8y9eI1O69bU1jW30ApU/unz7e1RxMO
D84DYf9482DbP4L0/vG5x3tgbdZlnz27xLVsrI8pavbreIm7Zfv41Z2M+BObme42MVpsOJJMO0Eo
3DyUvTjrrSmjBrzbI+Ht8TPFmsn0eO9vn8s7AE5GXxKIU5WflrpL971nYmQSaTaEbGgQoVbqP5VP
fRLYOst6TTOrCpOlx0xxCDGoNkv9n988Ppd4fUlLrzlrj6yt9Q3zWHqnWbDmYU3uBO5GQyJh6az6
o5NB2VozQ4r1gRTj/T/awf9P9v9Pyf6U/f8kLvnfojifsrr+JZrh41/R/o/v+g+0f/AXonZUso6N
3PpfkjgD7y/KJ3wfvquDecIG8g+0f/CX5cPpAbdtrvpsDxGPaOSQ/tt/t62/yLAG+oR026d/919D
+/Mw/yof0QMDxT3Ue4aKcFPMhwLtn+QjVloE1WDXIEp1rUkJvG89utvnxoafsZsFLtYzXirrF57W
BUKM75W+temx/XtvXW5WyW/PsJTzkyux0T7ZMd3Id9X2g/idzHbZfCyeNWo/R4jdPUHCLDmLtYAz
mQinLzad71Mubtj+4Kc2rVuK197xZpN5rhDvmVlTLuSiTSW0RTb1dVU2mn0AFSf+4aRySralaybm
uU3H8lZovtWGsdKwT42NNlQbWwcQeJGwBeiM1pyQyQxOZ1R8Em915Ja+Y0YmXl5GHTmBvKEuy/qb
7vtYwMgSLnDrlzi3icrGvrAB4WBzykEDYfwy54lZswCHPCHjTKp2k3bTsJJuMDHRoJHCvQAmKsb0
JmtkZ6jChjIQgkfLZx1LZuJgia7y0smMDy8l7+MIBihfZR+lDuFZFUV+VGmlGDWm9outMJjk1tJR
zzaeMaw8wpbxcxMX32GbE4Cg2UGZPg3JWAEqKL2Y0bZu2yWoiiWFm4VsKIi/YveHK6DHYmEzdywC
aubMmE8MeKw8JHraWd3P3hzcJYY19clSfme98oVB+9NNp/RTEqjyh47KUUSi6IC35H3fAipwmMWR
Zm4N31wOf/HOAkV4rQIWR9OMrbfawKadGRy5AT9jtqPzCfEQXuFkngrbtJ9rtyQJzaAX0W1bo6mL
rehi75P0sPHv67EdpudAwndkzcvzPDRNMPynvudPZQhtITUKDWHSD7WXwW3v2GOcbJe5M9t934l2
HZeaEqqMgGe3R3mxiHmTaWN9B42l+b8dT1liowWLArm5ZsjBM2lwZ2y8rPc4+49Zkmln4E9YkCvT
pWS323bxoWW7ozdsMfIqDxmMZ/tR7it6Hy35X84u1kUFnIB2knkAUVOZe5dyS7+27Wi84iU3c1rB
juqeSnTPyZM2JZP3XjsQYw7Qf3z/FLOiWDaDP1cuxS7TW14VtaHNoijPJCenmaGmi7X2RLS59qW1
q/l19CzrxYDessOYydYH3Pmue3Ny4Q5gUjI4Dg0unZbVNJTZz9I2izetFypSNQQmZNHZ924EdTdp
pnOm/dfSHbVjCuqqjsx2GnYeGmwi6d2m3Sx63e/ScrDO2Oa7pwxNO6oaGi+kqGJgy7TprexdM1KZ
35wrr/MuU6oXURCrKkwMz+X8YVfH3knUq9slcUhFOW9BoOWHRFrmUY8T512fuzjdpEHm4MmzftmV
mj+Qh/ZXWxvt50aq+FmR+oPd1qif23pMeD5EStt/FM9+k8jvY2m0R6ln1mtK0YsSR3rpk19OfCGg
l0hMyvhSkU9PdkjOhHTmVgEnVuxJpgOR4+eVgG1TIwXJkgJtLWcxoHfJJWnizN8glKSeZYW84bWo
v9WTne86GSR31+2RsfZ5vPMcb8B/gZVwmaceVp0pmPsyaAlQAGB5GPoni0sxGqHV7W3MBPfRjrUP
MwN03smmfYffMNx9mVNx19oMvyyH1oeK6+jmesna4A6wQDP7jtHchM6W2tW1wE8Qpnmu/670vH7t
ZSWuxuSnQDiwwLjINirzaItF+4y0FVjI6JU0BuYZk7KeFuBirRKH+0jrFSp6EpoMgZi9BchlR+Yn
eYPgi24I/T+LwAMoCtzmmKGnl8XtJBmtGP9cSjEMDrC6D3Fi+luTuUNUVD66AOGARq9oHGyYt2Pq
oKHwQxpmzhWCibkn1OKVSb977SdHAEhKm13M63PACOUcwclNR7MdNKgiubZvU8s6dZkxHYpSOcxy
zelJy82S3WqGnjaAY46rwAvr2PF+9MrWYCp02UW31hZ+3yJqMK02Uj7JGlYWkJROZ+/q9wOTw7lN
P8WinJ9SiSbRNPV8j1RgigYw37sArzFRUdWwzWm9w2tzzRAdnhnJ1IYaVc3+O0qGHA5c7pxx1NDg
KDDYIJ+ZnuMKAT7PgceSXOc5NW/TRIG+zvGBMtPXQDgWkBsTzT09pcZc2j09wCysezvda4lRHzuz
wUjgxsPVm1s8W+UsT2S8kIpdQn8hnxiVf+LRpG9G47C4Ywz4LxmRdOJoYkPwoSvY2NKTJY66tqUj
aBOmMkCQ/EmvCb5FLhhiedAlar+pIuRB2bYtcuQtFThF31fTUSsgzeWLZIKVY4C0PMkrPs/jMWUC
eqgrCRLJsigfdA+tOhKwzx5Ct09F75s3LfZkyIbpRSrIy3014CCNNSzb3N4sosMc0yJjt0BrNe87
2/J/p7aenI1ML/baovUvUOLoaztgQnMF+wZFJMqBakFwuvjJykpmmgSP7iQXrLL5KNUNbnC702Q1
Xg1WjmgBY7oj7j7eLtOYRLltlbs68yA96CQYOBpUV9oM2UQrxBq3WZ3kJ8zx4omAtAwPiyVXKGQZ
TuQvh1ZDqkwgsa1tkOAt56RxObYvKUw/ZIAg9MaVKeYuR5nTVHcX0g48sIohM346hwZ3RmXX8x50
nAinOuAazvp+P+Q50J1aAW7KdRmlqlo3EIWwh/2OwYLugNAzuEqrPAnLKUYvlS+4USEN5Lt81NlD
e70k8FfKF00Dyu9US31YjMY9DjOuc82ZeNm7Be1nzzIjrEA70Lh3dsgopl1WuzJaCncMNvZciI+m
b2F56aMd1c1kAZmYpMLh2LXp8+iW7bH0/RQXhy/6z6D8l72llvZql7kq96A1TS/ME8q5vSiEiJ+m
DFl9qGdJKfep4frOgeAotVx8niQGht3iDm9kfbbUUbHsh9CmMffEpl4SjmisbWrXnmkJAqeQ2T63
A6MzNwjxZyduN30itVm/SBKxvifLaJuMYx5H+//XVVD0q7l+VL/E/1h/8I+mnXsEMcP//NcPxZ+P
CQNaa4p/+WBXo2CZn+Wvfn75RVXIt/6JDVq/8v/2H//br8dP+U/rG8/HJvZ/SC5r6uGj/lt18/ie
f69uSMj4C9W569m6YSCptxGn/3twmWG4f+kOYn/d4pWgruCR/iO4LPiL0QnrGuYkTjHuajH+j+rG
/svCB08alkl2sQsx4b8SXGZiBvpbeUNommtY/G8BYMDm+Texf7s0yHzjOb25s3iODfr2+prBUbOg
bypNPy410eJ5aZ3x0+e7csy++dQ8J2tyDUTJJI+AHZM64wZjoekl698+WuaSo9RX0x9eGHHlW2+E
pTePqOwM8A3eENRYI7134TTPlXJuQWoyNWlOvv5WzMP3BRxc4+XLzshS5ru99TUtph81cgLojkDW
mXk8pyhBapAuhVb4dDKYpTnuciCeaCIvwQbziKLCKu5g5d81p/pMm4qIkd+JanBu9FHvg6c1pF3j
VGDs33HPbpO4jBK+bWOkaFXyLPlSlqNk9Dz/nGwUKDx7NNvs5ICNbaPbYk2cnFFHfkyLXjwTlrWT
AV02sfQ5jF7vrEE+P8glNjkwzcBCFI27LMh+Mn4612NJkeZgPhhDAzFbRERK1EyMnLO1ZQnYhIFx
M3GkjBGwYjTXCceJUsB0GxxtoePzl9uTRGZOMFDiuHtXKzMQJpUfSsX8CCVhmJuoV8t9XU7Oraur
0GwLJxzsxN9mFuRmnBkA4fQ7rDuo8hrQoKVIGYC3r4JrALERvlfTLr9wVuakZZYfTIKAT2Vpss8C
dj9yxjGBESJt5eIrW5W5gZPa7Gqpn8ygUZeWXg90zV1ugHivSmj6mdvLKOEZKNFskvDsfTPK8cVd
SNIwUT1ucTXOyBhN8EULWdCNP986lRL75pe/MZVom6nykTvN4HoC+zCzde2Won/32rVQ9JhRpqX5
kTQOYjxnBBsCda9EKBvqZRMfSqdbX9jpqlnduIWQGU4ZHTirRtZWT74RZV4Fp1yHjxx8N5JcQknw
vtUL/N2GWnQzzkzyaI12CCyV1X7QEMhDbUC6rEO37IyePAoQgPvJQnLknjBtKDy9uUJX0mXgVn8H
etqi7JFf9Kxcdv2EPNh3LAyHHF4sNE0I1ZPzsAoXfxRU5qecfICNmyLapAkyX3Tdo0RMzWcAzxxe
+7F+SdP3GOvk2e6EsR1w3fL7kDSVV8ZGCmPawG7Np+xlEltkFBy87R9OhwxskKHe3zwNMCPtPX8z
UDVW3N+eEdJkoUdswOTq7eI4+83nwFrH/A6M9wztb48YJdRs76Pq458DC9hWXwxt28/mPlugA84T
usnZ+eXV0xMiHH52Dh+JyQjBF0gGOYygjhuFUQPu4sBuYP0dg7Y94KjCeQCrvhab3rBOqZF/6RxS
CLFbLvdeUXUCDUTtTxCRXfm7Pgvo66akZS2cpkL6hrxqOEYmL4l0hC0b39e/ZXQYGw91kW/tWYGh
SDk/ecZrrBIm3m51H4bmiO6F13bwRs6OIB2JIpy4ZvvkAOWNnVNvzHORqQ96KPtGIKt1ZMbEyBUk
/eiIhhjSFOCvG3XMzfQL0qYrdTvQRt9bZyNcclmBjNguYWP7NZDoxoaWnTe7mYp2j81miphGwOai
ig+0gECx8ktCzYTfbLKYU8c3bNCU9DvJPPYIZcwqbZvhwjjsTVv7QH32UpTph1Nnt7qynJvmcdBS
6BDCLpmfc8nx/FOW7crS4EScI/+cdIBuQFs7+GB73c38yEyJe5tlTGMf8UU7hZrEUFj2tzSH4Dm4
QwAPCOAeiQ7zajNZVI/zyOlPJVPjk3JowwaJfv7Hpx5fITaxbnanP9/z59/Wb/ynj01ENpgTWq5R
Xxsp0Buy5df3ELDdF839aRVxlKeWET3av4+W+9+6wUUPSZVcnN/DuCha156YIkIFbtRwmKoLQtLF
BHdd+iq5iUUcXZNQkDFWOAdS+0KLrQ/dlEO/b3raNQVTpi86B1qa3/C0aMD7g0kS4uPdxxtBvMp2
4WlAO0Ls7t9a3f/4HKUecAh4z4hIFu/ZYBtVXgImb10J86V/sbLm1JJVuE/M5Q2jAgzhxr8uznJI
RVYeZlveUBAZp8eb1klAUCTpUYqKXL9VnNk5Z66rgtx4Mh/h+w5x9Yy5h0wWY9I2TfKE5Dc4Woh4
y03fJtWhL3DbGOsr5xgdk+nkdUIqqwPp5XOiW1/NflZHNXwCHZ6c/Dr0C2AzSZUdGMkm+2nyP4aM
J5Vy5kwp+bvBaQRI0c2j3BM3Z1nzgtfw+SIxCan3riS2L0cb61FzgBTXnjzzRzC68cGbm33iJkvY
DamzSQxSeR9vgnXcQhnOL/x41xhYHvsEsmln/S/2zmvJbSXLol+EDnjzSoKe5VX2BVEqSbAJ779+
FrLuvaxWqDtm3idCQQE0IIuEyTxn77UnZ69AL6tasITOCIQYl71DIAvgVTtU+IW6pfsg2whUutKj
eedY44Opiv4oimNkM5OMbcz6gaYC07H7AwfnmwqHkskVAs2BwCI10/YiJ79KDA0JHiYeMMQMRFrK
PcCgRrpuzR7p/dI9kO90ufntPj1EEdmgFFmJoRXqJl6+EXyG43ouKTDJb6mOy3Ij4uqn/G4uN7OD
3eKy+rnE3GfrWOo9AajdUd7M7dT4U1z37EyFMq3Nijy0pNb4TgZ7LHfCI6pv+TViMtM/bwxqXRtH
01/ydMzk7jArHL6haUDTUPVfOuBt2Kqws3JiaFwkpd+jLPpQRhyH62r5fsdll3fjAFrxP6si7XOx
l4+MzljPG/kQDDub6V6/pFQ7UwrnUj5DPlYr8Nb7JkrWMKWRQP+94T6nQ2vrGJ/lc43l8JNLn5v5
fIvlE1w29fk2cr0T3SN1RfbTf54il+RmPp93eavLc+R9RUCo46S4Ichi5+23B//jqnzgt21+ftQv
H+vzDvmdffkzvizKrQRuNzMCGdPxnNUK1r3lb7hs+svT//iX/PnxPz71ty3LVUeALHaQq5gZA/PK
aKITRbroVEzaGG4rFUdFPSNWXx4IJq0Ew7wsijBOqbQvi3LdEo8cJBzykfXgwJfdhvPYHlHFAPb9
82JTMsRTaCpQmkSmpaG89Y2xBajuAC89KljW6KEvW5Hr8kbDQA+KF8sCVY16X2Zu65fNSGhpdcqH
5Y9gZoyYGty0ymUU+V3vESBki629dDQnFCfZyuRC5IcQIx1RASNihy4GEu7dZZeTqyMWPag+/6zL
O5Vlz5dLv72kIN8Crw7DoqVBK2/qpUsrl/Q0QfKWMA6gWi6OciMFpfMJsyDb64No8YAsby/kvXLx
y72wpF9Azpobe2lbT/S8NmTSvMIb5mQcQSDvEiU7tH2JOj+BMbYZU/0x7qN3PGTMg5bDS960y1LC
YHhlBV5CXTz7niP5wCzFuW8eTynF9lXjdXsyf4qjRteh7b116ZatHxXhJli+C6P9gS5fHOQGmZjy
8ZetoiJoQQ8e7HiAjerdVgJMuPw7cN8+BPRptrk8Icj75NfAudc58LrL59OXKyZAggLQxN/fIuhV
xufp0jIXrrD8wBIQSmSjXfFeergVm3L2yISXTzGXH7g2spdy1KyNWmdg8aflHKgi5NxNrgOqwLgf
a4qOljb6bWxTSc/G/TjN+ZHeBzl8sRYWNIZ0jSgmfiwvba9xLxpbuX35uQJ0xYdWvyG2j1R507j7
fOI/P61czbvuA1VEvBqLYsHKJum8lu/SLY1u5DDsJU3EnybX03nJ9dBI2S3SxZ7UDOpGEzaJNVab
D1cdvJp9Bpz56C6d8AEb0JF94VcZCfH5+8pfopGbXn6Oyw8Tu8bPrJ8Yj3u1b9HC5CgBE5KoBQeB
25PMFXEtLfnK5C8jd+tQ7Y01LrgowNwl/xr5mLyZlp/8siof/dyhl/33T6vyyfIp/31T2KJHxh5X
8pCT+5r8MHJVFBlX+Mu6XPq8c8YgtFJDAL1y86HSgaMHByyfIt+WuSZHslyEzMih9rkoj2/54Rj5
/X0ApvKNLh8ZzTrqSMaJitd9oyrM8bMcG5FCBAkAYxYpmxTw1ibzDb19ufOiPqUZFFHblE//XKRF
JY4geqyOMQWJwOgqlj1VLl1uLvdNszC3E57qUsOf++/nIPmHtb3GJV8uenJ0Ihc/P305jzdWcjUW
bbbtWW6Kad7aII4ZHGdkkNkmLpjlg5j1UXd19SC/bG855OTS5bu/3OcUHTPzkKbE5cnyLS+rl9fK
pcvPeHngsr3fXhvnjx0JlJzD+GrkiZP+E/g6uS6PPL5xgjvl+ueHn2mA0p0cVFo4nETlb/plv5zf
4ZPmB7m7xjqtPQ4lfoOI0F504Mux+udFuYnPU9WIpnfvlou4lMFbstzIc4lclUvyvsuqvM9eRsH/
p+fJJw/Bx4Cx6yDfX36+Xu6gl2MmcJfd+HNnlvd6YKfmzeUFcunzWXLx9/UvW/3yrN/f4PdXYTeL
oVp801BIr+V5RV5G5JJ87Z/uuzxFPqrLUaBcvNzI3+OyKpfk6/7jVksoeSlNDX5HeSOf+Ntb/em+
37b62zuFywl/VDd1BzFCHrMIPrHTQxKUx/rlZkY2QczKcj253CmXLvfNAlDySq5XrcHi5zPl6VZu
/PLUL4/IxcAM+5UGU/Jzj7bnHDfD5UD5sv65KI+rL/fKdfl8eZz99UoP0ACeri6dNUp6DI6rDxXl
rq6atxntCyZP7dbKSyypFcU3b3gE10/IW9Opj5xOSBIbS+eOunCxcuaueizhZJsVBoFZs6fX3Mxx
1RnKI3EV3m2PyNrXg/4Bz2i8LWqiotUkjQ7AyUDGWvf5mIAaNwKKek1WnucpJjEvbAn+NfFQoiLY
KNRJFutxuHZ7Ue3w2q+0frS3ijzH/f4Hf55O5hxmyDKpAmpCcxNuO1U6Lq/ywnq58S5X2y+XXLn4
p6f/dp+8dMv7Pt/hT6/7fIch9c5wnFQ1Yuq3DOnksFIeu5d1bxn3jZTOKYvJ6+ayPiw79uedf3z8
t5fbFsJSx0b8r+AhoWqzvFy4Tp7cyGf2KE9gllV38oFJHoJ/XqTNFK6trPjQYpzPGt4vanjDOhta
0sJjIu2SIfpw8nOnlPzQxdOQmM4+zl8Q85lbdNroORvnOKhGhpPZOvZuaz41ZXyrLcl9o3dt5P07
rIoSdJ6x0RthvVqddR+M6kep4/1cTs+bmKH/foDyi53PiUAX5uQG44XzOw0DrRIqSKQbJEOVJQi/
TVrqmtQZd63Sneo30CTWVg8ZGaJTaXmL25BQon0AdWqTTQUJfTPG6yGi7RZnzR5oMKYAC4Ym19k9
l/iX1NZnPy4cy1eU4Alu1WsYjco6zITuA8L0R+psVPno9eUUwleYqanABziePMfmwBhHcpiC6bqn
YbtXbPLnc1UU2yCFpYG5dzOVLFmoj8xwmLH1N8TRNQH9VLP4oWjejUlCPFPldocT5ZdQxmkjEIpv
yohPnllP8FLBrVOYq8rCue2j5D2a+nDvzMaa4sCmKYLnzq7uyBjz3SQm8NfmWwVSsta/Gx6hnt1E
zrJXEcCZWFunDuxNJvIfwK0OltKX5ImOC0tHdJslMQnhOQCHSftwvEg5qoXj7p2iWM9EBWJbIKc3
6yOyfjLqvHlJ65nyGuGUUE1yQURZ1lC5yTZM26icNxHSj9zeA2M7KrCrtmJU6+1QEHWi0kRAnSa2
WhmVPrqgvHeVXRpSttBMQjNbKp5KbjwQA+KerKkyycLNyYRpHr2ZhrLjEJNgut5DMrbTelGs3CVW
9xJFKAVIRv5WeNjAZ0xTSpGTqIX1c8UJKjl1WnCVz3W+RSxEQdsY1lNEtnhO2OIm7zV8yMTBuV71
PgmrWMjaul+OBNdOtmjOAAkGcnby1869zqdmQq7Rkv+bKhTKNecRvs07s09mlWambfOm348BLllc
eRSdc8pMnVKQFN9/tweChT2zIGpIsc+VMWwNUozxR5LTAeCIwgvSijGH491Rk82AbnXhLjK17tAO
bbnC8aOi0SA65hXL9QjK5JhXXb0XN8TrDcxz6VV4Wv2K8+yH8Kxmk2n2N4IWgLXmP5xSi75Phvo9
KUckLz3QktwqwO0CsmWX065biG/I6iJ0ssPJI0bpYQAahdctxeFdboshPGPkxVlicV0p6LB1ehHu
pu5n6MT5bTqkP1xt2Mc4wDYwNmjOtfb1VEdr3R4e9E79PsNVueJMkVJB6MgnU83XlEAUZPOc/uuq
eskSy9zES1yrUpOehqPVmtjZ0i56X1RrK88gnLXICCEMzBdoOsUAs9Fu3uyBVkIyvYSDM63mVj/j
0HpTXLgxhYKAElmO2txP5UdeWdEdvK96VWIG3oZNTbEpUta9UddnB1kL6fXDq+7Y7CTUiKc4Bpek
OB8aGiJ4/iK9saEcxDasf6fQsJepzrcpNEmoa3QC3IORlBfinr2GM4auss8mOHL6pZeYlQLJQen9
EJTaxDhAmJ3mcxbhJq9AhbThCNDmkNrMNbXs2Yu5GhKdlsN8mpRaeXBD3sPD1qtT98wtlN5Geqe7
uALr+JrLn21hcrYr5xDyO26m6gGGpf4R5quyL56HPCLPFBbBdsiCdZPxRSpaRt4uBuiat/PD6Qk7
zrM3CGWbTdOGrGx+FLimAp/sgNpvodwC4inJEHLN1l5pFUdtZxoGH9p66q1CPVbBM4mdWCwckmWa
p0VFg+vaGRCV6ye3VlKKIMGdHsSbog6SrdsRV48K4lRnS5FcVfgSCu3K7eI9eobx2hyVwMd7xBVi
4rok8MKvaQBMZ8YzIDdqLBCmva96vMGIb+agdHe9AXo11kzqtHN+aOs65vraIQYymRHautnR0OQo
DwsNRKQ+DbuWH3WqhuEqKNsKAk1tAHmh+u+V9T5GEwtAatFOxihgom6gn01hFzlpwtnFMWnKjmYL
XOK1bOmZ6jWtoFANfylh+4GyYl63BhGDBrmcRS84oPTtaKYAo2Cs5lYUXhmz/mipJRngU5qeOsU4
GtM7QkzlOiMtMyuj7GpQlG4NhK0/0JRbFcBEFh/kDj3mjkJBvnJEH6x7xKyrFk2+GzoWsrUhe+b8
eLI9AQNIZUfNJ8zABicrXVNKhEjpPdV4vxUEiqp8Y4DovWRnpNFbohXXCcFIK8STmMPrYl5Ry7/S
ibGY2+TkYcL1u8D+zox511QUa70YZxXVOyvBckZbj0ZoEF7ptl6uu8q9DlQlXhs1eahdTw4I5ag7
K7aiHVA3/qxi3ht57p2OWkkveORwPKnKY6bx7YaU6VdeYJtrI35Wm8HdZO8BiImNMnfZdlzwbHHY
EX751Kt2ue6VuypL46OOf28kbInGXBqFxpbikbFy9YmsOw7xygVrMC3dm7F7o7vNARqwocIkIzxA
NWsJ7TGdovYuDMA4EPG9cyNM3xnfUM7JpfbGhMQ39GZKsKnL8zA23j385+FQE/ATi3mjkxbHaKBf
DaIo/MAb9gnoVJw4VpbjKAmt28mOe07jgF+4Qh11tL/rAX/+ZsmhyfWY/LhWjJsgXoIj5/ihQ7u6
moTNaFqS9HI8PpqCalVXbAZpVfUYaLfOnF2nZIitnTfDIwxiMnDYtjqKs2geN6o9LoUfy6IXlZQr
K56W3Za0ty7uTuTwomJLT6byMg2pswsNfKB6ppCzFDevM6adqjbmb+Ok3MZNxdeQL9YhDWgI1y7S
vUuYiK71OqHUGAUx4EqmbbIRr7gximxP5BkKv2gPorQ6tAn8Y9tJZy5yh8CB0lG4UXfw7Mm3vJAB
cxxhSVJuow4wIeOmEi6MoZXzPXQvKsNZpJirOVSvHQX/fUBwp5fSfNIThvv19E6lLcDfEf0o8/k8
Gg7RJSDlJiPWttGhcMKZHwhBqFD90nhAJQEVKrYUf2y5oMJMW4Up0rIKgilXJTrBXcUhGE+rQDQv
PeoLn1igV9fqD17noI2Heud50S8xpa8oTaDFUZcgVKK91yfDIzG9R68Vut8jkX4DSZ5uEMQg83Tc
dttkMGRDzXqInGfB/GdJ/itQz5f2Bo/NWVhXjvLmhBGI3Y7R/KSclGEezsPSq5oUe9sUjFtCoG0E
AvkIwKP7uG9OhHk5B2cxv6VkKcUTJ+VKrzJ/0hy6vkO/1rpVmolb3TBQyw/dkzsBbCVkaF0K2yAZ
seIKNV31yACwIcIjd9tpV1vog7GKEvFXHmLl1tNtqBU212KXsHjdIcUuSjrgg9ho8UtaZyYXzBkE
ocnBceSn2mdQ2bbKSz7oDNQLrzjpoLdygXfZtsyHmLOD4x44oz+KmaAXylQntSYtTvW2mIw/5s78
FeQB3CwkQDHJwIgAr8j6S/y57GFa9t4WFIRvd4CqC8ubDgPWU7XBuhVWB2fpFQLq2MwxvrY8qWpf
JSxlFcZqvBHGcgbi5Gc0w203jkv2KS5cdMIo3lufL5L93hsYhKfqThkh6Rutuh8TYd4J4o1xLqIS
3ntK9JpPi0o1rK/bfEJKEtXKTRaShFfmEADK8rplAq2Brb9OwVWa7TI1wadMHuCbEDoNQiNt16Xt
Vuz97mNkVz6+7MMYlPeJM+0KzdyZfZv5nUHAd4QsH/v9cM7yeRPSlvQTW3+aKu2HMwNKLC0iyWMn
yLYlhoV1RoI404aXqoB1AmzNz1TovkqKJNEF8bIiH2rvwYkbO5QEHlJYPv9Rn7vHAdHCMU9uO3WJ
XnBxfRN++J4L5+zEFIAs8Jlrb+FydprVn6jDY6sKDyBqm9MAfeXay8TD2LkflmsNL4XrPVfYvlaN
kf2IE8Jqgo4MRoa7+9Fg/8pMAmEt/SmrnecGZQ8NUm3ThnZ2nHMdHJhBUFXbDORuo0takKMAP5/K
1hQPTYuSWWRiPcJG8JNYecwXkkCjtqTeTIIAKarouTY/2xHoDXXMlgzUnWJbCXsO2AkUnfMmGLto
S5AIypWi9F2EaeuC2h1E714xrgeDJJvKyAh8wuO6ytGkEvm5HvBX7EAWTnubxC54GZgn7E4Qbs1A
B9jJAApQdX2nxuzYh3dwDVDkOgN9mIxLbormS7PguDrYjmfgBbMebmGUdVzOIAMRzkK6atMz5AD9
uRmohmZc/Y/1MO1xXRCh1pLpNbUUnzP3nKoVTI2utZ4F06UkpJVfoErDJgknOUDCNveQL121FXsj
xrNS0xYb6yEGPt/0vghRjzEOvmlJwR0zJh+cyTIy7fEVWdtIZEiMxYTfYB4yDOezvbLRivq92+xE
zFlTiGk/NcmdsJ0CK/p44KAuiCCN+Sitc5MHIiBnywBWCmfOKev+LoFRYwWItyIHhrVao05TPSuB
Ut1ywLEHbrWYs3+YW9oxgny1gB6e1MTgNM9Fa4hshSC8iO4IStpjXQAmap7c+D4y2yfE9TkOkLSA
376FVGgf+DXqEBRkkKwVDywjtpPZTyH2tXZXcUA7xsooyFpD7/8EVSTa0Pe+0/TQ3qEoy3cOeCC8
+SlwAni32qxpN5q+BHnhUl9ptY6sOIQRFv3K+C7XRLZ6uzJOf8aD/Z3+/W75iIfE7t4sqlyrwM4e
63GgGja1ewtwhifID3UDwr+H7kUnH713vHPsbUML3XRatdbpVwVl7RgEIX+B497rTEFWRojx2cRp
g88ZKMbMT1pa/ZZ5xSoMm+i6I/doZY194lMYRoNXd1wGusdZ715gQejXBd/eDeS5a3WMl45A4VAF
yZtNiptr69XGA94zerC2g3q6XWoQJNhWEJkbDHZ+XI1gqgziTp0uyU6u1v6/d/J/qS0GR/1ftcUx
bjP+lWX87+5J+bq/3ZPuv5AYa5prmA6/ELCTf/TFnvYv28RZpuk4Gv8SFhvWIiw2COKx2AoBN6iB
/xIWG+q/QCQ4Gux6cr5sx3L/T8Ji/fcMAQjqluctn8w2DA/6Jn/sV+x27MRoV8sGuF5fxHtvaN86
077GSwk+Nh8Deu6678F+24kRTH8S54dwnNK11UbqngONqlmJ4c+ZbpmdtSD35xsvQLNnK+V7NlJM
CrXu5ygCbCAhIKxUpAxKw+FXXywYCUyMeIEIcAjTeQt/hxDbZIkP3k0Oh0ek9NdG8qKiR0p1nZDG
kaGdWjsLtNekU2f8qrEpIygJT+YgspN1C0SHeMKyeRNVKBEGznZK0PUxUIq6jzAyojWN8Ac7H/t1
HcNGM8Io9YOZ9Eg1mPeCIt/Yldi7VNK9CxjJe3shpiYpE/FZyfNtEqHNUwKG9IqV3uLuYaI0w+eK
YTPinmA+oYnwQ6k1D+ZXa3xrWyPeY2d5jYwkvqYkHl0zgIn9VsMs44zBdMZKOADd7NUVRsADCSFm
vMmbUt9wiVI2jVcalDEZrqVjAy6WJtMOYHK0sQxm+oTZruIpa690wsImr23WVtpfTRhE9gX8MhHE
w20WzQ+u7SxBsWn64Krfx744kCjT/6zhcc5NAHyG7qHwAJUrWgBZBLCeXw1+BYyM+ljjrKCNMQtl
PJMvlwddm75pZT7tvKZmQwiTOb861Jb7wE8YdbjDMN7OTCW2pRExThrT4rBwUa1Zyc54Hch7YMPG
Um2Oi/rdiChfLs+e2ujaKmbvNMb3IuAcFpjVETY6Om42mIjKAj7jpaRhxSirvKRYGaXi7bmCHwNP
r3dEcilkmWnHKQOT4LhhCFEn/ugjK8G/xI0aDX/dYGwn8OCfVfmofJ6870+r8oHATFSkCeZZrimk
MK1FjwulTroFqf3v7yG3V8pH5CI9Y4bEoX1/eV/5MczEbYvV3D2j0UGu8e8bkdukG8xcpwVH/98/
nnytfAW4cHRxzNmwwvE3Xx6Qq2ESQpSSi18+3+czlfnJsqlchCF9+y9P/LIonyjfZib0ngihEryW
KNaRW6hnedNoOimas0vGxICXZQiplJk92u9+Stuj5Vk4E0OyAMUZAFn65UYB/I4sH4Qr2cEFBX6K
zd5yH3BRbWsEO6caXuVr5L2dS+SW4erk9ITm0RqaZxxDBVdVHcCEkVQN+vNzpODqHIucQRC7kqYK
5RyQTXiWS0aEUHkO1HrV6mN7gmJ8HLxhPgDAGTZLlTtHGrdStT2B7MYZO6txVpYbz4r1MyyoUMeq
jfnlmQxeqPDLQ3qr23un6c+Bo0ynXLH4qjF3b/tyMM9haJtnuQTrKaCPM90vdO3G4AdW2LFmPbHO
YU7NGmluSy7i3/c5UbcxOvSX4/KMqQ4+ai8CwpUa+3gY7FMpcvuEmpW5Q5TCpFy+93mMSFZOSsCt
DMtyL9mC4wuQXlmwNTNXPctnyRsVvPTnKkTUZFcO6QthDQUnz+x9CCqxMwQz+cCb8uPsdHvd9axT
g7m2mdRqL6IKfTr1nMDMP8i+YwpRJWKbq1pJTnT6lJetvaurQWwbkrZQ2wh9o1IHWxkzTDx6ZON5
gqLKsKv4JvJpPBfLzZjoJIlo0KbIFBzPen2LRxZ7C2d6enHRdXQbD6ZNZnTLlL8vrMMYF4doyiGy
Ljf9mBjHBuOLipZok8EvdhuDWp7DBvsYBbaNOO7KyN9IrcnO2AjVAXJ73Vi0QCCJn5VJm88qurpz
k4j0MJPJGs3cJe+fh7DCXeImW7lKTU79fOB7RZSk5xa45g+DQgQzfmLOUws7N/eGroXxpN9AEuwP
VJLsterWDKphHfd9nZ0Dj08SzkqyZ5ZMosMDQtJVynnjPI0zMS5i2JsFRXYqMqmxySGFrgwltHal
YT3JHas2AAChokWC5QbZVWUW4mpuCGQBAV/TDGLVVJpmO5FoterVSVwRflnQ3ynoJAJrtelAM58P
74hmu62xdGHwIcC9SJlgpWGDXz8ps0OXghiligQsrAi1G8ciQwfi/HMMSwZFfnKj25G21xc1zmgB
syfeHCGObNHKFvsUEH0Z1kO/neEEIhn+pw9/ab5/3nlZly/8VEV99uWXTV4elvfp/Dxb4mdv5Fs7
eov+OEZC9tsLvmz6czEHetIEerQtLp9Evp/c/qdioB6Cch3adO++fIgvz6fnoq11YiCo6GpttlIq
CBHyxl1E05dV8Cf18bf75KNdb0Y70wTfhNxf0fR1HRCenIfOtdFV4ACzke5FwgFnf4fg8B2wdeWr
ovpuzzh0xrq/6hKii9M+zgAjvVhEGI98r4dsJO3OMqm7L6G5/lKdJtlmEWimDs0zm1foUGBbkxLh
HAMSyrLpIErtGZc4WnwmsIT3mrNGqyDS6JI65X1v5/son+7RpY9L7hV/sxLdULnWutT0U8uI/bKg
pGX0AMcInN3YodDWpltQBddm5AQZmRVx0O6XJqUTFL6mIXJsoMYDajgAjYMSDDqIGsII9pDGgAMB
GH39y5BTUMLZ6lA43gi44leOXuETaJtv5G4Rkvwc9d244rrc7u0CzMFgViNuafc6YZqUptGwjoTy
JkqKYF0MNDQc3X0V0UVsLE34BaRa3+3j7twJLrWcCFeqajPZKvDaJOoBjm9HI7TxQG/1DWUZEBBW
ERxSArAZogBrCKrxQCgYFLg4IpG+wp3LpFBnIGkcKDsi81PVcaNVDfr/uaJS1yyNckDNftwMzxke
hHWw8OdSw7lT+B3quEn2ASHbK5FS9EqsBuNIFPElDNl72TcHaqy7LgSbnxo/4gVML9QHWyOWHSb0
1aQY2LUpkUI5A6MfmD21R5SYKFSPQSbqA06JzI8VxVsrffqt1B0gIDNz2Ha232iQhCTS1s12YPdk
LGbfTlYnzqB63/Inp8tsf6b2MlCtAdROdqwdUDQfne+DA05QpyKWEgKzK6mDGx6cFOhTg68PCoOK
Mdw5ako7pynfsKRHvnfluMNtCSZjE3RedtBo0EGx2MPpLTHiwBl1W1pXwc+o8+h2NxU1QDQwcWcf
vNnANAZHq87DcaWetLnPrlp2xzb2VNDZHpMGzBLMPVCNWuXRpOv2GDXbiObLqi1+OUAfSGLu1BN5
HMOQvxcE1PqNWuxri77xJNqzl9hnoBXRVU4FEnQCVzcbp0GOOMSLe5/GpHcyaBuYOszYSjPexnma
7mxYHHWU1lfxwL4EDRZvMoo4q2UHdUv1plb6B9EdyQTQiHuxGT7PVr0If/mlzOWc7D3S4KdCYI7W
OkkCyhFGtosh4WEQxeNmuQX1XUEHl5OOn4bjmeKhsUpsbxdZ/O+5W6oljxr+TTOhUwuHYt/XqrHv
Bn0fdXaMYhtLde5chVNe+Z56xN2GoVMrbsCIjSsLVF1uhZRHMf4JnHb7zhj2WrrpjIBRdma6vqHu
e/B6T57VPtpG/D5SuF8RLRziGNeNXdZdVwbCCaXltGKR0YUVPwp9284UElktZ6Mq3uPYGERRYYXq
y8zbhHWV7qBl2gnf7ZzXa0ZhOys36NAL5oDwRcxTQodXA7ZcRREeSRVJcJkr65FwFyZHCYdl+BJA
BDwMzfgyQGIhE6a9jkATn7uRJkGb31D/UzdthgtPG1p9j/RSeac2jAkTIn8wJ7ovJj53Amoc16yg
IO0N6JBpzlph+kT7VNnoUYF8o6RphXbB3HZ0ZCcjof6V1YBp8BD6sRvqmzxorpYhDkgC+r9ZtiPV
s10VLQnImF3WRRgueOlpBmqqXIF4jANO+wgWtlpLb74dwnv4pi7Y335TZvQ9KZG7a2ziqm9rTkFW
BjEnjOTz0UnX47sb5vmKIDlvb3EOASERM5DyKIepDOVpBh0Ru3gHV/2lB06wjx2BtSukAW2mFX97
l9xoVLOZhPPV6toub5B/TNg28SqmnHqGkF5f+SO0zkn73TXwAZroo/w8Ht+YsUKZ6XHE5TPnKjei
Q8nQLtjPpQdXLyjYg43+qnYS8Jgwq5HTsNVGNa40KrOah9un9WagtulwH83OK/hymsqmSzb2csaj
3ooWt0petLxuN1kAD5Dx0xxS6gZlFG3IuBOc2KmpeqA5rNoFm6SYP8Lu6M5B8AA3DXvDLXLtAHNE
SLseM1pECWMFRLDbw/6kkWIfOVMN0cp7RWdwqLOIabpivulKnVBx3jBBjjg1V691zkWJTsGvkv7m
WvBFo7voKYYv09FIJ4xQgTk7Z/G32mmZWQhxa/Q0pmNVfARIt9BHECpbIx1BKZWQ+tzTZ3Ph7Fp3
oaccULL7JrHC0D07v/A0mgNTna9FAxtdy4HuZM7ZcMUN/Yh7yApXoXofDt2VCve1ylcKDPqwbk95
xukE5UaoZ09kZ4HP0BKEgsA5svDJmnsMavYArCW/L5l5VlYQM9osEdTAcV5CtRJI+2vC1JLNlNtv
puja9UKSS7RmodB+6And084cWkRL8YleYY4e0aMjWqyr1FgPnX3bUHSlYR6t6sR1ELdr5fa2dAuM
EZX9kLvqXZovJtgoGvw0b35kebin7UGWzmh92IAn7k3lpyv6fUeU6v1YWfFqZjZkjxYBjNqequpL
nTCwcOEm6iEjfxG+52Rf0UGp+pWIQobI87qgeaiXhFLQW1xNei3oTMU/h8p8tVvqJpxERmIPlv5f
wtOD4JQV1LXQC/MjKs7ec0FicmHMfbvntFsu0WDCHdeFTbxLkUSvTkyOF0kLdFMpbOlG/i3KKdqE
j6WYf0RzmW5Sc+q2ne2+zHap7YuIPrY+3xQFv2sUkmrMtAGU4PjWQskE0DORF4XDOBrv4wqdS5h/
2LSGcEO4VclWlf2k5m8thWffahXOiT2+saQGEZ7EhyYC/y5SE+iWOc3XfYC2AkDAW06NJlfT+2kA
WG2RrBG3hGD2uOuBpVhU4sJH8EDTWg65dAIfkJ1zgdYSZqfZMved6SnhJXePThXuTM3d5oN1BUYH
glhFjLRHhRvnCP3eMKbnG3D+UOs19ud4Uzfzc5HT1OgR4RkjmPusLb2byZ1WTWYZp94B1Ao/iJQq
j6Z37c27sQ88v6kDkFbjzTT8soy23o5CyddoBc2tO4OKEiJ67oCWQtUwHzCyP01RbSAFYAqfdFfE
Ahin0DhaBuEob2k6Aw21a77mmvAIgo71cSBkU7fEajKrF/ANkE4s56fSFj9DndMmhmJvVUYxduum
SDaR0IttFlCbN4cbVGcIYbyAIB2T2WfkxgfTPZil6+7dkISkwE1mgtiG9lzfJc1MUT5ONJ826wyJ
zLxu8fOunMqdIMTN9gn0yOPeUIs3msvhnBkHZUhukXNqG1V441pAeMg9x9phRDKJFgCVzXUyYHwd
7HXHDG8GA1pM2a8bUdsPMd1YnZhZHNzY4PV2AkKcg5D0EhVlHDttqn2PGDR1wZhuSqe2tknlgGRg
UrqlNzbOVx09i4qjn5zEhroDf/qUjLuhc57TAH1eqove74hU2qTGWcuwmruWdSzmetzkYogPZG5e
qUr4mBfV0vtw61UNyQ0BrHhVrOmhxUbElbaC1OvVrxTD7QMNz4So1FT/6KjM+JY+x4fW0J+GqTrV
EG59rTZolsGZ1UxtReg2V93u5CUdF0UlhBFXXvdND9GefOCVaRXmxiirsw6MpUsClD4EP02jHZLI
gX6N+C/2wwoNdHSvesjB3P+h7kyW3FayLfsrZTlHGhxwdIOckAT7Jno1E1hIIaFvHf3XvwUqM3Xv
tXyVk5rUBEaGJIpBAvDj5+y9dmKwXI3tix6ebVH05McTIqfG2c8N+Da5oVlk2HQ6VB6Pzcvo8pl4
WIRl90kFyhftsHwV7HDAU18dRSdwqJKbnUO9m+FQpYhJACmerLy9CIw6C5v1wuckoZzfjIhwWbt1
P00g3jZjqd4qb3hKK/mGvIGKt/X6TaGlT5lYhvgVOooMyAYhw9HXDCYYsIus36RJvSuh4dHa2E3j
8BQngbuvtOiiu7VzmrvE3mA1ZTip3N1EpJ5uquLQOQZyRsE+xm6sQy365Np1xTVTpEAsd4uqmtjN
mYG5V3T5o+3QG5+JIUvW0M4ivzKN61gQX99HqUkpHbq+pxkfFekvJzZBSG5p/leL13y20FJWh2bk
5ZyoOoFGckmBBIcbWh5qNDNi8ttWyKndGczpCt588WFmz12dTrTkQ3fXuulTjOrQnxrHxYabyU0V
/sirbjjXIcrEogPbhBFed3LLdyuXzRf5EP4gCBVRY5FvSdrdjzmLog19g24iLax279In99n12OuU
mljm0lrVtgeTdyz3gcJyZXPrCOoesEeE11YGt9CRlzRx+y1nMuiucXgxCHhpYKusg0lLyBHTXhwE
MhtbB8CF+r5kAOjNuB3H9jAk+R4W+Mkt8a1DRAPgIIzznNkOESBIrCaFHzgYDIsynxYpKTQOI1QM
mm34M9B7JDpE5nAnByVdEK1GBi7Fx+wd624mzcHmHtyzFoJuSsd17RGu0pXtS6KUcVQRm548AaGQ
9w0JXoS3Sh02ZUiUwqqFhTslL8JmgO/V7dPoxKEf9szTCXajF0dCFtIahp5YzFXA8t45x75TxdaJ
J4rgwg0R2m11YVZ7stVRg3kWUQGxzH3COVkCqwQlCiAKwsPAB7Na1hmUajJsfzi6EZNwE36Jk70L
opDFTiawDK2vRI1w/8h6thgBITGO8z6FFePfrKMOdoZ9B73ao9+8Dsn+WWPYY8UikZNPjK2Naa+m
edhjRXhpgkLbiM6Bpt3qQJm59QMK/BISCnEKCvcN7VjHZ1zQrfG0em12bJ71AoBjVxEOoKLHSszQ
4wm9GXUQVHP9FRHIUai3JkOzDBWzvMyxNvEVfUaLxm620b41NCmEPppnJWryGGfG6eHWzWvnScss
7A6RdWwLxrNmPQW0IeQPbw7fsBXlmzwif5RriKRVc8Etq3zJqXub62uYtIRiREX5QNhdvZ2pzZkY
vxVYb1lPaOQ4WrZtJWGHSEf8cCwQBeaJu6lnPdj1Q/5ihkHnjy1lKTLXT8qkBzyTRT+n8wdbwdky
dL9gaFRN2WPEN0aPO2GdfzAHSuhWpwcxIq/sPPtR1slPon9ufd6/kGTh+A6j6bVoKyT5mUzYcPW+
+a6IpifgzyaNCdjYZjbtZi2n+CVjZ3YQ0nvqZuNYOOMudo1LowfJjvlfRSXPXjWGsY7HleEk6hFE
CETcPLXLRUo/coOkSYMBLo9DG8YnRK3pN9zUy6kmCeMYIASVZuBhHCB7ukPOCL0O7uO8d4Flgi12
JqIvOTM9Rqo73Rm2uCPeBju0OEMVu7Jo/jnDzfRbDYJbTRpB/T0I+50ZDc9uP6y6cPyw5m7cRWT5
Nm5NzBk8PgD83joyPfpXgfeT+O1xW9XW19mEUMCyCZ47Q3/OlOXGadH6OcSSlWsW5IrmZJqoZXV0
0ezpDGZXXv0tU0tAQfViEoS3jQNEEB3qkEalj7ouXwbQQCuh0EzOmfOpNlKGkODWVrnwHT1kDzx/
ExIf9Vg3p6gBuTJbbBXDRhrgPQo/k3ZyBt9N9CP4pGEobxWnCNc1zqNsIDS2wlzamCAGokqYpKVI
tRIGXVt6LGgyC8/b5x2xczr5w6EzHczGobTW4aHJDwCAL03W3TI4m0CmxvfCrYqVmNzaR7fmJK26
0J7EHqKyvZY/9+pbQpoPZnTzKxlSxBkye0VTQiCyrvSDPX5QYybPjs200ep6cvnKA1Q6uoCVx6Z8
8PFW+KllsWmLgfWFdMFW5HGpZSr6A0HvyoHIdcUtypWmFJ2X4oE4T28VkbYKjGfgrXHHrtzeJWW0
FHsr4dfPdPMjDYH9AcD+gEcS7yOQLhvHshkydujbJOXlyuHmifwRrVnGDQ2Ej0ZfMkQ+Ppf5Fm7p
Rben5gBkjhHq4O4qSAVcQCuRDN0R4l58IDt168Yk36YZ+TlJPb1ClwkAywpyqhv30MY1yRloQ7xc
MoMqEZ1FCF2QziGN7gsRn6V2UUnPVKXBSpCo81TQPATfUO7gdkVHs6f7osxPJekG6MUs5g9wIGPK
V4sEUtmRXNJqw4MWC2fPFUPXoE3B0SasmUPTkHMEcUihLq8TsaTVeMRdCe+hzfQvtgVwRRCN2/el
dzbt1yxG55qpZXuUuCNmmm7D/WmX68U7O6vLrB+MWXNvQ+1dRxIDaAtqX9uKXlhPpwCbN8BeM1MX
jcy09UiMmz9Zdr8tI5T4VnHti4+YzISVNaBbZN0E7AeZrDNYTuT3GC0XbvdnM3sYuomgLaiLfhWE
rV9pjgPNXgbr2poQptFl0LQn19zDV2QfKiCBWSiFaQLRN9cfXLqlu0LzCk6ogaI+My+xtF/IXdlZ
btvtmilrNlU/O+t6if7oInoD49kOaHcSbVNuzEo8Fu50shJAfiCN+kOcjRfDrYtNJWk9WoiFdR1w
jkYAgxpj34yLRwwr78ymjJVzAH85gu+ENibSmC70sLgW9G9N5IVP3Jt/OlFAEwXPmp8kBiIiNkp+
Iw4x2OqHOCc+j5wvQngJQO7Cowqw/AswW3vD7B+Y/CumOPC2kkRQNQSgFSboWoe+BoAQFt5FH/tP
MLJaf25TPuC0I3uhHaFGtNEblYi5MTipDcBRUZ3Fh1nRUp20r4GjtoGS/Wdnsnea3g+IjgkhljYk
00kvpzUgSkzUpM3t0A7Px0ELaSP0YbdjFaf9qcZ3hzOBgcS+1aOe80Ohd5CY22zjbJmDWIVT+dot
5sA7uOVOjLHujsHfz++PmsVJ//tn93/i/qbM3J//5s3cH91/FjPFBgsUw9RZXqEAOjyv8xmCp+Ya
z394mV//6398SZSLBBpNCufZ/a3dX53VkCH07//o179ccg/ackio0sjQi4Jg36duSMF79z8uIID7
2/j1OkUrzqAGve0fXrZpuhN7pnj311e+P//1F+8voVzrPSKwxr+/dETrCXLBv/+X+9++/737B3d/
GuVFtHYKjPX3p78/UVCIxS42xSlutNcA4TvTRnqVMf5AgqZJgdXtcoO4pqF5h7cDoTk7l54VczQM
dpIpi65BXmnesymmZn682qatb9zR8A6JmexsXYpN2NIJI/7wNeMOl2CnkiL8zpafCMXFu8ESO/g4
FrjN55h1Pcb3kNe0oEs24wT92C6KV6+r95OJnsWCXdwDSEZdac3AbK0uver6MjKZcCNPmlOs3PBM
psupr5PvywijmYCoJF11AVv2nqoiW3U18mhD7jy0JFCgVo611QrtauZ4BbJZsD5B/9yovk0go3vY
B4IH3eSGmjgoBEwLA20wAIqbK2fNBVvM3s0OuUUWgAnnklTnxDui28792JTtOrZ3HbP4VQHoHKFf
jwATPHOVGydQRN+I/S03JSMus3L8EGUtHUP12hbGIoJnXONw0gIYGw8sbHsNTw2NNCJXbTT29PKm
QVvMklgjjfGMNGdt0rNd9S5CSitudriDBz+KzK1FcBSyHHYO7RbmaYjAK9nKUQV+POAG02X1lmf2
RzmY46avp4/ByVs2iJIbN2YZtKysgcStQreYP0eh8YITGaQLd7JN31co3z91Ol3QES2mLXzD0ON1
o8UWGlmo6oUgTd1tGKAn8VyhO3J3tU5GDnnMAc6KTTPRGZBmgSm65W7aZ2w3kPULfBnSW81a97ke
DCBTMn0ZAuoKu0owBOlfZuCGNNIcxlFkDm7CLvs2saiRWp6725aYUBEjz3YaA9MSicu0OOuxCUlR
ZCoPWfbKbYxwVMQLVqtpMJEt3nztHQkDfawUjk0kcKU/KvttMEvCtwubwHEYOu205U8ZM3nNTKBO
iYLTe1NzdSSe/j0fYyKdmVrKqPuij0TVWMAv0fI4zvauebIrR/0Sav5ipz6U2USs2P8puvyhjItW
/eNvxiLY+/Xjw8c//kZXwbINctZAhJqUSuj6/izoiwLgsnFHc2qaGLrkveYdnZTJQiyyh0xH3RHL
4MWqSG7Ucnwv4AhRAod0hfOuFGvNPKjG2DFDIc46DLuTyDXvUY7Taoyc/JZyIpSOeuZWEP6XN35P
aPjrG7d1TgfTtUybvv+f3/gcF40NbI4VZ3DTA2pw5Bq081YjqeVAdFpag4nLTD+LAGhE8RE3R/nf
3sN/+PDof9imWKSQLlXen99DXMeJPUZ5fECsMd0IFTukIokOVH5i7c2Oti+zwSXM8dnVakoGOJr2
bY6K6ssfJKT/4Us0/5JmsXyJSEWlRwSH7grbhiz7R1VmCrtNNqkTkucTQPt3G3noSJhSOjfBQSWf
+5molzID/OCG9YWsNkjPNFv6isSjQGmX3mvrMwX9qiEV9RIimGG9yljRBWFNMuQ2jSJUXAInPAXS
gqI3wIbWlAE0m3l4A49nUxA945cEO9huj1uW9LbUK53z/RAvj9ps/vx//7X/w7m7xHdIQXy4q7uO
s3w9fwjx6PTWjVp82gdbGDkshwrJOk4iX4QOzgljHcmZdL56YG9JVpllVId8LJjvZ1D56vFc5GG/
z/VB7oWV94dARqRzhiDjmyrod+QOG4TQDs9dQAzs/Z3/v4YqX+LvTanKn+2fMcp3NPJvxvL/T+hl
adniD1/yBrjzP6HNCz36H3+7NT+4Yf1JGf3rn/yLvAxeWdq2p5vExxASIwEb/4u8bMi/WyigbUfn
CtAJlvm3QFrafzds/swj7cpwiO7gPfyLvCz+7nmedBzTtbmCbHjN/yJP//PCA1r9v95NuessZOU/
3JZ0C3QrOmsDJTb0YN3Q/3xOporciqHz4oci+OrqtcLPPaujnaHWUBg/pizcBmX3Fpl1cJw9RI9c
uK/uGH+EegRrPpaL4Rs21++De4f5JOZ5tC0GBKP58BsCCM3q1NYlKh7HoiH5i9rYVs4WauQlCzvj
eD+UyPxXMx2+TQtg1eubmktGlH4bEaCZZLa9s8eZAWpIiIwiy8unt5Qyw+9PhFB/TzIteKgReG1b
cqMLlzCmmUw8O3AebG/ThMP00NV1/Mg86BC0csldcM+gIS5UV8yTevMb82vmybN2CsEZIgCGU1vf
+S93wua9nLw/uleXtjG+VewENnVp38weDpOVWWQR6+kJOc8Cm1UfwRh81yPTPpK0NfklpC26JfZw
lO4oVoS62+z1yLMVg3WqloPXjxhyUSfmYXOq8YRtGsmoNOS30ZLjPRyL2qc83qfH96f3R/SHX8a0
TfnKACoVoa3tW4eOdh2Gp3RGiDB3E0aKHjboQv64/w6ebdv7aZbgSpfy/f7L6fxvaOaqzO8RGfth
mb0MZkIYvE6a22R0kHJdA89x6hzJW7M2nW7cYtSsArZiKprxCCDKAIxlgMug8QxiWkenJ3q6DgMp
al1YwgGFfBlSnu0KqyB+FVEAc83ONlbj4DSnYIZ84aTkQeYhYdB56NDf6sUBpsSvt/27sP/9Tfz+
dso4lb7WdD9NWez0agrIX2yYMrtj5TctAYj3wzjKBpqd9UN3yolCeVDH0E6aHRVzc7SXi+H+6Pdh
XIiVBrvNHYjhrclndbwf7r/QX57GwHSOzRzIdWPg+I5ICZvXuF0g/t0f0q98GLI0o3Ixvkgvro7z
kul2f/T7KeI3/oAMtr2LBuD+TZcY336dAvenv0+G+yMiTOqNsBS62+WyvF+Mzi+aD026X5fp/ewY
Euuzmcemj/vjn5/p/fO7H37/zIwIiIDUQOoFwfKLMDG78+LMRQF5B4/e/wTkbrBxq0UMsLCq7hDW
+2FUEIvu13keN5j/EK3S/XCi2Dd6WcHLS9gFiTt19PfzLN3aU/solRpm/06vjCRsR7/J3sNU745t
X0q0XbRn8rSdj6YrZsI+ONyf3g8GojuQJxXGPutLAt1OiGBX9UUKc6UFhQwab+UZLshoxBJwIpuG
h/jAih1zsxOKyE9uOfpdCcjRiTvt6Jrmy+TOOar7Bcl7f1NyCXTN4JRwsd1/IJaP/H64cz9/P/VU
KZBXEb/p8CVMyz/AeWUA/IwvLBAbBA4CqV1IeEJOOQiPgHAgs5yPEUZ1AILadPTqId7Ocvwc5413
jJEXHOX8yieb0iyUWX9EQtWjsPdI9+SC3waR9bkiDvrUOPLFXTCL97d4x3pGOXOu0TbyzbiAe+5/
0MeYED47ulcfpgF77lUMyQvB8DNXNFG06fyovDqHq0i4EI7LazKP31pgqmtTY7ai9+c4xLi+rHRL
oNQHeOwMY0QltnXeAmZqntFkx3tqszdd4v90hwUg472jxrTQRuaP3hZ2fXaMcyT1TMRANvI36rjd
Y6xBQzSwr1JTdqmADO3ccfxCJMVGjOmXUJbewUQPTYPPXSLL8Jsay6kwjjezAfYtOv0L3NAA+Vdu
rMeuW/qGGB8TN4V0y+Qpxm/OdAROJ2NXyNsTskg2ojfA7eesmnNuET0dSlpOs8PZFOaXDtGPblTz
6e7jTiW7kda4iHp8diOksshSMlrKDpvppDP8qWN9AyW+r63hNC9NU9QiyaoZI3Wi/HsbmYSsp0Rr
Nm5UfKQmYJPR7b5rOrJ/SHMALaCYrkYFT7LuHwNXi3zD61/jedGTJdONPmV7CCckx+RXg+DN4CfZ
qAQxXJsnR1nklJJvvkrMVUiRuC7ynJ1akO4UigmiJmV7nEjF1RrPXJUFZHprVPVOdahqTRW0vhV3
xiYcbiViT8S2iDdMiSKriYO1i6JyTbJhsenMTkPN6ELg6Epz3cDm2JpmZ67dPP2B2FyHuj+9dNl0
I29qeMmkybTG1LZtaWIARmu8RSkG6oadtScMNPhJAOCn4kXx+zy0s0Wjw4HRYBSpRt814h+HHxFe
mKsLNXZTB1W3w/X5OlYtQ3wnEQhjoCImzKqGWTsWxLLRR2jDhymrTmbr6tu5CdcabJNrZ6f6Khxc
tSZ/hna0lY4EzqINtWTHTjunQet2oEEqqyJbBuIpxT1jDZuU7RkL4yo2oUIY0QDF2zU/De6aQX7p
6RimCuNQIpjS9ZgmPEMKWisQCBzt0sF5FhOuoZ71fN+OXEB9EX1ReV9t9HlwEAzW4qAViwYe5aCR
2tqFN/MBhylZ9YbQfIYZSs4fojAfnDx4LCrnkmZ8pgxqv7ae+uLWkE9G70IU6lE6XLepUTfQY0Os
xZGLft3ZU1yiA2HLu4ki8Af4gM8qF9br7AS0PMtgZVihdrCLCi5Fcugs7dg1o9jaUutwdENdSpIa
rtWwLjsZvTGt/54ZCcuJHoqNq1vadWb0nJfJjo4q16QAARkNeuZb0bjWu6l7YICKTZm9IpXBACwG
01uaBcl+Zq64bjHqi0+D0qEgafLLaJOZ6XgkPIyvYMDnzajJn2njWI9F89JM0RlkAwibsE0PTQrW
gbqUiRwp4jbYl72iU4SWgfF45e4bzRgfjNR75o0+QNhBGKEN9SXBPccm8wDi/EcymZ/nKjTWdq2f
TT1wfUwNDdoBpI+RvHaC2rJftDQtYKUVWm3tkgfoX9wsPulm/bMqWSKaXkd1nzE0TIQGYB3B2JxD
xmga59toBbdEQ3s06vh3kGX6eOfAq6Ti3Hbj1aQRSAAfiB1wKbh+yNrr2xfZbaAd37I2ZhZmY4Nw
gPGEVgm5NO2ZkAoFBSQl7apxMahz619EO7Xw66qhAhvVpyGdu011i+G80pcrIlRCE+YflcFf6bQL
fYt3y/q64CxODZNxksoGliKuelpVi0o7fRiwbmINCRFwUXkX6lvfpdnWmbX3uUB33BU0zEioRhAU
b7KILGTH+xS5mES6WLF/kMGmigbUtpV+0kY0+p7E/59q9QdtxfbABwHAKLlVhDJ4ldY8zCi2GJBG
TmJdMjte23PFcqTFKAxSoiXAWyGoyELv2JP6gFkJHT8r9mkSeA7joLuylkLz6FA0kJgpgljbGAVD
+2KCpGiLZpXrcbl3GNdPmd776Qg2LYko0AYadIiEqU/uz++PwpQ/uT+lQ7FWk0ZJtuA27wdqU8a9
/37KklhsB1W8jZIhSZ8Xic8B6/2QFJu/ODb+8rTsRgt1Cu176j2T1YSh9/Rsmo2+6hPmj82g4pPT
Oe6mquP6F6y46sOMXVLKaNbuGnBd4etYZK9mqU9bIh0mv06pvGpRNdsOpHooTHWMlwP9xn8eknGk
AnYpg/ZMmTZ5nasjsafkOCq4GXlktNxDg/aYLQfoC+kujuJzIysAYFP/noba5JtGDsuebvn9xw30
2NAxlo6Fjdu9no5A96cje4zpGOtWC9suX04v+Puua3xM2ax8t5DEPIglR67Xj90SDfD70C5VOaA9
Z9nWXe447fuhWurhfGHlYkyG6E9GJy4l6ulWWpPu3597GX0mmP23O8MYvwEK3/tDcwn2Tf5NNxYL
zpXktaWyH9KWWQqtwBrXK7JNvFbtqRt2+H7n66T0UxBL8WyZ5VtAnvSeVQTW1qiHl7CvLzPymxcZ
BmiDkTHnJSd3KbRb4sQfXWSmu3oondOkyF5GL0/uepuMV3c5BFH7Aw1Nts0sZzpqA/x+AVIBCELn
DZsM9O4uCkgWgZNpCPt7HE5Eak49rebYsUAhcYpEMd2sachtNM+E+xXUC0Vkv3eltM51HxyzKA6v
hVexNc1NBm0ajkjbHtSW1uj7yJbLIZrj6czSUD0vRsVcaz6JNglfbBcQABAIC4W20JClFdZrH9jp
0UbjIWT/c6KpdmlFC8k7q0I/XfaLumlIX1qkECJSINOjC5vbYKP1GfWSSWRinTjzXO6r3DLtGBU0
wZ4zsYu2FW6kFjF29KbHkYkqActXvgiPJqWVPEjxw1RNepX1ISlmwpYiMkSJ62tWA0v8ipSyfJsr
B129B8aoruLplhDNuSWVb92ngnFwOY6PeYdi2RjrC6IS9v+cMExmNbgoIGwQBqEb0+f8pIX4ScYG
lVwhm6s3xQrcwai2VcxYPhrj5KLsyN3qQ/PDgpoTeiFeznVbz+2lVeYM4Vs+qCVh0wRRs0qI5PBz
xVu3MNNIj1tw6JVHm/p+XSl9PrFjOijGGi+TA+XDygzjYJfqozYwcidGWu61Idgu0U4+2YsxMQwk
x3gCtbDnfCZYDYrRiJ+OyA8NKs5jMkbR1kW+0HjhV62YzId2qvtrIat14RTaxdJxnnqd/IjbOduV
UperiT3Wo4lMJp4sEvKoWnaUD9deFNmpsHrqOXdd6KRNTZDqiJsfTOa83KkSywW9ZYr6BmfIdmJ8
Ku3Zmjp5TQztpGOt28sx/96apu1PHrLjyE2SKxi5cF0AM3lM67DY9yzSAwd2zRPiTuOIeiL0e6YF
67lhUNJknyc3YXtS8r3ijkk2UQcvg5hRhOoqgQXPb7RyE+VwclX9DieFR/4P7yamgi+4zezUPOGw
SQN+0wYAecqG1aDpsO/q5FNJLuZmTtuzvaq0NHiUqNBrujR7XrbwUedh7ckKzszGIWwPow/fmy/S
Mb0ZsfKjOAjObjCSyZzLI9DGx1QfB/BMzgAxhUdsUYx1qiWYHOym2GXsqFcFZSr7HmKSh8nbs+u7
oHUHoJQ99QnpgSLQMTmTcAPfnwkvi5E4llO/lWXcXRAY4IGwkf4kk4/1ENIgWrmVYXs49JGjp7AL
nwTuoU91au1I+/2euZkOv409jhYmt867je2gX3TRv0ZjoD/pICZbrq8SvxWQNf2KvjnwubviR2i+
CZ2ASWk37bbwdNKgjHzGi5J7K6PvqMkGkd0U9sqbW0Upwstvg76YQFqzITDLCV+qOTwyVnIPdcNL
kEL0MYhz1rv2OiwiZltNixggbMqrLq1d0k/M/pq6PZVt++5kAmNyR8qABxVlkwiLbzUL8OVZqttb
pfbRVcihOok4Ti/st7Qp+70lk+cOF+hVRBZqGyle7jdaNaunEE/zAX/pcBUYjY7ulO5GJ5jRsjVr
vcynIwk+nAgEERMuIB5kPISXjvA4s1Q56av6ldXoyxJTdizc8ZE0PnGJQZNFLTidjmRMBm1oeia0
LIuMRVtNDBG3juO9cqO5m8AObIG/V1aTXaaQHMoWG/A2yFpnd5i9ovYTp3I35WBASY+6bYadjGoF
u4HBPZIz5nMKUoYSs73EyhC3OPXEDo6Dib/KsVdlromtZqMI8SKiJiqjuY3z0D0t3dQRmH/ifG9t
AITK9rmm1D628esNZbycw+UuLL7JQUcWUvf7sIzEcRTfKDGGfVpM5R6CNdrLqDjMtkvmaafqbZHW
WGbjcVfU5d7LnB/kkxqvkuoeySvuFU2zL8I6RlXOWLuY3hMns9CicynZPdncUtWYJ8HxvqYXoKGH
JLaza5+W1iPldb8emjRhctsGYBrR5rmG91ORrrsqbNKkGhf8omMDBA01Uh+CkgK7E8VLbYbM4Cdt
7UZkdFqjwZQ0t6U/xthAlEEBO9tU8zZ3rGM9QF4cGuN6L8X0FpAN/uQWval6azPXRl1VYuK0zNea
+7Rsu2JjlR3AuCoE0gT4Z8NSdkYeEp6tgSQL4pmOAcV629K3hjkEJ2y2LrMBWcgItE0az/mOAe53
cJIebqz+yWnBUNlGe2LsvmjA2yMxcjVz22blOMR3IgMIXjq9GzfR8C6HOToNBCOvqgnrpp7G+a2f
q40IPXnx8omi3nCpOSOoYyKdj453IkMMQYO6AuMkzdcm9cly++k5NJ1dqpJhTytKrsC09H6pgngd
MYO8Zha1t0Pa8dZj+1oDVmoEjrCuyn82egLtzfWGd6upnoiBIgKrRuEbE3i7csfgZWY0S1sTUVlK
kMvFgwSDMp7Yz3gOfN3RImagvJM49ti1Gs/spH72s45ZXgEMY8eoQGEZP72WqEZmKodhLnwAdPEm
THPJmoEc0GxpdHQMiv0Ke9ap6zQYQiQfMv0sXht8qDecfDdbvpPT2n2SQIN25QwLrHXVd5e8MoEx
tb0yHKYTBc70VKhpa+ISeawbnYwGVMDcYWSws1JEIcRH0v5UAlMSLZQ6985hH32aMo8acXHvDBoH
rL71KQe8rXqpofnOZv3C5oj1cATaEBkRNs0u084AupAYABfZ57BqKyEXdxonrMnoPoUxWdjVeJGe
grFZVJ/1xVuPyAbiB+9+1BxinG240D1ts302B+95WFWvExdi3LvcZC1vfNLqYTdXWvicBAX6MItz
rGD+IRKkHrMi5NFyCYXzUMQN+SA3GVtbcnXRjLYsNH4UgErsFbSAdOjRl3lFj/BywdqYg7YJ8DBc
MBePT4rO7QI5YyEtKeZdGA9IdHu665Z4MQlbxdCEBBVELGG/iA4x8zyVduEthgosr73CqBlToaZ1
eXXD65g11qlJATi06KkPCGQfhRYTSTfwBThea22GUGML1HksAGyx10hMu0NsyHUUgiqlMbFDQKHt
+9pQJ3MgHEUqsuL6aEwYBTnoK+zyu2FRFAkQ4TvQE8EVRum8zmoR7qmKtuYQ8onMilT62aV1bPQg
qklG22Cvbjb0IPuNM2gmZDitwIXKRwCLYm0KMV21OljZZqCfHJR9gu1Zz0qEQ2Urk9rdt3Z+DmKn
eRS6gY+i4nY7WLS6vmrSq9ckOL/oWcK4NzQ1gh48APJGeynz4UuPOoe7bEjrYpR0FHNUxmjdQFsM
Kv2M+3vekRpsngPClHf1lH9r8xTz7ORh7+r1jH5kweTELM6xTXGB+bjZyLFJTuVQbgXoGVrfTCwP
qVPpB0tn6FQmN9bk8OS28BXsXGKASMtrq7cLJBq7MyY7ODX4NultYhjmkxo+k5s+nN0UNxqp4rUv
3dY+Zo7HJq3UnqwkcRARcnCbnhRmDIdrgmjzm1VVKRgPuCpuSAlZ526ziwfHuRixXVz4td0u1hCC
2l8QxHqHYHnWOsmXkfPhxKa+p4HPvWAw7U+5oxXXutOBx5rGUxWOzSmJW6LE2LP6Tjr6lTENT8Vy
GD2A1EUHlISdKoEAza2Wb5XjdSccNkgCksY4a4Q/I4wvLXpRSX2aY5EcSi8dEAyIByPSxmcd0wM+
c3x18TibO/w7xKvyxeGpqhy0FAmqZV0y0Gdg2c/YxGOX2tXj3rVGe5sAiZpvo1osc+X4TfZ1vDf4
Uq9FWK81sJwXL+zctYyE4FW778NoyceE09BjSX7uyVCOMv2qhaW4suc9zNgmzrUNwbufKc6zgywt
dfOEmwGCdCC8qI6UqaA+DSFI0TaU6ckuKBstGrfZ5HUXt9nUmsliwNYU7C+e19TCPJ9zE84zrb14
AIMTOk4PbstJZBKjTZl57pqiviCb2sTWQLB6Zb4MlnGqmtrdaUkYH0I3yFdG3TI8qb30lk79bXbC
/pjRDlQp4XDSK+NDnuOniCEHkEsL7RhFmxLYwRhgeis8ojSZsSSiuEPGK8oC6b5d9tw/PK7r3v6J
O/CHntj1zivAnU6EAKg+vxI8U9N2h1xVB3WHYXYmQqmM1rMHcD2iOb2qmA/vpnFsdzJjqU/YNm2H
3FwabnW1jbUKRyJBpOQBd2+51ZA8YIM9d5g3zziGd1P+P+yd15LcSJZtvwg9cId+DR2ISMlkqhcY
JbTW+Pq7HOQ0Wey+1TPvY2UGi8gsZiIDys85e6+NwVHHqnSxsu5Rd/E0DWXHvk4s0yu3f6pw6kLB
qZ9CwbMkCwpmvSQM7O0eTipshLauzvZsGWdqbk6OnuoN+ABGPXq7oDEbnmu5RvXoPnRAX4Cdk5ml
aZq5m6F9Yg2io1SL9huMofJS1EpHZ5UnFLF7Q+ch0/btS2GXb2DFwFbO46e+Z2XrTgR4qr+jd2ts
povzMkYFJzDpC6dR9B8jdwBIBiqDsdvdEjzbkwnTR6sXboE2DWKPya3D4MkvO/MJZq8w9enVtHju
jI2Zk1be/5jxrdO+P+Z+v76GaeMpquGM0c2l2ZurXlKlprEYT/Y9DmS/jMzt4oKMYfiEi9rrM+4E
BBbgVKUvRLDBNoNku/3xHi8Qys08PNM81IkmQ25p2JgIxRixfDdRmqOqgsRq4pB19fAh7D2wCBFh
t+vweNWMsobC+N8Ag+yBZnV6/ik3SHGbdO3kNXdQ5AlkVhGRo+qU6ZnnbIIQe0Rri9EPJZHGtYGU
GTgJ0aFqE2XJbdARlIzbR/gkDA57c+LkzpliXQIgchuWNA9cLCBq7Bq/MrHrvRlHMC2DqrwkGRgS
hv45cEqXNoYtquqCoXXjROl8zox+ogm9lKADAK04Cr4CI2LeyMWD2R16H0WiVYCtkFx6Bo+/QIFa
iEs2t5QgwZ9hl5lq8q1/3brRDJkcUkTKf8yhA4NVUko1Yk3B6K9/+fqqhJn929v1G041J7vGYJJE
ecgquElHf33l/vPV+jZSn1Up5dPS1QQao5nPqwmUbjgQWGFB2ETSFfhegf8KuJG1G/6ZPGnx9Dov
Tck4iHHnQu4bvjb1EsQCgzW1Wd8uksVokpRkjuWoRd10vrQh4v0OrLej9g25FGffbpVhpKtIAf0m
ZMyGoTHTCkUSNRrqPjc6tpX+KmZD20eqaaphNvTxP9AvZQ3S+thYn3sviQ4Nk2U/h7Tlr69S9Soq
MuvQdsnd+iUGiTBUnOdO/TllnPzcdNUAn2OAGjuoafkqlwltl+xQtP65ViEMtevPg0vTrLBJasg6
kvN+bQajvPZSNMfVuWhYAyLitSPMcFDsPSNJT9oA41l1MuPJvDcR1P2fQOx/ys8UqPj+6781V/8i
EKP8RrnV/AnPVP/op0TM9f4BaBZJl5J8KUrmT32YZ/2DdoD0bHSav5Rh+j9orQp0pA4WL3B//Jyf
yjDD/geGKeJq+B90FwyX+b9RhkmEqX8owyjLJPdxy2Js6RhwQ/6qDGuEndR9HUa+7Pqta4YPlSg6
YlLolmXq2pnTzKJACo7ru3VjR2JP9ZWc9DmtzoP4+kuh4hJotvwQsOjYwbY6vGZK1x0qRhyRXWaf
EpfRpU5AkxcWzVVADCGR5Bto7m2IdvYGOQ6TehzdszKQN0Dt+OfJFcvaLpyoiOxe3AU5QTHYouur
znSrILV7W9Az2jP9R7LRLx9oKTEzXxYqRuxVdmqzttR0fLIkK4FC2sGerBmiIEnA4M29QNLXS9O9
PTq+svC/6AxmasbrgHyuZco/LoLPbWXbu7AMrgsKBbxbB5sVzsZeQNYjQ6JN786EGQvJFKSfAF1b
AViNoCIeXqOE6kLPOEXnoRFQhmuEYExuD1KLPWxj6ZapGX0yL0XmHk5HIYO7KYw+CZV82jdoy6ZK
/2bIJ491Ew3AQu5bbU73dKOJELAMjRgaWBClSWZ5pty61fCx0nMooYGF8EnSLisvlQERlIL+u504
j2lNs7kDchMPZrrvDAfAZnjvVvO5E+SIEnfgh1RsWxNqEmP64egu+9ZdorsQe3JMbU8LDJjNhXkh
zZV5DG7GAME7a6lgjyf/3tEculddh4s4bcEEwViJBSqEIWWPyRSiYxCkTwuJB5tYjIOPp4W74GMi
+uVTS4RFPX6byKc654GOt4iVyTg32a7NdFzkZfbBGr1d5dagqIvW3NUd5jsvjPQNqt5pz1yb9kST
BIe8I7iY+D7uxRq47+lhdovolFXga1LEMl7eNH7QaWdzcG/ypmIITgXj1KW4hJbxbViYW/WA+Xaj
4PBqFvkEA7uJtQQj/3HS+euaDLOv07T2wesdvM/pAOrKdIpdWEGKWMJiPuPcj/dpIx6ILYFoQnj7
E+MV4jKKditrYojrDKB43nXaHVKTnZ2mIVXa8Db1FkNPHVZOxuK4EHaxH+edZPG7QzMP21LLyuNQ
T5FfkLkTZw9zlHnsgT7fLRj86cYxtIG+ssOZ7evJmG9LQw93w9SdNSm2NOebRztMDA5avY06rjMX
NdQZGsz8WNndtnfNr1kg8veoPbfEgPcmCoMZ070AdmmKBf+X+xQuxZugr7EL4tik0A/g35aPYQUm
vTQJwTIKoNtaP5+lTefJmIlZj0mqwHl/zJkKu/QlamqtTafzZPQixAgICg8CZcUQBzPBVNVtmXPx
1IBsiaLWjmO5HRDuLeE9wWYHadkM/nvsT5gH8U0oJ7yM9GMHlaZyJH7yEtl5peNntlEIjTglKnju
Q28uW2l4ZyuL0hsp6IdOaLRNOlXGeJvPH7tWo+ZmnL7V0FDk9FgM/vebxE1w5bhvzuCe27FHf6c5
1zI376ecE5nqfLhU0vqsA4KIl7I62kzOt9e4IjYj5jWTSN07h/HHeIRBgwY1OoR5+xAwpOrQDIYh
onYWfR197YFkJjIHjgEaN6RI9+jElzsEpq+Mg14SMwW6aZbzfmnr8twE7gFSHXT+8jNAGUzcTBUh
Y+4lI9h9WJCCpXn6pxBHJF7xIGfFY+L02WPd/h6xoOq96muQzgEDGjgjI8wAPIY0tpvJsbfVvEQ7
qcMcDcBJbeumMzdtSX+mqLemiRe/A8zJYn2EVxafqDYd4p3FZVmQyMZBBdyB/PG0bz+Tf1IeSs/7
FtfmKwMY0h0KyK7QEe5YctGMnBYyCaVeHY2RVZ9pAhjn1sbUyz6rCIjDPM+f0DHgyK2WUzA47Yn4
M8YgcXRjhMYFYa7BkwjsJjImHL9jxzAs92UDAiyL5X0DitgITomjl8cK/RciM2wzVTjfYuHplmeH
lJ0tmW0QZxf36ziDNKI124ISvkZjfV87YX1KyuxrPcRfErTGl2BA6VNqxXCI5hcHUS2CMhcGjzvx
Asy+aS2fmrjhemmYeLYCplmF33BTydQiTSmjza6P32f0iYyVzJuR+eUhppDOkqlGL7Ro+2Kir8yj
5UE3P9RlaX11xmc7zl47BwTyGDMDJ3mLezT4m22mj986Lx8eimR4hObhkhiE26UwvEu7YKUyBbPk
5ool5QYoDlLGiVySkmNM2EQfCF/Y4barqESyIPR2DjB2lBl8St0wfMmtlzAPww96VJA623JXyW9n
DziavswC76v+bLQPvUEYhk3EIC3HvtpPITIv77NgeCE8uMqhC6tpjo0PzFzSWxlF3Jjr9NRVk3Nw
hMJwhRR5MSqWsKzftRkAtpFJe+t5zEB17FgU2JCXImRBuN1fY7OqtnaM32qEI8f58Y5Q2diXevfW
4Sai6R/am04447bLEtjy5cExpoKL324h7i8hTuAWeE4MDRQ+1avhyORi2dpXXLMAjyzCcprEABnp
YkIHHVTfxmAy4AwF8c1IqWmNw9kFjH1fijE/hwWH1amV4ETZrelv7GzI13baDr5lovlxBtz0aWVh
TmKxkakeethCOOBZe2fVke9WDeEzxHf6uszoLBnEfIRedQVxQwfXak91ExZKU2wfnFJ/xpb2asSQ
D+aWhjnKhs2URgyDUuMLmX07oCi3Wlth1pfpsahERi4a9/OqoC3Ra4/4YO5HTqOt1RKF0nIZx632
xUtQ+43ak6cnd6ExhBBXu1sd/nG3dL4XxzMjT1ehfpfXtOLipW3qncIwwTZctK88dawDOSXBbiIJ
AuchWNxGX7RNt2DhNFDgcNsMURbGm7bqCRtoSaZuIALoDFyKLiN9Q0NXNNiKttK+BwtgumZ2Yr+x
xLe4Y50RLAWhGnVytJzwUON7Ry/o0s4MSUSycgJCarcAwA68/p7ZJehSK/s4gQBRBjWxdaQe3GKd
X/ad5wJzcZb0mgJ13ZHd1G2jV00Yr+zlvG09+mVMNMLn1mrAgXhHM3SMY0+NbTekP9Bqi/ZpbiU+
l5fyOjPnh/Z91uEgby2e1ohTYbSMrnE14ZYT9hXzFKxCBipxyop0lOlDWUnfQsPj6baHVkUc8kWE
rENxOxQo6VphndrBEJh/xG3ixfKiT0G2Gy3za+N6JTIu5P0WK5beeuL8lITz6olSVJJ8hghQG3J3
Sx6ZOPPw5swwul3NGGzvem7B0uwEniG6eMaS02ZGLohI7luYgo7IBZA0UBy7iZCiiQimcx1Ou7BA
KZmM5nyo4DHzzIkQ5IXWHjV3u4/5POeyReavbp00g1H5tHdGZb4zhguw0TaXhRAKgF7We+HC4Z2d
dnjCNa3vkG/RYVNva7AAKJ64GgFV8wTxvHu0tFKFKp87Lo5dn/TFNsnKD5gVCpip8XJl2sz9O/Pc
bWUy+XdsJJ7mWD7WhkUXEaFaOgz1M9kj/mRXFkOrbmZx3IJN14ubhAzanWVhapnrXV0/aPpIH6Bw
ooOVoi+JKVNau05onzr3ghpjG5ARuDc45HnCnTuvYsZFTvk81Ll9swTxnZEvL0gXWx7CjPXEuAvl
rnbb8uSO4LeZWWpAJFDhBmACPei34LHTz1OyBFtyhtDCTGO+yzx5MUVnX1mI3BHvDZvJy8nN9Wbg
LhmK7r5GCQV2ra2vZCHV+7Q1jvjuqD8cQIvSbl8ghLKqJj9g9kBIN3r5gVDIYC8iAxobuLBOlPYV
ZeC0b9PmaDr8cDQJ0pWPk+zf2tg7y8h5m9EDMGtE0of2GZ2wVMGs3EYnAWjWIyZrqCK4KHHEnt40
2oJNWfCHIJjfWiFCULdtSaJ6h/c0+8QcJgEVDIXDa+OadIQlj1XZDUdujV/ihqgj1KKXJsdHzHrp
bHTkVjVVYfumVZ1CP4Kre4zC4YvluO4NALx+G0QomQE/fyDq82vmMZOerJjutPY4wAx8jiw7R7D2
tdUm/dDXzXRdluQC2OMiZ1SJU03E45uHqQ63452+ePENKHawgBrBCjHplU1Dsk29vA4ctU8zQup6
Sovv4V5PhhuOOWpKXQDeqQFEdQ7XNJJHFBFSHjKww5hnD1i+OZWss6OPoFobGZ4bOz7RLQ73HHAw
BqH7Rdq06EZN4qBV2sR6aD+GFYhcZMchY819VDTejjHGDvjXoxP11yJk0Jhg1zrVZFmVppiPpts+
otgst97kmZ/yxNqXSUmAlVZ8pYu+tQfBpV3VjKWzArwQocUhNfA+HFNE1RMA9/iu6WT21MEP3yD5
xdkvtMY3pgFhpgzgFxOI06g+LOvwYiu5uncL/mawYKI8ps7WAh5wV9m4EGNYXpT/4VHHGxCkk3Fq
cx6rtKXvkO6/GVV+P+myvw7mIA+xZN4OCHKblYVaWLWEk5mM2Xkm098GwBm184McaOHDqX3OncY8
2BT3kyntQ2PN0INgVExDZR+wP09HchMBM9vyhXyKlJHmOJ61TBInJr60rptxnebfE8BDUYP/QgzD
naTYZpWJTqMHzH4eguHJS4V9acxu2UXodbhhOruQdcG1kCOLsbxGnQlK7DyU4Q0zvW9wwuw9JKw9
CFWAdXzYiUEYbeoKfTdXdAC8oqpv6iTaTmPz3DhhvPe4Dxwmk8xNoQ8IzKHKdWApBlQGEHjBvmYO
IzhT38Rt/NLYRKEvGqhMTZcfog5Abzs4PggA0NKOw1pHY4nlEH8Xsm8ctuFbG4uP7RSaZ4fBeBNe
9MAkTb2ihEEVuWm1CDkhN5PK661jL9NHczYv0pzrwxi3+Z4eBAkHAQgiMRXlRSecCcwbqBzEYRvE
jEyrUtqTFWI/2yo+yjL+tkh+XG7MlMcGF/+ER91NPklpJXQcumsIhQDpClcbDEABirEyb+nIC25H
Jxsp2aZg8VY7ODJ0hz+hCOG4VLX+YtMfiCoilYe5glnb3GnuUzymFnlPLpgx0d8XtpR+rWsSa03p
oPJS7xeMCP76at0QVBT0zBpcG2/UTGYjSZqQAZC3rJvaqpFVqc36lpu32OpyzLBLZNKv1CbKRpPH
URPdYplLjtKMAC1m3j1w6OC8/rZW7cK6qYD0+IOz/bUTeqeHSszX7led0aDERuurf/e2HRu8GFrL
wIgd1HNL91vnU6njElrfrF+eSPzap0PzTW8EYBbwY4D4FhZOamfXV8YQ32Us8w/9FBjIOdR3Nagg
nPbhGcWJ9HPluVw/HyMpzK2QglEiI0wf1s2g8AxO4vfRfUfHeoNMhSGUpnfwypDCKZ9oqTbrK0/Z
5dZXDYdp/T86FgByLxuY0/YIsInVbOfTM+l8ow37zaCX4w7rOazQ1RRjqH83TS0FKIcJ3B4JPLgq
lSXFXyAD/thMDAcZFPzziwNPFM4STFPUuveaGjMQ7TewjFSjB7X59bWC1TryZuJq1SSjUzOcdZNp
AwR1N36aULAcMkc8hkpETPevxFA1Yqnph3gnJ6x4vzZCKYdX+TBSknHHgKlFQmXHZ4GRyOtIkz/N
PJ79TImLHdbonNBMjlZpcZED8mPhBbeuoSlP1J/YwfxQCDY6hIlyhqZciWdhv0EpGH0dXOoRrSfp
kuXo0+8f/fXrbpmGWDvigbGii8aj7Aq1Ap77gakEJXytxiEM8Ts48fmbSG5GNXhIJ4sg8kqNHzTH
TcBmjcu2VcOLX5tMDS8wUkyHcioe1q/z+xPf84DFL6NO8NF/68erQo/o4qGNmUHhHsPS8Q0L4UtS
RUCEW5uZyD83hfqlrdkBelu/eG+oCYqA1vNDkF6rvehR47OGVr+g0eZ+C/G3gbxTPpUW511iEgCo
IUUIEcN0Dolyhk6ZVBTIzF1mooeoe/bGFZuRck8X5vsw1YyC0pG+yGJ/kTXdWSdBVpRqNwGYebch
810LFFQ07TA9aCnugLIGhWQFb65TPoQRoxV9sA59Ij7Uhvcy58W4hyGoxUl0LGvApjMJSqaou5uo
M0kbsu2vifaBhKuaaNLI2yIze56t8GokyH16VuuQhkfvkM9f83jKlJ1tnw906RKZ3WaaCb803OiK
n8w4nqLhlJiIWxkIaTLHKWJkz6ELO8VEUk2y5qHrPUW3YjBkNtmHsnINXEvdd5Z0PbYdVqVa+owf
FrVdwv0SrGI2WzvE2wX2FtrlTAY28KyHg+c6/V1S8mNdzSW2KCRBZIJOm9djekiawt4Q50neqL2Z
euNrhxUbmCf1hO2B0Jbam6lzXpSz7XBVFVsDz/NuGAGm2p79Scue29whwLKxtY2XUXBJt9pgvdIO
5eicWy8B05AAjEzxh904RYPndHhGfHQzNOXs1yXlGSxaAzJX3d+3PaA5DT0ebN+yZ7Gcj9pLCaNY
68vlCO6BKrMYjoL4no05gD23in35NhD7Rf6jc8j8vGheYitjYGiTRs1C8OwI8dYbPFUdWzr7spjk
ORyfGVM2T3SyNrYcAUQAUfWyUZWd2cMUWs6OUK+D5fB8qz2B/Uj0r4PlstyraUB19icGNtlne+jf
YANCxnaiz92CzKJaNAQOIwdDC3sl0y4+84G/SILF3cwB6SerjWMgxBzkV8CEH9CeQtqC+hoG90vg
zLupp+/pCevYeTRAaEtg5pziYwMcDpkJ6hHGG6xkSm9P+/2uGE+BThiGNQT60SgdMrbMMdk2YQMg
bgq/QSm2NgYLcmYLqrs2PCw1jEEhCSuueyo7vXI2osyuqFlrLEjeRyqEaTOT2TEiwbTj9p1ewfs4
JSZZtUg0wVZTLBk8SrAi3INyi+lytPrJcJmGzNHHoYHM0sLphTpWldu2iC65uG8eF8kfnkL0YAn+
thhE1trM5ylIBxqhNYKycrwxDNSglgQ+1NxwaXF2WcjL57zHCWW9maSMnVD4lDlxBZMxPesiNw/h
0L0HWp/tNEvHke5wmrVJROciYeFTaocoKt5CDgx1uLUrw8g8JOA1t8ra1LrJGa0Lgj5yhreiVkOo
XCkc2dPAchFSOeTDCSu64eLaqFFGBnIHGdSc4a4gfdvIKvhmDOSdvE8ezfsKb+vOIBFOtbYiejGG
j8jvU6hCdpQvm/LcuqtkRZpCEsAZp9U3QwQGs/Q+m67mB5VVbcRMvmSMXy3KxAP68FcyBd5pbGMk
CaFaj9W5ckV44d4KzRG1G37JqOnsvTZR2kXguncRKpKeZ+/Rgs2n+OFPEYMVSpOvJGYgOItQFQwT
HECeXiRGGPYBn+UXy8zhEA76d1xI23GZxHMZj8shkiq4zMyf7BHKPAlWdAqCtN87pmcf8mDSt/NA
/xkaK/csxaym0b2xo7y6mzQozbNfRfZH7DbyXj+19b4tOfOCqrbOZdmGqOXtT0VbfiymbJc6HTEw
NWbm0K1PtQV9Ar3SsIvnAtMZN3aZhcme6IC9EfI4BSv8BqBgOLjdfJWGdcsNiyzsmOJGYljdZLQm
KS5vo+yZqbm1tZv6WS5J4GsG4G8vBB8n4uV5HNDwdgGRB/NinRtp35azQYtWkgHXzCfEAlcz9p7T
Km5UAJ88Csh+9EPy44yea0hDeJcsP82s2jvR/DnU2uWYwKreZIP9xMLzBTSERhtrOjoez/8yaiDW
dcz58/Amjpt2r3svfTCTgNtlBGpM43OE8J1GmK+PpGNmFeJvZ3Y+ECO2X2b9aBIFvUmYx1DwWRWl
cvmpzIaXWqUVI1oEAjZ8itGWU9eKR6jQhF5LfPJ10GzzMhyvg97ftXn2jWagSeh7pKz/g6nCjgL6
uG0ZxOdEfW39xrqJFXEuV0gA0tGf6WvCvV1YpaybumZx2nPTdfOIttgMDz+2zVsktRvcX4953o5H
5KdkaPnZ0PRHG8mRv26ILkPOod7OAepU+D5xAJBK7KoJ2L63iSvJaKXXhsscmOERJNsWCsC5j3GM
xPQkGdNhZmP8WW8CRn5YxdFDmy0S+ACpecaDx/Oqu2jiMe4lwhXbYgReQUD8OdX1mRV+PPlIDoG2
0bjdZfgQfB6SYCEUMgCZCamDbXlev15D6DrmY0NR7z7UtO/3S894Mk4fx6CzAVTnnm+Qd+HbA4YI
K/YriTIYjTdVKaOss+OyELLbGvpwZ437QiuLjdT1aj/rWX4xFje7LARKXMwQ/QuV5zacY/LQRrvz
IJvjR/dsxfSSbQIAiWWnrTbrq3UzJhkl1foSpmLpw7uMAJQUMOguU0qeXpaIb1WP43F2ubYzkwXc
DL10T7cM1Atqo06za98qERStbyn1kCdp3amZR/of6hg5QfzzaDnDMh7NpLnWk1PvUOxreHfIs4WJ
pBRxMVhgir9trH6VORX0zsNis/BxQKJ70PNYOxqmnZ+SwAIvyzLw18YoWCq2MqaVu75cvzND6A8k
9QIpSPkl6sCYDEV8W0TVW6rOyVmfatgbcXODpdo5/Pa1zm5vBmKbuFCp/OylCw+THBiocnb/glsw
j+7OffE8JraBi2Ey/HwIuRLSjaYgLL+QHT9oHYuJWC0Kup1n5PRmVBXhYV7z11frxkomCd4X4kmr
7Jxy0I5JQZ8aSSPJwPTzfA0uStCGfuw19PKMySGQpXZ/Sp1M8rE20mk4x9RSf90AqfAOMnRuiaeR
fhe73/BHRTse62eH0XxvRCzDWcIVMefOKj1ywtahbEHfuSI7GNjFKIKVAKmvHNJ57dneyAKM8a+N
5+rZSYSUsAVRXhs+15yQc+27qayymrLOrhvEUD9fGbVnbQ2Hc5REVfcwxf1tutpIlYDEJvorS+3q
tJsJRtFxJujypPRZg6oRMQNxtVkG9UxIH3c9JOEv/kjbODace/rsq5ZsmViSVyVUZ7cpgBIa4tIx
AqJBmU/acVGUizDBhc71fvpBkAyrcjj2s0kMB/yTvAoeA8/DtasOPR6dkGtrzXdr28A8BMb40LkL
4xynZ60OOsywzI6dHXABS8jDqoypNHJ/8K28riyelc+jx5ay+DnLNlH0lRW8UqvEl/WtSeTLERjt
Gas2ZR3/xy4wdKJiFpMbpaFqQS+qY54cuHqHlhi/LmLw5A40hY3+sy3nx2RJ2oNUpaijrCzkE+Fs
Xd9P4UDPs4n5LIayxz9Qx+eKtsIqyZmKKcLhrM7eUp2fTWs0J6YHYCDZuah+BUzdnNc9BQlHQWSg
SXdaDuFAxhtjlPV8znYMZwmO5pdgNSYFzD6tP3LuwaL8+OnrezwqP343o6oaGDkb2U7s6K/3w2C0
28JcHrQ+fY9C42gTBn9sh5nTbAXFcIYIAAILKSNYmcim54xrTLvGrGoif1CfgOn02LbXzyHR2teF
PI8dvmbEunwzuhaIcXwn622/QzhajoRL/rgY1acwzDWxAXPNnE6V5U3ufg6QQq40qraew6OtWimq
WRLM8ddhyoe9o+zeAeNDxNpBi9V94FJRu7VeL+vbdbOob4x91O8Gj577uufTrNXwMeTVa61b6C2o
Szi6yQ8o1hxtK+OQElW4Gcb+POQ5DluDSz6HNk8H/ZUnGFABO89gXjZkqR2yuvpg9OCAvbS/FYWg
fAgD0iBBlU70WjZY4G6GWL9nBUEzkjuXzLps1wxAJeOa+FXDpn1dCzzOo+bLkk9VVsOXir7mpvTy
R7eSr0lnv9nI1OtKeDsqSniiFeBvx7KuuBeWIzHJPM71zidr59I61ZvVQ3CqLf1Rs4Bu58BEkeSj
MWjz99CTcGIR4e+zKt4WUcDElc7iYLgYo2PzYz9fwI3dlBD9SmmNu1j2t8mYvZdtxs3WvOlHog9g
Q3+hHd8+4hWVQwYteormxyzQTx3rMbiBwEjn4uzUWrdzXKDgTWZjc+zv3SQAef0gnABvgEl61GTH
d5Ni2ceIkYndIWtDUhizSGWh0o0kyZVfuCIXQkxZlMkYn5nU4Zi3iWy2bov8gWlBcZlry8aRUJyJ
HOs/l/q95QTmF/w0M6MJNeIpWaMOebhzR/05NLU7j8bFPhFperbH7rvwWNfX0fAw1URztaXmHdaL
kaZzf0oS6LAF/KDRdo/rXcRrJF7I9WU6hfJcz2dkCCgK5k7ciWzBEBUVnj/l2Bz/DwZICdrNT3MF
0u8TPZdiRye/ib90v5P9wOOZfwsDfPlEpDHrj/IvQMCf/+w3IKAnQO7R8vEMyzLJPv8NCOiQUy7R
Av6m+EQeqksGtsKVtmCLDPOn4tO0/oEjXaCmFtIxTYwm/xvFp1Dwz18kQNOFdOwKD8WnjRII5ecf
ek8cThQIbW9jWbYwdjYIzmGI8GzSx23YY9XIDYuQIaluJ6gobfogha4j3hlBybXI7rDgkaOV9fqN
lqXff1PN/htkqDT+de8IcvccnQAbmw/oD3YmfQXcGnTXHmxavfVSmjeEk0BscjXrHFMFl2bwiOOG
BU6ZKD4dFGSllD31IVMlJydChTKspRWELAQ/5TVYekgmM60/A7/AXR/EB+woJFeyPjfK4PN/2H31
4f3x4Xpcz8gZXNuxOf58/zf0ZwOYBvmSMB8WWh5vgPWT23ohSSR1mHlUiwlhSUTePVpFVB5vc6h3
952Ql9x2oqsRmfFVhplfd25x65QEh8CF79xOfPSqBrCE5u6KnH5kDOPnPAzto3RwwQWUnWXAnN2o
dOeaa9nDf/ib1Ef+17/JkaYUOhIB/jbx598kcfmBes6MB0704ti0uoMGDxmGPgJ2hayFaUFY15Tz
A5UAMVI4JDXfEtF8xc42YouqAUmSh+TkxgEfu7g13ScZM80ly918ZAFCxwsRwEQdvv/7XVcXzb/u
OtcOLFbBVWX8cTYVVRH0dOPlg6jcrW5rySPKzTHHfJPlcK2wKkWXYsFaT6YoNs5seq9aSvvxYFna
cEqUnadscHlM4TIdjL6k55Ji5lH5RTV/woV8whtNAePRMtCUaIroTiXCd2gyLhHuzp3jqAwNbNus
CZ0M9zEhxbZ6xhD4TQkgiKLqcunt6xjhSUos6oGJBK6SsQJYY9xZIeFqGSFFpyVYiHUJAhBYePB6
QBA8CsLbOLIhi6tNmuycgfG3ZdOOb1L9BkBgfLZirTsI2lJmAPBhDMv53aOGI8k0fhm0sr9JNEJz
uVVMRxRJiqcgYGjr3XC3vgI4dJ8maKJ0Q2sfDSmx7NfBmVAFzFMSr9rIo9BOn+zFbLYNWKO9Jugr
zwntrKnVGzCQ1deZcMpzHrevssBIvUyu+RCJ6mTlmGP//nj/Qd5V9zbk9QaLERT2AofhH5RTF+FN
PzmRfNDUxNnpCQdzm+YYkJvAGtQ8o5cBjGUyRZ/bj1GMrziF1KCCVUHqy0DcROhSespYkZKZnfXi
ATNsmJLeYXgkXC6Nh6Wu8F7+w27/VYL/c7cxB9gsUNjzP5nRtqY7yWQpjTBiEW7c0SPj+jvDwdgv
bcDfdSETDjymUZc4oxszagEDph9a7xOwfXmx9fi7C2vzNKIMBmyFEIfCYm/UBO8RmhIf/353lfng
z6sKg7VBm0X3uC38eY8eqJ8gdk7iIYc7dY8SAJdu+h6P2TXqSzwELlmsaCR9MD/o+4v0KsLkYwyb
7scK5f+LtTX+CrVdPzcY17pjkrCDfWK9/H+72waz0/Fo4ij1xfChToV5bV4Q1diIQI1NpGsY+4a3
tCzMD/GS3oCT97bdKOXd+lHObXeI5zG7bYrO3FFcbwHFQcE6VzUhNw06rB2CiisHB3VIAbCENdZZ
xsPjkJrlLfYAfwwEVVEg2m3DsveqQV2hMM5ekxQH/d9/5vLfnCIGznSWFMKx8Gn8cSeTplZ6tR7o
D8RwfDHBJF5Gl0Hw0qBXIF34cW7T73bpPmiI5MgSmbJ3mhg3gobsXsbGcqgS8kAAW2Ied5DDdCpm
b6ETCYRCwxla/CcOuv2vD3Lw16Z6ZvCfY0l17H47NrTI9Zj2qnxo2s4liyNmTkN60eL0X6q5U4Qm
+Ickc5DP5DDj7xHmXvImMc8t9USfWveCpPq9WU5fgBi4V/qZhDhgHTF1RUPQOSiMGdJzJJO7ccEC
Ie3BOLvmC/A/90SjtfHTErtdwW+g9KefAzN5l1ct/i185ZtBODkR2XN+heBneBA50Ys/prp0r106
eHs1pDppEyKD9P/xdV7LjStbtv0iRMCbV1rQkzKlqnpBSGVgEt4nvr4HUH23dtftPi8MkqIoigQT
K9eac0ziavAqXiu3P3BWcG/JOLUb4rbueRNavxWiV3FBaOxoGYgmBJkUjA81LzReaUnUxBAV5hGd
Ln2sbLwENu5vmA1MDvin9Jr+838+UMz/v7zDz8NXQtXgCnksKP/zfScdNehc6WkPWiApKV5T/0Tb
pTgBl619xCuAA7x+IH5vHvQQX7GKBgl3SHrbXsmgFahmsOsaiJSutjfJj+g6gzwKtFMMhMP+AIdm
wxBDngjzBA+6DgzmYGXV4VwwyMALWmrDXJrP6M69Hf3hm1By+8V1oUbm+mkyOv3iFiWuABkMF504
zDkju3QxdfQVkAFirnYZfDksIORtDtBRtpmFAUcvUFL/53dKo9j+exlzDNN0QR3xflnqX++Ugu6t
J1Bce4xl/kbzGLlmF30VCHFPDckKG9dWJMF2NaL5OMtOyI9WUYcnBHwDZs0gbVZGKS+5waDuP7+y
hYv/74rLVi3WNDYO4MIB5//9yrI21BPyjpvHUBqYRQfR3D0LBKUnXoNKcc+1o5wBI5ILyChio9lp
vg8qIpZcu8RRPB++pQGqzJKM3mj5EyzuktETd716loEHooTU7DCwUyYIpbIzWxHvRDOJTdtFcpsb
ftiZ6tNgvA0250VlmIjjKm3TZyrzruTpcMDDlCtTjJzZqraFmZOARIy6rHBGRRXdarMhx6SZD36D
CTHybXyfGIXGAMk8mebRjuDnmjaQsMA6eOXOgFOLwtXYLJgFId4TIbszXWmsOuaG2oMMkEL/glhW
29E+w1NblkSthUO9jjwzRNSgN6TYm4jG4yIkXoSJxn/+SEi89v46XNguqXyhDFY1HbgOvrv/saBN
rvCcCnLkQxFDcc2UCTSTQkixNSONCuVsWdXPOBhbMImSKKwkPmJ/iV7aSakPmLvTdeR8uCMos5mU
hRvGmRCYl0w3KL0PjgPhZj20siWf2yRU1J4D1djbJH0AQ2tQr0UT77oWNqOqfWvbSnsSAYjM3lah
1N6JF7ipvRJueMPUfZTUP+IOtTnsNYLaEbs+Db1uP2etchQGkhw9ofmdQ8np43HnzmgpY4ZMQfjb
0bbSqFUBUOGiVoklxO3eJeCpxvTJIZ9uM0VUST3xRzaj+sRFK1MuSDfcb3u1LtVNhlqPWa8zkLIl
xvOfa3r3AOTA6ABkVjjDszQoWuqM07LgamUzYMuYUVsOzK2SkcaqmTFc5QzkCoX+5E1D8EALa6OG
nMFdLQQvbQDlleBSHGvgXtOM+aon/CHZjP6KYIClMwwsnLFg1QwIc5LG2fO0sF0WfNgMEuNARxM6
w8XUGTM2zsCxCvDYDCDrFhTZDCWzoZP1lSLPXqkBLEO5hGPZr4NhhNJbYiZIuuQqZ9bvGHj21oB9
Ns0QtLyO+D+ZW49md6ZpTGdxnc1cPPSzFSpbUGr9DFXDaJNDfQK0NkJcyyCvJSjSTurQXJGLqHsb
0tim7hi/AHJ8mANHDx8vXcHM+YkTPNjXkSR6fajWFoGb14T+452Yn+8w6Qizy6NdQg7hAyIT8D5L
O8Dhupt18LVOounOfBDCWBZv0JaZiG6UnVKiXa4EJiKmQD/NGUs3zoA6tLHqSw2zrpjhdXxsMe6o
GcEI2M6YEXdpI67xDL1LgCmjH4TAm0qbSTgig7H02ksJRQCmupdHZ7fofrla4dJLaJJLqjHDo7AH
LRo0zZXWa3NNUcFOWVcTyutmJ+CAW9oZFVMlzrde5cnV1AzZJSibSxcDwFBB7D+IsMUHhd2lz/m3
bHpBN3chLLkRxIeY9LrCKmiaDtmMD+zsTR+wCwsn9LqauA7p7yLlC4Ye0/M1tbp6vOaAkqsIm/Ei
6cxuOssEWajnBbpdKnAWZGiBimGfmBB0+6EmXJe7oB9OYXMz06ldwbfnbY0AJNYzKrGwzHITmUhr
mMh8Mfmts4IqndaA4r6NSBQCEkHKBrSbmEz1nrateodvNdyTg5XjhItb3qRmpj92M9Mxm+mOkNZD
mE/BsZ3Jj9mMgAxIrracibbmCHsn7at9WmBACywCgQloxTvjkJWo194PCYkh7Y3vI7zpPTr8AO9J
C5zTmRp1O46ApYwpZK0FV+nM3EpvvoAkA8zFpSnE3s45BRGU6X5Mf0psQvepHWaLYXAvXFBe1WS+
4NK81HXAkJvImhV8GgJSo/pLVgGFskP9FCmEfcfq3qH3QHdYZ97GYfsRT9NPGSgOSCeSxTUChc9g
slcUY3AjSB84ldZrVLIXEhOEnox8ZdObnPtSy4RJfKN7Hl8Dp76GURD5YZkF+1CQpEUrg/qur8w5
htXeRg0R5DBp1ktyBMDH7xVDzhRn5bNJugBmqmbbG9NXK0IyC2DQW2kdGXRV7xQvg3krEwfrTaXd
WKdwKxBO3gBUpifSBDtH9BvDzrJ1S3YIxsmx9qNe+RW1mnHoCAg3UNuvGq8zXzVNf1XINt2OLmpY
GcOL+xOf8K+r7N7ro9yPOvD5ZaLSz7rDZQ7y96zFTbwbq/K0W2aWYK4mdfuJe7BU7EJBTPrvX/PK
iHQO3Wmc3RKA8JmHsFyDRq/GJdr2Bd46zhxXB6BrMJNdzZnxamOmIU4anGk8XzghBNgASZFi671f
gYmtZoxsNJNjdcA8ycySBYv2/uduVI+RjWNpAYUssQ0LN6SLM4THJoTaBWORMed32NL78SeYYaEz
fCIbWtC3NhP6nZ0yVApmLq4+E3IHULkhyNx6Zue6M0XXQ0G7XSZ0qYQmY0SRtzH6GeyEpZatVa8i
4ZLP+kznzWZOrzIc85nb+4lvWBgOf92cZqbJpFTWirjAZDssbGAgwfpMC16mScvFMi/6vEmgm+n3
IIc/p6rLCGm5uVwLF1zxcjtB/1hrSsPMNb8BxXpOUjM8KO1sbkodbLIs9hsdflGNZmeD/G7aF3bx
opn0QckybDa9kHeVMfRGcdtTXRXK1tF+qaV9GQZ0ToZqkVTikBYlXHtYQTjFJhZW2LuAiW/balbG
D0C/hqS4pt5LS499FzqB2Co6WSZes5+G2FqxViI+6oW9CQaYiHagrKIywDVhSYxkBUbSNAYrWmW8
UfQrjkOt/lY85d3TcYsrDl/PiB2uaNNDnQB6bkN/bATSM3JgHEocaFTMfUjAPLgV5/4UXSZR0++5
Eu8GZnubdsJUBEoH9V3RY1dJl7064q5UebatGM1o0NLODEsL3DvjVgQIJ1pDfj5LCdIlFjGeh8Qg
oPIjp6+DF9bNfrkLJxqxK4sMZr623Pf52D+/+3/++PMZMCHJddsrsPr/+pukqUAy+PwzyONjgv3G
07+eG5gJj9GrPt1ruXNEH83Nzycv56ooiKpfdTPHOi4/KFieEEj0LZ/IxF5veYblJ5+/t7yU5aYI
S52aHzJpKIm2r/E4p/m4SxK+IQUQcdT1bJDcov2ZJMFeGWfP6ERaA3G16H7tRSUyXyD3q8k5Vw2w
xS0LvtR2GIHada658CSJAVi7FmTJBFLnSbWFuxEemHN65TTDSv0HIB/7EKuRdcz7yjoKxvU54EZP
3cH1ex5cl2/y8uPlomMfdHQd9JJ6hfTEy40YAcr825wFraNMklOdJNN+edxy13Kx3Mys3PQVC6b6
/CTL/Vbq/ve1MlXpGqiJh5uCJ1p+gUoepjK7ZbA20vUtJq6Jq7SHJZnEqjl5Qp0gjowxHQEJk+Un
X8MheLYyy93SfmKsHFrthJWRq3mGXGzNfIWR+nLHcoFWolS3yQzjKEqKsK4yvA2ufDQGSxrTnDDy
eTOasdYO4XoouP55jPvPtc/7vPn3lkf/9TTYcEGMNy7CjkGdzE3n6DQR9PnwJDgRCgQ1+0vYElGi
MwOgAMrG7Ph5kVc20trP27j4/v3jv24uj2tnWcbnb4QycuX68/b/9iuUAyg0QAqCBKbX8efRWVbg
llt+cYINwID0n7/dxKLdW5xySHpgldcDP3Dj//fiPx/2+UcVfMz/ek3LD/563DIN+7zvX//48pO/
fmXwKoUoi4tnlPea9mlr/nmTxs4xNBRY80sliKppn+G0QCbPRJb5yztTij6H6KE6DNQdy18+s89P
dLmJjph5cLZMhf9cX+7+fOhybfmg46JHNPXnQX1PetM6d7JpbySx36s6df8weeUWXPmmgnfYzYsb
ui+LvIH5CBgndHBfx3k9JNOX1cau2R1pFWlApJYQe5xnBzF7APLZVbBc1I2rY/H553ZA1sRaaSIL
55KNTHKy2GHMTz0/aTTLfixdC+lLBNj2MhKElHoXqy4mvXn6uHwuNYXvTq+Kl5Jd3SGYFSr6/AFP
LZnOBHz+87F/fjrLff/6iMrlMP3zrn9eDUTJYRN33Xf8ej8cJWaKRQLySRbgJKcOHbtXOfkDj81p
DBQg7ZM1PhUCYMeqZMelujtXadwdIbPO3g6CDkINM0xTDGKLnCjalm3b7HsPO2tBKYmUfqphbBqX
EQj5m3VXACue3RwehBUehCcPoRpiLCqId+gi7WPSGvNaFeoL5vP4oLfXTqj1ycvMB+xQ3afR8kHu
emPJq+mIdGuyBHPOY0rUVPUWloFNzmP0MtWKQ4lgviQDZmq7cj/w44PATRPsZ7AfttiGWJRj73tV
59q16AYH950RHACznhZ0WWOr373ItXc9wgQfZvI3S4QYgTFodDPQrgjb8iamald3+bAO1GDc5QMb
esWU7/E0fs9RuJ/ihA6UCiBow4RJpzZAQFw3xFUYwiEZzCiIhtXGHxMDYJh9ircPwia8Y8uPZi2+
WT+SUH4BE+ggwnB+Eggjd2rTeX5gEbHiqN5TlYfxk9NM1R76xmufmTAiMzfdaLIMN4Ys3G2SDda7
3tMwMwAC7BtohgNfhltY0K1CcI0wOC7gbqtvloRSreWBt44zKES87dccEMo6rvMfSo6luC+x3qY5
zBE8CyxI1cmc7OiQxuk1Sewe54R4EKedvSDENiiLzI9Rl+qXOvVVwypOBaHfO09RCxSUct/ZvUvt
0ieHwA1RKApOhQkRrg14NkwQw4/JMa69V1qn2bGaIy/eMR36nRX0KYWa2Wu1yTXscwjbjhlzoHPW
ufkXV7AXM17Gpnbf0zBWVqHe6T6EzXTvVJj7xu4sbFYRS2uqu97IbmU12j5tNO+MJ2PltsqIBzGY
tlXR33rZVb6jjfIpjmrfQtKjOFb30Fssf6MhmVFmrjiFbdxwqCVs9DjRKa5zncwAiF/CEDPJcYNF
6b5rHy2+jk3Xmy6A8PJL2MNwhXiOJi3AQiPpIaoWTLo6ADANzJgUgUH53vmpMB9yFN45jbAEwDrq
T7H2AT6RGPSecYJskDuZU+vBn0ZgbthA0e89gDUdbb0elxgSXcqjwm1+Zl4YY7TXvjC/oYJlh77T
CBbh211cx4oDi4iFtZHV+UmrneeoRM2VvU+MnL+03odeyicZ58FDi83vRmWO93AMLLjt8sIIL7ta
TsIi5qn9oS5mfTyo6XqsrWfcSReSqJNzo44/coz9q7CL7ItU4FN1A3MkD/jCxHD9xcVdOqgJxGCo
rz4CeaJ73fLA/vSAKEIl5RrsnQmLyYn7Q8ncxC7y+oTYlTwhPeHV8Qav6sBU/FROr0mZ1i+YOpKA
cBxh7EI7bB5uBm6hsFleLRC7VHZbDWLmvkv1dULO3L6OTXXP0AaeTp8Sb62E6tmN7Dm6lfkBYWrh
yYNolVvQjEiyWdUCjq+B9OREjPDb2Ovp2WwmxLo68Hh1okcoYTRsjMA0TtRRI95LPfG1ygCb66wD
gEJrK0u+yoFXzm5fWVl1+1XBP4REMA0upGH/ki0RNORJ8pB8Z+gBR7faladq7LonpAfPeq3TT+Dm
JphKg2nLrA5zPnAkade8dK9dJJqDdJRvKm6/a1tiXZERubGGHR9FOmVnxq4/dLV48cbmpQ2luwtL
xy+s6ZJk5ddCqa+2VY97NWDW6o3f1FZomwIpzTbxoGDM40fNgFp6GIBKvmtf9SCfaf8KoUAHNPLa
Syy/x45hHIre/D7one13Sf/UWslvSyS1P6bMTYhjBlYUbXr2si8NE2o8TbI+ZPLJjSt124+2vTbt
fHoeejqMxhzlbNjNHtvGKrUT5VXTVd9xzriN9JfIcImAk/XZqvSO+BcPCL9C9rF0e/UkQ5X8qnrX
W/Jtgvi1LUPgH1ZPmk1RVN7Wc55VDIXnMG9p9EfjZkx6+K+4rdfYksN9Qj8KjAHMUhDB+LbJmug2
4NPLZ71xaWkZSO+R8m3cWOvO2fRRAPN6uLTrOlJsKeXs7cD0YCQV4avRCJw/6bkxkujZC+0Ii0VS
HaumRqKYD9GrYgT9wwF4EU+Y4eRkd49e/oh1s/5QwDZsymqCMS84aOlGAhlJcD84zijXWEwHekCi
fMiWc5qbNiC7l0lJSjehmx59awIone8JjLA+off8JRIv9eFLrUGd2XtizM+uaSn+BGByrU9xtCEz
m6Q6WLcxZI+VmfTlJUzGbjdYA9+LLhO0hkXyKrHS1RD219LNkhvJATWHNZ78wau5GPPbmFnpESZQ
veWYADqqn7qGE4Njl82mbOVP22qvstC0FWaAd2igDsyZednO6EVLjK4YPDyP0qv2dmk70rqXiB66
loQtJbs7drs/GtC7D+MMHlN7FJMY1pRnNNkr1zR/57IbvpQALoRqxwhF0viJcAe4DTGm/iKZ7pEn
3o1IFpemh+fVMKc+tg8Y5fJkV3ioWOj3jF3YypvOvsL2Qb874xxGV1S3Mc7bwyutFQ5fpSXKwDLW
hRGa+LPtuVYa3mnOq/s0YQsPEs+7mImHeAi8mDeKEWjLIyy/8SfJn+Bd2BEx9zWyaxI91KjEMoQF
iZ6/hCJAyxQbiTNzbl7bQlBeKFa9yeoAT5sQb2EKMda1EaRGg97syOimNacy2y2DKF+pDeRgKtWv
ppm+9oNJ8UqL1QuqFgDVYFMPjC/CgrsnICvvhiG8jTXdz8TmRSSKAePeBbBrSFLgY4XmCuJq1X5n
eKddVafb80YaGaRvI2+0LYE3v8KayVzBnOkxIvHFMBWdHe+OlNsmuQpvZ8ih3McuOm2N5Z8ShqNC
Tjcw7Fhz2SsPrdPcJs1qtnY4fonZNdNBnuIXwhYuuAdJwbXktJ+kt3YD0zcS72dcYUBVe76uWPRL
YieaK37hejNKY5s0pvOmmr+p6lLfIyJlQ1Yrh0tX/mKY82R1uvrTUGIayZ79xtkLopd0Nhq+10eZ
Oq/RlE3vUWgHWBHxGDVGRc3YC/dkCrtelXql7IkEwnsLtu+A14FTqPpFrfIPBzaYFzc4uWONUEBz
UmizAdyaCLs+l3Z202yHuh71yDZOu9hvBDuNmlr6zFa884TzUJq58gpSvwvAHwvNxdKY1/6MkoFO
FTNl08pil6Kb3g04IyHk4nga7WgVZQMCiESwURaJ/c0L0+9ulOFaSu3qPGj9ZhhGSAotWAQhBrTG
ovLWQ2jc3Txz71Y+7AOHDkY6xCdGgj6tbPoq5vSt8jJsoywGDeOYjdbRhisMODxo24Jj1RlPCZoZ
rJx261dKQ7Vsi/TAsIrfHmc8FMV+lBoE53loxmdJT2TiKE1eSwdoSKu26bZ1VIRInnsvR09iH1e/
jVkKwUbjhIJ/Os/HngRxavqGEx8UvPFnZWm3EYLPYLNWQzw64Yy+owK9AQFwN9DjDwJK0rrNGii5
lnOvkuJbqYlT3JXKXtX0ZqXAVFwlTN/2zcDLoaxK0ES0/SHSsqdEKj0hJx3xGIr7m4LHOCl1E6xq
z5wOozYcbM5tNx0EJ84vqooeyLnjju92wwDGVLr41VLFLTOh9YwBZZPdTLu4ruBwtQ7dJcPiSw9g
CHQoTh/oBq74bpXS+ZU3wbtZfIsNdXyyE/WWdsY3eIfezfHKtxysx7HVTTTjZSOpN4eAKaBl+YpG
aqMYSlyhSP2iXMsudsUOmBMLckvA4mixjtH8nBkuvPUcDehpL31a+oYSZEzaJvfYRhajL9V9Eqy/
qeysE9aweg2FN2G3UmV7tewxB5qju0Vt+5ve+BPWU96swuHja5KVXdrSn0LtWwE5k/KoObqGTYxR
OF3VGLVBPd6BLDph9q0yhxlHv2jGK4KTiwKoPJ/ECkdisHUV+vgGGDqtNXB/tnfZut1BWMGxMJ/J
ejEvWtta6zHUiouO5DwFDyhgF1y8IJUE5gGvSzVQn54WEX4JAXmRZ4Zxqm+J5IKjpCCSjXRILwkg
0XHEkkrQZbmp52JcKOP1ozeY33Q4GBZ5SQZa3FVVZ/b8/dDwlpsMqIEyD77qNvj17KLA2we4MIwn
nONRvFmOcWSyGwAH5WGIh98zGC3SZvaoMJn2M6xZYV3vt/FITamaJwK/f8ERmLB8TCrFUYFpAvWo
HWTaU7QKv0SucmZKU1zD8btSItR06UTeEUQnm7Di7L5cCMSuF1zlRCU6nU/ll52nzPIzFxs78/xs
bSYokVIQ5JEpM5/tzQuJGhQWX5vaRCrpaWQu2iUJcjNzdRjYgyxjp0Lvj8kQGJckqL78d2sAls4h
FMqp4M5RnHlcD8xQXCar9KDMUN4mbJw3gpONLzz3JxN/n8WgO1WNeFRCQCNNbKxJiTxJA3pKQObm
xfQGXAGVbpONqzyZg/zF/rrxIcx/6GQCbiABRf4QFdqKPdEptayvDPjcgysiD0Gu+rOYygFtUK7s
VBMQXNfhZOV74xMdA0inURqau12wUfUWla7ZbQ1yxDDs0oM36xS6xUB8XOpl1YEWMKaElptROZro
CKQKbQJrcWGKYtsQzQnEXMHIM3EuyPhyrWnbkGBQkEEis+lup5mymYU2XY0BMI8reK9AjbboE1Bf
bZu+8xlEGG9W8VOdqI9kMZxbdmMH6vA3jpnm1BhPLV2NhxDeVSnp0gDXyXZdpI53qUMFbQnc5DCN
sdWb5sPylBP9BfiZSX5JyaPNw8zwbTVIWKPdaDeVJI9EsLrWOp3Xo54o3bpPG+p5ZF27MCcLoTHj
N4KzxQVMBdS3EKQRDa54m0bw4iIJzhcd5rBXHOrMEtXviSeDWcVXTFYSfpuN2q3WQZ3ODZK0bX6S
LxdcSBm662F/A0TlfRlbyFBprmonzrtALUqSSmJ2iyrCwGNuapSkqZn5HkLBrUFkFsF7HWR9UV2z
lFDAVhjJWpEE9oAeHjeFnB2c+pMpk1/FwIw1bPJxLwKrO3uZ8HyLQdk6b7XfCg5w7F+Y/fCj3+CF
NBsgi8eJo3Q91m7nkziAc38ebkdBql2VzBdNQSgrIy+EkCoONht0cuF4wz2aEqyzB6lEw21o7Ney
VC42maM709HaTeepB8Qd8tImHpH04GkuTpjelKpW1/a8IQkrK7lmU/dGNNfOwY32c+hJZc7wdZO5
pL8OLIke+KqXvm4Z/PbOtWr06ruX9bvaTH/oOil4RqU/VxZcUhGgotA9wmEzo8senU1F0vZkZysl
cdHeBAvOhdmC+OSO/NI4BIBGCGSKthRjDXhQe2Y4Sou4QC/ZoKWctwxDF4OLcBodAZ3TXwgXRBRV
6FsnsAO/LsmDN1jTUHznE0ekZLc+FyWJpiXHsGSPAFeeSXtZ+1WE+HKKETuWxvBiWJL/kDE/AwOc
6GOCF6MVx4AQ6Z0euBtT7zCQdfi4ugoLQ9OaMfM79d2jgoKZxHssyq+9EKT4WnrypBkMQ8qtawI3
XCwJLsGca3AVNt/XMN/0YfhhWgKOTPIUslxcIyX/nUkdmCFbcleMSHkiL9vKHsFl0+Ws+xN2rZqt
3po5irLr0xjHZSPWTj4kZ1feFBkB4SgkUTmRBqSjeVUS4oDA7ijEjQQk5jGkX+Gyb48uLDPa2qZz
FK2kTBOdTpxMrDFwMnd8o3OEknxRa2Z5gXLT85HRVW1uw0TtTqpwya1F3ZTew3aMDuW8zA7SNGHF
RHBn++pZkCGBCPxiMML30XnjzcrN3Z/+mto8JR4VdV168iYntgu1Ail0yoM3WdblNtTdcDbywzMc
7pyN4rPSOF+XFgywW3NtRbrmi29GkWpHBzb2jPLi6wZjjiFir26aUHR7pf4V1xbBePFg3vO+/2ll
9omI0mHbJCpK/XSw1s5oPVsNFDCiaJBNVISD2IX36Al6PIiyZs9qwFcZRPmbf/thVPFrlgMYbGiZ
rg2rZidZWhRHPV2UYZZwzKGhrYaNzAXKiey2zSB1kWGpR7l90zuVYaW5G+e4mhIRN4ll+bRToqDy
daeg/edQWRtGmT7pWvrq9vGTN4PF4MWNWyJsEHmqfbZTvcLcFZl1HRunO5UMEdSrWQTyaJXGrw6J
xVnLrM2oJVijPdQTsVpzuHn2sE4yYM9QsgOUKW63mWIH/nU3A0TcucDo0Tg2pXWJRJ+dEhHchlzd
geax3ofyok+Re4bXBe05wX1iJdNPoeAYzlQy2tp6quABxKSCdMWvRQwfjO5HXkJGXNGrIoPScoM9
4HJOb3zhbzYwbUt/tcZx+D0ZBTBIi2raMHu/1z4ouOJbC+ZsbdRjejHc4t7bMc3GIjV2SYE8VfBt
XtNtnlGb9aUY3LMVavkTfVsSv2Mbw7UbvbZJFe8ZN6MeiC33jODoG9za+lQBzET1bMbbOg3gVDQz
G7NqOsgJI6OP2j7bgb2WKqRcJuyQhjuVybbHbB/K+YtkJIFUF33IDIFKKtvaoCru/EbVzlNampcA
WTRub/yyzzKNSLeK4F7TVgK9MLcek7CaVkp718VIlx6O/M5sk68Vm+FzYitf+oD5i4vm8xSK8tbE
s3gRoLVuMPTMBy08Dt5T6STOabmAYsQx12RPqRMYVyHMXxF7VITDqOdWg5JDUbxSJRfnXNjjm4gh
AQfE1GoR9oZceC+l6T2nfBFOYUNyTuPN32ryeFdjSotLRO0NJVxz00t37wVqyhq/VV3argomG8dL
f1der24BQnMia8qLITL1xJClPcippiAB03e00PxrQjlX8Lle4zERj/pDJ/c+Jx37lbOzds6xq67q
am8qevKsoqyHhQpcHxmovHhavQZy2ezHJiVsr6mn/dJb0OontiiKDzs03k9A/KuI+Yfq1rGv/hwj
JTpVPau9MJTnvOWW3mHIbTXvIjNxUIrYQXJfA2/Q9O9x1blbLYN0WLgVjGGXLm8MNmCgqHXMfPTx
ONDDinRjLSC107CJfZmQqGVFWuDjQ0YuJGH9ywzucW/n+cyvsDdKUD2rjTHuBy3atZHhPOWO3Bst
Wr3CJVMqF9/bSTJq7svmKRcO3TXY6gl7tVNZWC5huzQKtbhoT5UC/GrU1VuUQz2lE7c1J0pwaWh3
I+Lfz5lQrhG3Z7vKTWwgyI65MaiI92h066NLhyWCFeRVtn6WqfKhDD2gW5eAb6eoQTLHX9owG33g
jeRW5XZPYzW+EKYUrcO0b8+pC+s1GLvsWosPr8DR6erZe8JqujKQr+D4gcsoWkgaugGjSUtYjey4
2FgjJg5l0Iyv4JBAGLZvokjJRG6UF6NsyyuoMznzgoN9VYPJGb3pUY99fg/G3zlD+W0fsbug5SPv
dhQkt1Ek0Arzr7VaQsPDMoY0T0VGExMXpwZ5e+lykM+9xf5Bhw809NYF05F1gZn1Iwur9FC4Urkx
7H/2UkYftOvq6zgQVxSsJppBz5xzQEVVmXNq9G1ATM1KwaXp994TfW/xrCi/U9kWe2aG/dqctzpD
Kc4jnZELDDWUOGHM0ZaAZbWFcUvMoiAbzMmIZn39c0PvOS6QZK+J73ROtpk7J8VAsAoowyQ5iSwc
TjvFS6wPHCRa2J+NlnD2vpPlaqgnx18MF/pABaU37CgZFRX7GfU8JbZL2DQjKz1UivMgk7duoJOn
auq9YGDVRJ29TccKBm6p1XSidH/ZKfIvoPpNFN9pWj7fhPXetVoEtrazh/rRkd0jA/boNO/GZLxb
REKycjzqSBtvvAIqdFfu0kGHvBmQ+YDmd1/wYa2paUhShzh+IZjjfcqSfjd2SDiqULN3Zi2+hfN6
4jhATatWeYQNbH61l6OPjpEEyN5xfBABtIC7RwqS7cLcQNlXA7yJah47loSwkpWIZs8sVwyxqFhz
ymIkMQnwQE4ONLvclYL/YpW3oJ/6BqKmYtN84jxMmheaLAe0XdCcKqvztk2JbK7v8ZvxP6FJBI3r
djTkQohLfcG2rBp+0MAUvjRltAsG0M5aWTsrM0bOb+itcS4H7VSqU3Jjn1yyFQBu5EYWs4i8LDCL
wueqW0t7oaHfI6anx+pbziBfzMRMHiFLVghVsVcd+Tw0Fo9QYxddmbbuy7k8i7VtMOlnmgsYjRIg
tLKQhGPXHbocLDRSi/QXx+A/RcKbmUAjM4M27+CWv2xDmAeFuviag2+lEbcRSmx/N/AoOva4djqj
ZWHq3JM2L5541zsfNGKlAFGvS2lT/GliA72y9vUCjhtknB41Hy7ayEIjPdsnY1qEDLGORQiXr6ef
sQb2iEiiTUh7Qm7BTNO+lm4LlpcN17m29bfA/j6GdvuFD4sIBndgXlEPK8voUBfAHFtpKkSwyNRf
AS9+mHo1XAN3r2dew/6ZDdCS94aa82mKMCSP9T63uvKb7ijbIYufM33It0pnt/epyA5mlawLK4IN
Nk/mRMpXvdQA/LWa5NPT45ATjq5ddTM5OfKlMxGgyyL1WCBTeSuiEYGWPXyziP85J16w0QvDV9gp
nVPzQ0GO+1/snVlv21qbpf9Koe7ZzXkAuupCIiVZg6fYTpwbwkkczvPMX9/P3so5zgmqP1TdN2AQ
pAZaA0Xu/b5rPYtY2UjkrzRcNgfHp4MZbZfcjk99BVFR0bLwpQBR68a4R0oN2GHZrFMAJIRqSISC
OV/NyO8Wo96XBSXYfjoNyzjdP0WIlU4WURpF+sLQqfERM5NMnrVqMNjrwQ0NWiUiXo5EtGek0vPJ
M+fptNApmjvLOA5T1lxaBCt7z12/OUZUnlTdKE5yrbLq8jRl2kvUtDWkFRhNEtQk10hYxBmqLNSS
iIB3FArbIjWvJ/B5S2TOstV1ZGNuEgkoYfU4YR+ikyxyNccYWWLqqZvKKfErZKv2tIC8AzCLjb2N
XHMDxAZWNe17aS8raa9+WtPvCLGIhQzt1475Suxpr0QRDI9GntQnZwLP1E/1prYV52RkwlRAdBGw
hvWij/30YKRfkSVan3oz25uLNyIwG8BBnqq6G4gX0on+7n9WSfElZuS/p/1AVRf1OhflFSzRWBxp
mTH+KhKCb8jXUwtOc7E7E4hiMIks0jepjyBDgfL0lDSX1YQMiFIadflUUsh0XcIL4/Ep9lL9rMSc
KSlDvQ28kBSt3gY1xU+tt5qNZfEzblVb6FX602iaL4U2PyLP8/worb6nIqFYI6p40S2NYD/rYooU
Y5AJzY1HsHEqEo49dzy1tItOXlica5GCPIk8ZLNi1G30ZCTXhCXTM36O8L0fGSbZfk+Xm+opVweR
sXyVyLb6bVITv5oIKkypuDXtwLwn5aTotjU+ugB9t7vrChGGNBnKdiHYSXfqpyF3myByOUuUaojx
nO7UNi2XnjiEArjxTMG89TTKiiI4mtTKNOhEmPSQVdZDIgKmc5E0fUEDGT4bHYA/i7M9EC0UKYmI
p57JqUYa3pB3fYwUxb5QymLYT6Z1IsKt4TS+F6RdTyL2uqDzUgxAxxebRMRchmNb8PFFXDbCqomI
xW/U3Sg8k6htTERrK8U3jC7k9JC5HYvwbZwl3aEjj7sjlzsTAd3ToSOte1onaIZ6e0eOdeu3lgLx
nxzzHWAJe5OIwO9YRH/HXH/uGtLAUxELXlRfCkpqG+xEDueXut7otdPvppBZnoNoYvEIGCeou8f3
YhM7TqjEjKKvyC9zOXyfU426ZJjdGIvz3Gi0SBrSAzezCeDFFKHmvYg3p2+BRZC4J9v1tAsTlIdW
hKHXVvsakY6uV11x34u8dBGc3rna/SKi1A0Zqi7i1eMIQ71aqvTD6D8x/xOax+lWMeGVtGv3KP0E
vak9IdGsbnoR4k72yycSGcfDSr57L4Le+5qgXZPsd2viSlHEWRMoi+dhtyFAyKXrtLVFbDyBU29R
S5A8WaNCQGpdjc//+x+G405mvH2v6qUlvbj/Y/M/n6qCv/8jnvP3Y/75jP+8JN/bqqt+9v/yUfv3
6vateO/+fNA/9sx///XqROLcPzYCyTJ5GN7b5fG9G/L+92y6/+6d//b+3yGi6Lpr44b7f6ff3b5/
a9+67O13jMqvJ/3ioZByZ2imaaI9tWwV5Tf7+4uHopr/C7+jhW/fpbjm6kAcMND08X/8u2kARQGU
otoG7lzM69z1FxRF/R9BUHTnn3Y+bJU4Pi3NxNEH1dLipf3TzkfGpsIQM6ZZNpr9DIsJLOKFCS7q
S6H+lGsfi//5bZHQ4npSZ/qvd9OaMXDcqBpa09eMIt3J/1VJXaJ85miSlzY6iUlBl7Sn/CEUbNrc
E6NkcLXI/xDJT5A9p5fKrXRiUif4ZIJx62raawH0ln0xXBUc3BIgLjleCM7SWmA634ZBoVwHRNVK
CK6ziXpTqaqtxrjuKbE+hW78pRbk3RYEb68Yz1hEt4Vg86LKMjat4PVOgtwbgvDNQfm6IH1zwfb1
MFBDkIH3W8Nf1I1WmJtILa0rNdBavAAqZV4Axi8O2OBJ8INNQRIeMIwyAnSOZMiozHiV10JwhwtY
NDcDKOIFJLGGnqIAUVzyf+Co6FQwBL9YBWTsCaJxJtjGoQvlWBW84z5ZVXL64i31b6JEtA6B984R
jGT4I6BlaqwZaXRgmDjcmMr4czJjXAaMEjJyH6CnIjQJBX+ZCREX6ZLWG2BmvijsL4iicRFWBkO7
WVCcsYyD/cVlheaxvC0F69kD+lwK+nO5/AgFDXoUXGgG4IR0gYrGvvPiRYXHEJQL3dg+lUClCQtU
4UCo/WVJVAp7VX7fxk2MpGO3FgDwWuDUIy7z1a4sWlD1vnOKh7V2X0fBszYF2ZqYafIshpEhg+Re
A8CeAWG7KRnHgowNbej7mDRLMAlqdgI+Gw9pJpwaBEbbLwBHIf4I1rYpqNuD4G/HgLhxOvpofhhR
ardhq567fAa+ZuL3y0TjZEGDSDMQQ3XQqN7bCFckKOtY3wFZ27S1CO1Vv1cjk9HUelPwSO1ytSCc
FXfU0mbN2R3zglkYXx8ADpT1eca3V9V3deHZPqlbCod03ASJbd5BArSPhQXxDmkFxweOqoQh2zih
64vs6qWsHPD00BR3wzhO1OyJ9yuMoGsKBksMz/XVepwXzd1Q9kbgHtO7siAhGjMXt4bkN9sBXrsM
GKCHKuS6b9OwUvX4ljkVPspcOZCbSWvI7GNa6M63vC2+xc3gV2YzbkbTeUz7/F1VUVjHFlbS2kb3
sQBPNN9KB6il0yVWMOpYSifrBmkHXb85DIz+wcT/tlXSyp/BVz5o2bSBCPQ1i0GwaPO3NR9f47lB
dJmthCb05ZtLEq/oAmwUw3h2a6Qfw8R3pegNuQn9SfG+zVr9SZxfNxDPPL40MEljefGY1B76AZBq
qI8USlD4lXNYn/ow+WlnxSOnx2D1onRfgRENkskjM5oUqSnWseUH5mA86WX91GZleFBUC58Q2MPr
wkFXVpifk2IRI0j9Pm1BTfWK56e4UbCFIxFh5qcebR04rpLcY5LbT2hJyHlUyWH3oNcgD5orfhNQ
UZgGlq5FHPYlNbKnvhi+p/y6TGXdcQIAlkF9BE0/HbZC6A1R2Rtr8tlCm8DgsyP1uyHaYelyjDN5
69OqWPVhZxkT0VPptJxTgRjkjLJGo3kxivl2TkIODb05DMIe2M/3DWpZKHudc3AKYuqc7HlRGGhF
Tm34RLBdIsf9BvxjOrfWYXYzIlHDzgHa5z5WaIJ2Ua5TiSW92xoQplnGHSEn7iYdbfJOMncJFItU
GHMl9SQZp/IubCwSU/0adczW1tNX0xtBVhrUPohEQ+YqmlH0oWKznjaFCyOXTE7CxN9rmtd4Sad9
N1Nf0E3zKwiQbTdcCLFKm9bwAeDVfg20YBsTJ2ii1UbMioKZ8B59GsZNl1nFrdEmj5pNovoCwNsd
WtJRV+XbYLrkvtTYdHSzAx1N1KOvj0Pi1653X4Z+iO+cwHeAW/RlY2qW8wZjAb5KsuW24wA9N1Z3
FO973xhMY7sQzCl+WvM6TGeEMEuQpT/0Qr0JLfPYrjreTrtkAF8p7800fuGExK2UcbxBO1dx9aOu
pjsuBmemdnBkY066sZk/eCo19Kg6e+lS+e30M9GF7aBo32P403SbaHbr/c8lXIglyOKntO/qw0iC
Y6VF6663+5/pjLxVcZGtuY55Tqz6S2lpQYblncteMvi2rXGUp/kcKKH7c+0L6h64GJCvRzcUVw4p
LrZCYX6heRafbm7dqY5i34KGo/k7x9UlNrVv06w/tsty7iN4j/G4lOcx3AEFJcZbz180hsHHMjPG
fV/ST2L2de+G5XOjlgoVMua6VsqUbrX13RLC57ZBTYvk1Z6WeUfSrot118DLHlQ9jfOwePeSsvOz
RmHsQOAnbp6ThzAtKN35tZ8ydR+2xlvYhFtzYN+RM/ysPSaiwJDPFJDX89olD0vxAgiOwJT83jEx
BjhqHiH+sn9aOcF9Lm5elC6jH8YtH5PlPLLLfYP1nemYmt4nIp1X06NzNjXKeRzik1p7GIfhuR9M
aIabSt/z4GRjN81ycnuKmowyQA/7Yy0UqrmXo1QMO1pEzETwrtwOC0ytWtPehZLDg14BTLb+UjRW
siVj7ye+sW03qTTAGdJtVwuwgYdkYeyQAHXFSKUiSbaIBAngaMeW0UVLQU1Be9Fpue823bi1ObFF
BaKuCF58kuHCtZJAF9kOADXuGUdic5mFbqXEXGlwOg66ZMIFMb8BrqYbWWGexdP/Hh0V1D6Hjh6H
X63Kq56mCU0E2mWMFYgmzJFTjFSBeTMioW02q22eNd+0XAzx3P4QEpmLM5ySQufeLb0+bVfI0v4Q
0e6waSgNhen52J33CxEQB4gD+6VX+23Hl7UZEYIi7Kx9dUGYmxtIO/j8UmANzfswcMIwaAH4TuLQ
k1DqZVNQyLttLBg6Y9PMG9NQ0n3vFNWlj0FV4i0kv0HlAAKfjTu7eHcWg9pzMnAuogGS/Cj5JptV
XxhfFdONA+NzN+XIMV3kXGcgDcbOtagvW4rOz0jRaXUt1n7C2EK11gnSNNNBNYjSxmpuyTRsdhji
6XDi1/V7gngqa1YR+hn1xmziHuWmSEBP48eybrOzpdT6riJpBOXBcOEYYAyS3zSrmgUNZKZNXY4/
nC77sabqtw75fhjPOalxM0NmfD4Naq5gEfXhNqVftXB9DyxreQarkh5swetpQ+MJU2Pt09HWtrjP
rXD8YaJPwXtIjNywdpsRJ/SmXWLy2Mh7o/dwKo3hu95H1p0HkrkABruHy/JUFG79QIREElo4Vgno
Agtc7iLPvdBervxU40K+RjWyVLdU+bqj4dwxaUfa1mwbUhQwQCdIeRbkKflU3FmlOu0th87mMiFY
okjv7KJVGZ+A/99VbXubEel80AyzOqg5QXEl1zU1JDYlxj6JBhTPQwWDeYW8upUxQ7ZSAFaqNX68
VTNAFWBkY9ixQbkFbYRmJ/VZTaMRMnDzriJCPXWp0ZzkGkLuO8NStRtdwZhcOZJpAS58ilH7RtX0
WVkKTMnZckanYt2ikyF+MunpYy3DzcRlE9skDJsUhEnAIP12LjIDUroYtjuesmHmWFMIBlurROFl
0YbZR2ptIbMmDc5cwgMXinPbOT0OpQWZaLg+LEJFNWdUhCf0fLPTG5sMOPixH51HfCbEdCVmdhOm
jfpSuMZ9qplb1Cjk5+gRqo/UIUoct+eiGqcBc8+lCUmI5kQyaNWZKqB6PzcxvqElPg+G/dpDfwZA
EQrdVvXUdKt7Kurmk+XVhKaVzkEvHjvVXe9XJKlBsxbNzoXjGHi0s/aJjow/pbSFaRnFDNKUT2oB
WiNkZrErR/otuap97uktMXKDwVFMtxP8CcI+zlEIVn11GZzKmKTi76wkmaL0x21uln9PIkYcMjWp
dkcui9EQRmTsiPAkeataU0sm6eFQ1+V8lOFJBFtmxeZjeyxAPNu6mD/olJrHgmZJWUY/r2FB4Em6
o1xURURzEfzXKWqMN+Qsw9aW3AAFLT/pQgWICUWQA67bfUMRzljpAC/NkXatYNhzrT0kVuy3sUOn
VNwhF4nR+CAXhwNVc1w/nMitg5WiP5kLJHG5cMoCCYBdLVfHgoyIQes+S2+htBp+LCbhu5WbOJkf
GtNqIV8RPzBEEI1sgX2W+5ALlRM7ExBn/3HT9R+0NG21MVZQUmNhlHvD9AsbRK5+3OjRt6100gZG
YXhVhUuRsRaVbbnaelBIIu18dXFKw+ZvVk7p3WwyYD1LrNyhXAJkbfYK6TqImff0m8E3Ybv0hrDg
41JWpqijphJjAkSfwCTmG01E4FKF4muDE3EgLomPXi4U8YHZ56xB0UJ6FCNGgA474N98S+Krkmtz
YaxagGvM4Kp9zcsyvISBmWCK16o1ruD9nS8DZ3Bie6FwQ8WtMSwPa3WAOUfnDmg/1wXoD4YOGbwU
IQVyWxe5WIxPVuS1BkJVCBd9Y7VHuUa/bqBfNfiDNrXHTizkWk4KddDr8+soHhqqft8X8TVYSh58
iYiUSlwRHjBS391qaZ7hD+Ito//2tEC+cb4kcSDW8SZ1jCxIxDsGu94cB8+a68MEdTtONRtkCF5o
ubAE9LsWDIupC7FHk9Ulb1pXp/IBRzEHLp8hxJEKYAiePnHa1VETa3ITBSUSF2P4YdE43XlL/9D0
Bi69VLheU9J//1oV2wuud3zwBbgUYcL1IoWTZCdW5bZcyM1VCWG9t6VXQrNjGp6IiZiKIIJJXLiT
B47ClIFwRLoReLbyTSvegXxD8r3Mj0OlZcfGSJGUUHUXIHZBMlfFIoVxvrdBqcvEN0dxiOpKvLw9
uGbKqUR/tNAno0RZsv6YitgMtAc93y9B2MTuwWoRx7pc8Jv+tbbYPe/lY1vercobvTGbAm9hjvz3
88i1VddAbvfIZNsvf+xt7YziplPf53rmvTUmx9111WwIauZawdhE3JjSJ9oUONm2vz1y7GhGIO3g
EBQL+cBx5jpM9WbZRiIOQ0+hkBErepBb4DZ/5WJ4RvulGXqH2Eoe1ZL/qAVqBBZnWgFK1EqZ+Gk1
6ghi+RHJx0BTImHzn5u2Vu49m7PK5DJJJSblr90bRqf4mVmTzik+W/mxfkSSyNuwhooMtb8Wfzwk
rsANjCVndEv8FikzcRhWZAgFStTaB4eCJ9Nss6DbyMlzxsRN/SziGJQwcuycHJlytVn0S+Kk9s6b
76vFIvhaMgek59wTaAFXrlLGbfy14ZrQVw+K/DYH8SX+trqKcx4pbAcnicc9hldOklzCWVYI8w4Z
gX2SY2PYoxvUivqZS199/Hj5clP2j+SaXMR180rrxAh0cT6ScQVoRTn7f2wjLFFpqyukDHDebMRC
rkGwQ3Gmo9ixtNbXLeIu5e1yYXUwX6Hul/4ULczwFmp/4qzCDwjLq1ydEVBsqWnTxBIn30J43FOx
JjfnqGUGWogcvD5/i7GU3IwoGTlvsyD6w+bcJFYnTSEOHf/8Pw9CsSmjXeQxaVF/22mICH87vuUq
uHMU/ZNNaq04yGsjzva5pp1+e5w8stVeu9Usxdj9dvDLx3z8j0arVYyYdbyVtyVxxO+pnEWoiOn+
eoHyKR3uhRVvu1Mj8wD3kUoUgAwKSsSPPBbXwT825R1klDhXLN//78g8/WtGvW7gDP/XHZnx7cc/
+zHXp/zNp6fpYhg2bHTTQZTt0f74qx8j2LN/NWB0GjB4Tzw6N8K44QLG/9WAMSzusmxudU16PRac
+b86UPdXluW1dRa9V7+2/60civsqQQ7yH/+u0bj8B1/RgjHtIP7QkWFTjNTpB/2zIQPzHf1VWxuX
OMKZNbZWwNQx3UReRaJTPOTbBH4SClKgTDFtC3jZfRaj7GjwBa96+xxWVLxHK2LKBBKv7HUgq6hy
lLaiwEOmCF1tUXFosTNp85tGWhiasy4Yhk7bTua6WVUynkZYdWCfAcXNznNbhEvgpYwIPQ1lWFeB
AXA510fdZaRUrFckA67oVbblmqTmRl2FSd89tFBujGFuKAmaT64RaZREyBvVgGVsVVTsAfTFG7VX
1KNWWyTLDXOHBq59QokCE0CtPhvetDNKWGtu2N14Aw1hY5zwhFEWPrpmcxc7uAcWq80DRKeAKrwo
CEOsCMnkaKdQN4+5yjehuCTBavHkezpCm8FuYPKl+YNiZvhYipYAQPXzIBpB2nryrPxQhTgtSWKj
bLNc1jqO/WlsNKKBpqMLZRf/QUQgkLo+ZChT4PpsOCQ6pjPU8lCLPnrROG3kM+yoj0CR0g7QXS6D
XEs8347zYov1if892znS8XFkinNvrUmNorLoAsKR0XtoRNruqsbkw65/DoN2bCt12NKlpeKalLvV
KMOdZ/6wmaBvO/ByeQx7b8q88DaptrZ2WpfOupvUvgjK7M5seulOnymUTD+dbnqdLRr9ShghIUeC
6ZVEjoAL96nNMM1Ic2pM6P1vVoKArAwhtMUEfes4Gcp6bCz4RkHlMYDcVirONLPflV0W6L07Hseh
wAPsRGine0JSUzC3/qho9+i38TMvLXmPkMPtfBGkhMwI8oi4pHE8hvcRsqpLjqzdF59NhcrqiSZJ
TTebrM6CSEGUhPSZloG81ZISrqPn+T00qFNoVf3Z+eTqWXSIuop+xfDTavGREJH7rWRyC88de5ee
UvjPERVAYlM/RyaU+shF8ldm4WlFx01UEJ0ZJTKRoY3GrUFizlQI+zOzrGqdjM9ZjUs3cg4I2bMT
w4QNcETjlDJa3JahueICBStpJtEz8u4RlachEIFq7YcF4oB47oRkoQhCbR4vgKg2E/FV+zgBCDUq
2ezbjSEgGDnJKJa6CaFT3POqD/h0+c1PORyHkQTFPCs/E2XVQY2sym1nPBl5PLw2Q/kpj8pnmiyj
X425dfCSGTvwfJrHKTqBR6tvlrhlYk2Sy3bRpvUFMwuD5ahV3hQjuWhTB8RF9TC8wxLduCFYQkW5
gXOk3rYJxfRwVShyJsVnXVTDCh1tDGFSIhyKQMmc7MRbt3DPKMaKgzhdlXSJjDaIqMK8qrl26VV3
eIeMXJ0dNTyvjJtQYecWA4kwPiEuabf4kypfVfrqkuAnRLtfvepWHTJnRm8/zYQiWl3WHEOX8gUx
XVDKlTm/C72sO9hOEt4ktYk6PadJhJXP3cInG32rV8bA6jrdj8mDCho71pHslU6gjDOprpql7Vv0
cj78EwTlYfjS92b6NCAorhoXp5TOEDkrbPdYqQyZog77t3Hb4zzbQSdZNsmow8tPi3NM7f66yNP0
UlrhTeeYqCT5yhWbBA5t6nuib+Z3RoHWpyxCA1ik1OjrZTwN5cywtK+PjWp/pQZp7t2oOHHup+pt
kk6oaCjOtbLomD6xQFzckU7dTcQa/r0t1yAejDD+XMoO1/uXhVme3Jb3f2xeHylvdFqPPcm7fluV
d830I3bdrN3LXciHyNv/2OPAUOZoZMiD3nSXceegMQ/2MGDT6xA8ouuqAnIPszMLuSYfJBcfz8kc
joiNvNvtEp7+cdfHcz5uk8+Wdzh5bpJzboUkT+TDCuLu73/75ytQ5OuSD7j+O7mX31avr1b+l+uq
4QFJg1i8/3jxv725jxf253/6bfuP9ymfM7dhtZ2dFmjzPz8U+a+7dvy0WFG5+/NfXd/gx1v/Y9d/
PvzPdyf/9X/5yq7P/G338nXQ6wPJ9vEKazocvtXl9K91hU9a7l8uTLuBkSr3/9uLkHd9fEa1Z+JN
sto9p8DXyBr16xOujwKnuMnCUXSvM98mlRq5rh5al7QC4QP4yUTMSzW9meuHgn7C0VmoKGCfBBQ3
lwIUJ2/9uKtnzgF6CsK8ePTH7XLNEk+We/i497qXjmQ3IgE/9kijFs8h0525oc47AaATk9xkdGF7
y1V8Ss2v7SUhbTQuEzi4HzeWYTbeZNXn61PkHfJ5YYyKc1anOwC1HucBxaYUUXiVFhC5yqk/zvzc
9TCoM/FjQsyUXKy1Ym5jDCTHmX2e+noB2h9grBfO5Dnye5c/UdAtnApq/VbvdZ1fZHVqvZXLVcZ3
xhi4vHE7b9t147vTvXMmNzdluXzNMQCClnWomYBVIkFSzG3lwhbpmf/V5sfj5NP4NnBE4oAgS3Eg
1r4+gUJzbkzwEUg3vpWx1+7atqO24q3U0k1jeg0L+1NFuwjZA42aWtTQKK5X1Kb5l3Kzmfutaffl
YZn2BkOcoyvi7FRPscl7T4Hug7mhShn9iofvxNo1I74oRiy6VcQHM6DddAiHV8Wa3Kz7VduTcXuj
gEA4ycVUZR4Ro1zNq1FTaCS2bnnqctj7DN1wGwo2m1w4CHT1KRTyeKZ3sqwpFwOxkLVGkmld1RV5
56GR7O3Zvm9F4OVirDqMmBmiGHJEOw+BEM3Qfa21vDFlXGKpWMYGX3jmjyuDzV54OlBGG0eCc4yj
EsF/KqZU9WXdMG1xZKkT1lh7bF612r6APm24nPG5pRj2cezcAATGvY783KKriCR0im3gZUYAD0M7
egriTGQCjolShAwuhn6y+CZqoHJtwkzV0h47yHLxrI/xJtdUeqbMW46YVHWuWMqvNc9mss2cAPyX
MR7ld8CRjYk7Ghr6ljCtt/Lzd8SXMAFKu2nyR1kTVEVpzZGFwjA3DmrTTXuJeJTIx0ymA8ratNzO
15KhAcM8WfTTxTdi0Y8oDtRw122SQN7+g6HoCSjjFaRoFOYtNixtd6VCQkLl2Qul0a0Kg/OQ0tg0
xbH3cQDKtT9ugyGV45HBTeCKs6HnCOdItIPSw3FtyCxE8ZZ+2ybPKgmYnyVCZM/JRVbTr29HfNiy
dC7fslfD9CjAu1/r5/LtyQOuWAXP9Po9iEPODW/MGNGoLJfLNyzXPhbytj6jwUgK0BdZ+bzW0cV7
xv5M0dEV9Sp5I9QnZDp91/jyVycPIbn2sZCfgdzkWslwNTUPligyycp3RDzFUS4+NpdcfZ0ioP3l
ot73yWStgE05c11XDbqGm5HUk+1H4TsV1XC5kHXwj006mrvCiAgCFRVuWfT+WGCpZrgjquG4VJs9
h8XRnYyZiKNJf8dq3BLhEFL4F4s47upghue/6ZomPJhmuccy8LNOIFvL+rH8/D5aEvK2j80+L4+d
3mpCnGHvBwvqX1byA17JaFlo7Z6oDcPrw9Lvp5NOUT8CILdfuObJN2Tyk7YqbC/AVuA3YWsqNlqk
574ONYBfFiHMugJByKTjr+p3boh1TB8dW5hUsZwsNIyzGHT6bKTnKEmfpqlPgqircxSEJtZgWQ/P
hKM5FCd0V7cp5lFklD8ACoz+WI50wOFq+kj6o9OA3bQFZnuQRwdylWxHPuqT1C1dv2lRPf84GByq
4kfzUzmX5RZ+uerPYm5k5m+zVhlHTyTQOmKhMBlUmj4jg4Iar0xQjrwpOeY1OjzPo2rYuAcgtIQx
Dy9D7SlkqeaR3+TI/ZsxbgnqJEGN0iZ5PDHRPj3+yb3T1eAflHZrro7C7zyHg2aZlb80w+C3qgqO
mqYe4o6qDLpVzw6xmhy0urvBZDUwIUCyhYSsPGJSoMsVimqr3NbCyoJSz6UWFXwo+kNYygSKF4ZL
d1TFAHsWV1VHN5ipDsqLQSui1MfbvDBJQ+08kjVxVwLhfprsvcG0F0eabHgBQON6i0ld/h86/MaW
WKSidPzIaZtNMaPt6XtGOnblF52Kcl9c3bupJbZVE3qLXjvXpHCAwRW3yXvXNJ63bdc/xQPnmnWN
nsMwD3dpT2JPZ35bTWU56l2knYDjOwm7m0vamUkz0onBmx8V+CUQT+PeywCWyxdGd6JDd6KfK6+6
a6kLBOrqMAr/GUNZO8XN+EWDHhi4Ux+E0aQj2AQYNHsNJQjOlHJRAk+jPq6+mx2/Rbcdt2unfqIV
mxza3xohsiUiS/ShpxGEbA72jTPeQb9JyQQgp63khBKUbY5cVT6AX+9NZr85Yzvs+hSV2kig6dgn
JBqFcJLke4vr0UGMMbkbAAB8fGIxFnSZRoosfj5wmlnWz9XSvkQAt5hsr9p2dTCoOXb20sc2XZEM
+xteseWS9qVLbiA8tB6Rrfx0CsmRNkGqkQ9VYZoRkmgmm8VRrrlS0fxxoyfuUbrlhBEhJhidB+vi
LCvXPhbyYbgmoAPKG+W23GuWlPEeSc/p4/br4+RDVN3OAsu2f/52W5FON0mJUaS0vmdqMQQVgCd/
Ak7im4up+J2VfsKpv168VcselzZcD+n0mLYe4kAdLy36H0poyrIzQqPbRESkWIv3LZqKl7Ve9GDN
J9cf5hHGzjoqHHKNTbUb2MhQ7gtXCyhZmEEbD2iiceJviF0O/Yg0AjqG7fdwRnQ41d7XCs7TpsJ/
vQlHeFhmN+D2xNsdKBCUj9O4Ko9o3b5r6X52DfNrZ7jqBllYeOfEUXsJNYWQ+ixZ3pw2Oa9zZT/r
1L4OlJiGnTZa41eAMvL+ycgRnWhTfkQgEH5qtOHZntf5jYy4GF5pCBcjqrvbEnaDLLm8IeB8LPVQ
PUc5SMEaHepNv06IUanHvHUqfsshe8OIDX1ztWso/U75DPXoVu6VT41DnUiTi0dwyB22OIZZ4t+B
onyNU7P4NNWtfrRMWPDFUkPmHBjXVypYXRy2r42GaqzEN3doOm99mer4Rr4JkHygsLoEP2PXaPfM
foR+W5xpbAgH3VISLKW24YOzJtppmOOF6hqvVvgKV8/OvhQKxmwHaApueyKcrJCCo3hVwwKtME7h
6U0OaloLCMX15Zo4P8jSSIz7ERz5uTSW6LrLxQHCP1v6C562/lAtFb3wrp9eC6RQcpdx5aa03Q3j
2FlO9gmB9Vd5u5pDvC+iEHvqUhiX1e4neuK8Bi2ubl3Y4c9UBqubbm6LnabY0RvsAPneTTBNWPM6
SHmYW56SbH2UO5xqlIOj5fa38VLbt1VF6oV815ZbPusq0ukGiTCs5iE7agTNX79AtTt5sT59XW23
p4tvhAdddaznFQSn3OsaO9pWHmIDnJI7edjJvZqN+p1qNJAYdUlOMWFHvnz5pcbwEjbES1LZW42c
pt3S1CYhckAqIP8NG28xyu/lYB7NNNY/z64g/+ooQqO0nR+iGd6DfASaihvLVtIvSmKSMLngfq85
IT10igXWUC2q78ls7kMrWb4MsA6C2ECtE4vqKGGvgG440OR+UBXvZjOPXxlt6YDRDfeoeWEnyFeU
NsV+QDYH6aSMrzm9+AB0U8H4oYzv25acTvmIqKj8SB3D186DjZJhwj0xMdDuKBMXW/lf2rnD7bf0
X6NF5+sOdS70btHcqSgdr/uwcbYVveV+XUkE8edaS89lRR06j3Foy/8yjOR6r2v35mKN9Alo6M8F
cv5bKyQdS/4XyE2rlwLkrfD+lfQTz50d17dOB6pB7sIbwQUZOdwJHqDW5DY4RC1c+t7xLlwiwuuj
HMyl6eJ8Gwe74JrudBeiFlcOQZBXE+2/7/mvF1RpMQkOk3ExzKm64Bet/azFs0Zd8/p6GtXdDooS
34ZKG56TpB/8xjDzb4Vykq9HW2Ejl3SaiZtB/D+EsQpfNdffRvOzfEC3CNSm2pi3OF1rqK8FbsCo
J71q4OsZR8rUSt3+oKVDKXLq1UcnimuubWt3KNZyfAT2iiFas5sfHdaJ3B7Mt8YAKg3YWyWSHCZm
yWsMxjRRXpQ+erzuzYs/kSBnvYRKrgR0s7KToynmLQcTEvLYDd9cviz50Mzo0TsOSfNIWth4qAAD
wUOorEegaCC8xGsrK3i0FGffTGdK/Tpr2luU5dMpszq6zGPdfFbz5l4+lF/P04A94oXSCkYFfhLH
hnCau6nyTEY+ZffNiNONKfYKighGWW8rD9qy6AcGT8p+tY30kxNRki4Z5f8AYO+r3qh8TUl28yM/
V7oIqdxsnkg0nIOk4Odlruat/Hhs3X0Z1TZ5Mbu+wdg3a1CNy/Zu7hQVnXYtRkaf5SPXAdf3MGrE
3IWjd5gW0lz7sT3NQzN8mhzEw/JhS5ST5OYtX5W0hmsw9NYFhUt8ngeo20PoxF/WIbvI9+LV3hd1
HIxnJ1ZGkDkuig/4AHeaA305oWzzXRsv8gNqmMkRr/R/2TuT5caxLNv+SlnNEYa+GdQEDcG+kURJ
1AQmuUvo+x5f/xaVkZkRnmkZr+Y1obnkLjkJgvfec87eay/NZWjHdMPYf4ZNFWqP8YA25/ufBHq4
MhlXvQX4jgBgW+PBkCEJkMtXeFrcdq9SLu2+/ymduncynNgnc/xPRpBhXkVvuNELy7zoSz7TfFXU
H33eoAZohFvaK5BzMKPukXJHR0RiMbrZrPvIzcvc59qPScjYFC1DOCm5KGP7UDHZl0P/0ozz4ft3
RR2RJEmYPDFfwEQ59ROoWLZuI+xL9jZ+xxBb62kOpFdLWwZv0aNpBwQzPOUtyb1/+x33J/X9ZR9a
wtEUuZmYxQ/e94/df/77nynh9nvg+3+z8b+ejVvMlv+TW3H8r/X7Peozbj7/ZFlUxPtP/j4iN8Tf
dEkyJV29Z/L+YzxuyL8hOcEwo8k68/PvoPa/T8sxOTLG1izEXpgdNeWf03JV/k23NMNkuG1ImimL
yv9mWq79OVxVU02DKZtCBuF9/I498p57/YdwVZUYz7BmVVtbYeunsY53JfLIPheu9T5bG7qzyLh5
twDEytrtn7p39Uf41D1DjYAPM4PTn1cT2aDCS1ft4IlJOoMVH5Wv1kCxWQM5A8pHnR9d046RzqYK
HjKfLOJV8c5EnrKQaiIP3Ogq/ax3lmtsLBcp7h/ek3+nCPhz4u3vr9FiTqxpqGh065fE2ybA8S+T
zrymOnvuJeiO/YLZUTknIx/ypv+6097R6MQ3LZYe/vN/rlr3K/jPCM6//e8q7xR9MdEQNeWX/53j
+1RzugB6cLXGnfhVPjQnNXKAa63yL6Rk97Lyy3hUH8rAVXe00YC0rMyD9WiS2XCqgeRcpOYg7eut
/J4fl016SXu3PbLYj5e+coBiHed34AQzA8lHI/GXxC3X04/ymRz4s+hX5mdI2eMJHJPTT1Rx+lm9
0UcB9lOSTGVrhy6HuWnThrPRsV/zK1msENA0rHAGaCRXWWyCRWiV4toI6f7s8/24gk2Egn/N9Nqs
XcpyWgKg9R/rIwQuadf65lZx87fyCrA2+pE88XJW00vxtfgcVAiXOARrvbdT2R7eQ3M97vsTljhz
lXzO69yF5jV7cYAP0P6Sd9gQOyu0E2FDmd9+LEwoCQJz8w/MUZPqCpvmDWZMLnvNFZkCsyxZ9pBB
hU/3HvI1aAFCX+bzAi4KIKzTmE/lJf1kSj2hVz6UT5q/PJiYEF/y8QkwXZm4XI5wP78W78BWUhCq
tvaV4Fc56JyrpW0aeujfQxTcJvRmLoiLZ0ExiHJlrvo65NzThwUhIyTFQryo4ooABOPSvI07/aM8
B6euPMqPqNqxvA7lOg6RJDjWAzntR2KrjuGW0L7wrO8GOGK0uRlRO9V7tq1Nkjvs6FK6ylfihSus
ZwQPQkkcP7rEgz0dIXzXXc0JXmWG0OU5fuqig7lTZ9egOkAX7nVesVt8sCQeoaAWHOTC1m7Sz+BQ
kYp2WF7b0Lbc/IQS4i06yAcl5NK2lYsbdpFsLEkBFjjfgBRkF4mPx+bFAqmvAhtxs8/mkk32dJRh
fp/EG4hV7SHcGA0+T/AqTik7o+RYTwNXIsFgjBBij1NUXifv/aZx8pP8IKEAu4Yf+rFvd51gxy/B
FQBzbHNrVw4hU71mKxv9mJ9G5C5eruyNS6t6d6D1uvgYVwXs7HW9zl4tl/WEbRBD7sE6W8+MbUr6
X5UzeZ2T8+mws8/hqHI1d3LylJROfWLXP7V3By27MCo720i34yttL+Oiti5+NvhZgQss+V1fQ2qo
bcmzIHzT8nTKlXUB9QDUACiEo4N8Js/WwxGn/2Agf3+B+qrwjM2A9GjhQjLI9pPDvA6qtWrYpNwf
yfPDvXVIE+ZKrIH4d2YRNQfKeuceKYm6hCr6Z3aNPA6XtxSQpy/b85q8Bc48PsJLgBTX7m121/M6
uqq4GoipDp3wZHRu2NnaU/DeguLcgomXD8OwmV/oanlYOKxLH9jTZAs+OQAikDQf1jtNLvOk9FeY
gYfuFm1B/Bq3+UF8IYkVa5wtPkgnMDf/eX38c3Qyq6MpyTyC7ZYktrlftVpkQpnaqGOTbMPOLbAh
ybnxYsbtXwQh/8sifP9vNAvzPh59ure/JDRzSJ57MSDXTZPGp/t/QQTaZg6nT7xpmN9yQPZLzRb/
j7PAv9l3ZPlfd1eTiF9y7VVdNUyCWdjG/7i7KmGt6pPVtshB8heQpYEHTYx0FzSddkGA95uktdBv
s1VQPSehhW3ffMcDXgDtaZ0B2x/jv/mpDBCUAJXno4Y7ctXDNqThIO7TfjpNDLac2mzalaTg54zF
WPXMSQa+JEvVallKUqbr9thNLBkZURkAF3fIZJJTsSj1Xh3BMCkJ2Ex9FdRt+yxXPUwuI74HlKFP
ygry/AjreuhyNODc5Vhy57WsDOQ9lFd8ev1jqLXywcqKHfT9wc1TQ0AXHlYbq2v3WEhjfGVsZIFY
3ayh3GBlysIcEJP2ow9Hpy76DB/WnYLUI17IUWx1W2iFkq+IZKn2ICX1FOsZBie0IAQhjcz86XrH
zjhmfDaK4RyToOPytncsB6ZdWHQzEOygOclB3EXWi1w1gssAt3KlJv7qmy49yiPSvbgUH1NCuw/x
UNPxX0CglrIMlloj2tic1yBQL3oWp44456spxgCoaoXCkzS/5CeEN6ypBXUGt1xgEwkAJy5EaiUL
i+qrpNYwmy5WgpzikUtE49C1BqSVBV65OLLxGeppbpTZ1wX1Y7QmFaWTRz5ujhDDyNbDIAM16LR2
g53Qm8bkrJTCD0vmmRXa8qTJ7yHP1y7N/GdTqsFaq3T2s0U+JfBcIoFuT1fq2kqO9ec+JnJLxdY+
BgDoM51DwtByRmvuMkVdf9SW8FGsII6n0lE0ozv2+SwBep+0h6USFF8N5xdals/VhPT41ItR7rVT
+zBFxWMShE9y3P5MzKm2F27gRe2ZW7Qv9z+ro4cKD2p5LMDSyxU3nBbJ1USBl5jSGGNLKKze06hc
KTJlYLR0X/OEdALY5ceIPNZYJueEKBZHtXinTfhcJD35Qkb8TAPmJhmwLCmpiGGOzImiYpxrgh2E
fWyuhOlz5lYXhexpqsgVJUKUGEtEnBYOJDH1hbQHbRT2yK97/YxWlfgSdobuOPAOzEHIKWJh1nOg
8eBWVbjqx0cMDrBjIp5H6oJnoz0c+YXYu/f3TAyE1ZR9guNbGUR8KJHmkv/kNQtOVrNeq2edEX6u
0bUwoCmUAMXApZo50TSkn48THu+GDNeY/jhmLelNG0DcNaKdcvAqtM8kel+mx2WAWT4NV7Md95ZC
UKUhrlSki3dJYbuQgskRbZhifZcbjb5TEHz4JM2f5khLSjsMDNkzyfKy9aZX9oHQmz2+8+NCM6mc
x43WEdVhV9rgzoVUb2S9mHEhwwElCRu3JX1cmiXNg1AyRkQREEIUSBoHKpm0RdUl4WQBmlUpZuua
gxyuZ/SIElGGCFKmwMHx5ZmSGCOBiFdGy8z7+0GfmYNnccOZTba6yK878xx0qB+Y47dYGNEzqGDF
vDESUQuqY7o1dMLc7/SH72/F5kvBrGILGyvbfX9HI1zkb38a5B98IpLdQvaEY4T4l/KagVPYkGQW
QdsqmMFAcIx6Gf67LKyAwsfeOXYyjPGn5aHFIms4HAGqtem2h/JiYYbxGZVwZAxu8nVZy7cEhrnb
HOAfHaT3DEPNDnCxbrnWecFl2DrpbX7ks1/vmVRNX40veTiC8z06v5tdXiLTFm/0M9VT9N7uoege
ejSLx/Ij33FkF8mOsOVX3iP91dy1j9FadWMVrSDr/MmoGOch2XVyWLAqF8rB5Q+7qCEh6yiemb1I
HE9hHaDyoAF2D4GwTWMjXVDV3K2FdnOTgFQbgHXhuroGB0QH56f2YZ7Nn+am/oyHG9ilNHFJSlB7
fnD4qhE9PI97mSnTTEgR3WZOPYDJ3Oxo+cZz+cRBPjyb9vRM7LovnmKf+AiDTYzgk4vylb0tiV84
5sfyliw2wS6tV8qctLGbcmx2JRp7u26N/AKB6LCToX5DAYC2KJI5khxxRDWajyKX8LsQw/q4nsyV
wulq9IhZldQNRtiZT1sHVswRYcZh1PY0IG6kwtZ2BeID+4V5P5+D19PPmuRMvDyi7rxll3uw7MxV
JBDkzYLAfgKP2plqJLROCLr5Jet8ohI4nB6BZAEoVDYVuSGvcgXaEjCLU86kF9jAv4TI1k4yoMMN
DwdGQyXi8MDWSPKrbd0dX7nGRDjPdK1Eu1HWMtdDpyW2wo+NGTofvFmwOyYJXnwhBQiKc/mJJE9p
ds1HiX74g1/TTmRm2gAks5Olb8m5pwrRi4dx2EzWTTiyhFlHTdvqNwFH+JrbIhc2XGIDiEb4aBzV
n0PH6udRkqGXbBCkdIzzODOaT8axYDiSHM14p//UPOGyPAcn6qf2xkC5Bkb8NDUA8ezwjaPva7Gv
NsNParICGdUnILajfsjf+9IRFbt7GWHjOmR4WUc+NjQIyzWZi6B4ymu1ah5JyMEebd74BCgfOcVa
4uK0B6FmdZSbTn0lBEF1tWN61TiqkgBLxy7xSJIM3OYFbDtotIrnv+X5iv0BLTmfSY5QgjfBWRdt
MCJOXdtG7ddXcmLw2/Ay+dXDcC6lVzIjChLozH2ouXHq4VbiIhoUkoCFHW0v1R4J5FuTChTiWck7
teJ3ENDNG1TAZn3u0+dw8QnG0/HG9DvhQy28+CGU6OQ5muXXHMSO1mnOmQIzoj5Mm2GftnYJMtmj
4ARUhMJo16MU2NLnPCShezfV/yRaJ3kVITLug2JNbasHTsFhu9iUH4y6A6o5m+wJJmxQwzn9I9iL
wakSs2YLa5k1o/9IPJU4NyrzaF1MtsHU/DXzO93hMEABNnrk+qAsO3V+kBM87aYK9iSbrGBZBjDq
MP5l8B6SnbWvKcgJnD5Y3DWUqPQFvOytEShcnAlWyIWKHDZL+jT4nPKsJ9Ny+hdyx2EDm46yaR3p
lUBeX79mPs2cG/6Khe1jkx3ilXIt6Ct4xn6HQo+gsdwDiCLawG8v1DO3bpVsACqoh5RlLHQrF1W7
8RPNT7jOjyq/d3hF2fvGa7hQ6ZrFOtoO/rDYYcWrBvSzeNamhHRzgog7N47IbLBcicfgoYPK5PRU
dfAdXMry7qE9Cbd6pz1iG+5ezYtV2m/Rpt0FNFI4JlyCybPQPLBqD4/JvDJ9nJDBxloR0Oflz2yh
3fmOothPK3JBjs0PxGyAOOVDGjvWCeOpynHrWn30rna4G/OflGN8JcFwrcrbUNmqWB1nW54BBBA8
uK+6TSWe9Yt6MB7LZ5gsHDDjwi1CMFEIytbMN7IVUodds5FecUwuJ0q6IzsMrRBqxPijs+yOfKvQ
i/iwGq7RYytw8tytgi3XHQDSa71j5FkxZn6VCHjAu34yj2DeG3Rcgo+zPRLWk7TifQpIrFDIn7+I
075EdZM4FKkDHYV+RbyFao+ABco9VaX0s60/OFVY6Pq7vXqJnnDzmjZMzYvsW49MhlDvlERDMD7A
uxw7wMl7u9mgHidgZtrHEMg90zrWxyZiQzoyFIedZH7hXMCqr9jhy/IjP34vcxD6t/kb3RWUXdIb
tnmORZY3n3O/3KaXMN4q0kckgKOAQHuI30YOXtluubtvIUrsTKbGmX5g8e9nbKq7YHzqmUGGwhd4
Ct80vBJ0ZsLAaqYEe0q3qIY95ugvAIaoCMZDdqMDobxKxGPR67KlU7ZZVvWFiTLcg/wSvrEvsRgo
yrs1rEBGnMqHGKjHj24FqTB/EUXHZHrMhI4LMNoJWxnrIyAF9mFd8rLrVF1Dk1O4kxIpyd5SrthU
JFa7W/LWGU56kjmXXqbXIHiEBZZyAN0o3LEJIuLG7UnWsIM3oJUkTxUkPnzU1/KtDPbqcxU/JGez
woqzJif6dj94ooh5h0urIvKJXWhq6TY5Lcp6YaN4kdbVSvV7sN/QGR3wlX63oTztD/dg88av5VX/
aWou7FeWTYwpROb1N/NRXI7BY7GGD3PrPyEvV5wCnobSvuv4GnQ7dngUvfxqALc/lxcQSA8VkX1O
+g5Nrv5SVv1bRX/ja97m77JyITeypahD8XAYduPILW1nj+x58cVy5vMg+lq86baxN7+pTBKvrOqg
jAp+K72xY7prHpGusIsoa/NZp01JQMOJhtK7shI/+UKCEhJuYMJBeCV0JwD2UHuZ5ARPWE2LnfZQ
0SyJVlF2yT+VhVOsl39qgMzTy2LtUmnFLJBsSOOIymGA30+qB3WC+MYMi1LhY1hEihPRVsPXhbkp
YiMbV3nZQj2jg0VhO6qsdCMo1x70BkegOm4o1KHNE4SREIflS0T+HRhHZ6/Iw4JDo3y1zY8GJ9GZ
10TAL5nywSb85AxTnGCoxRelsIPQyTglbI2OKEiPlPLqhsGYN079RByPe1IjiItb/zqmZILY0dOw
B2DyY3wDE5WGzvJRf1I1AsEpGyf4anUMnRytqZkxhtnaSzjZ7Fli4Ui+sV0Os5vvc7CltuSOuj0e
iUq6wW8vVB+1FSFn4L4Guz7GHqQNhNnqT3JXyLX1wZ+FO/VQr2n4sbwAYD1mt2KT+Gix2o++8gza
mk81cBonG212ihPBd0fT3In+9Dl8mkfuSoFkhqflEB2KH9ZTeOoOCLTUD2sTPzd75sB3jO0zqWRz
8SUt5xnCV+ZQes3Jpiixmq2mH4bpV4wpLEoZPEvc6ELrTnGuOIMZymgrZmhhssp1nmot3DKddCLi
K3ZjmEm76fsvJLE7DDkAb7FFFImWsbWxNaMguT98/7vvP33/mDFCYSrSlIjhspd21hTjdfr+69JY
qm0wn7OwgwqQRBeCFtxQmxRALYQmR6wzXd3CIRUb0l9krlelhJOfV7pERlXOWd50DC05hdHEBzsH
MpRXUuyiHrnEVrQDlcBzA1PkCmourtCZaiDSRcsOilp1uxQLuDykBBppSJNQSq8gFXCiEgC9BrPo
tcYd/9iINKMsjT5nEIVel3Q3KdUjr+7b8VECyhXnRbaqZTrsosWBu2Ow5dYB0UBk0D62zLHdMsDL
EgEljITKDWfFNbImRNeUya5sGQBqs4amuRzkKyWeouc4Xmk1YStCYkj4w0g/G5SgWQFiwoQPEMQt
67J7qDkdmUpECkhi2s2E/iKbVMq1dtypPft6lS40UsxxF92NiUENL0yUgkPUKjddXUC4sT4kfYpK
aKaTqQrJA/SvrVkZyC5ZR6N6NyiiKy2AhOuaE/JYBpcsDt5UJW23nYwdtEQWq5N4QbmtraAJjnfC
BHKWTRruqK/PXSWiRmWsDgM5T705zqlEZg4VeUfsyWhdo9yIQHH1q2gwt60R7oNqetXTQkauIzAn
6/RzkLxnfYPtyJI+1SqjLBuY1w9zkpAPe8cACH7Sq9lNNSlWMEZYQFsqAdFzhxosmB6W8JIjinrN
+9dWYGo8id2tuPtbJfyJSfBUa1942RobWMTzEGXsq3UKFLKxvmow/hKSIkK+AjonBc8hn1GoTao3
EixG6bu8CBgU190Eub8Wo68l0GgjUQ2ZIYpuAr/XAb28ul+utaGa6z4RWgeEPb1vnRBDPRxf5vt/
BtE6TBG0y1aQ04HGxNaQL6yDY1KxajlxIpMLGslrsaI9HSuWv6QQrdIClVUj7/rlBQDYy1BERzBq
3mApdBuH8qXrKMa+fzZPtC/R3KRSxWKN/K6ln0Y2DCV/Zp4yHS9mM4tPnai+FlO67msPSt1dJSHW
7DrzYj2zKkd2b4Y8A+OHFLQvpTZuo5yCuCo4oipldy1qAWm2SkaxMVofJK9KcfBBgO42jYd+Z5Qc
mCty3DCxId+4WZn02vR0HFOVARYSbieFF4g4gCBgSgaZOFSXeBeDZMrMl5o83DxE2h1pNlPRgQzx
SymmmEFQJ9fGhUCCZ7JoKZsMIgMN8ZZW40cysdOYRYBemn5Q3m1AIoFUQahnJYMGAOeKyBzDjcKS
kolUyxEuJBc9pwd9bvYAM3RrooB1Yo1ifTtIbABG+NRPauQbij9QlybdAAVGEC8T21TbWh3xD09B
lLxrqCvoPhmpZ3bdRs6U1FdasIaZbEE6G+hbCKFSbNqajt49EJ4l0lPm2iJIundFhXlb2Fcn0you
8dhcpZq8g8GYTXtuJeyN3YM1tlDbxPGaky1jQzugkjHulumWsUXQOclYMk4WjXBdEcMT6sKqksqL
wqXl7pSLdaNypNUaaGtD2r8kJZFTQcYshjU831v1s2JSoklFcjM6oubUJCD1nmyqJDSfBmKoFr11
8UGncJZEvyyppacBvI1GWJ2bpLN8qpgDErg+rHSCq7G0kq1iLaENlO4RShothcx6rzMq1zLKrwDn
sT3yXsFMbex5wh6mkrRW0WbougDCIHkniEbIAYbEOeM513FEekhJmaWrE7CJrdnKb9HEQbbqbqK+
C6XqyFxjXRnwAs2u/bQmBvfEb4rAzwyhOJSzcpcuhwfnoTS1TV7Xj6JlHqcK8tmoM2nrxHGTN83P
Kttas/gehjnbadGDR40XrBktqWWoZW6psGpTpr+NFh2yO42EWQIHHkqc+fauz9ZMTjwH+za6c/Tp
kyqCvO96uiKNcK9VzfEhNgsOHkl8EUla0jItXys1Y9+p7CGHWY9hk+SrrJ/ZWNMKrvmy6XRszUkj
7spGwM0pZg/T0N2GCnRhnS8cT+SQYpkzUV4Ml1IQ3qeh9+ZIOYVDgWwL9/ZE0FFq9S2RE5SSOElJ
LZ5WWUuMn4q7wNZzuVkHKZ4YrNQMznClo1Y13NLKr+U08q2KtlozDjsAaFfRmNwW93baYnwFBpox
Wh3p/g6y37Ka2SSZ3PVQypHI4ecMW7+Pd7q3lwzwSLG8L1q8AxEpbBJRukDcvDecq+s4kYHY693j
pNDBDUbj0nOfEvLHAi9bvqK2KVjyjLqJWWuoUlYNhua3QbVKa8UNYsJEFcGPKxp9SmZJTiwVGyWr
doMZPwq8/ueY5nlapq84TyJ2YrIcGjYyqcAmWFijuFEHEfIafi1ZyWkhJ+iY00aNV1FFYY9+kAIz
QLQeC325SbBUAR+985GTeAWneTiBKdsOCfYnfYS1EMqWGy2jBHMAysJMAwj1N6WhPr+rqZU4IwGz
Tlmlm0WU1nlpbtSk68kelQQbFTQy7FInR4wkaxQb7hjNTrrIyCdF3n89WFZKRF0mIWJxgkQ4z2qX
b7RKBRBkFpTsebmqSW7wsY98jfVAGzfDgv40AJX1TNBo9ZxQOrT9oZXBLvZDRMYavjize2xzk75m
12yC3lxnRkwPotEuY86WSyDUBsHxMeUSwdszCBMm5aAK2WwYWmVZ/FjPJNTWrfYiTxXI1TS/pYF4
HZto9jVdY1BnvRhiSKNvmFaaMsJWsNp8M4T6q4qFy2kTwdUksFEq7gYbe+GKt3tclZL8io8ETbRO
T8C896w1OXtYiOCMquWxSZlAsLBrqod5jROAOj6ZRYnY05R+9nnfEH7d+vTxKxvCa70agu4hbDdl
ZnzockyoHMTjMJ+/kjKMVqY+mGSQ6k6pql4/0V+TSEOj5UyMPaA0p574VBv1D6OGACrp3BJRCx6s
m1rdTVfSPctAHrCZFrJ0DcQ+hM9JoaCijigDAhSyJH5M86RfMaBB5GuiCqoZZacDEgjyeTMk1hMT
jXmkrxF2xgGpMQoMqToY4kSYp3UJ4GU43bwsflwMp0FZCSamfjnqFX9pCnXb5qO6/f7TL19OWYmN
r6RwrdOPmMmQJ92zx0Zybf7w8P09s5kt0uXCt2/Y+vdDPfAJYMEiXqji1BZI8k3sMeu0evFDK8V2
ZaWWjNuI2ASxBo+mRQMdPoKhnRBCABxCpXAnMISIquhpZlRud3IaMYnlRqXrpN2NmGmd/f5APtJF
yPHGL3dvZpvMQKtlrTS28t21+f1QFOhPupuF9B0m6N8fYuQF6qLVm+QfxKBvgJAGUwqvnviQE2wl
kfBXnMVglP2h19J9Vqfq/0Ua/P9FGiiSzlj/H8KAe7zC72EI91SG//nv4+f4XzcMS3/WB37/0N/1
gdJvpibJJhIBCUY9SrF/agSt3wxdRDeoWqr0u3zwnxpBGAumJopoBxVTNxCW/SPS4DfVshTNkhTE
B2S3av8bjaB0Vyn8ScGm6YpqaArgTQ0Z3a/iCWnQyaCDib+ZxTA7DQCSHwLg3QmSpBFUnLtIAbBU
lMp9GHxpOgbTb+fLHy7av1FTSPcYhV+fBckgIpeJa/GtlvyjlmJgG1hqk/2tyKx6VWnB42Dlh4WA
jqMG0nY1582h0Ql2ie7lhiR4hK99zVMV+ZHGUQbHTPMX2hX5F9CQampIOmEWGaKhQhsyf1WVCArB
MiatennGBJpmQueKPSapLDN+5l0inrMJg0rZdr6i3NNRwd7jfCRp2ZQZ7QoPQWEYHv663lc0DcFb
dreeWQsboXhnqYrC6FdKjc0CR5J3R7K7pdGshbFdj7IUYGqern9xke9opF8usiYa3G0mNxTilV/k
oLUgthPOw2IjWou4U4xJIvuJcXsVM4yCQLCWAwI/W9JcMQiqfkqZg0RNL7tqT6DBU1wa8omM35dA
Fi3vL54bn4J/eW7c6Ip6Z8yjW/1FSNmRyNWMppFvcDc9BCNTNcJhNqWoz34oAqdpLfqXs1LT8exh
p2mM5uWx3uBOmBwlSJdTLpxCkXX+L57Xv9yYCHVFkWdFFgkwrV8lTIkooDLgpASJmvzqwnAUkfmB
JqC1qKRi32nwgCNC2RbKDF8Ox2dsIiW5apCKF20hCodu5n9+Stq/yJ1Y2O86JwTEvJeyeX/Kf1D1
UjyJCw6iYa0k0kjAaSDs9Ia5FKU8Wp24ecyCA56e8MI5NnkqJN2bgVE7i6rHCAuJehBpThwLtaRu
GQQQRFOmbmclpKW2iIjaGUZhEjssSoZQglO1o6Xqkz5P0l4fxK3aq6tCShCtTqfE1LTNJGAUXSp5
ceNJ8GZzUoDQzh/EnxIjJljTqi1LLB7GYDe4TjWlvEUdc40Jx4qdJQRNCu1RGcn9KMtmPoLSM+f5
K05q2RMjvXcnA+XRPeHS7noyMnSrIasN1rI9FiMzV9l8+s+XV1ZBkv1yLxqaJPF9PvegFMHg//kC
F7llhkne9WuZM40u5+URj/WuLiwLYaFCpnhNsZTW5nCeArIACnXZLWlRnEl6Ogv4znBwCJzAmQXs
rKH5bHJiieaaCzT3Pwlb57XPdbBLgyXYRYHxo6qBfsfxbHF9af/r6ujqhlDdApzCUcQcLpvk1i8D
2djCljqnpvxkzdGwiVpDPAoND99/Sol323Z6fx4suuRKBFu/FaTo9P2QRdZRIrVrMwJ39OgP7oy2
eOBt7I9ZN03rtiP+bwDSdImCE62P/lx0ueR/56QtLXqAtolOVkLhDSZRoDVcLm4burpcgmjuwFqB
d20cicbM3dxcr8ACogcvEvgNS3rorCo9yNrH3MscmyYpPJCkISJg67MNG5wr6n2y4sMNdV1ucCjP
rbqn5nCTfSoxhtKReh27OsPkxfE9l0M6YcnLLLT9mq2tpZWwzLuiGaQj1Tee8fmoG+LZ1GoBQnxj
upJcWPsxqpuNej90ZSKyHKmspA0bO5JgkWYeKbjlTiJVkTjquN33WIKSbpm3QqROpJdA2Mp7hRTz
4J3C6GpWpUlqOe+RDufRqSNFol5su5WiiDekKkhnagCp06hp+6QrN3iTjpwP0YsKmXEHsG6s2ogv
RgcBmibNPpLS+BIIA/VzYkV2KdaELBDQLgi19EhSKva8wCTqYVJXkqyHe63iNdZmMQNt4G6hiz3h
Xp73MoG7Kq39+mLpcbIplUb0aSa8xV1Y7OEV3UX9fev0hupYRABsZ4PxvTKzyydCmHvmoFIUTFmy
V+8P7Swq62CMjuliwFOTugjkt8Qya04PyVhAS9Ck+DSJUbhKBiRUS0/XptCbjLm8gp2ziMVzQEsn
jpN4U8/9+9TU87kn2/k8dPkzOTK7pe8YVEmTgp+wFk4xopXvrxRVfCqWiYsslQzd54IYg9baatmy
wR1jnL4fIHTFG8vEO/v95WIV5t/+ItV4Hd0wogK5fw9G7p39V9Fsl8tl//2PFUukt24WqmfliESI
lhzAzLfhBXpdeMnyxdzwIaHDcf9yrllMG4V4QLXR/e9vqUBoiDQiyU7JQaJaZuTLMNYe6WUasIBR
67LACA/fDyLhRhFA9qN4/xcRNqZ1ZnaBrVAFtYp+/n6gDQ1SRp1/fH+VN+Zy5OXhw5NYm9uBxJo4
yh6/HyYsieZiFKuZRdtu+24KbIHGg20wmWqyPN8uU12drWxk8DVZ3WOIYI0NdtkLFcjNXrGepVg0
cFjT9lfKgSjC8LkqcgOciTGvey3pGPG2vdf1CGIAnwkot2l29IuMBi+oq5tZk2Wo/xzjNL52Mzcx
3AZHzbRnFK/oesocTZJKV4Z0FAYI8vQjK3vr3Ji00OQ3M1eYsxHj1M/PNEd2qo6IOwKXqsO4YiYw
rIlAbnC6a27SW0SyBMlm4nPhCajOtH7MNjSYaq8dOw23m7bvyWy0Y3hRfqoizA+NZXT+H3vnseU4
k3XXV9ELoBcCJhDQkN6nz6ysCVZZAAHvzdNrg1+3qo30S5prUFgki8lkkkCYe8/ZZ1IoKMiumfYp
Du9dOODe7pFBHs0y/m0xtO0AihDP3iIGSSk6b2qyzeiGzQXF34i9XVaPwRMciq+t3UVkygXWIaMx
nNeduhVA/clopL9n9tneLDX9jcl6063EWkYwAVHAFDzN4TUYDYQXoPsRWETBifxB0nVTP9oGpBGn
IJv++jQRJBrHGdGLcC00SIkzrGL94XZd+2gS0awrqt338WlOlf0KT2NVN1+UaZRPzFQ3mNvD2Y99
mnlqfPGWOMzOPY/sQ/ZzyqMs3SVJUGN5Gobxq9M4886Jm1tnwXXrBgYJSZqJM1PQbUp8rY6eD5FC
2ShsjMS8wGeYzi8SzeElDgnfznO72Ce0yEAL+FvTj41TReEXSd/aj0R25vt7JGZ4wI3oPRK5Pa4S
qPVUoRMDxa53cNOCPoTAQMpSeJ8Heb5yFF1L/rSJ1CoMJyOhGghYcngOhvhuGjkidtSkpYY+NORd
cdY9AbFj3OI6tMW5jdRwccKtLfL5Jrr+nBfa+JjnAxUqZzNQgaf6nSYHOy5vc0erlw1ZuveqPCYe
KDrNw4S/ov+ICyzrRFG8mnZCE8NcWHTTxukiWp6tMN6JUlWwbYq93/XeBgLZ/Kiqp9rV4hQ0MeLQ
ciz59VDvzFYxsfbzWY11cowmKnIj9OsHM1NwmVCexhSAiTcfjkmVEXumMCKWS0l7Kgv/Ei3rgAzN
aQvRRYaOe5qbBeQQ5iRxmtCbNibZWwe7K69VahU30/8VDYCFggAxAzL5Y+LWv+65oEDz7KPR+g+i
s8lJI+scPlHmbsNUD0iR7PGZ5pk4k8PNdKzQ0gAHQeDXjvUjnuEMsZB0vpErUn7GXvQOcts92Q1J
KAPS1E2XYreVwraPTheCnglOtaxJGyXMmuJynxzNSt4qOCAlIbY5HmmqzdmBdPdHQSj5HhVGWZbF
sfJL4ry9JWdEa42WMaiP9zePa7d5Kjv/WoSlcTKrGKfORNOr7WLz6mfJnnhbsYvwnfRVzTDQx0e7
RTvFajk6uLH+rKLJuLaU/x3+ssmo2weM58ionBifdzSqja+7gCZ+v646vE6+XT2khL0cxoYOCEjI
oi97LP6/ajcvrkOhhs0c1L/LmbrWEDKBa7dcZ3N1FLrC0EW78JAWuP2Z1PKtw5cHC5YUJBnm1SpK
PG/TNAyFXTB+4A221xEB7xjyEPMkRmGgx+FsWl6jBdC6ztHp7jmDjrDMsLPPmsw7K2y3NpLLcEiI
NoacumZc8QlQkYBTCKIOSuNCDnq6mSHybbrG23KaWBDvqWXKX6kTw2dst1bskbFHguq+BkSbOpM6
dWVnraJYLWBSaa56pIyN36ev3bCBGKQAMdag3YaNV0T2a92JlUKFkNHr+AjmoSR2zX+1Otjy8Uwo
31AVa94OfSg/ryk9Kv3WTebvmtbNKpg8/Vx36O9IFP7WQ9DFewS6VMC1XOMQRkTT9uU5jfk9NBDo
aXdoKkWrb7LxWJuSpHcwIoK+7nc7iAoo2vjGqW+eo5Y5qndpy3RZdkwMf9tXg7yqPBrOpXT7VTpJ
EpAy1DUeebpfRBQ8GoPuf9lec6T2cFV1SfcSCfm6znJ5tpTvnn2YCVsaACgVBRcIj8TDIM/KQklc
zRR1NSHAeG+W/ynvP9WVZ5iZdKCXZnCax6R9dWG56UzkPXnW4hLzphApANskp7a4awQ/fWGlu2Eo
zV3sZl+JMzXOfRiHl/ut+8GLehi7JvIvl7Shmn7ZkrKr0W5aPVFYy080cQKDDwXDOPu/vdaKqVxO
N8PV9kka0vrrkAMsBiNUAZRDq44GELhlk680wv0ifVBz/GlWiOIM8ybY0j051eOYSvloEFpCw7x8
NlPLPVRUcFZGP5XP98c6dwR0UPdq35S2wVLaQAAITfW5SCJgMW31eL9HeVWcpKKYeb8bHtw8bLGj
t/mmklm8lcolXzqv7adEoheaEjC9SYpqPppx2NVUW46VjSNqJCjwBhDg0plh9UI4wZpp49kTKjwV
U5XBreLt1LUgIdBP3gQdF1LJ1VE5g7dxTMT+WNXFc5sI8zmSAtoKbzBofWdXDCY7MCvcUpoiSq9b
Lh9FQlrpHdhuFBfF+IsK1KWyaxgPovHN0zSb5gl4ERLC+32vRAjkUY/fKBo5mg3S2ZiUWltZOq0b
imgnxwif7U7V+9ke1bmk03fqWdh1wzif7ociVV32T/ejCVuHwlyxtficmTIn+SsWzQTI5SC9CtZI
5T6lJdw+j4vozLocLQTC9Cwr/Q0/QWo4lJj92FQ3K5gxFsbuF8NEMJF6Zo71czgSjqiJnVTptgsz
NODpl7qQ30lsDM8G8Q2mj00sy+JLX5iof6bwyRz0zZ/jW42UWrbWKyu8gxYdgXi81Uk4vHaGUwbc
zKVlFsD+Zaz0NH6t0gjxrqU/DFTqYjaJC9LxK9lJVAWImmSN1gfEDJG0EnMJ+j/c2fnmzd5hUP0b
WckkKM5ITuW8kXmM6ug1KvFu9q0uiCM02AEqtHID7QzRDAfttE8sTj6iZYZJnWE/FTs4utWmrA6W
0McwBTsWPSa5BJxGq84EDEXTDClZMNBPSKfwYjjTcfCaTVP1J7MxvxVEfmdDsA1oCBFAzqpG1J44
ajuw1m4/HnoHknIKy/mQSq6pShANZqK9WtC+juF1O+km38YEJSaGlA+rkO0xL5dcYuTSYSqPlNrW
U5+iGRY5IQwMl/dD5m5kHcmD0P6vZubv1F2zr2x5FKo1t1jLnyT9q1WLMNoqsFkaeanWCl/q0KPv
TWyDbpbGiimNZ8MGBVNUYMUJwPg++qj8qqW8k5EJkKh30wJ7FEiF/KMZETYiliAuBAVuQboZnXMg
QUvHpMjE74CPuhwCpMTYpTaGYCHQJtW35NPWZfZYLtassBqz3VJBzsu5/cnA8cAwFCF4slDuGTS+
cogSBzsrfg/u6NDwIxlajL77Hkr75lfusYhbnwqoJOiOyE32V5H9Jv0SqUWcnuKSLbCDxGQd+XTx
rQp/RlV6TwmqKkRt9dc4L8oPvpKrkQbvdUU6UlxX32SHxiCV1bxvBoLgwIDSrovQ87mMIXd/ieOJ
kXacTcHMs6ObkfqbNrbqW0vfeNe0xnvP8JPH7Nr1tGRPlExfKihJhRA2Ors6iA5taqBqMZ/9+daV
cbFvvLIkYJyKIUERWZeQ4ig9j025pFkjJmJuiUvv0xIRQPdmita8mIMNJc9pkZnlFR+iBUmuautz
WTvpxk3ralFq9Effbb/mFI5Wg2pOhTVG4EMF45drPtip8B4jCtS5IYGwEShB7780kf/Noeecderj
ADLzrxVrqT2duidzxiMcWDFaVcSURKeKVdr77i4Z+nabvg4UlQms1f2GKjWe2ip+8ZxkY8yBuvCt
kSbvUk8KgCZsVUJJWSPa8LpZnp2Eq//ojUmFihDX6n3eCA3rzZ9c+8hC4VIkIZL1hnefOvpJySF4
KzRU/XIi79ceEEtbwwoyaUWhui5ASul8I4bkSRiYnAmUIzgH6rooAVxaJHg2TRCsO85pRFDVQ180
t8Sg8R2R/B0nE2va2AwCtkXVYWgqaw0Mn5DN+Di0CW5ZOOabsBxt7E00AmXmFbvAm9/ubEaauOQT
3W82IgZv2wSIudvyK/1cvLbma5H7OyMZHHw3pJufSgD1MJ3ZU5awCtPqu5rT75piBALEAL1Sb7nq
dL8PMQ/XRxwd70DNcqG83uOS7nfvB0cswOj/7X8HCyT5z7MHD5MkUW8g3/O9KHFh9vLTS0hqa/Ag
Ei8LSDGb8uTQV5l/qJcnLJ3LGV4Vs8m0qv2aPL2IgKP7odcIPqefEXtwG8kZi7VLkHbxMTVwU8sH
IIUE58b9Ux6UF0QA6pRndromnvDblCFzMuxGcdp3xgkDY5MRkcxeV229ZPEdyGjYhaGen4Mqy1de
MIO8GsInb1/TgX6Jvf6tJnTin4KwCKZfjTVKsUmQHQ+IYvBeupq2it+rD3PMilcfC9nr7C1GaQRm
/XCEsIzl21YTeKy42rge6tCkICYA4RYfTUosVGQewhax79CQf8BHc5ydwKCi3WY4KEaDLBpUNhRX
nZeRgassk5NfzD/5sj2GbMM9OsPiO7F0u4nL6Ys1tP5tiGZ7n/qyZKOIKnBmNq6bgh3g5Gz6QlHW
TamsdGlYPLi6uS68+jOc+r3PmbwxzNznWTAS7DHCAdZsLTUnX2SW1ecgp9gQxE2+aeiXXZI0v9kg
Ed9L1JE7jzXCMW3D/smHB7G0H9ofY4LKa26xU7TOi+dFxZ5LID8EUZS/F3lwznNtfAP9U64dJXoS
9aL0xhTNRsnvtyWL8W9hSY2nw+gPYuizD6MnGcTer4zAiB45p8UY85AGNvnoIdqd2pwOldPI71mO
a8BpUTZ4JoV0cGvP/khDhzDVGPu8QIcTNglBgAMS0syZD12APXzOGTomO7WZW1r0OhQmi3JAH1mN
e0oczanJG71qMXbewgp1OMUEsTFkZ1y82gg3U4PJms3+b7tqDmwo5VFC5sQMmT8kohevFNvIWEIf
lmb+dHbZwU12Eb3UbYBZlXtoILArZa13ay1b4D6asaM6He7dKX+N2COsdccuOKwRtGvVF3uHLE0Z
TJrAzcJ4GsPrpF2swDVB6aYBKEA109H9mo9te8OmIsYRTZZrWufSxjTq+fjbBj0auxpU43WoM2K3
8/iCqCylPTie6U7CYO6nay9092Rl8luC4QLxbbYpqPg+ahNOgRUxSYlxoTx2z13DZNyEptoAWMPJ
kfUHJ0BpZlBcxVIV5Ttp0sCt62in6xAJ0Bg3V0Ryw0YPHbsE9N2kL9aHrps+o6hliT7USyIQZSnf
tfe0jeSzMGFtOSUeHGJZ+1Z9kSWBE1EZ2Tg+Z5cqRrnrLMR5ASB3xOjzezxV+cGahhe+rWnBMLEH
Svp5l1sdxkeFi833OmufhOa8E5xgDBEptkX0rwnV4abg+ZFdf/itl2KbR4k+md25T1uAh5ULs+LT
67KHnCimp2hGK5QTLHI18NtkDlNaPTTj3p0+J3+4+bkPzzDBQcjHe5ri/AuAguHcS3nWlpa3fBo+
wtwoEOYHFy+ComAPEo/4SMuGNNsHn3Rw0mBRus1h8wD2kFOLjo0zdPFuLqro3Mbd80yi2la5Pyub
THMXC8oQGiy2CaDcNna+7NRbKpOGYn2cbbvB9vZSurhuh/aHOUzReTbceNP0Y3EAPFa38T4rxu4K
btQitZBKmjFfh0q5exuP+cYsS4A+S+WgyWCoBe0SZRsijPSG/NgnqPNiVYnDlPBxOI5zizPlfdZv
SDAzN2gfJquvT1OfvISjFd/0VFrnpBXEbTjmFriri0K1LK6BsRZE8Zx8C3CuscjHJjaeEQW9oevM
/dyw/adUXH4w2rMKNzVeI51/becjObqnznbimzToNbNIwp0OoBETachKyKPz9Bg1DId23RoXXRu8
qBU+Di7FgLGer8oJsN81mOoEmxBsdoSyypnPj4WtPEeF6s5d4SOz87EEWnUAxyYHNwYXhYGHHypb
F1NI5/d0VLR1HgP9q7dTSci7xmzfPZOx3X0hvfNL1zLDevmc7yPBV+ykjtiX9Rxhc0CnFtGfnzJa
Y0JLe194PXYz0+xBXdIDxl4f6Na5EMkK32gs3h2howvYhGo95Za/TcuAMOusCTkJjeRJ8RKbWI0z
kjwd7GGhdnOIuZvkFPb/56aN8IP6kzwXrBmDlsJR0lvtnh1udXUxzJ9GaOI5sORrHMl3M3O6A2PV
O60Kg+J5UTW7cVlaiJqGr6Ua6ksWZ5+lsND70wBIoB3AP/kMrzRNEgonAah3pt4TWr4Zr3fS7514
uggWFBd7OcQWI3IddhisWBGWJrYd0H9Q/SXN5jIWr/BM8R5CYATsf6aSmp2RBC/5ysbvNMCu2XRB
+Wo7qn8wkmTvqk/TndzXxqjl60zRn4jpz9js26sH5/nidsBLByT6YtbBiU9kpk4Xv7ZT6d7IFqSf
pwADBxTOzlnqZOcoTNU6r5FlVaLKz6NhsUHEnWlolnyR6dgb4ke6cWOF8S+pK2ClkeucpJkqEBbv
WVjQORA6WEsvabKVZGKn3GpxE+7yfIqTEm8qJQtM3wwYdxD1X3RqvyGfoA8p+nl6ctaWEfZHTV2o
HqqgPpQdwPCgd0ccd6NFNDTzy2wFUGCdthxukavETqc04vu8fbPseDjkQ6AnOtq0mNLcHq6Eyc8+
Q3LSeA91VTcP7XK4DzspVzA6lOTgjQ80LVmrV63Kb97SpnZG0Vxd2KKhGx2UZoTXOaKeaRLJQ7Tc
8mLjV1Kw6c7bQR6GVNAb9ftNX6c8FuRXWfTNhUjVvWIZe67l6G7LOUmPkc7YKUQRXVaPHaiP47NO
mSYdk2QLYlSZuUN5HdpR430xrwkZd36TZ2d/wJVB2l9/YNybt7YPQmxibN6DOvkWeTDpTZX5L52I
r3lbm5+BDUUjGmSOy1Y8dg0b/yzr4O/wQeIhq/K9UxfGCTfG10FY0SYZ/HOZu/nSNffe/Rw8cwYz
37TD17oVFOzG6Ry6HSE32kOeaKsfOETqPREXw9aIrHNE3+hzNMMNIFa5qlmS3kRJeLAzagIh3X7r
UEA59Sz1hFeI7wSU7+Y4o3vAIjRXVP+yzqjpbVpUdva9bcF2rRr/Vef+3of9BFYzvowp9YQ+s05C
1NVDZRYPlOi3SWKViJrNX27YoTjMi0PgN9NrSXma0sJrXNrxYWgpLt3Ph/uZAWZl77Dk2JYtAn8L
aMsxDSXXeRhzxjfJm1NX2BIpZ+yb3KmfEDhvpogMMNOecL5QKqMP9bWPcIYL5o0Vzfj6EmrxSgPc
3KSQwCFmgmmhssW2j3Yn3trmGVORc6wKKhV6nJNVXxfje+67v4xm5qE0xb03t3ATOlat+WzNuBwY
hIkOV4xzrOncsf0xIEu5ZnVj7qe+Ak2e09mstWXsO7ir17nx3qOiaF9z8ueuRDi8J9WTpP//IhM3
fvVrHHRRHguCVn1kAr5Zn5yhJIYQ8QbT13KwF6D6/da8MMnvd6PJQWYVxz5zXcuUEGv/aN/TJO7x
kfdDng8fok7SzYgEw1mw/Z1X0rk3l0jJv24Sdmseh+lKsZlYyOXgLnxvf9l23W+Z3ZLIU7QUwLnk
cR+iDT1BDYLWQCOUcIK/bmO+wPFc29pFopAegwWInQ9wsO8H/868ltVZtJV5bOzuZ9Jm1Vbf0w2G
JdigXSj291siKRbim/zQ9wiIfokn/uvmuNyMl+SEymM0ihoX+8SSLCuYtIgu4XC/++fgLgEM1RLA
EC8RF/cXuL/gXy/1Px+ryZGfvbA4ZGzAyE9O0oV2NLzfn5bcH7u/QHIPqL2/hX97waREnIWY8b2i
Rnoq5AAvxdDREqe63F8O4ZJJPCDK2OQ9KS5kfRPjtaR20Lv7exrnn7tBZLBQhSt1f+jP4/eP/98e
+3P3z/Ns2jwJBLN/vHIauim1gxy62PIFRn++xft94x4BEzfhiZPfpHEZO6fAqQnRIzrEXrduhiDD
T/bDoHxKhy/3JwAA8q2mPI7eWEJcvsdKLK/rzTlnx/1XABIlt3f5n/stEalma+r2x5+H7o+TCvb3
ZzS+IjoBa9qfl7s/46/XLEYKf06Jfu6uE76rku/a4fut++H+H13MDpzQG2cdly9AuqcjABwquD3c
dxIR6lOK0eTEumhlheSu3b/m6H66/fla8cn1y0V1v5LGuCMjdzn0y8GRE07gOY7IkR3GU7UkhVuU
5ynqcffP4f5YFs3sDA2q5kkblLh3smJ7/0P+6LUnr8ZQnNQjchGVv+F8QuqEXgDtfL5C51KvFl1T
NBI9Xe88iUdpiin3+SaA/szbg+lEsaVeDQUtjXbzXmdkiwW93GGa+ZnFICrz/NlOKMEO43ailb+i
dA7VPRTIDqY9CzTrrFy2+CIBQsAOb0Xr8C2NrYfM0mpnTclP5bPfoRH+Jgt+YdYunUU49kZefKjJ
PvZ542BnjcI9VPCrw+mG+RehXlihPnLHd6tyH1pLh5fQCXf4LCg2x8ElwJ958niDK6gNU/OdWhy9
chqjYCOOSRnwzfCCaDJWTdNOIKip/k+VQ3Wz3ZLRnCFqSbA0S/saOERh2N11xGi47tps1Uj9YHo+
GMEmWFOt69uKHmk3kWLVfThp/UjFbN8FUB5DsYkmBff7o5V44ovWPzZh8oPRGqzzwN8TxnttKPRa
1fQDKtkKiypfN41ZNfmQfUv3zRq8b4aJwzbT69Frf6iWPsvkewaRFvQLgiaZ19lEByey2CwwjcfY
2SMXk1vc4QIyCCTuyOy4hkH8tYoJzhm6VKyENR4LxBaazg0Z80cZBI+xop8YTizlcydYeSVwCDCX
BDKu6eZQkFHK2pEzciQYfVz0KDNbN9EidVAvaQo8y+aTa9iJQUXtj0bYaQpDU7QjL4j+uS8+C7m3
fLZZdsYSv6wBp/XBU9zectxY2yJLQFp1MGVY12xaTMjsadOGnGuWXzQCMWU7ttgHiG3wI1cdHSuq
kpYVX/3afplay18Hsu3WaCOeKVFd+dubVTnFKIpj9lVezKdX+2Kl3dlalTJ/5+r8LdpNO1Mn1Q0N
bhb4Ryfk5BLCOgQzmEPCRvdzHy9mSPM7G4iGS9YiyphzW29YH5JWSIFr3AVt+TG1mM/LIsZQMUyA
H8wNCslgO7se9vtMPE+e+xMg/AbXZJlAj6yBS626GsR6YAFWJmEr2Nejc3AQeZFtFOidaVQwr6N2
fLPSztqNeOsAJlTWPgfRvKmrgnShcCReKGqd1xFLSzaYsCx9iNgqy9zXORfNE111GI5sG+4PhQkG
w24Qz2Y+GcxCrr9tqvnTAr9+xS3rHT2dYPJzKBfMoeWBpRu9V6OLKjrogbmjr4ig0w1eR9TFR59N
4opIWC5QO4YKIF0M7gXQsoC/oCGf68mR+fwSAUEvapiSxhSw4jE5bXw0fuha0CvZtNGoTDT96zhO
+oaL7Y2Jon+9H9rxNI6N+QJfIw54JV3ZP8HT+uyxYFZ4Tk21n8RXQ8+/0jju4HMP8WNsG2o1YKIu
A4uxKvUP3pKsFTQGSJrIO0WOfSlozKre7c/V7NIjwJAHZOfZbm3veRTxbkrn/tHsrJcqr39EZubz
XxO1ajj8D9JpAcyaYjgqQc5oG9SIbQqB1zXD95/59b5wGrxu7Oz6Im/PCL+/sd5JdpoyInW/EVhm
7gwXT79npQajkg/1NgBhFFjDK0IPAE49jluhfJZOJcvC1LxWYIqvrjU5AJSQK5LzoHfSmCRXsgZE
UsqUsr+3jsNIXBzhPFU95FcSEEYICJzXhfEBIg2CcasuI7qrA4Eb8SbLoPThlCg3NRR61OrwjdGH
/5pS6wVlRfTSUp6PgjZ7k8N5mhv/xY0k40rykYlpuAT+VF61IZ7vqpuqpioJOfAUzvWhl/z6/1pZ
LP4DVaxQXXm2i5tDSPM/OJVzb2k/9uzykAiVHIhsLbdtBjkIzeCbQrT4MmZNvannaecu4o5RtvH/
4S1Y/+H2UDA5MY6Q30kgs2n/W3qyH0RtpxH0HzIDuVPQWQ8enqWNMeCaYyL7TC3W5wgCyh3w/ejm
YLL0rUzAHsUc2QDZRxkXRudFbGr2InsAsvDa0lw+sl01b4sK9F6N+q8/OGsRXP+LcYF37Zkm7gl0
+A6q938VZONmSG1djHxwfiu3qSvUMeyDm7BnZO9F6uyx0gMI6sWxl7D72DYlnxBQhIMzDDt20Dj+
t5H4VhXhkDPfC4o5FH/cXwhUXKj3NUtgqjGPpLTFUGLj+S/E+o/xv/+vU6ut/zA38P59CxeB8iV/
xl1w/i+KfY1nRsiCoS5n6e4YxSZuG/4It6bJNplHVBn5GskTnPzU+9LLmOHBIXYH2llhFc4Wbf9l
UN9d0HyHWaov/lIBgcn5yZX3qMey3AP4GNZNFrn7Vjs3AhC7/5+h/n9pAZOLZ+q/sIBRhY3+2/pb
XaRx/u1fjWD3H/2HEcz9m+NaEj6CdD1KpYuV5O9Z6sr5m82QQLVEAJNVjo3l4+9GMFv+zeWSJbhE
mbbFj/FT/4hWt//GUxlELZavpqAC//9iBLOFtXhs/vkyo+Fg2bbvucRCCNP2Fpz8P52mXjJWWZ02
mgwy19nLsXxzFWtAU/fbvLS6J2170VOoB5p8IkUpyLrQLk37Oe8yjPvZ3J1cuq3JkMvn0qjwxDRW
votnI78ME/WGYXbcxz5A8VD2jwRn0vzL9QuSJnTB8ZBdmqWGbNdXH8x4Epvz16ADQ4+RGflKm5fn
ZIY1H+oGxWAsvKfKn8EHubQKPZjpSShD0psD+1nhANi1lrDObhH7Z1bCZCFVLFqsqKKCOdIvLKZm
/NH6xjVSwuCdy/Ts5DI9zGOQLW354YtZ1xt0neNnrJBVVEiNy5rZUGey+CCZY8QL6iHQS9kyk/f4
Nk5YuiOD2aRr5/YNz3G3Kpbyc6lKuZKmiN4ov20yN0WQPFPnHYvbND9NQeQce1V98z0/BzmQ7EU1
prssdtVFyzna152BOAxKXCtuth1/+KiGtp6EwjVn/cVHOqCS6dwELFf4sN7NFgZRiexT+/NrITN7
a7iQt6R0fhmo4YuCX2c2My1Q4mhwpI3Dquo3Oc2bQz4PzwjufNA0xH1YzMNOtstN0ewMp0GwWVx0
0/nv5lk/mT5207CDXTVkwy4b057yuEZ0XXfFwd8nmMV3zYAMxhc5Uae9eHTG/vnuz8g6PeLMT6M9
GK7ZkhcD9zN8lwqUIMtJSoAZ6m94sI1H3aZzav2ObXuDfBFnjQIp5pBbfiidn1xH1SHRmXOAF0E/
wQdsEhT2a5MYQU363HZUUfOgrMwCqhMALC57Fo2uNe5Lq8WrzZeza/2IDt600B3M+piOlQHxPWE6
zqZ0Y2hW522C5sUo3egsKGcXjfm9NOhwTmFlP5nGiTnIPt7NJWTXs8vnRddpELOgMmV4si16foq9
yoaVpbEzAu3D7cPGoSGbPNIBVPStM1JabTB8tgkwbjnQrD0Df4kPUY6c0Eyw+yNzQ4Rvn7KACo3n
PzNFWFcVj3DcbQo8TYoYg7SklyQudzFnFhmYUJMHPQF7CvSyllzLSsmn0QaGJiLwk7KhC1tnwHF4
G2z4TdjVIfGisOSWvmKILjUzPIzIvcnXjzbJKGIP8z9msbaY3vPJohLPR055ba72Oli+U6xSOtAL
4tsuVvYk+50HAUqUulu9DmPencc6+k7WZHqsK7aIrmzhNep0U5go21RFzo1X14dpfh7i9lyh53n0
zCyHhLr8+SSgrxCeI881qnnTOgqmxnKylgFLpAKh8qYRJVyePlEUfZMPkyrvo19YCNeTUxyw4bZC
9R4ZQXGmXoMYd6lkyrD4khUgsOoG0S0j8JVr58NtQ6RuQE92Ip2f5tGajkRjcXLH+ozKIdrZSKm2
UV6gxiEca9/BXtpoHXmrzgRaaE6p2gRpwoXmMEzURYmVEQPXzY7j6qrZi+k6/+o4FYA9VWikzetm
fDN8IPRO3F0LSwvCHmjk+50mBM4mm1PF7MkJeCBfsnzwAOZ4AiV0M4xo02b/i/JpEs65l7ErzD5F
EGwK6QS7ShnFZ4x2eAKY2FWYTcKszW/SH8dn+jbZOvXK6OJNsKYrRa2a/j+w2NwFn2Fk3UPr1daT
k5gPFq7HBwW7Yp7p+NHaZtcRyv5WQcVAru99hw60rQr3GJb6PRzCmYJLqbb5pui1PlJbcFcd9qZj
7y16usyjJVbH+N2ipeZoGfqgS+M7IOPhRQfWQ5G6OyeiTCFNiQUrrYst81BxkWhD86n7MCdGfvHL
9CLroeTs35Jmad6apbyTK6oJ4dh3+9CfARF1WAnj3kGZ3sABq7xvYRz473YwBTenFsRGoi8aywAt
vKYbNuhsvMjMAEKLT3on2Z1gChof50gVX7U7OA+ebbzhiDpntezeCm/bWIEDOBAiJ6LCfofM4beO
/Q4BLXThpCnoAubUZRBcxocscaZzpUB3xuKFcr1xVkG06ZM0ea2nH2UfPHSRpd60YXzJvO5clp7e
zEvpJ7GGZqEhWGsLy8E2y9C2MHgTNhUt2b34kjEwfJ1Rc02SZ/ZsiHZdXfksLXMSm8OpWaOliw8+
Z/ymDfwabQhVcPtnWET+exVWUMTMkKIJGaRdoqIXPSXgu6f4eTSTap/X/EMics0iIj9GgpJE6fdn
B8rGgW7MlyByq/WQZARSJ3BMezVnaJANDXyyRPRIjX8vI+sAVat4BXRCKliTjfB+MXUpG4yt8Lyd
V3stIkrXhNhDbxd3jdqrWQ5bDwHGMczNYaMiR4B2ykP8brQI/gdj59EjORIm2b+y2DsBajoPe4lg
6BSRkTovRElq6XQ6yV8/j9mLmUVjMNhLoKo7qyozhAv7zJ6hf3/ZFkSv0bdftdVM5yy3rgxmkm3v
+t7N5T2UaL33GwuZMLbwhHm2d2CnbiMbg16E/vDXnucfGPKst9m6mGMdvs2lvnEw+rGgTMATIevi
FvI1GUN8toOp5N3SGbu2ED9Sd9bnxtAfrTwbloNbsmubrfzOOLrW5Z+NJJjzEzkadkXQZzu3681j
L9kTSfXYnAGYshc99S+pKyuSWiUFLPYPuzO9p4J7+YkiQOfOLpxsn3fs1KkLbMiVtTj2gwIxTFng
S5PlgFEF27qye2dTNfg2SkfSZ247pHqqxAK2M5/NuKRTFpRPHetffnkr19Rpxyj8MFhYvvqusG4F
JbPBMIYXp2sgB/UhpYXUBgfQdpRr3nCvTLKF9Gdl535uGiJKA23cDU71CXCLlfqAMWUrn2QYI3LH
8V0TO2qbFmQcJCP/O4heZ7/DK5O36F5BWf7plo5TAcZeIkhPXcU7m/DddEtM9TxQ9ffSw+EsB9/c
EoUw92JIDgYx+bsq/yodEvlimH/3pkfhdhijczLQWhMM99NCO9sgiRlvvCKpD7PZqM0oSmTMAspn
kVRfmjva3qY6ttXAAv3CNh8gc7Xbpu3hzs6TueeVdrBUfAo6k1gaGyV3zmAkJ72A416AfmLgUo+j
jydD5EgIM/6KWMOVl73nRq6gzaUf7fTO95o/ihTZvgHBCgINzyC1yiepRX/Fv/Cum3R1dj4PgdE8
r5RIMqpMT+hksm6o09be7KAT60LVH2O3UyCRJmO5Wl7xK8g5dri2jJicBPeCcyHMmrY/pAuyZBB+
1t6N2Kp+xPoDwStVh4pyJEHVjmnl8okAKSLhEFxECdHN8a07eLMDCJMLWKO/juekd0MMfKlOFjaF
IHNAnA4Jg+SquAwILSqL511ttSmntXy4Vhy1JlcjzufqypkVkiTPIgN1LA6um5TH1IH9YxrpvBmd
xNqXgf9W2RKqc7GYx6qh/doOCg/yljlQnofDx8EC7lI6Cr1nfnWlyg6OHb8ERp8dmY1lBy/XjyTu
ORD0Cy5q6g2Xgc8884utbxsvORJaLPqPoGv5G6J2zLvHFpazk+in0M46VHMcnnlzNAs3jkJrNs8e
/QPrCbvLYTFykFmivsegFfsjbfFu+5ZSqlIorz2JsWLvbJdbARfNzNL5vsn6DbV607UhIKCczDrJ
yXVO0Jl2YA7GyAH7gt7ZyN0oCxMIaf27XusdYsPJ7op6LjfZvDKgh8B9gMCn2O385cCtq4Jn5QDD
Sg2sx2KBkbXuKJKkWkV25/R9GOL7RaydKDoc2meZqXa9BdiPWFGATS3hXVAgwqmyhdRpt8/BBFU0
s7J836XlE1Pd/J7/fy59geOnIMdtFHa1pVKi31l6hI8FNBNWPocyHejpLk+J5cW+DXZ9yMOLqasv
hCScEkZd3nUq75hwkCoIjKy483SNO5cAehjMLXymbt6FIDaOaiLk5Y9EZ7qEf2oqvefeIfLnN8wG
TXbLHRWJO3trNfrmhLA/+oDb0/o/s1GkfFvtZqnamekbTPDQq9DIDT67LMepbw6nJglhRIyQgYFW
hqAw64UjRldyqgxPhsPBV2WcqY3e2Yqsao64HYny4Gg6MHQ+ksa+r8MeGnZISYFljkwvyIA06gsH
Dm877gEb3zN3uTv9DUQrIrppi6gcil+ubfKBdNqRcQNZzbwAW1y7FAUkEuCsXoBqhKFYubkFQyEc
pWU4nuxkzreZHKB80wq6oEGnMSwEm7dASlahTPKPnM5yZFXBtGNdBnjpdrJ8y7GwP8rFhtq7iP40
dMV2SRM6oBqtj35P2ZBtJw8hAe0Xq60/wp4TcEOlI4O3MbJxI0TxPKUXd5qeSVSMh2YwxWG1cHK5
YqebuLCY5Rp8UdnLIosZ63Tf7L3Ax/kTEpwLnlvCwUxTFlbRQlVs4D7FI37cAw43xkOZz9RHddYD
9iWswDLWUbi+LXuoMtYaVayK4r6d2/cshXRf+lj2RO1k+DjmT1mNwD3XLH7exP5eSObpeol5QbPi
Q4XAa4EbZFGhFrkfhY+ebMDC1UD0u7iheAaG59mdikttu93J6rzfFqXbFNvXMYx1n/wu9ejHKYk1
+6p0onlsCHvK6PvCnYmZRrChep7ngmd8tP4i+NtYItJ8lybjr9lrebnpG4VoinuPy+c2laTvw4rW
drVKdkTuONhWJlDg2Uj2fReYUVvUTB5x2UdNWjl7eBVym/YCCF5bH6FiplEWYK8vWtppCsu/L6ys
uTdcDOgBpxU3Y2BhEbFMN9L7lTkTXTtdsyO7a2NiGchM4xlmApgWbPdQBpN97JJ08OZfK2OPe+dx
kVN4344QzJu6Du+72Di1UyGP/ZQ70XcKlCGaz2s4I5CTsY/QOsptK3GT2Ut8TxnoFzdXvqAc4/Mi
hncRwEhubW+49s2VjNuBXXx4jNmPDi5STtRhNUsRrQ4K8i0J5LtFk18dGKJsPG8o92ZfWJHJyCfK
5PJH5DTHTN1EoLflEpbP4q60DevFJwlyl+GaJ5bYduAnNJZ+q76lBEQdzx4ey1JQSTok6cEXVNSL
Sp76+gGnpnvHrLGk+TuWgM1qZolWgAldov7vrJDNr5EVpsoYw4fh0myG8YtJpFdTkTO0e3gldMSl
8RuD3IMy22Kf5LjWLYfTTlNLYp3L3RJWB6xhBchvYzgQUWcUVyYmxYoLGG+i51vfsQEArFvg1Nsm
Y4b81e+HidZ69rm5OC5zfwUdSxt6SR1JHssXouOVdGhPS0PvnnvHYa1cvw6TecNzuuo5b3iqnI3p
Cx8CQtxwJqpYVLErYpAruvcmBkcTI9GrjPbD2KPtXGrWl94ejwHXzIoo5MlYxJNVSevaiK9REug3
dXNtLWz3EoINSTYvMtgOTsR6t71yL1QaGccZVyzMDX/aFy0iVeAaIR/j7DRb9zj7UkDi+qMcDPnW
iQXBoP45GEb27JbZR5yvZsA4/fresfKSfJWERGDh1Ns3i/E6IsQsIOee04L1xekdqDU4kFM1jAcW
OfvEssKR/clJhvItdQAEzwFYILLggGKAkicwq7PRftSmC41Oxsmh4U0+MN3FVeI38ghwynpZMCJw
EQFMB+9y3asf7PWnpUYZ62rtQpDINQgnEg+nbD4EE+e9RFvzUccMBt2E41yX02BWWMlffwngO5f+
0YRZc5s4AtrzrfIUcG4UfTHkaEdOkezFVKJNuc3Fq/O/udub917q7bwKbye8KfuUW3RAhBO+zkGa
wG7pLlLi1AHEYya/ZZp/wF5PQV+2FJdscmry6CHc+akL7nFdG8dOqOeGeQuEvILZQdUfcWjXhzEN
Y0TEvFkLjLL7Unv2ocWps0nmad5SROX+XMumO/fUelp+WDLcuBaqJgX2yyMT+/RY5jFHfLoGRGOE
92bzW0zDYZq6edvLgfi7GX6mBs+WQJ/ZcthLyCMv/VUyGTaXAvIpBvQrJxt97b6EuzR77fRd1ON4
ceO4uasqw7ulaRrl0nxPx8H5SgwA+Ia6ZI6HCcaPT74dJJdcUFNPtuvRl3QVWHZ/cHNBp0LGOs8u
bkRUeiLGVOYTFGxiZURFHrS1OjDJGxX42Z9r1R1C0gSsmi2M5Zj3bLOKtY6WNy/rETPFCDKXwdtu
yalradyaxcKs32TxNBF+Q0rxf9lOSkLTID3guhhFlX7Bthw8uvoEgsS7C9mXbUvT0CWnait9miKC
0K03i08P1lhN+a4SIj4gnKNi1QH/SF4yfo9pPybFPW2NJDGOGUH3Ta3mZF8Xsdi2o4439iCTvdeO
8MxXxWLEWsdUPKgORkbvDYL+sBsTo9p3fV/sCZlR08NHfQEugQiUXhtjvjUOt/HSdx/UpMY3LHEL
3oj+Qbvi1+gBZC1yK3ym2WmbTGgTwr1qRrHgewivITnnewq5TwYh260h4u45BXJlcLi710nxDgxH
nlkuqbRCZ3hCH9k2U1Ps9DJVp4mzHrI+fGPcEMT9dWQwIDjPFrlng+HsJusqvKX2p41qTprR36ly
yN79gDamon/rKEoeQTuhcIgIKt1fn0wRkiXyh0g4OadTeKINHrtY28GIBnWBdFc+wZl99hn8Hzh9
Tadydh846iSnxCzSY5jiJEiJgpFbMmgIb2COxp1N3aeB2UIp60yqukcL7ilxGRmvGSRSRVBzPmKv
yG1mEYROfo4trTe6BaUKku46VSDphFH/EAbWxKVIDhmeO3YcHMAGS7JdCgx7EzCVsqcZoGQ/AvVJ
0iqgJJJursDs5Hnst7RmU9eSIxsX5c1gwO8U4XS21gc6WDOkwaqgkW/17Q2Z92wioexBBHwZ3Roh
b1gmldWAzib/5vcorgZfZNS5eRYqPc6VMLd9R7uGHM1HTiDOXru9OgfSpQgA3+oWB1xz9AjX+QPb
VyAJbOL9sqGPhJz8fQVNh1P1lAogY+GMbJTtJgeyukoSfZ7whgmeNrTbvtgEBGq5VmDo8AzMT+6D
mWAXNwlVSEWhjl66Jzdeo4wlqGoD4/Xu+/ssRn/h5/W4Y5dDSccQz3/YvAaqoVAPsOXU+VE5iunI
kZrFtQGcZ2VeEyUmdJJf3wk1IKbdOZ/xIVUziLZukQBJeMB1BBs3ME9zhzioNcj+CpdQO8R7byze
m7783TYN3HWZ3FUrXbPOuDo6Xvk3aNRCHhq0MEIzBvy+HqKUiCsZkOCgp+4XOTB2UQOpqiC1EH4u
8UeaY+e0l8A90tlHSJw+l2B9SAo6zZJ0ph5l9WGahiBaBT4hovKcVXF9QPIlEcL8JTLCeTyDqCoO
oFXvCjvH0zpRhdWkNMGmYb9P7OIZ07S15bgHupm0iKXJCLmm2CZ1pbk0jNwImf/vdV3c6hlDmp/V
XiQzc+NDJEUdbPYYKvvzUlV3K6rtwFHXWXOU9QzLFFTsZBfUZi2cMIw6/InF5XfjLoehDV6WvPwT
m8YeHnbC8IZBBrskmKnwNBupPFsOtFk7Nd9iMxjx+mGRm8f5yyMssiGOzimwPMjJuMpJWKeZdgw6
Ly2Em8o4zyY9GnEywZSfeSG6+tV0QO0rkwLAzHfVWUxX3rlsgY13D5WiPlMAV+1dGV8aDY3Pytvl
gD7BmydJ3kZ3tF+bZQAxXgRHj0XgFHREsBOytnThzK9h6TjR94xkkU1/cer133q4s7IZnJpQxado
BoBYnD482uzOreW9pMZkY2UKnDOeozdbT/7OzOiynfD2MsZIDoWhWbNV4n7MPr50CxOJFQP8Xp21
KFY0v7aMT7jL+AKrE6VVsqIhxfImMkBNQncGOv3qm9Trwyzbfs9V8/bP+9LGTT+jM2Kr81/dbLzv
5+ClCn97w1ufpTdjpmd6Ud0PAmUa5YKGo7r2H0VlelvqLv5OJhybEAe0b1BOY4QYCG1XrBFrYzUN
+iVVfjjIGtc5tnVgnw3+cGrXq+C4MsfqIVg3462DSfSoeVOCBkdD3PuKe/svjimh7+xoQbWizHDv
dOneUBy3pSq7s4HtQtjtl5kBz63ry1hwAPafJ3ldElBEIdUORgD5Arnhg+j6u/wl0ofK8hV9B3em
xII/qvVSbRMElc9u4J8NjSwzj7dWqNXgiqsOl3qMFuQrgPMW5k5Sra9FD2LJEK8pX3oOUmunnbw4
equ9e4pbfdSLsa0mIoSdszId1blKbZ5iv8ZzKBUTIcWJd0Eh6zpchCjaDJmhHdD/gwtj4DrYWfSJ
wKN5EsVkwUf2kyry7CqMuLCam6rAv0mRItmHAvU9uRV2hxpRW4QZZPHg4nlc2MLn7DlBfuL4Qnwl
ZNtJHL1EqUOTcrOE5ippmLAA8OPNPsWcavqdr3bs+timQyRwYbP+AEnCURq1s1Od+sU9pr0XHhIu
RJY/6KMz42iGWXzE3Nqey9UXbubuWXWg0Dzs98eATqsE/ghhu/o46jXY31Hgx3vtd5UaBE+ThTNz
ZeNEC5C+0Ae2hp9zqQzD+8wPPjgQk1wjEw7sujmrluzlZvKsY9In8DQsR57LmOidz5+3cpFtvTnh
sxGbOdESlewkoDtOSgCew7ar9sts3o0xGSXOk2h4RMsSpzkvKzqr6jhWT5CKNv404d2ik4lM71u7
/rE4kWx4Ha+ONJ44IdDNUMaPJuvP93b3/dCua7tLenyXe+JKwwXVLyk/X0yTX79az4FRPncedpwk
pn4QPLoVjUClWOs67io298JyPDdMqNfvFrPOtE2TtUCqrshAc0HFxlVtGpU8mCZ/RZgQpVKP7QDi
yi/4oBfN/ENoSgcz5mjD2nf7vUuv3/n3r3T5Y8xiGyb7ZG+nxvhggEnlXl29TdQBkXrjiW1buIoz
B9+W4wzyrIi3dk2ShpqJFu5GjvmP/UpTltjdwiZ3ibmRYfJM+rFMyyJQVAX34WRNcODHdzug1C/x
KfMDzb01So6/lW0DHA+dn+F6OvF2ocPy7NQM1QTmf4Pj6bloLHGOg7E+9RrLJtiDg7L0m+exZ6wV
xjTFkq5MQ5ARPfGsTdV27q4UIqcTgEa8MozZukpAW/B+QvJU9t/OJUDtoWNOJKa/920ELHUy5A/H
NF7cbHqEAQoe14kvSeIfO8u9SXw4h0AGtI8OxYJaxhQhGOdHJcu1/Wk/mT7DydY/uE73No95wtu7
fyiG6eKgCJGqTXez07s3p4dUkbcxS7E/3fFKDhgB9Esy6kdOtk/c1kQkPOqXqtAnE5jVfz2LBYK7
chSaa7RkKd8Fn6ROwbCKiekCxjoO7wWey9Mi52BbQ0HZ+hQW7Fzzj9Qdp6cGfiUrXXzIcM7vNOVf
PVdAnOmyf0QR7eOMK4sUx9iuabkq2+ms1XQoSzziwSrMOcFaOPjS5QZ1nWn6xDoRIysiY3hMtgXK
dmuxMlqJPKkeC7nEO50Pgdgg3lbXpqK2zPCNQ+908cErZHlMrCwA4v6dYTP2qvLMkynkvk4kckEl
PrNSwPKyOMQE8+PISOTSZwI1AceNyvTjkGAC4GBS9upHnNc/TV5iuhJmGiMsJSP8G7Bgxu6r9u0v
I9+WzuBdzJZeFzP/WVtYWJp5wC0gDH2avGJ1jNBfWnOz3sL92BrjrbE1YHvKaijXyENzhF3n2Dv2
xzoKC+LUUKVGSBTOWwgh72ip36ZlHKVlxyeH9FOJURzPtnfNyf5FA9iBg1UFJMK7/OU7ly5ndSzG
2Dprj2ItrJipm5w87pLb3qctKGz+9k1M8zw1VC1gf1umxRddkGGZbHNOkEft1i5pV+9P2Ep/l0sZ
bAb6/+IqvmRgJzf0HYjtmLUnR1rNjh8ABJGPQOZ6BSXbtR0xAKXJKwyg4E0wCmPXf+NNQNHgyhKU
rc39CGNAAqRpnczHYQUjs0yO9nAzR6w7BhgeaEkc8NyED9W2NqlF48C6jlN++TDsI5PfaJqgliwB
hkhl8WaM8acXZu/viWHwAa/IdvuaCRGFxfGsE5Sm556i5hMWrJmkjwssMB+vSSD3LV2wVWj9Rr73
rkIFFVep+2HBgD4mrXHQGXKdkojuZfloccH2KnjYMkkOLFD5UTR0KHCVpsHo1Jbm77jXaBPOBHos
pKqM4Vd7iL36ECMMsVpxSjHzCF4eQBJokAEwOTCv09RzAAngyfW93E4uri3S6O+O7UJd7qHSeMJf
toMXDDSZB3/G+2VHyJ2ZXBXTa+661rbxc4blS0ThKgO0fZy7X3b/4gSAfZXGo5BNMBaYX+H8wf2x
M6UP4QmRq6ESiEanJ8wVYh+Ap2KgjIWhEsfCNdiOCqyaLjcob1FbpjJc4+FtjcOsmTdqxl21e5nM
9baGQ6chMBGUycU3m49gIqzjk+hgFQw6GFmcqUk2MsZFs2DRML5LeIrqZ6h7SrHWb8xrad/oZoCv
deweMwmBMUvt3wI9uDMvBjX0uyQtXsq2sy4zxRFOZ3C/G6HhdYSmDLY5KOERdjB6aggQUv2hQK10
N255bNJmSbCB+iCLIHWZqfnklviAetrKPUNv0koTyliqJ6KPeeRk40/6NJ6XoR+3yPxR2+an+NEX
OIUth7ERuuO2DNXJhDkgwHOdG2nv/NksjoMiMRiX9j6PNdNDb63bc8gvFzx3lCzcqKkItynvjrbw
zgxGy20Xt4fcNchPAIr3JhNiA9DVKAno3Eyk9YvRL7jyNnAimUMUWezpakKNjKYbN5yetN6yxWOS
7enmIEQyEguPuwHRi6au5j4JZc/8xv1ZageGl6aDG9gQ7XTN+In5h/7EgTJ44DkXBsHGoYS4Lfgj
+xIabl9PipPehA1p/Vu0b7rUlYDncnE5DRRzIAUBi4LY6VdgokvgRsxv/MiN57+NmU5Hp8bZTk8S
fFPGEdxVI8dO2XiLxt3bSfpI8HQTx4MLt9F+rsrxLqmFtXHcsdusRJC2azWN6A2DZuYWEf51ZtCY
kVqqWBMj+eztp3qol9e2OuCa37mao7W2bSrZ8qbdSmIlqJMmWm+gTWg24R2+MQf0Rj/tKoImkCA/
6nJWWyEVRpfpOaGIa296NkQ20HNbs1rfDTJgCl/CwwLH2hNd3Zlm/qJ8610wPqLgCX0Fm6iwmpTP
3GuJD3GPRYNrOu8PTGSOfHJSkV4YU91rjIcb2jOyfUhHsPDj9zRs4kgNwZ6wSHbx3f5cVGScVxV/
kD7GGJWAFOP8vxgkWywmRtW8Nsa7aUFwaLx2bfkYB8AdLYu3jXD7GHMf5Mauys5VD+O4b+fP/GFS
7i+n5OM6t/VrO3RMecfwK4PCvk/DbgMdZcYGZ60yZHUpF64W9TjwmcANNm6I1it6YOl06i4riCGz
2ZfptOs4z2dvsQdqjcImmh0TdE7TG866Xj+JE2do1j6qvP9JbppqHKAWvoogGE7menIP1tP198M/
vw24OPm0CEXf+VOD6jVEjpK8SJXQz7lqCt8P1n/+6v/3v1WoGJuBi+cSlm70X/nEMTdBkE7cM2df
0QXb0xDKlbBo4hm3EfH/vtDnPB/0+ftX6X/+6vu3/91/+/6S//oT/92XuO7EZSHzVCRdq2Cl6Wwi
TmDIUzhDu8RaSBg1A868OQaaQx14kS5AodL+1dXu7wQs6SPgaQ3VrAg2bicIbJP9aH2z3rvYkbc+
X+WO2EwHSu84K+Ehas+UzyAIzoxd1YBaqMf8jnfegSWW7NLMmUSF6fSoqQcaUhiVtTebGxylTCqR
OTxGtRtXZZeE/08rgNrjY9kq4DZGH399ER0MCf79Zc2cto3JMgcK09v53XDw3BDsoPUjyR0VzTFk
9VqjIlk5q+TakMudEPHdOsMhBv0M5TX2o3pyvlo7vs5QQQ4BV/h1iG0o/dNuKVSPswF4JkNQP0AX
mklzFeljH+YOmqGD+XHEUWT7YkPJIQfk2HhT1V9ThtWztj4Ha/6DuJpGixm/Jh1hyMKZD44c2nNT
FICLJnw1S2+7dH8dipZCgFhzs9dT83uZ83vOLmyDpnzDD40uvbAUzKJ84LhAjRzGy3QtlMssdavi
rRiNGy4igD+296qha3NLz/gKE7SQnf2SCBTwA7OJgk8yP3YvXmojpWlX6zmyVDYAax4fiYF8CqWJ
z3BwML2ME08FQ6dpXcSWJLmItU0oWxYAtmtF0KiEd3Yb8VIaluLMy41uqqgYRy6aomCaxZ4880Op
oFZ1kGkoSfY1g+Hf9IfGjNv5CxvpGOdmyhGynhIU2C4A0NbAXWBWvWHRVP2uZKOJsgoa49yENcnU
6gmW5XNKepfxuj1G/QrhNNamH7/qmo2YiXtLr3ZPhCixvyOnkpo/fHcIITcf66qaD+FakRyG9gkg
fnmZw2Y3FJU+uusdb6R6i/nBEMPjxCsRNjwXVlLZFzdY3rkoArQKoWOHOj22cX+GY4Xne4Kvsv78
Vv/o+AESymQ+MC1HyZx9bt7Ve1AUV29yrrnG95a+kVYsLsJsTWwJCMuI0jeVc96xkZ++/6LQAxvC
z2RoJOeUwr4BzWBMe/+Ib4Mq5gUtNgysBDefiMm024dqCvWxS0douzNUG8+cGVrZTNWbS5F5LGcP
eZ2fm0rx745o+vMmSAJ/a3jxOegM3jich/G4cvsvwj2HvM8+5S641gJUQo/bueX4VsJ3y7N74Vnv
w+TVWyeMf8jWunNy/zCUASma8mPqabnMwO4EOv504jRmip2r59GhDHUx07NKK241jMxcx8XyXH6T
TT6sTpn7ANzNtsvmT3ghMxN/9KgxN4pdnMe8sADGnhuv+2OSQ+7TIr8pjAwbk2bsXJcHDdPpVqdM
ttRSvgUiCKEWcl7n+rALmEgxmhb5Iw2VR9Ogxdto3JRckB+C7oTeF1aoLtq9a6bQOJLpZuLYEyEl
6IDHO4X8bHGd+eHb1JHTUlfjL5q74DYh5SRMHFtMHXvCrU/leovSQUNRHJjQXjB5YO5IOrTUL6JE
5yhVHhD/YurQtOHPnPQBbi5V7yxRzmd7ffsNHlJ9KHnak3qRW8bLl9QGlJcUqFsmJ9JtzDmD5Kt8
SBOfuVWbv+dt62xAOEKBZfwKn4COB/btZGH1I89KjmrtasQHDIpfI4UDpQiDLYSHkCuNBzsEzwyz
Hf05htl0dhRA1e+HsKUSSNvoBm3W39fWOIJT9h+Egymo7KgYWvJzPNgmY4T2abQ8OmcYaHw/qBaD
irfWfo0ifpuKyd+QO2jBcWZq54zT78psgq0IsTrThnrhyNSQRh2cYohgNL/UFQdFkhN6MyJYn0nc
IjutD0szIhHSc8aan9Vny87eFlgfzBGoW8x9W11sGk6Wqv9tZwWYrvXP4ADgYrWuaYQJ/1LqA1Ak
c99cSJJwnBlodw4zz7G/F/ibPtuWCV6L0awGMt2vE2xAcystvPiNXSo9jaI1H0eJ+z1QUAuSzHjD
r1gtcXbFZDxsJ5okuF0U7l5LX7JrTswBTBKvrahVhBy3oqn+zuj13CTciy8zgFgrrqherP6PoC56
W3pjsnW1xa7ifGjFoNg0MWN5WmSPhdvdoZ+XBxwZNecydU8NwKkP6+YWB95P2mCeEzddPo2muYSB
nv5UDqFoWFBL+gnir4EI52VMcFrcySKXtIE2bzZwpnzx9H7MUfBnIgNLyhA1tNvsw1bhp6O9/vcs
38HegWM2r8ng+tyWtBe5tfM3DjCj0pEHoLYX+S4ebe6GNYYthyxKZKVJiuYd/ykWOt8SyjzhiYSb
pFnq+znAItpbS/gcrBbwsOnFF1naoZXXwfRufpcpgH9JcZJC7EXVvaJRMbgq17RABfdsmn94+dWd
svSl7i1k9MyLMob6fDJY2YIu/2HTqnzxICLeDYOj9pyy25OXYCopmua5wSPXxqbEXyxNrrMdLGZc
+6Ez/hOrJ3Tfv7QpncicbDdeffNnBbbRWnbdDF6W0rsYrwDGrrlrExIwFqEoXkc/DdpTItBg7flP
CMAXot+hgWn51+7Sk+ixfHN59/eZ5okKQZM/KqKmJ5ZCdXBxWDyT+eKeS6bpj5ccrcVojwsn3ChI
FnVJUo/EjLKuKzH/OvWMFQPfhzjcQOfV3f13Y4jyVXoo7BQJGLntXvjm04BdGvuyrO+p+WO6miOm
jmAhWdOV9SntJdtnBcU4wTqm+H6ouBOei3edDu19XeQt3JnM3wmC1PR2r79FyD/IwZ0pPsnvZ3fR
VzGkH+lMxgs6msOCat9yQR2XE474qbqs3ZX0sByCngrjIh220CED1rupIHsOArEgsX8aAvlBRLu4
S7z1OW9RbtzCcu+6wnj1FBwwdIB6N6R/rcBft8j5jXHQyB11wQ/p4pb2GAcr8t28PLgcZVtgci2X
s0y9+GHED+CU+pylc3EVz9ovsBABvqBpQ2GQCMGi9bW1NmLA/jAqjsS2i5bUEpppWIyPRlWLnYih
6v0/OcfrP8nA/0V479pk9SD/z//2/h1oJjDokWe0iQ3aAeHBfxWKqTQGgQ5Y5+jbkhDPIu37cTDP
GYj5J56uvUKbOheuUw+0Qfc7H9QEuziT/6UmlMJRCjN7OWcljpb8bVzBqc0KTs2KzDhiX6mqrfBp
m9St83+jUE5JbWXTByWkVnn0pywHX5dxdi5K/2UoQ0n2g1p2p8CH31i0TSd0Ze3Qk9Kj3caf3ywl
GXb5yVbOYwsT+/6/HkRVy2OZqJfE6phr0SPQjjjgaFT2gWkq2e5a07qpgGL0//lpdP8dD+ZpFI7F
vMsNhMNT+a94MwAZixnDkABDC37T9mp9qj6ni9ahDp3QjY/CMWYfy0c7Q1BayEJHyPjODbcj6IKy
bE7KLZ0b81f5GFDvgWeBAAuVo6TCzPSZDy5hHBW8mLM0TkUIrA9J7joVuR/x3Mtd4/u/YJvJM+bg
9MkmhojlIv0q+xJP0bRUtMVMdQQUAeHUTYMt9s/4IbDUSdBjdcESeh1scnqu7E4Dc2fOZ9J6Ey7z
8//5eXL+HV7nCQLRxRHQ9onJBv/uiKsdFTcpvoCjsuNogh2+82N5aHXDj5vbM0dJL4cl2A2X0cTK
mo77nPfAQTsAa5GHH+KV/5gyoQhm4ObfAbbcG7r/YO/MluM2tm37RfAFEkg0ESf2Q/VkkSz2FPWC
kCgSfd8kgK+/A6BtSrS3fc/7jbBLqGK1aDPXmnPMgwxASGT0G9c/ZJkFJ3dbDdP4kA3R1aBncGIS
tIyanz2DlevvNGUd0fD882/jc/9qvuXH2fP/yIWJg/zVfJuPuFjzfkL2bqfpGfJSyqc7VZjR17Bs
sEAGRcWhxIage2XtIJwOq1KLtO/wHbl2FQyC67Q8WLFMt7lLs5X+KZi3sdMfak+S31BnlLrZrYi4
h/FF6ao5BaaT/rSUyBCMnNlejR1RN5pI2hfS6XFijfmTDSNiB+V/bkngyjWupgIIbRDozrNfZmeZ
RTcuH/RHvY2fI9FHD4xuun2KA+ZgAfe8TRGCr9AiIcRUkDSnQHui6mPfYZVIVl0cEVzEnGNdFMQc
V/RNDiNUdFCJHDnGUYTXtQvbuwoMl/yk5hxpebdWMOUvSg9kG5NZTgg+Xso6Hnxg4PlT39j9a0+z
y7far0U3jmjckYIKedv26BgSRxIhLmHiltTy92U2gOxiQg3OHCNpViHnc7re/lINxcmoJ/nKqfVA
9dM/2lAfuWD7/qrtYB/EvgU735D2FTY7HBdadsB0CUkbk2Ec7rhu17tJw6Kids1UNs/Y3hCON2cc
u/h3lddeiBiXi9VzOVJ1+SV3bG9FKMoDWizrPA5J0m7NmrThFilmHwsi+4rW3KYMM0K/MJ7/eS80
/3omko5jSMeEVqA7xucjjAZPpIEeSQ8eBdODjnTZpLR56fRPaS+uo5lmZgW1vaWYKI4pIDJKfgBl
kdAz43cV+dMLN1EX3zNJnZdop2Dv6PTJdQKNIfSMRPdh7xANToFuVtVPrbty2iYD/kMNkniZrVl4
1O/98BlhG6INqqNrK5su9ZZnpq6SB7jh/3Lwzfb6T8Z31BS43qBLOKahG5/CJzVZaVMnnPAwOcUp
mpPfxRgFazvVoivwgccsF4TXBPl9AS1xZfV6d8+M5qQpEpDHuumuG6KdyQUSdH9kcKn5qT0XK01k
MniWyx71d5D1KAdnIeQ0fDNw/61MDQdgEMcPHETlxqMnltTNlW2G56KQB8rRyS4dfPrTTiU3qcjk
riIcnP7XZqKd9S+rwLD/uukhEljSs/F7UH38zKhwer3EEVyFh16U/WlMA/eyq036ZeKL7bTtzQRq
8LwKohfHQrthReWTivxN7QTDznZ0CnKZVz6nyantjbt0TFAxZ8K8z5zAInI+pe4bDUdZ1f2TFz37
yBSue9V/rwZdP4hqxOemWfqjGROU09ocaU2MX2UsTq3pI9+njR0W6WNO4+00RfWTFrQRgd1JfA5H
tLvzHOKP8vK+oyK0qTI4IV1XXKcg7081LeSLIRi/unrTIzPNdk05og6X9mMDrPnUAiA7cb78QkSO
vrGFwW7aRu0t+iETNmJzJapOMjXMsIco7bLDVQRUyCJ5TE3lqaFVs2lHcbloSzhnnzUpU/5eh8cs
x2q6LaVx63Zlceyq+tY0Z3YNgqjbjMlg6U0ojtFL7um1HrWixHPS5tHe7SRuiskFDOsdW72iVaD0
iFOeeyONLtlrdqvPSFprqzQEqdgUg9JCge6U7oWQjYZoCfnLgLRsR/3jhwMVcYubOllhAcuB7aT+
NREdJyoO6T7ugVqVLkriJg+IUWL6vtWNjAwu10F8Z2jJLhIJ2dJRd0ByinwvYl7uTxS7pREkqylU
8RFNd7OyNYrmMnT9rVEZYm+1CaeCRwZXjP/AGpHnhfG5+S4NwjwB3CDlmvpn3TGb/RQiQsEZydiv
w+BYgm+mesK8Af7uGxFX1+g2Lw0kWyeVURy1cJgST4bhg2nXdZ123tZ2pLkdoOtuI0CntNZztIAO
aosx0u/xmRc3aThEa2XzytC3GatP7iNKsZXpMO9DYWpfZN1Ig6f0tYd/PqFCS/3rqcURjmUbrmVY
tvc5czc0NApDvaPBXadgPZsIT6lDSgGKbrEaJ+tHzyT6Ni9jfzMaTbolLwDMY2h87XMngJ5A4U4D
zHxZeN5w3WgiPOs8LmsZ0VfEOUeHGmTBroeZezBN+6nNgfSXY3YpCwk0dtSQ7lV9szLDtL3yADl7
0i2Y4F2DEQ6v53bfDQNSvBWGcLZRjurXpzkPQjTeu33brqDY8bqAcsrg5ClXITOBEYv4oZeq20Cu
kZcS1tcqLAyDznDxjbY5lWq3uOwgZqHuZ3+MpOFcibQlk9SOml2o6pikGKzb2dg+ZUo41yqJtiZu
s9mnt8vC80zrmhdod2cRgUwILa+F+E75oj9oBd3yAr40g4grhxEuVxKlDsBD0J/YoLY5IW9Vz6cE
wpb0pfzpYNrBdZvHSG6YgtGaG8/gXpCrMvvgpXM0bcp6KXDaQ0bFhnwQ5T1io71Mxgo6hXWTT2iu
GHib56H0sAO2BJdgnwezF3jm1sKGvZqgh52SnKE5wqQLdJhrQytnhl12XqcoYxTWpKOdB/oOGfss
apuVEIir0bvI+xjnDZUvaHG9jxYzTorp4LlJdRWhB5nAVmytADMeKsk4iLMXL0EY4MWC/BlfHAUx
G++EqP/zC6yo+c//cP+lKGlcBmH76e5/7ouM//5nfs2fz/n1Ff+5jF7qoine2n981v61mGPSm89P
+uWd+fTfv92crv7LnW3OuXa86V7r8fa1QQq+fAugS/Mz/1//+Hte+/1Yktf+DZgj856mraOX9hOr
Z553/RvmZ/MtKdrPkJ/5hb9DfjxwPTY4HkcYFmnRHPF/Qn4M3fpNt2yYZxC4Hf6B5PNH2rv3m67r
YEYsKnm61B0GKH+kvcvfEFoB4+FlTA6ZGfxvID+GY/4aa265nmOZDgYkvqHknGR+GusQDo5UBZzl
hbkSM+V2uUGEbzLqMidOU47Yi1kqqc2E234RfH7cXx5sdbKSenSi7+zVsUZCS8DNeZ9ZZOpOHlzV
tJ7PcWo0V9LqCLBC9u0yM5w5p3Uyt3NCDcEWldDlRikX8Etk9t4ZZamlWxnUDOMPC2x0uS+FfzSH
Cl56kAXkBmJsXWe3eU8/dQqzxxRLUziat2TY64ecIIvSmJCrRUgNqO/6/Qla4bDJYzrjuPUfmmC6
z3TVXSiVnWlKbD2AQ/RUk3IXwwSiZoX0NbDcGwX1w/JDNIUTWJOEK3nljS1ooKJjXGIdWsPINsFI
7l2BF4lGcPVicpKiteZclyYTCDe5bSoiZPX2KZWVsxGSEYSZxltYCcHaybCZaRF8R1v6F1XeYCCL
vDd7ALOWzVpK6q9tRKs/L9tLiCAbN1OXVis1YgDkU5WNJ1RTNwaTRAlAjyjTDOqzs8mFD8xIv7XR
BOxcDKwerEDTEgAvAkV6H5iW+Q3bsHliPIIwEjXSkKMrycgJSNRsRAq8EQ5RibdEYmMD02iBJ78t
0BismXfUzNlWVkxycZt/LWe9AV3sbJ3Y4PZMYzqGUf1cuu497vg7o6qv3cZ5wKz22LiAJAMVH7zM
hvPks945lznVjSDYTkM6kVj9ehrKo+IqsQmD6kfVIrspzPwH3s+hQMyUTv4W0yilBvWiFJJh06dp
MIvDEwDR+RbFKomcEpNCBG2y3Jl6NGBAJYrCsc9qncJYY4Q0QHPpbwurehOCGdeoT9M+7OhbBjce
Kfdpa7zKlK2VlvdZj0ypzUf05KF8o8W+Rq94jNuAlo0zF+dVyTWAH40ZaUOsDOvS6djx6vBrpCra
VU4x7mrRmjunwP+SOmulvO+lTHFLqPqU51+UbqL2o1exNtgfVsAy7ownqpoVerjMo5Vg7/TevzAH
bzfvT6VeHArdpfNIGBk6CgjgU3odpWe50mDEA2jMUEo79kn04D/MifxDK0KdRd2YJtn4g4TlK3Kw
8CW0MTVcXYelg52iox3QG9lNPYz4bfXksTb8JzMnebtD/9hB0mVyKGmtwiLQSvHDavVrDTtJa9D8
SgzMwG58kKaAgOqGBTsEQoEShJiyf3TguTfJnKfTE5sb1umdq1OoAmd35k3DyXSp5xaqqDbA8PEQ
kklU2fB0Guua7GtkNKl/JQltyrAfVV6uIJUcahOcrj4yQRHRZe229ypRCUqSbGvl7Mm2aCdgngxB
24Cawzqz0YWkBZSqtowP9Z3qXTaygzAA54saGcZwFd90iY1GXwY37WAegVYe4c+TYHfSc0rvLsR2
0LvjGx/wnEXWtRZW7Sqpo+94585AUtITre98O/7OckSdwz64GsazIeb7npVRn+xMP76IqoCp+6bv
9qonJ4bmMNw+GbChBEhc08IZJiyUqVJCXBlhj2AgPjUGLIGgeotbjZnhFTb1+7YmZSyg59saHNN9
bF534WVKaRT1XXNjm9GjsnAENahxqrY7U5oie6NQ1wL2oUNphqsEu1f8tTfBgGA0eGuIVqBJnGCs
1Iajnep3XszOLCRyKCY/r7q8gpeJe9o9NWn06huDge9V3VKfCPmS7b1RmN3KGlFkYb0DkYQi0p24
pBCkcteH/UtjFrd62X8dSr4koP8rSyAFbvGc8cs3rmNdh15OIg6FcqfLvmlD/WAoc9ML66HATUBy
sbvGhVMZ+Pr6VL/1uQgg/H0DnXGvVEVwRfw2BPkRTv1OE2WLh4erSUvTZ41gGqDYxkm7FsJvsiJT
eSuKK8bmmCHkbJvNH3TeXrhOvNV99DWJieEwIznZ7/bVtPZe7JhzRceg2ZUv02gNW3xRvElEl4om
6JZES8ZrU+6u2omcFTpkQZrPLtAnP9JfHX9GTFgUgiarA/riXPii33mDOjojeJo+m64JiUAfWG+t
WdQlSCOi8rjuRfqNlCxdD271eXiYtRdE7g5Jdm1lPpZTB0FeV8pt3XmY/AmiaA3UwvlN2qevaEmQ
YqBQ8/rhm2sO+sYdiuueiKNoPrqGqdqBsprtdeErWVHbXhH/5c8E6dirGdujNta+2g016KTxqNAj
eQlUvyHgtlszXrlyc/+lJzOFEXrp0gX83orgcRgA1LoU8voYJRHYqUNEOXPVOPqX3G8xkpkhXkJ3
PBsqE5AVDD0w0ReDllyPIcMJ5a+ZvuLT1/xNaKu9Lqdbg8kZHlzScPwKWe7A+ybWpZ6DIohbrGWx
fSiVQXHEeaLJEK7nvZ0WoLFvXHQlAZGmwSCeA0VBBx7D98ysb7A64K2MaZ9/yYn/csbh1RvarYZC
HvXfA46fu3xApIAb+DlGWrMnJui8mUz8gkAECsy/VUAcKaeGs9Y7GI2LEG4obsxC3FpTeITIFa6M
bGUK2MdebV9jYUWsz5Pc/N7DC0J755ulBKn2UfxYTuyIOkJplArHhoyXjSNLzne4zJjvVHuyIZJV
NjG/ziX7Dclg6MShi3fTRDpoWn2RKquQvfA4DQp8+xCuLhhSrFWhc3VjDzGteh/k6cEu5+wT67y3
+cIoPB+8ITvWyNbZ4s+RQYZyPNk/yODZ2w4V1Vhp3z1aFutSElMWemcqMS/bFBFVU6VfW1Dk+6Jk
otgQfZEod63rEE4UljGSFHJxjKTYdB2mgDLK722qDBuELt9MK77Px5k8VFev5kiRy60ezET3tnGp
YLqk6QUdJbHyMdwPuvlQ9ByuYek+OnBpS/ch6hGsmo7/lIDH2sqwfhYuCSd2UW6CIr61M/81z2tS
STyGT04MymWkeI1rIbKIe9QjzjdEWZjZ8N0sSwy8gX5Vmt9BgK8sld4bHooE5zmDZIvuI0A5QFWd
M2JmNfeuZTFvy/QnTdM5f/XsCT567r7hJXrhPoEpsxn8OCsdHAtFTXWOgo2YnU4hNEXJQL/7znDL
F0pfpqd/VdL90YRYSppGXSSNK1aeRT8yJLGhKB7wNCEPC/XrBoPUKkY15ZqodUVr06RXFnaMAWa3
G5zoytL9Oev0iPFREjynZoI+I/hWJdNVaMa3tGaucNxcgkn01limj2YDKYJgoHqibdKALqPxOzyO
OZ408qzvJtf8SqbbsZBoXYw0veuImCZbFJ/q4BdrQIagHq9VETzJYgAElIRU9UzOu7QMOP1ttNy6
p0qhrzSbmr5Hpz6Phi8ynnxOXuW1z8Can4LTdISIAKSQi1AYnApJXWnI9p4gIB7BggH/CfNKkMF/
0d3xJcY9qwdYUWrKEDv0DkQXyyMjcs3KXCoMBZiGcVcp/54aVrsmHbVc+XjgdW9uNobSxCFyU5hI
UeKGE9wYprdzF3fltQEfMHNicAF8o7t1b7sIXrWc0CY5QiaBffmUGLNErnoB4H8ba6gQ0zT8Nrjq
ixP2P2itv4rJntW33yMP11yps65CH5kPLUS61BQBvH7fW218QJZ6a4hsP0p1wfz9aAvpr8eg/oro
F9w3YlASQ6mpl00MFi9yvog4O5Kh9Ba2XGJHg9Ab4W6k4R5QMQXom5MbgwTGNXrMl7DVIsJP1aWh
JyfP6DGjh/b3NsU0kDvEDyXzBW9Ycx0vutkuqurZW5mduTYarFGvuPx3d4jivgNCDmcD854TLgA2
VIkYJhLdYvyPxBfXwvDCCefWDIkm928UegwyPNd5i4KiQGwLlizZkDd5g6wH0yBFukOIh1rGD4OV
349BwOV/7QNCXZPuFzDZoOETznobLQY4IRgpd1KuKjlQG0V5UQCOmULnpAgNEzigNmPVoMEbmAQ1
NuFm2a4X3UVVqDuBihfHSHHoJrFxde/FCsbbxkzloe6q61EZj3rp0qyKLzT0Nhy6HGAuhXkMjqsU
0tc0qWytNHHWRxxTbWKjHDFuEo2s9KFjPDBFF2HOGaryHoUBaKWA6r81Ixw1umOdapOeT2s8Jk64
Jc0aBMcc76SyQ+xkBI/dx8qCHpTOo1oLPIwdcwGMqJhq0WWHpnUH2qVbmwVK8JFzlOfR7PCffWW0
Z11GOHEQIiG813T4VDnF+FUzq+fs7MJUaFj8zHkwrfDRhf9RKOeqZL0GZTcLz187+p9GRTqjeLJE
/xqF/o9gUl/gF3zvQvsxsBhve+458+9rYGJvVVLe+K6LDDICKU1BdI3MZ4X4GvmKfIGUcGYYw0Ud
nWhAt1s4JHu3oCMCYc0wu0MFQZyjOIVyp8ZiG9n0j4KivCed97yNKcglOZNaT8exRhf7WwY1ioNz
0Jjxhc9hfYK3J9cBGbPYIaGQRcmtmMxm643ha+xauy64l1z3hL196RTBOYhEnAMGiNVivl5uwFhR
ZlgWY2g4K9s2ou1yN8vwcpbs6zS0yZnICT4N/HGW5mIn7udKhBecwqhCxpPDW/PK8sfyunQIKK7X
VbChYPvHexfzx+dgXbbSroP3z1seG6A9EIUxIEzCunq+vIM7Fz363kCehYIY14mov/nzY8uN4kiD
VNmA4bXjYpVVykZIQXzPepyjYLQ5JiiAGs+v0oOvvUJ66TUhfbjFAt0mzV0/kg5kJ+6J4idAlfdi
jIoSfEzJqsXtfU7ztUWvjCK4+fPXEp5LMplEaUysRnbezmtgWYKSzocti142ZHReBFwqdlqA8Kwk
lMpkmiyL802hBfkm0fYVdW4u3ooYj+VnpY1mTdufFpdXOyOMHI7aOQJnWaSTsLVzOzosnzc0DQ3b
Zh7WPWG9OV/W3PtaighoLeSsvp+N9staSVqu+U1rUHWZH1vW//KKZWl57H13WO4vN+YcrQnm4FDh
aGxVd7ts+AjyV4J5lB3hY29Y/lIPaHFoOpFCN6+K5UuKvmb9tEEBknNOFxhl9b0dmq3bpPR85zex
cqefsO2Yu8zzJXsdJZC8PQvMcJeTF79pocZwguWJ800W285+CiawGRWbFV19fsB229kwDPPiLx/8
03dYFlGD5CtDhLNilq/4vvWiEOEoGUpiM8w7B3kHuHNrYA820KvhNk2R5SyraqDcl4BJ+POocYXj
k3g4r9DPa9Cswit8S64Ge8sMc+RksRt+1bpM336sYQ6Rc+G4sBfnvWr5SgX2C4RoPfp5vkuPWzi1
J50oQQnrq8k40JXQdu9PnY+r5ZXLO/7Xx0hYmeg5hIRQz8cHHX1qCcj0l68Mzso5AJug5fjHQTY/
AWoaT7AYFpfBSCeBnXfopIJvNNvkq23uUJbylxiu//q5dkFwV0jIgZebWOnnz14+cvm2U3yJBRa8
hVnYWMmWI235xUuZ82Pvmh8rHGs7n5GkmJyt71RqFzrptRNo7IjLnrfcfBytP+2i74vL3yfKoJBd
Z30tK/v9JW0o99pj2+S7962aV0GzF0F99nGELz9vecny2HI3mPdCvQfc3SasJifaLX+zlp19ecbH
6z/vgsv9ZastS++vWe6/L376+3L302Pvu21Z2fbvp54iYxQlUwuqMKCqVBwM5GprnajW9/UjPNmt
AgEbd8RARuyoKxtmQ/MWVzCE6Ame8qm9IQmGciWN0ZRhIOa7ViU3uWseVN0dJWkV59Qab7DyFA0E
CuhgLTUirJEHU4PcVmndQRuBLyw3BYr689qogZIu953UFZiydQLMncJpGY1hbnbzPqQKWvGX5fl/
v5gTGr9TLhElaTkhBbkfrTg8qvnGjxRXgeW+L2xknctiJ6AwRvUsZRrgTODXDI7LH4KAC4Xtgtol
CRRIEIfPcuPNu+bH3Y/HBnNgFS9/fl9c/uQuu/3H8//h7x/vHA1OcbBqEQ8Xcqin3cfLf3q790Vn
/jo/Pfr+0T898PEFP97l7x77+PTlr4NNurJfw98wGwzr//yjxbxzfHr7qc4DEErtw/vbfaycT8/7
6at+vA1k4QGZOXOp5dnLx8fsXEaqP4c53mOgodStflpc8tFENnrEXcv3kMGl/WIMNdbt+WYJHlyW
lj8sd5sh2XWQV/bvSYNL8mA1u0iXm3GJHwxgBTNDCwJQhfNlZPFu8WU4+X/cT7LSXlOoYhC6nPeX
5MHl5j1+cIlb82okS4Vp3CydGZkprvftfPbSucAh0WFSUy/nNrh1jMUcSMDzCc5VVXw+vPd0qmUI
AaA9OFiJu2W+TEeI4NRQ3y4NnWC+HunkFaE7tQ+LsS3Fccj6mhEVH0a35S5i5q8ZvYOtscQXzgft
ssRIYk/Oek2lMiJQGso2eJiOmXmd65jekVFu8pkD5M40g/LPpU+P1bUOUy5WxKFVdLBaA+7xcqMQ
QJ2/Pxbrwx7E9VqfrNXyt97yrH1IhtWyPTGk/558Z7Bizj8eQyjNPiBBL4xjDPm3bhj9SolLfwAh
iBhtbr8t9+1aPPpF4W+X9trSbaP1zQpZtvBH920s62TN7JqK8Tyuq+abZWnZ0p8ew03ZUBisXuLl
8v7egXtfXjZ0n1NTa11vvWzOZRN/dOTs5VL0fn++YNkTQ68creTSjIsWu+KyOC6mw74heDKJqle8
7iU+bfyKlgbe/KctujwY5wW1WcaqnaazBggAbvY2Z/klCNKat63fw7tgMgjCD0AqrNosfZAz4int
20IdyyJuz0b72deJ+VyCCj9u/u4xKjAHLWrIDjXM5nxEWPB+05LER1XSJDPgz8fGKmjpslNdhqpg
beqgbM+n6LsZeOUZNUi5VU3/RRoTLI5lOwXLJloWcaI9+Bh1ISnOqZIfW2LZMB9bJ6wNJqkOfIRl
E3zcOPPJ6ePu+0HZ2sU2GZPXZTMsG+jvNlU3bx9ViPIQUO5aNkppezurzOz9cqS9b6LlyHPjXq4B
OtISmR03yIzWQK3GQ+Lnqb4mBL0+n0fnZ1JD+bfAX6KkfPHpJGzVvJ4Cg9Weujbe/uX++6IXOP1a
D5k/L6tQn9fj+/qel5a7hgU0BLTpajlaoli4sCncp4/oSG8kEWy9HDzLjVHY0ZldUD8rXVrTduYO
a5OtD/MER2yoGYJ8OQzZoS6Sw5CrLf1LCs3LX6f5TOHnuJXsqXz8FDL6cXdZWoJHpabReGAAsexp
4bwatPk9Fr3A/5dW/Iu0YhZsozL479KKx9c6A8z5sxzj99f8EZ1k/IYw04QkhTbTJugIZfjv0UmO
+RuGO0cHWIBs0SC66ENVIX/TDR52MSmgmxAoHv8QVYjfHOEZ8II5vRq6tJz/jahizkx7N0ec/cAU
wVBTGp7n8AUt07EsHTXIz7FJrtF3U1S4aDZt7wUqxsqMbiZDYTkkJ2b104q5fn/Xny0X5vxmP30Y
4VGGyS9FpkGRmPXxyXIBGK4SZhH4h7E2kp1wO9rn/WCujcokxWxa1/qPptHPumRb6eOll7tfKg0m
YsaFMeqzr5nDTDktJA79Rm1UqzbJMAYbKwk8KMzRQ+Tq92WKwMu2zWOUSm9TikptOlgbNddy2hyO
CxwzuigC96Aagh+1nlJPr9XX//xDnV91KnL5odLWqdSxpRw2769rNaRtNJiJ65G2Yx2GFm4edogE
6oxsVta0TqhNr2UkXiw9fUsj2GVDjU4xz9AO5+UWWwocpuwQ6tlbZmUXadrTYkyg1di13Cboedej
TSamYL4mQOXCB6Hl3oXFudhzUsJV45IIaVvNrPYUWzTXl06QXKYx0xLd3BpdYZ5rQi92HhmIC6MO
GgDub3BhCtSbqYOwDzcpJjEQZxQdpMXXbskiWCuC7lYechR8Eu0XVGYNcJ7qgOrkIYdAh30yxPbi
UQB2mdZ4RPzwkujNiMe5aHXd22yAsDGTDRqwcXqt0uo60WHTJkyGYLDelSS4AqijTkaFcjNayXNR
FQEAlf5bDwmRTniqNv+yrT7rp+ed0rHYTtJDOYxt/NdtpddWaWbt5B3CUHNXRkW90wSUA9qnxxSA
7wp+Tp13HZIaNBJ9BfGoqNVmsuWhIdhhhdl+b6ThgVGsu3YSWnKA37c+iIoNcZjnZUhqnqzcL0MD
BQQ3EjX7flzFIQhu3w72jFhJ2klbyLvjjfHU66ncEIr+JmOvoc8FNaxyaOfEBft91WvbGgHGdrK8
72lIIjGGkS9pmF9YReEyp5eIbCLs9jI5ZqJ87FR+neGkxBhOoWTsL0gA/opP+xrYZ7OT50WvzkZh
b4SBUdlH1CTaCwlSiVqMieR43fYkn/EEujlsRSvXJWNz70Y3IG34KD4pXsUnzxs3jpXeD03y5sJr
Z0PdZlDo/+Xk8XeHlIuBwHBdF1reYkH5Kd+tscyuA/HhobSCF1LrE7LsQI4AxpkZi7vWSr78845h
/O0nurrJ4Sxd9KifdgzZG3AODT7RRFBR2vb1BHgfBhA/De77E53BK1PDIx+53Rdk97QkZs6LUwio
Hbl7hnrxDexMUAWHvvsXr8Pf7bMeSjv2FvAd3mcdnMBTmGfanKwqLjyyFfYkoWdrrmQYxyWBT11h
9+sco/M/r5K/+VgclWgDsXq5wvxs8/FqQb9Sae6BFsjbIN17zPT6yi3it6bqSOEakj3NwPt//lBD
/+wu4giVROJwmZwvU3+5RsUBymXFgXvQKZgS7nYK1FCvQpVe+KXer52SxrHVJyR+PODTvke3wORj
EDQUHP3NMLwjYH4AP1yWOOyyS0rVxyrmJOPrybgHSXWRGt6ePGdgxvGYrvgiQORTG2C+jVahiaI1
Pr+nvNZuCEY4z3tW9eiQiJcwxK343G060FdOUTrRBm7ZN69tSLMbxyZpIElBVNlcAALzmAMCWhVf
g5EKizNLLsxwgNwMdqEC8Lyy3fql1R+As6uN36mT51fQWP2BqUbl0LKmkyX5Zipxkk1SNTGnxQSQ
nWu9UQs8Gj7alTiix4AhaOsmFI3KFWT/lG4ju2U6TBdWwMVAR6Q2jGy2stpptsvsk0IEor7x3uyL
h86Yn8uldeWN463Tcs2pCFJjzu3dWwEHnu+xcmmafplB0wnlZVqNSOhVhQJJeDvdDZE3MTsqOuyR
A8Yv1JTZv/k9hPXZTeei7DIMdkTqsbaHZPXXk7aPRrBj/jwgKBJEkJu7OO9PTCamvYa8cd17uHZQ
AoZGSc4cXBj4R5cT6MxVWgVn40AFvd/C5qXZqef1ygfQbbiKWl0Wd/SIuRAxVkEiofAc4OFE1xBc
FMJ46OIGZGaWVOt013FC3xBIm29Ci3y+vKImoJFz4ECgGrNpPTbk90lXBZssbfVV4UhaCoAIzAlR
SsF0CybDW5vb547AvYG55Xuhn9Whgn+oql3UGzQNmnYvEqu+LNDaJxoNJt8f7wek/ivOWUQiomYg
Pq+c7kw9vCBO/tataFHj8kKQUSSEExrii9elULzw+EhA3vR0vWQL7H0jwV5SO2aIFRjZWQt2aN0Z
I+DcvNuFvfZk2+TagKPYu5n5gO3u2S86CUpdPtXkoq2yNLqLaSjja1uTT6ltYt+5cJEbrO1Gu6qm
7mzI/GjTt84Nnwu22iHEo6OSm7kIYkJ1Z8blAa/dFvFsRISLAgwbdxuXNeSkrCrrsVUpjLSK8MVK
vo0V3WXynXd5idCdHK94YzPtPPPj8CZkYE1QIowmOzF2WCLKdTpByp4bWYMvuDpNA7wwYMzwDta6
Jll70dRtfdMjI53BV5mcDXT+1pLXUhXC4B4JzKseoXTtmM6jU2K1DTwOPg7EycAE5zLDh0DZn0jC
iHb9FOVr0m03VWwWeMNBaOQVu0QEipPd34p2KjYZAppzwCg2brgS4ljn4ArL+eJsglJw07DdulYJ
O83IvowS2QR64ccpSO9iWR2juDyLiVZBqwiMPI7CQ9ZVh7QyiUWjGuvQqMHdvhpza6NDgGaQOyTs
docKDQF7dwHkZPRuvMAu15nW3wVN5a1Lo37IOFxXvWHehMrRzvomORrY0r9BlSVUB/iBI+196VuP
spJXtl4lW+SnUOqluc91ri7VjHVMRCD2TKDXrhw3CHke8mQ4xkbfzBoeMHBp+TAIxMNgmWiHDgV+
gA5DeiZqCmxcS0MiTOmZOgPuipUWQOJ3c7ShagzDdT85p4LYmyk0TyMAkFLTvmXFcMOglUipBNKI
KRg9DWiICJB47kVODBfbP6t1/SjrgShO/Uz0jFAlo5UCg+wu77Q70+fMTPrwybOC/NBEIRTJ6CZ2
c44nV902Wt+hltJI7NTExVQzt7YNjuoWpBGm8GldrYZnSNYZopVsVfojogtFIFFMQFCS4YwonmsT
OGsTCQQq2Uit0AfVOaTmN689R5D9gyKjAkPKcewNzb7BJp9W1V3uyrObnfJCEmZMWkBafqkPwJTj
dlM64WOS9a+VU0VYtHx0CeVVMxw7u3puq+7ea8TXxDpPqum8GgVkP6/AHTSifmjrHI6Ro1BwS3x9
PoNukE14NKYBLgTRi/Uq7nPKfEAqyzB7qFPkFyL1viUulCUJTzH16MlnDnQ6M4PyV9BoSTnV55or
Tm1Nf3HsQ7ENElrWEIX3mrASQJENgsWU9DT/XmloE4ZimlEAMcCp9JlKGtvdesTkRuQWkfYIbkp4
7+r/snce240jW5d+lV49Ry14M+gJSdCKFOWVOcFSKlMAAt6bp+8voKqrMrfvXT3/B4UCKSVJESYi
ztn728OLpzOaKEJN7kqFZqJTwMbytOrODOHxFKwOEhHtlbHNYGYAcKRwLFAHrSLdlgi+ltdXhyd3
aBpWH/19FQEowfrP3VBHSmq2T2TV3ilteZsYrdjkCFPFAL2wdbFNNwbM+tl5cljfHOY8M1flGHOP
nBs0VOSXosnrDuAWUl+TUQleJN6C+LFuPNAmEzfNiJTHEEnFjGzHNnYt/LadFgHrrLiTito+ygBw
bgpBuy8LbwJ/pPptLyPLHdPx+84wmEoCiByGp9LDctrI8AVv7o6ddogH5LbJhBMLdM4q8aYfSkyy
I63bQAwANj3vuWu8u1FjrKa099SU9c4c0Ue1yC9Xd2qN78BuMpBMseMb0VRsolKyd/tuq2bqDUwK
yrLcrRTpfLdm47X0zG+o1vUyI+GoYNyMe7pOdn4sjfCd3myfhu+ZibwdvzHOn7F/assMgVpaig0J
HSCQmxdV8d6DLEa6h/RkAtOV2OQjOFqBtXSNTqEYk32nmq99PT1m3F5WxI/eCmfMV62Di7f3NsnA
MjJJj53nfAgBEsFyybhq+uJl8PB6ObbmDzmdXSN6DcLXBlsveT54UeEPC8PbaeU4oh3Q98u/HbDF
bmKGt2b2/In8rhUopWw1aBZNY/qoFeplJxxe0G7qtAmQ+QFConQARAIZzvykdCn8EEBLuYf8feTn
OTjyqU0+LELPATcnw16btJeCRCuM7pavV6bmq2ZznLnHUYtQaw6wexpr72OUbza7BZdaSD5M2QL/
Jn2LEuQT3XBnNMRaE8O3ViEsNUBLFWrWq1LfiVi9z0gt8RUHALquzN56IOaeNLks+5YUyk5jzB0o
Pe9sggd8q0wF0HTtVyTU+thNb3lrX4cB9KVDFeGglONr64Q3LZDqPkfSC55sXVgkhU6aeRjV1p8G
EOYjEx54mmjzGQbSTYfWOSlPepsfTNkzICzKbaCo4VLeEZXXyAUgdhq5sWarXZlF1m9a27pjujrT
nCEHitznDAmolCLKRGtV92C9cSEexyHqj8ve1yaUEP1MAO0FLojQzsFR29M1m3LUJ7bsSAA9LI82
vMptixx1GpP5iLp9BiETizUCCE1+l4D4W93ZdXCWYaHt8RqdQhf9XYq5MJKV4aTKn2s3i7d53bbk
7uqMHIMOo8mBL0PmyK4z9HNpqah3Dcl4gtHQ6mehR5yh2ROnOMOumYB3w2u8AqaPK6ZvVySmwTHS
29Ps9tuqQZMeKhTF6/g6zJmxYsz5ZWnpmWzyMmbtMU/hNQjGM9Okce05EWLF5ilvkocqiU9ZV/yq
h/EU6+ZGc/U3t7O/m7QmWX5ixFx1WfFLT8OrjsdW0yloF45DDC0tHGYZ576zGde7J/Rgv5hDnfpK
TlNM8mzUmaGPYhhoNEk2o8aPlWiV4i7eEEtq+fBav7Pumz5x3INEZ/VOw6vaWpbRE+Jy1UG/9QqU
8RLllSzpLwoCWx8D3+qKZ5uZ0HFR8yQcaIRSpzDjEiUSBvqvVIMtm3xIlaMaJxfm3cE2UDhl547b
GDCVHUWa6lirCWX2mAzbVVUXjwLGQyMJ+MvRXfaWcyWeLXj+gBVd2gBAeRYRziJ1WPaAe5B8W4Gl
j8BANrX3aIPm21jZ/EMvMhjfdnSgXf0tFFR/hj5/DgjCyWVBQxXJh+iDRxZMe7JAAN/n1o3ehk8e
kI4dGlU+r2pJDlvDrSFDrd+FR3eivhO20NzivoXH5yUHASaMYgE0noqp29okOktRc0KW9PmnOQ3w
halhtsJ1V32xBlutwMrRWLDFFgqp7pVVG9MjZId0CM42lm3BD3Cfj/5gszwJ+HrqVnz0JgU5y1J+
jb0AalrzB7Q6DusS60M4E2djMsU8OiwvawcX0kgyvF/ZH4gG9VtZ+lsWiUgOQaYQ8mhmLQxkU4PM
w5J77nltLcbOmfUtgWqZuxnl25FWDfxh8mnJcn5QwlvKXErmPVZq+r2aScgSNHLpHov3Jkg+TNx1
TkvAzMjfJ+oLYkpjPYSgR3UV1Hncqvd0W6ixDfwSEG+lxwzhFYyudoRzB/aG6ncBHa1YW5cjOqQu
h9jXajMZAqTT2Riw2x739MQUTsTlm9sGDxZhqTDDnXVtJHtMFW+ZPQnqy/pB2kpu9PiG/Ad3kyHC
6aFcryNbH/YO9dT2rSlYQckzZpwR/FeyjmnPuk9sca9RPajbjBBIa9yYNSjiUHUtyggcSjfg6Itc
TeGEc413sqxIgqrHnzXekVX9k2RKpO/DdCo1nN1BT6HCFs1L4JY7Z+LrttTiWesg05lVQA0jGU61
CUUmBei/HmrTLwwmTdTcc5x3DppWhQ9lK+117A9Fc+o0Lu7l8JC4do6R0q3tQHxvORB+P+fPuspQ
hlsGVXdxKzy00IkqA12C4X42xwHLPHmRVmJcFMO9g4bHmVwxm3Y9916RZuLRoyrR8q04gioG4Ntv
cRffKQG13uWsS8bIzzS1XwWAvQFtquSiqx/zzPwhAg0vCyFJzckzGyGqdCqO9B9IUgtgXAqz4bTg
Z6zaKk6og2vpywHAicGSWlZinMy6q2vzPS2pDXkYrigk/YoV9ZKbD2QNYNeOvO3ylcaiGhC9gv1N
PqaQa9TKY215tSJ5Y25LrvvckyqeyTqugmrdblQgd33rD23ykI3jRRRU5/uCtRwWKndFw16H8T0j
98408teBUlJsWFkMFP7MCb8aW47rUtwmNxVt/IBAc4jXaiKzpaAp+0XS6ftszpgvDMLXRwrDgD/j
vdYCcAdEQdkosw5dO1THYhLfQ5MqjKbc9BpFiVogjsxILHExalC+ZziOnFM1aJGfK0W9Fr2LMC0m
t9zM270XPERNQ1hoMHPRYjNm+ZV3BVw/UcDqGFgpzN5Il3M61Ir1GtJ6YFVQ+lUO6TJMfpCe1R+S
rhJwTOaPTH1q5QlsRRTWFC/BLBgAOINSPue8SULdTKvVu6F0dplBdY4spXQ9W7GgLkTJghOP+gXN
3AQkOqdJqogPyisc5sF9BMN8AbV51wSctkygGgKnfQcUn650uHDlOTabOW5QYWy1AI9i3NeQzrvq
rmlMVgJF8qHO3Gm7+mxwqyTqNtNJDbWohmm4znVT2VCwVxGwAWn11mMPMwd5CPLp8jAlvVQxcui8
onkPguAsq7hBctNW033Uhy9qxkU92rpCHgRKup78g7JiFhz2LiFlFil/XM/8hc2vqkzq9RTjMCDI
lFWJoe2FSYGUxL69wj1lHcFipv5Aqy0LoRzUXhn4Q3yf2ONbXfVHhthNYGL4n0JYOwUwZy4UGIfM
EkeWOY05BTu9VW5DjyDi+FBU+1olenUstok57MKyLA50Cl5is71Tm2FfUJHSdAz8FLFbum6EZWt5
xPF4tltQZaRiqZvB/lZrKY2OdHqyZ2evZc5b7yrvdSttOzB91jozOHJnbI1pIXxiSlG4E2rWN6Uu
XsqUyJh4Gr87FlF2TZ8cekB8SaaxroFjSSRED1vUbnDi4ZRo9ceKAAB3ji9qlV4MaA5docZ+msWE
VIKTD8BcebUanqrC/qF16Ssgk5ssdlPf61Xhi5TzEcboJlDnnrHIetVAosF/rC7ErFc7SrbilM2C
9A+Vsa7tembCSXFCxtwf7fYuNqlnrmCDTGiqfYyCv4JZrzACBdXsU2cG228U83HZhGrVEQD5r8e1
R1kT3f5RaQr3VFdavTOU8B7PKYFgGVo/bOxEJ4zKdGpmnFBzUm3wyVMQnYnFKSIDYAcWEhUtDY+9
KLjF6o5Du3MzqotGfhPQkJ0HAny1zvFVigWrKNZDPwd2Yg8pcUuKoR3bJMF6y4ipHUsr1I/L3rJJ
EoWOKWO3nwJ4OS6boEMBVTXkVLRRYnw+t/xgjuIbav4jGHvqhHXhgimHZ9mR8YwtqRoqwgyUBMUw
opgOyTr9SUqmLI2J6WA4sk6qxxsVjNqrQAbDfG0sbMH4t7rRB9iSnxTA50tr4H9ECf9FlKCjFDD+
1EWRRInfSRESWfF//vcVn1jDifyWx3/lPXz+wz+UCeZvtic7SC4oBWYjHm3q35UJrvobugB6I7r9
qVn4kzJB/42nbArwukGijmFBifhdmmB4vzm0aqi8usQs2bQe/n+kCWDl/tGCQ5JgGA4TFNPRNJvX
+4s6Ic2MhsxsFeNuWj6gdEOVn4kHc5oKOMFYjZAKhYp2i/4HcqCKvQzcY7OV2YFNjnnGw4pwXxL7
0UiDVzuY5Gq2oBzpqvqZTZnGGVVyTtJ+vCmc5m7wdHL2qA5txghQmhuZ6+gmw3DIyMZKJ+MekBmo
FEODUAYqWltPe8kD8k2CmM5CYU7ytRKiIgwFZkzUHs1LlVrBtfghavyJdVJIzLq5minx7WNIwr6Z
YggkXENsGtwrKBk6dzcB0Vk3SfgCxlRjaLQoAHlpjOjBFqeuaZ9EdB+LuqRj1e+iFh1cqDvfooCl
ktY2tB3CDyC4u8aAUBCRgp5OJZkIBbWgRB9pUaTpkXY/9ygZQZnhRaZ+T3RFM8YzY0wA4iBm1svU
ix4vHYENxQubqvmYHBy9/sF9+oOpWbUpDOXJZhwhg5SpXTfBou9T95D1kbmJbf3MmiIA9uKKQ2xC
pDHOw9g6IBLCQx4xJTdyDy45ETObDpcmrmAcpo7XVYeZwBG8d0l8mSI8/8LzjjQzz+SMtSfN/tFE
TXJj9CZju+GcbSfN1qNoOr+mir+r8XCsVRTMm350cKwvFDeMRc5UtcC0U7QLEPTWvcrkzcwtwh5F
jLUIs2A0Ti0p28QdxGXUbIgTJtvYaR7RYJ36egBrU7p7ZquJS/iNqrTvgQYvaLRibun2LeWp7NYy
dTI9SFJlwKF51DbteU5T5ZAW4a1VFM7eIebk4ukGKAjzG80LgqfD8mYsvfKkwNRCpaPtFdVICV13
d2Q2T49wi8Gp4sFnyu+dphnT35DUB/BmDmD34An6ONluLPN9lK2ZPzEybMnKwI+WUEtnbdITPVqR
TmOb/T5z9XHfpUWxdh1W1FX0s06LTc0wQXWzgTLtZFsrV35VhOaskxEnISJC5iahcY/3ORoUB4ct
ACxddDd5EzZy9VJS6E01QLGkcnrYztZByhfnKG23sc3wSmLv7A+j3h3msq83oqeNGdEgVME8QSOw
SVGrWhgorfo6Qm3BMa4DvR+rs+pUPwfE0RsxNg+eXYCga4LvmTLcZGr+QHQFZ1wen02XMot0keUY
avEmqepG6w1S49OHZlYbdBTTvMGidqgDoIg14a+7YrLPxVsM5n/VA6hC3fAwxfBbwny48xR3q2rV
vrPRbjRTFu7SOHgMB+WXizuS4jZBJoY1UarSd06VPBA/U/lZq6LT0PKPjCTRWRo4ozkwOF8CprPO
1tXC+sZyW4yjtWascxyc6ylvTnxY445v+UcsBrLZWL/CDuv8VHd+VE6xKzKvujU87xHR/k1Tmwbt
LsQdtpe1pzZ58pL6BlfhzixnQptsAm2S79rY/0wGAqPnsWs3E1mNUaxChCAJhLC6biSxVsCCnWfx
GlQaXjWL8Nt1lM8lq2YXw59OV882T4HLGhtwN3Hfcp0yVeYPw4bmq1VYgMa+2g0OmegEuuBb0b3H
3Ga2rDmUIPJEc7aqSWrFWKy6BMwZ60QV0VNIsyUle6VgpWaE/QViM3EIFjcjoLLEq8b7BhY6EU8s
+738KdUb71AwPy+9EyuOXUQBhWRXLOveznR1fQ9tcxMHAgiXi4GcYv+GOZH0mhMRpBovdJxwCSMt
h2o4RfvBYClnaVa978bkuY/7YDM0MUlfuRj8viF9JHfWY2s1zzOwBXVoH1vLhs09uCEgaG4X1Eqo
ltEfZY14C534zul14KYDxPKwhGkppqcyNQa45q17/zqnBv3dgBTW2T1MPViKjBrPqC4inHg9GWqy
dtWjIVL1JmcFZRpH8l3FBa5cgN86LM6JHdNYtt7RT9Mf6oyNN1FD9DLnXfGsPeFqAT2WjPOXCb8P
DBr5AB2Ltc101A42s2P9NGWmtQWCpQsEiiEHfigaaFQG8Q/QgDgc4/yl9aVTXRFOvlFDjTAkraaZ
aLuHYO906g+1R2DWGtFOmc1mU5bkIhb0A0hJOijk2K8wRXOHaTdGaHxUdv6cWNwwptrTVkYdr0nV
EltAkdqqs1RaPV56DmYckQU5PHNLdnFQGw8G8BOLUAaq3hVmlZzrGPHkrldp7sU5wZANFP+5m7bU
51VCIjdFhTe9zKCoEdDsi/bS9sFdVQdbM9MBtHmcRCTnQWH9Rppv7Y+kA2zDCJ+moveHVh2mY6Rr
LbZHe4Vz8UEtCDiBuA3LpVVGooP6w+y6+tYoQVqaqUmxbuOyv45zvuPQLnZ0XwtqJ+Ed9bFDrke+
GZV3YzofCsEph+U6XUdB/L3HIHQOqc+JLuFPsWjj1MQo0y6Fr+8Zl4zGltLgNjSQOLDsxhqOZxbJ
xTC8u30lZDKJLrB0T4CHJopBRlX7oZWNR3VmlVBN7xTpwk1rhDGHZ9jRjtqwRn8fPOfQ2XRTK+sl
ntx3K8o01I/PjQtAJ2mvmjm8hD1ieFE1t4q44aYQrDUHUqMtCBiSoCBBWGB3VkyzpiVnnKswsQ8E
olFmoQyScy+A8x2tGNtoXwVgiplt7NIyOMT9waorEPOS1OJOzQ/8yRlcVYVq6pHy6o1WVkxHzHDb
sQi9yVrjlj7iM30AFpKjew5bTq7WMM4FkaA7Meb4woR+CIvipe5w+dXc3ZBWOQRzNk+eRzawMSU/
9bEi70SBhp33T7MgNZMyFnx3C3P+6OinsJ12nNy+G4UK/ZWS446bXMbplWl6n8fRU15VP5Xe3iYZ
hC0Pxj0I7poSx6PpybAPUi8C2EE2qMgVJadyZSb43Ed0FVDsjbpeZVbO5WTjdkAbcFTd/AkI/WDs
GdnDPzkLh9bKVl2aIYlP6NijP7e5NisMeaz/j3WZ/3mzPGePwfD5A04Appw2hQkhHTlLOO2yQbVW
UhPnkqUFM0kTw5KxGjtWJEU/PObiTA8gQWnSZc3xs6Le2zB/y4jlLZm4B1E+ZElnEvNXk3Kr4xdr
pHNg2SQNecbL3vIDqxxsRLf8IcpiJl6K6YszdqmtT/SDyDpqPsvti5lt+Y1ls/xGg52D5FZaltIv
8FWQX17j8zW/Xk4rSds4lXQiDqL6MQvbQK34EMaqd7AdPdmVSkLiQE75AZmJeVx+gYg9klvd4OB8
GX3dOccD9PkW0jYZdKKjgKOm60QajGrpQqkzyQZedpcnvzZ/e24xXv7tuYAKW9aQ/f23578eugHy
ECEo3xYFN3JkpoSbLf0MuQkTtCSlPTjIn+Vj07GeATV5GDY4gl+HVUh7Ubp4V5bDnJLzI0VG/BJp
F89ZkgZ+vjynOmGxb5A4ff3jZe9vL1jLeGcb4aC/pHt/bdTFqyQ3y3NxYwHccFI0q/IjLC8Fgppz
bHnBz90wsF/0pLBBmf7R/Vn2knniq6VQLQeT7udi8/RSAmrnYeBqtXOHJAdpAJXu1FBrhCUrfEhA
lsP26Sr+3F++e2FzNy+sNtiA0OETLD2lUtrJlr2lz7RshvaclBkdvNnEyIOKAlbgshtWgAFT2odg
kxP+rPZluYyWjeMIjkIpr6jcInOaJgYYkdKjN+zRjCI2DQMOlq7j8nDZU+VDsxeVSpQXu14P0VSn
cwq4wt7j+fgGoaA7FXFP2Y5nKOnWV55eN0pZP1rakQyNwNfb6XtDqmkyzeO91tyYU53cu7G1s+rg
tQ7q9AgrCYU8U+lt0lb1tnQCQXeEEDazfMwLw9omLvQ8owzXVpiLXVRMDJdkZcn7JYs5O578YpYz
D0o5KxN82yrqmKBVbir2zWy/6xraFlqEhH4jadFmxzhaQr1UXaptvJhiFl0PcdAgyyNeUg5u08Xr
xkYvNHSIk7U+yC46/uFdZYMToaeM+NCwE+J2JziAYXlL22BDg1g/deMi0yHHsExJ/YKUSCVPBzYd
TsnRHvIPrvBHk4GeeBXWZYqC1qlT1XSbIf/doP7GyEVSSUNNL7BttHzKZAKxCsBOEA4QhX18gQkL
jriuCUaL7CLbJ3pbrWbBUrOUZr/F7zjIc25aDMLL7teTf/ud5aeLO/Lr94qGQmntlnSQvPPys3Qx
/y67c4+jtRjpPBWcaVRbsfzJzfLwc8OyhLZ0wjjfYRoTLGdmFGuVfYgo75VItRmEvE1lcwUSNXwd
KXBulxdqBs7jZa9OaHkn9TzSOpO65PK4/CzI82rTK4kMqOe5Si7x1ck+LT/s5L/+eomvh3kDPAto
eLaRiiV8b0EEwz5s/ER6/MtUJvMtu1+blBib3WAPB0EdlBOKlvi4nP+uNKmRyCyXoNrnc18/WPaW
jV17g3Q7huWuyx0A0Vw7ywbq2ZveCJUbyR9PlU1pIsJjzC/l97V8L6J0SCENzFO5mEFN27whEI1o
U2mjXY6D/WULDjPkNuvlEC8GWCTfL5rUIdSqojOCskH9ZBz1KArXfY2vrPccEhtltFktK6uDKPW9
y8RpySxcfI3L3uJm/dtzpq6BYht0L90UZrBZTGe5HH4B5ss/OalPlQM6yw/muyKL44MyE+wXM4kc
pvPiANOllXDZ62VuWqoM+1DaNE27hKXf63sWrqFfc2kg2ooR+C6fYF5uiMW/rLWgsXQSVNQIJynv
PtqTtS1K42JIzYZIFXpp/fdJ6iKGjtSyUtV3gRwgdTuut6br3hmyab+YAWuRhO1peTymCLnWcPko
wI8hsL61RTuXlJwJIEQ9Htzk1+L1Wzai9cxsv1j81EypmxOco2LnqelxWGx/coNlH5yWw9e9JD4u
/275aWeRQgYwU44fYtl2dAk3EQT9T0vv52/J1/h6x0874X98zl0AJF/vs+wt/+7rua+HXy/99fG+
nhMVF2sQUjNrcNIEX6+8/LKz2I8/P/vXv4lSF1S/pvtfT33+iqKTYWdbAHK6khwvAveQU/ShvcU3
e7vYbYvJif2OoZclPpfyp9/W8iKc7JJ5uzxZzOPT0LbR1hSw5eYBTKs0tBYhUguzNrTVv/VhL6c0
nbgL+c36tp4FpJbhThh4CV2Hfgldl2k1EDCwQReHxTUv8Fi2chwuBTK/1WL6Xj6EWvcPaPXzretK
5qaR7W3FaUg3guzqusBG3UyL4bKsCqmyMbIqPkQkbTtr8inEIZMzUEDoV42YWaIWFtNy0h6X12AU
x/QxoCna0abivhT1u7jNPmoZ5PU/jYUFR/3fGguOLb1q/2+3431U/Pz1v0gCeMt//tnyqH/+wz8a
C9pvFPN1zTZoFOiftOg/LI/ab66HhwNbHD0EB1vjHxhp/Tf+BZEototDUAUf9q+2gsnLmZaqSe8k
T//B0f7dcfgJAIer/W8ciIQ30DH4iwUR+5Chmgafgc9l/D0kpKoRoWeeV+w5K3PEd9F3qgK2+jih
DtupQXGtG6l7M0iE7nMiqQZvtLdFLpiOaNq2S50LRNQwu7pV/+gWM1os69WVii/aZW4DscNCUpAk
b+hFz04BUlAxV644R1lxaIqLYcV3lJsug6B7bA3jrodG7HlSJ1a4LkGo8z12DPeolXd0K7YZtffN
XAxkGgXhPszSSwqfb9O6WIt1g1U5oLwBSb/63M1np3apvI8d9XzSVxKDNqQiUM+qNAnJCfxoK/WU
K9+LJBpXaaRiLbYvXg5ptkLAQNVYQyGToKlI4nWuiw8xjbRTGohcKUtPfdSuSZruW9P52VPirj25
cG8GHbm/ufeM7KyH7TpBMmYow66qu8fW5L0h6FEa/zXgJVGoYSCM/DURqmZQDg0QdFgdctBYeXBI
6FkFen9OguIUNnybzqhs8ry/G1QUK216LnLio3OCJi1KM5UK9nq6xrVzUWL1BD7hVHjq1QvU50ix
9kY+XYMKUBl3skx7rhWsbkntNw1mHzs91y2GRBRNnhK/4IO7x771qEfWa5fQFDo2QeM7hXtxjJFI
puRsJ+JNs+bTNPBnJvl50Pr7SA0OenjwknZrxt3W1JMzI8bVFNNJwP30MMENXnyshUIWhjhjS+Ws
iM+lhq8y2Tpobluz3cS0BPR0IJcgoWnsXQYwvYUDdRtrnqNMV3W2z+30oqaULz0z+jAyzgOqUCeo
10TokpJbmfshD/1JQFkjgQQypEskKu9cNMG8SkdUcPSytNZAH5i+hVZ6Ew5Is7RrGVn7so2Ogoqp
podHtU7O8ghrwYCMWIcXl/xg3fRhhaRYtESE8zWWyvwMwPlMSNejVu2YgL5PKihEDb8QjIkJ7XwN
fDzNk0OVoCEwhnsvh4ZaAz6YbeTvIVrKxvCOozZcaZowL4iPKCATzboUs3XRI77BcjxpkbkPw+kU
R+mHGzIaqsDlCPSkspycDWt+lufkXFl7Fam1acXHwBrf3VI/I+Em8vLRjqb7oTRfIyM5zoOG7z45
16QSLu8xoSAZJ+PaxJLkjXC5q5B3NC7urXzchWP65qjgg83GJwTkGFEbTfDRmZx/7XTtZY1XjV+t
TnzUScNNot1mjjiqU0rFLDnCIj5nU7wPimRT1NMzkNp1BqQPYvk1npNzMrTbSnCuKvVDgu1YjDuE
Hvdm2j3WSnbu5e3A/TFG8zOi7/sB60Q43uscEnIp3pr+G+z2YzvMz041P8sjCNX6pKTJmdbPm/xi
5PkITvneiVEXFfNzM3UwsakTI2eWf1JAAslo1SSHmHtL59Ao1XzFBn1t9WEHJVIfMzhfNa9Xbzz+
nsRzoGQRRjpYrw1Kc29G22i6PzwNaj33hMDsHjBJwHSMzwmeD/nZ0pB72dC3j7E2Em+p74TIz4IE
anig88kmD3uG0otUFZtVg4fQNP04fh36xidi55Hq7FaeTF7VbKsYrEgbbvTsueWbMnrndURqs0Kb
9qyah0bxHsArbYlkPCpCQl9YdeXz1anHa2SNAPKtTZv7eOGuSjc9O2LYEQXKXaaI31wCvEiLurtp
Ruti1up7VFPkDUJozSGdSdW+GM747lnBU25RlbUENq3ppHeke3EyK2HstxMzKvuCu7NUrsFQ3BhF
v7EB+U56u6/mRGImLqbVPyIDu5aECI1y14IwPp+MH7ZI7tRCHNvaADuYnmEJyhWjRHtySvBN2zRl
6+8UlW47clq9sn1sCJyfUyI/g/FEHeMs/wO9vy3QXxucXqONvyvUTpXVIawcryPnZm12j5UuRcZm
uQuimUYAulVuVnHDZTVrHVKQMJVAGpQ43aNJyxsK7a3HyNaK+VkT2VtbVU968Nxl46MRIPWLzfFd
j341sXcIR/siL0l5T1A950Io+lZeRLgWGK40TJN96L52XYk1J2ek8cxX0ogwdLBy79X23ja55rlR
AS+90sV+a3mPNOfu5nXniFIJpj6bSy17E97A9RHd1NFFvlemO5fligMED5o4JNHS/N4qykXLg8xH
gH5LLRPbjWCxRajCE9ncMURJHcCP0hIbMRl7sIjBWrUo/YjqbaIlvCfX852wXpnNQAGKCu2N0bE+
1Af7KLjF3iTRlBLQMyG5HVcGMP4jw91TGs/TXvTU/6KqIRUleUUkePWKZDpNRXZqtea7oVjmygjc
lsIvrvkAkWfOOEs8e26N5DHrNBJS9fFL977Y8RdB8/LcNMfTbsggaTr2XRwJfbtUOr9qnstDlDW/
l0BRU/Cx6ePLBadciy/LaKytL8iBx01vtDcOyZdHlTwdtAVpgHEuio21V8/acdkMU6UhtzfbbUBK
gwY5m5VIcAzcfDsW6Qs6pMYPW4rTrleGtPuTdZf21XZS42fN0aLDRJyNizVz43Xqvmpt2kCKP+f9
pp8TP4ciPnTNijFgVSivbvNh1xTfx9SXJDtBOMWI3b3aTA7PtPqNUkYD4YbU2HFXynJw0X5uOhYK
Jz7cTOpZc3FoEW6ZFLEmwawfkciVKtE1L8zCZ/717K681HqbLSz+jAJ+FblvRI7i+Ol694gh5Dsd
iHUOUQVjj0c4hBNT0kemWqTmsz06uK/KIcc4R/JzjTNPY+ED6YATexb6e6pgec+tC+Y9Uth7Um5r
d094zSurOBZqXOYIWAlIti/kGd5n3nwf1hNN7tqfAiY6puV+S9GK3yJpAwnvaYQgu9z+sMyBZ0yc
V0exL4CsHvV6esTXQvgB/b7A3aGmfIvNvTIQbEWl7U+T+n8zT9b+OU3GaOW5Nv1UGsuOJrEhf3Lb
xwLThRgSgLROAlj1MGjpI5DBx8AdL2DKZ5RtFfOo0an8//LO/3T2errH6gHbvWpqri0/2Z/e2TOH
LkdEkdNC0a6TgXZSpimm8Le5vzDRiQXOTqQlimdf5FTpv7y9VBT9dX0gJU2uwyfAdgLO4q9vPzjS
exOUxV5vmcRzr8FQtFWqkrLFfaIN97YRIwM/tHgQLfjjJnc1JraRmHb/5YP8w2vv8kEgVtpM2jz5
/79+kBCBDAysIN/Lg4/o+t5iZpIqJ9dRb6eSiUHa3jsOsoIKu79W+3na3dOg83ON0SdlwuqZexqX
ZHK9/OdPJtdo//yKPKq1Mm1Rw/30109WgkyexeTme69jCaXmJwPnm9KgxR4HiSe30DUl3Y/l9C4b
5ufp9M5M7DFsroUl3lRvfDcibgDL9NC15mu4020F+ej83DJ0GWJa2xPTEOZ2mCdRWow7OQWxvWGX
CGsfcQHIWbracqWkpFpF4uhm6nU2oCVzLIbQBYRYoa/t70VX41x6TV11WzH4BW63y6l21W5zX03D
Pm3B+tLb1ZBXRX2wze16q1L3rAy6x1lIzhqt1ll9sUfz4k1wuI366mrdPamhH5XX8fLirUbayBgG
2cNBzM5Zs0pVXPMp6z+cquSDDv1jVKPf/c9H4d+dHia6OEuzYQDpf8dh6GnsZYVu5vtIb7ZmoV7R
iB2z9Mcysx6ftbY+/Oc3xFz/b447QkG5andhQPydh+ENmsvalCsztNG1puJBZHhTjWdRYJll4Nu6
ZvI2jdzUZiWgztQ/stw9ViYwEeb1aW8dtBkRen7Ii/Oc9feeRydOz2/R/3EyqExI0//L3pktt41k
W/SLUIHElMArCXAUJZmSZVkvCFllY55nfP1dSddtV1dVdMd9v35giJJFTUDmyXP2XntcHs0J3AoW
FMx8Se+SMF0iaYEIVE7l3cp6OFCKqdedXOJxsLOMzsGiAFWngpwrwYuLkzDmszcxkZHry8ipqrDb
wEvR3RREQoitNkx7zvd7K80vZTLuku6bGyPtEVjMPIfZ/ywwdsj6kIA+CeYJV24qbM23am2DETYy
6mBoyQ1v3fCCNwh0ZZh9iH5A7jM+G4RzFEP0gAn6ZZIg3ZNhO3IEowI3Xw04cByIgtw2v7YcR6s8
eVdFa19Pe7Jv7wvy3tth+QAL/myVCUf2+Nq0R7w09hAdafs+RjY+Y724xK71apC0OY2nwlrIoEh/
kBpyMCLbd6Nhh9btnch20AKoBB7n2jzEi31gVnIee/fVGcWjOu5RsZyXQON2BfpyOydVzsEYVpbd
+NSUn2aDTYufg5n+vedE9xOpF4ImpRTjGej2R+haRCnTJvjPVxr60b+tL2j+kLvprjRs9y9L8Cq1
qrE0s6R7SY4jRzqM3q/ihTCdL+pHLp36UP6X1fafVn1bp+R0XTxxtspE+/Om0zL8kLm1sNhmHMg6
DqbVf99S/+GWxZBKJqd69Iy/ilmTuMn6XNdLvIeEp092RxMnX59bTAFN5G0lraBPmd5cV/ydC/jD
WejnLsbNQJXdeiupTU6QmF7g2ZjUDNoRmnGfcewZDetVshCSLkDoLp+D+QMI/zdId9RNY3YhZZnu
vMrWYTkr5pchMl7GlKW6bbNoY6yBCl1ES8uEcria/P2HMHs3vOXc9/0Z9hkY/X4nzfUl9qz7rIZo
ZVKSE2tvy+s6zQebg476Jm3qEAZh94vpPFc0LdD3jW79uabD4HqbNZkfMzO9eNPwLCQWk2I+u056
KVvzEiNu17rlrI5NsL4v+ir9zG7vuDzOK5nWIa2Pjn6BQR74hu7eZsYCjDa+ISihDIaZ0ks3YCax
XWBevDQJfsc5OxmYvmHintwcsCl9BfXl9JaFZkzt19IZnouuDbJGvupET6pDiUqj1/hewnB6Viu4
xXntP1/cQv+HAodLzLOAg0mSB2yU1X++1krCfWbGsyWoVbZPgsC3VZPiDO45N+E1dpic6ecq1/qt
iPkbaXOyn7r6CGr+CeFUTojoeN9yzAPcdh4s536wXKYoLzZzmYYTujq6jeNjV8zXWIvuOte4I6D+
q6ekUzAwN0x1GbB/WdzsPTV4fWnwK53K4Wgl4a6i8VcCJx4M1ryGFsDInU81qoqKoZ2vkF/v1ara
rONHFWLU17tzEk4fkpUfIsi7NKuLVfOVFvekETRby3kvaC7QvQu1+eq541UMgz/Y866o3tQhVZKD
22rz3l77XU1zpDOHfWFT7dB/YRb60sT6Iwe8ebJg1Ex7VY2FGXFSHOY2kX1fQkoTw8lquytRZx/L
MO9VEWR3qmWBEjQl4gx7jhPi/K2mF8fmJyZZ6ULwGobbU9u73zJbu1K79/5//kP/wypG4ab+IYWn
s/2XPzNRMjLH9VkesHH4nUpehuGwkdO0Vxe52c+PsITCOvov1xfGlL8vny7lMzu0EAa6hb8sn41l
Ao+whvLQx/ZL0eYXtc/hGB3zIZh0/hh5ccFP6av+WZaOfmhaBJIRpbvQeKHDaXCjmJ29UVEUJdF0
qsjOaGu2utiqWgwRtkMjxarajaqXXBqlkhk03Y0yc19Hr9spmq5aMibyITRt343OHg2SnDgP5SgY
w2L5QC9yHzP2t2jupYsyv+cXu9Bf1LqbctGl5DQhyYVsZwfwzbu0uCze4LfZdI0oeqgnqmb9UBMz
WfLXTK07B3MAastLaXIeT9frnC9ngnRRO3APR2b2rn5mc9VfVqG/pKt+aQb+Ltk3TeaXxeLYx+dm
SR/Esg0Mh9UX1YUqdLAInHsu+46TKxb4Aa9SjzfADl/pByrVkPuqOhQR1ka0zWy3FhkWxQ/VDnHH
+aGkMv+9arz9WMwX0Ve+mH60ebrrJ0BUFlUHzKIPKPRmyEqUaVuyYrRkvkckydmQsm61y/dVZ6Yw
LQ8RAcCsflO5iRuxWXMicDjupvARFqjBsatfatztSyrvUbq+Q0u7V11rbB5b1W2CLbBDLBGoJhxn
rw/1Q8PIeDYy8dhoyUmXdNPS4ap2+IR7Yxrte1ImHtXz2ljO+rBJaBe1Q3IpaSePs3NBi4/GYp03
SYa4KcRU0OfWQa2+qrNWcV60+vFBTMHtELsMz+4yfYgqfVppzohBf9JOatUdaJLrYXoh7mkv1vSd
LLSLKAcOm/G7hZ9DGRIx3RP+SNI8EB7ULtHZtu1X1WkDLrRruXuB072yhZ/TnO2D6rKOn1JScFXB
JPLlBT3naxrFQRUagcjWjzFmq6OaGEsSGcb0FHv0Eb12h2h+G0kGntFO9dr6Pqe92AQoqqhuT3W9
nG8XPEMPVUYmbMPzxO+T1ctSrIOyJDeeA1gt7z30LfQQMXRNR7X5lFbPCdKGgkJcRvShK4epuuBU
9zVlU61nzg5dg4ZoLhhB0F7o5PiCvRTz18pOCrInXwnjaeg6sxyrPuFah9//86oF+vCflg9JQJJO
Fqz1N0ZnvphpY1h2cejkQmoQv8h1OprhZ/pcNDwGCNrqMOoOxR1tTGY0E7a10le9Z3VhdbGH/rPn
DNB7tIirKb/mmX1btm8vII1vTUqB2yY/0GR8pC4EKXu+Z/N+AmbmI72KNpg42jv6QVPQEWED3kvH
fjgnqDSskT0HDpsV6HkPOmdYDmZTw1EbhsdCckiPQITodk3J7K6XskpeheoiOSu3yewU7U4YzXvd
4gyPmHBDIsmf24peaF/R29ThCm7uS5oFWweWw2xUxLPFdMKHJzBQL17DEXH8obdmvcUe8kOtL/Fq
Iv1NSWXQt2pVd6z+HBgsTmrNeUIBjLWxZdIdv+tES7jj9GLqWIdSoldrMOfiNFZtoPbwnHiTEBNO
5fQ4gSn11L475Bc0TTt1/3XSexLm08hcI0/1R/VqqkyKDHU0JqX8QWtlUDETUFdFJvEd8SJQCXBr
cMahM6AxTsD+c1InDasbn0VGUH21fCwF3wB9+2IBK+OJ3aGtqYKq4aqT9SixUywT+WggjDE+4yT5
kffDs4nkSN3Qvfzf0v//DX3/Ze5umpzk/3Sn/s3Q94yh73vXfed2/n4b5Ct67x+f9cfQ3RW/ObaU
OtnI7P3/lt7s6b+ZwjahZsJPo6nkUpP+MXY3nd8YuHNfWQbtNsUg/tfY3bR+A9QLXY9GoA09gAPL
/2H0zvz/byWR4XkOYnSdJoLu/Q2oKcla1uLJLo+xkCo3CQ3LTTgyQcBAn/8yNHZ7qkyDu2nV3Wmr
NRWJN+qdt4/cHrRigd99I9nfns+KOPPrw7cP3N5XDrSmgZ2EZNj2PyVSNzGTHkUIR2+SqZ9vumZ7
hHfV70sndA6w/CExEEWBQas83d66PfwMHRgGktq0xny4UdHFjZd+e5OYdE9lyiApvoHtMytVhmsT
8yFAHRheTTKc8FAdodREW2OOssBysxdbKeWaop43tloy1/ME1H0uWpgmQChx04cTxBujFIF0ynOy
igYvY7P4CatRChl0l8XRO2lWNEnn+jMGo2nTZ/hEHmB3fi3wJ90vDD5szg64wleoYRr5L8XAnkp+
4ENPuM1kkXuWL1O1JctzwFjc+olSwA+RucXwDl6jTfc6c7GDjX03ieaEPVHuOMQpDW78WrfmeSFA
b2e5iIusCh1ClCdnzRwwRnT7xKLFZu1n0B87Y/qcxWO8K5QVf5ot3P71ziisL3jInrupXwOHvFcE
bcYWNb4kT7j4tHRJtu0kLklLq+2d6z25kRh3TBYxkgj3tcR1UkPQDewwNf1F9+6WEZ+1KFztoC8w
0JKOWOpqYGmbYGAx8kyDvt+nlQ7PKb5Offo1n8ugTNZ1Y+X4h0Jd+Jk5ih0zWBCeHqF78dpsJlfD
yyKnOzosT4UU1kFPSDR0kwesPtaOnYTeEIt4zqHORxHDkCd2L1ZXzwfLEj80UgnJEjS8U5PXj2bW
Np+M7GSjP8W0x0lvgV4WEcW2g8PV4oRCR0GM4LBl6H6VHjGotM0CbcHHkeRwi3rY8XMLNpAh1Vcj
QfVLWrjYzQxE/DJ0vk3qVZwFIt1McmkDbywhDNJ01zewRgkTGeLSVVjE+tTlICAWY37USzrtiR1Z
fpxM5taKrY+odxgem9BGc8llE8IgLLGG7tkz9t1Aj7M3nJOwsF0WuQfBhoG/jlVrbkJ1BHDrTRkt
DG/M3Rz3HohHNztEoxlQHbQn7EU7u52OqwNxmlzUu0RzCz/85BlEf0Flg8w2Ktr1k5GM3/IBYtWy
Vp/6Xi+3gnpTG0BDsKyhjTOWY2zCewGmJsIaG5BmJFuZdNeypTBb5mRLFxY3i2370Ly4EXs6SOge
MFMIjGo0gOtGMNTNnlvdLINEE2d9JWPL+j0xBgb4WWEfnEq/Ez10ks5iejkn4wJtpfrG1VFuogFl
tp44mPKjSoktgckQnGyYC0zQWfpJ0r6OtO/OVr6/KfYEgskQz+9ZkIo69Mu0o3coNlWFZcZeB8Q3
1FhEUQWdFu0TuNQ5eniNEOo9rgVCtPP6E+oCjtjLazfBqMQcaASL+sYaJl7bwYx6PLtRdyys50I4
bxmNs53YJTaAh0Z1QDkPlLQW8HKNWIt2E4RU+X2wZX9wXKrfug1L3zIsDJNZ9yXnMjtIE5ojXX9W
KNIEtVI/E/FJeUZSdO1dhKXz5yEEfOxnpuXlPtWreh97XudrxkxQbUu1Lyfxe7Mco6J9zSJAooRy
pgcWELKcuTXiGJhkXD446otUTbFfx0nbx+iCwDtcdAFB0Jxb+3HQrd9zEDAVPc6BftI8Jv39QtmP
bLeNjp33FM5e9NJJG7HwkswILctjyzWmD4vDAH0B2mVQckKCW/ZjKjcrzSBbVZ7TqH8YGc8KPXqP
tG2LR5zmY+KHClJR5JyT4+sShdreiFk5Malta1smfp8HUVdzNcYmBruQ+EPLeSGvmPsgYeBLqE2u
knMNP4LsR2u22GqljHaylFWwTs3R6bG8LiEDCOL7wjO8wrGcMMJNixOMk/udA7K1G50FQTbz1m19
HJYxe1MZ8jWx8KXbFq+29UMrMDgLjTDoPk+OaByibVX/cKvSOGXheNBaMRwiImJhsqabWWvbfYkk
yE/z2HnEJQacCExMpoXHVbBuDr/XTbQewtV88RY5+nMmgH52U+lXpWfgMpEjoAiG6tBZonw5Snkl
TY0olnDYukIA/iT9jUtYm47lAke9EMV4t6bf1pqGfWb29jlUKHfjbRybN7NNzY0lhs5vBhOjXxbj
hkvLb3ib3+dlB1QQOok2PxRjPfim7tHibLqz6T3ogATx3GWAoYzwa1vp09GNB3aZWBzDIt7btHm3
Vo+5MzfX/KDlAFNaOO0Th1+oWmvxqNUA3wlYIE/TCINCwheKF2fw414dws6d4JY0ZzyVbZx+WuaU
qO2XthjVMZpfXr32ijyMa9WbZ1RIcDI6RsxmCkiI8VO2It8oY0hGKO6em4K9aDWmcM+wF3t1yaIx
AQ6MxjIoJpPAxG6R21QfjGPHqL6Gfrhc6gGbtLsse2fNvxA6D06qGfzckqp+KX+UHtH2nt3SYYgb
1y/ZVKJueVgyespO19O0SZe7kVEMZUOzTYhmuEYkSqbaap8z1Dis0/eJU0c722xewM84RKk691pK
KjBtBK3TH8AMxEDgAaKQ2qDBVIDt41jOVUNl59kNuUiVQchNPUMnCn0nKs6p0O9laT9x57zqiIZP
uO7QtGTxCUjU+PMho5DIutQNpHGtbddHO9X4djxRPow28/+4IkWRpFriJKtjgdfmVKkHMzbeCrZ0
X3fdy4xrILAzFvU1yz/FNYmhbuy9jXFRBDVj6zmCURtG+sxaZzWk7Bb2sz6iI4jD5avujmkwYZDS
3NhWMWgF+FK3fK+TFNaCRfU1ZhqYIcA4V50WGea6lMwb5CFJbR8aF/GMrJpd6P0eLh3NRsGpNPEE
h9QJZhv1xGHStG+s+d3O05qHqB/t3c135JCriE/Xg/ngWOxZHqrqtnGrrUXTZsvBczCQe6R296lM
Mj+E8H6kSa+rrEFdrd/pVIHoUxJ/g5zPXdO1V1Mpv6dM2TaKkelSmEjTn0xK68y8Oqkd+ZojTTYJ
rGV6HEJf4Gt29LtPBZFEePm486AoTg8JfnkJceJwc7/pZflspsLZsv5fEDPOJ2ka437uUppisb2b
5vhhBnJ+Wiyj3XLKZt6Kj+dQNfW2j0nnsfAq7giKvJZdvx7N5GmJX6I2TXzmgtVPp5sDOJXrJD5K
MFW7nHBFsHyzH88hPcDWwBBvGKdyiROkFyTmFJ6R74BzPKe36KKFSno3zNpl9TKbiCNjYt2z6DhQ
u0fK36jjmg5EKr43tob8pgDrh1F5i7wEHz12boJfEfv0ydj4OsHLPgQN/KzJQOiZclsU4ZvV0fbA
/rzrLAhd3CS66V6xrraHCf2sSZdw10cb4LfVaepyDCPLUGw4ffeHVOAzHVHh962DPLjTTx3qCZ/5
icrkJhy60nUnkC6ZJknb7de8PK0qogheo6a8cpi43prxqUjd71PCehHr1X2ZCm1fGfnJa8zPM2iG
rMmek0YztqPyCwzEamzM1Hn3EvyFq43Ix3P5y+tL2PjJhHW14nYS0EZXbxB849Y2KrxX6sB45xmY
gUkyJXZRh+07fh+zUIl2TmGUTdtFj3/0c36+5YbU+nNNNMAx6k0sH+oQYVXaLnZgk+du3ZI8sIxU
o7rclh5yXS4j2xogF+nUYHqNCaCcs09aYxMfWYwB3esG5gVOnzCvui1FX72tIdscC+/aLo481eph
ij5y6S7HNVyLnQGm0zSFIh+twtvHWXRINAaTWhS3W8QQ3d7k4GZNsbmTef2VigKTfcFiIzFJ9/ia
m1pf6SuvMCXm8nPDYrtzTHC4y3hOkuZpnOJ8Xw1yPGsgOJfVFcdlIOcNNmWX9O9UDy9YnhJuq+5s
e0A6hxShNsTjKV4wz3jEg3h14w+xbZ2Gxd4nTT4fOhsIElHW4ImL3DiBU5JHWX1JNGdmGJygklU3
tTUVn4zGAPo7e/kmVVeh0eLWcawq288E4eI1qQQC4jeZkvWLCgH3q66122ggw2DG7Jw6mseyAkuK
6Rp3t5uWGifC6BDSZQTpn0Cy9QDSD0Wy52R1YXaTnJZH4hyG7dTzctKMnqsF00mf9vF5KFYHNLwq
+RTYyWHg78XyJZImuddyZcFTVhv45E65pkyMt2We8LUHFI/9sKTHKJT0ADvvpUkYbkYqxex2mS9Q
9+n/dlngOV9lYrzFGZbIcanvUkOcHdMcArNdz3lkUwjZYpPU6MnSdbVPrU5JLW3iH+rprslggMXW
W1F6ZGlWYGYb9wc+Qe10e4AgqSR3tvlpKlauUXV2JZDgj4e8Hl5GojNR6Nt/vKtx4P2Z8VhDSOYh
dEC5lXk03CEVuhXpwWqKT2yk3UmocDAzG0Sg9c07sk566UnibGdtpl+JRcXHp4RvxoFd+zNch7AI
pvXZlrDLfhfnzbzNtWbc9V8SFqNTuOrWKWkK++dbGUHKUUZUQck+hLzEZk4ZlbCKSg1MtznHMOyi
aYCbYQX91HKstJpHr4zive408rA2ji8byDmj+tivh9v78pRRcKTNdeCp/9JUBWncaXotBRrSGUT+
iQgowwKKFpXh8mHRXNkug2ufAAWygVaOd99oUbSPHZ2dWRnlelSmtGXx81gtKmwrq14ngWuHCQPq
YZJutyLRv9eHOjS/1gO9giJzY9QebczFjNPs5mu/OXBvD6HaJUVMtZveKL7qQU/HFV6h4Zsd4Fab
yBGG1dDWbg/a+qkB9Xe8bWu/3m30lOjcQ0th6yddPawDbtne8oLMHRAZJtZ7CGgJiqCBRl1yUaUr
i+/KNYrZojquK6TN0hmLCkJKiph4VtEOTg4oeTxGmrYNwaCzBujsLgSAmHFhPd4eCk3/pg/Vk93L
btt74nNDL5aNMwyS1kPVlybnqsVIPxp9vW87A+6xbe27NN9LNNkXxjxyawnCqc1MWHd6Ct0zT4El
mNHXubxivWIu56jqK/JjKZJ3axz0TZfb3Tlcw09x2cqnuqY00F3inGpu9TK0H0MPtmMR57/3rbYn
UQnpYz3M28ZaK9+Z0yVwsqza9lQRz0Nsnm0Zoc21OBjQCY/OrfG26gX+Pm/4WnbkIMCyqurU/NLV
qYGOFdrNbCbVGQEDv6wo205pN20HV5+PtmV/74f8OdYL72CjWt/NptzHE8ezMK7m64oJci3Ldxhb
4qNsMM0605cF4fK1zZ0IQCWpBmQMxEh+xg2Hp/m+Tprfdc+FAqMGSRWmFHqFKaKUyjvavSEvTJWg
cxULbEV38u6S+psAEXOuH2ZFzOQEYvhtVUy7NvF8K2ZFrJYV0IDByTeqRaEQ7mMQRdQTi1NiI5nk
sOd067dN2ZA32Cr6zhzekQh1tSc0T3H2ZligxnUkGulsPmOLene/5Jg/79kVI7/tbfEcEzxR9J5x
nGua7eRCLXd9Th71CtYFzmvn3cGuJP2z68W2LcC+ROAnxnhm6gTQeKwJq5HmjxZiz9Gx0bOvlCMc
QJDX5l34XK3weyPSXQDiW/Olwe4SmL0z+rE7fcuJkXywy+5LDMRlGyvc9Y0GMXiR9OlaUgeqTVij
ojwtSQYOSe92+AWgCXtignPM8o8WYD25LRNhzH/Pt3dRCy2nxyb3BvpaPCzKs5hOZrPJjRXyj+ox
3UDgvWriamCcPKJuyUUjhHtZ4bgILsBckESWWtHnTK3c7egpu2u8+xXTvhjtI6f66ee7jFvTtTac
z/3MRNOQuKRvD6iv6pPrNLuqb/JtonacJsbpAeXi9nGgYdifOZ5hX4ypFQooVFvH6CiuHWWRzG+A
BfVgzB1ZH1y+ug6Yc3DiFsw1HYTTregJO37o21u5IJo7K8XL7aRTcayRRSz28yxKUh2bgyPE76Jx
432dFCilHe9AzIF3NiJFghhpGMIPJXHeoN2ylOmhjvjjjXPuUOV6w4Efj6bIsOeGIdIljFk/tEek
aeZ2DHsACvQLNtbsfB+XWRCo7J5dNxW0/9YakyQkqeoaR8w1BRIxXh04eZiBMzPhvEq6x4kBeB1N
f+bXVfOQNnytEVw9D/ZjZERhMIYO5t5lCi9crbXKTmGJrAw/DrQsCVp3jR9QtSOMHveV2cBSzwGL
4RimfTT5Xq2WmuhxMOVjOloEYmWRnzeGcQSxcM2i9AdNrWzP3zub510d622Qr8RwLPX4OUsLZqUN
viZXOQlsegYtf4JNi7IHDX4JqLwjqKZN0d+b34elLDkcZdVmihizGeHDEJF462V0eroQE4SKdKG5
yPJIiHvDFi27GcXnnqYGlC5NTzd0F8fAJGhpA6pyOiFOZi13l9KvE37Zcm0KX3YZIREmZi/T3liT
e5fhYPSHVX4rM+/Ye/ldgZ6UkQY/vrd+sSd5SgkxNObsgYgkenQkXPl1h09Vr/yaJq/PV6a4yRw+
e1Br2IqYZxHZXg7r0yzwPFO84rFO6F53xLUT9VLfGRkJC1JLxUO1CL8wNC5QN7kz+eU4wmIpd4wJ
PQaVVuY1F4deKWDd77NOT3fymruZecDWbAtgvYojVUDs1QkyWPv1XnTaeTGJQ2p67YlG/1PQhMxf
avE6drR9VRlbTu86p+sNKQxobdYERLBuXLuaH7vD1bSx+oKGM+VgkkdPHARSE/daMdEVj4Gx1XCF
Qna8VVF/6+LZMaKLpCYeuz6+zOoP3SxWcyfT7YyxZmM5xods3HUn+xfSFrBnFfIzo58X2yJSLR4s
aw82/IJaG1KvE2YUfvV9E7k4i0gbYcsAaBWH8tjFwgBZCpw5ZTcrtYyQI33ntvMX0OHyqInl2XXz
nXAWsiJZs9jV2rtmtAEXDNMhM+eeZr4AkEbybayl4SG3nathMBBIRi8MyE8PVuEAYUeS3BHvkBd1
eyq6CVlXHn7KQnyBGuHtRksOBFMTHRA4ZDar9BetoREw2YGG4nCrA6KyIkY9hWd6vmF+17z+d9OI
742yqreRVuUUxl+j+DEeovC4RCMkdwblOuUBCOaJBhZkQFdRy/jad6Iwja3oUF0UE/zVdm34Zeks
KuHJ1do3uyUw7KNkSrjJo/KiLbp9V0TxlzL94KQa07zrSYgirHLtcwbyBke2+nFJSCdZPbpWlrab
i65+7iwuELk+Nbbucl5CyoMw5zwkb9XQc6dNDskpzmsqyNASi7nruwUjUha1/pA7pzpzfL2ult04
0RKwYLmzdZnCD2mztA0/SpEyun5ltk5AS2Z+tnrjW2Iyg24whCKHqF7Kgla5GHCsgiA/t0Nb7XrF
88voJpaLeF5ph7cLMZrcc2AjnsPEaw+hHO9QGOGjAHnkpWvpOyPFT+HBN0yXmIWifI/IRR9r26Ej
BV/HZHICe+IqaYxMVD1db047p8zJAmbDIkp7m9SHtcT95Urtquth/xRbxpdq8b6WWT3TdYu9fc+S
3sXOvREmP6LUSrfLFJkbty7VAS1lZlSyG8VUUGnU5ZvOxVoriRdA8RifyC33y8CAuTJM9I29JRUB
6XLJVquw8k2C8A82Nqjcifat07q9HeLJFx3qlUSFWc/CClwSqDYSVqitfXCz+3ELZtkqZ4e2AmyL
KNa20ngwi/MouNOa9HPD+WzjtDUYQp1hRRchvs37ZM+ZGUJafQd2CbXgrBp4WeUjBLsjl6HfT/mO
mgbhthu0eQtKz4xJSmwvmJix14nsqanNH0aLZYeRCdfO9HWSIEHD2BuORZNf4ueMtPZhwiaIXahs
HH4NHi8xxnVzCbVp02n5G+x0ipWk/8IQwd42pvGQ0hw8ppWG9w2VGepId2taVCB5/zDHcbVhgwcw
X1Ryh9DVJmuotsB3c9e3bexse1mawVyaTAabajfm3kcPpAWGY+1ciKQ+juqG6ugRhVpbb7x2g8yE
44Bdc4uwT3QOrd6S/XJjGxEqrZkz6DJgH810GbiO60OxHAKO5VyF5BXk8o3u5kdTlTA2knozT0cp
PP0ZLzDjIPx9pioSI/MjWfozsDkFMGr8FWOmozMjwscVuL9LyN0FgpNSSsXvo2WkgI0QymJdf8iN
lJQDqqCk75cN3Xvbt7T0qa0yZ2PL7DouXGL6zMCu5Jb2+3Upg7wukSKVyN+dbn62ZHUqijbduc08
Q8JlAhnXOowrMmoIX2JRlW4Fkw/FqkuAnC1PUSt3xFm3G7hFp1CnXId0d6D6fQV/y6VpOCk6ZHFJ
GHBOeflufSB2N++NevyqkYQCY6WyjnaDrWgiORVJAhT3sqsCe8aYO2ASY42R20aXuLTm8QzqjsEK
a8Ye7hBwQaLc3IL0PFpUcmUUnE4t3R73nlku7jPVOqxGixj5fT+SyBSqGvfXg1QxI7fs8L+879dT
DZohcrWoJOmuxD9wCyMvoe+hqLaz6vQzUJ4uQkOeR1hjM1DAHHY2AGwKoPOn/9+GBvNvUuHr26ff
/s+f3vz5cuo1K9VMcAxujxtKxDWHB7GKlSme+oLq4fa5v57+KdX+14d/vvSv57e3fr6TZB89iOBb
7mYSpNDW8o3eiCq31PXpBl+5fWlB0gYRBaj/cD581lcz2ctIL3dW1H/QFFsOA1qmPfiC6lBSXQd1
6nw4S3YYxy9JU7EbkrgQL3F1L2V7ypvya7pOy1sMqraMJZGBxmAfNAOuIYclxi43SM5f37wRbBqX
A04/DG+hOqpQP/3xkKJzpwpQz1EdeCK4vRmTKcSYR7230zFpFzb93tGCK3r+68dvrydLOtY/XyW/
0Xr+9fqOkf7vK90+07NWaksHk3fNHvzzXeo///q2fr7Wr+f/9H/+6X2W1rtH2YHmpYFud0tzmhRd
SVqL6d+e3sLdu3999PbW7X23j96e3h5uL/Dr6T997j+9VIFEmrqNv0WrhiMM2ugrKUQdPy09QPX8
H99p1i1njl8fr9QnJb8+6fb89mGn4fQzuEecJNANBy5p5tW8GVZy+ePN24duD3bi0yLTjr8+/S9f
4vbUBLf404Dy/yq0/6pCA7Pyn1Vo83v37wq022f8oUDzzN8o9ohm5TRjoB1VzsE/sC8ozH5zTMOQ
uov3BYoq5phfCjTLUxB6JE3evyvQDPs3V0nZXIuDDI4g3fm/KNDoK/3Fe4Eg3rZQ30gCZXXHtG4K
tT+ZS3V84iRfsK1aaTsenG58akYS5kiWIGxVUsh75LcYYX0tIrYzb13uSkhsCabhceG/GDnG8HCt
IBG7O6LorqZdvLcdwhBNl4T6rbtYH589i5Qv0yPRy3afpl7ctZXNCHklvRXV8aZcrc+Z5lTbTDe6
O9ts30t9YAiKEGwhvyMxHhxBIZCIk0iZoAx1eGipVuTQfVlLMl0t4r6zGi5D2Nj0Pbt7u8W+XJUT
ZxtvRirSmDi7ULCX3bqf3GxnY5U2BlAK0QpjUvtIPS/akUoDTLyVmwLJgSGF4U9VQtEkimCVZFdT
AcpE1IGbrftBDC8FzedVAJYjZWgPeuy58zhNThL+9pDi+GswVtDRg6ED3K4eip0bdm+NCzKnte4G
SU46gIOjI/l9bE0I0ieB1G+UC8fFpjhXk8Y3YEQIHMbIuBTFop9lSvdSPbPmhuA19ZZoHRO7vH5x
pSUgJvN7RuTr7asMQNrGsLo73RYM7jXTQfmzCp95jPZQ2hWhauYa/Q9h57XbOLBF2S8iUMzkq3Kw
JSfZbb8QjswspmL6+llUA9cXPXcwL4ZEyYpUhXP2XvtOVtq2kP10M6FyZpFKRY82trgLJ3tiDaHk
36tKBtXdaIGaiP2NaYwEUdmx9eR2VGql21n0k7rotpPBSxgU2ln4ITvEkI2Cq3nB+fqn9kbtXBry
sTM/cn9wEVO4LZGemTOd8lCqY5Eb29LKOSbqaq2RD7pLYi3B5ZKDqZ3SRq5MW5qs4w32N2VB/CYJ
Ccay1VLvpmfpd1MTERlRxj/a3eDOETE1w2VQrmJiVu6G2o1PRFsv85EwK5wJ5NfXwhi2GZHwviM0
wDajesRTFW3HEISpcu32saht654OfufTVtHriyBH6CLEW2hOweP1imGzcO1ldwc2YKH3iXPpchKp
Co12P4jjoykop6VOk/yZSlEiyMMMnDTmn0E24OzN9rkDMveR9DkRqpNl3XdOoB9w0BIREogevaZQ
FCJw9GshJHoHbrE3lKeu0q05XUCuSbMsDn6h7CfDMTElAoF2RB8jfjAeB02OX14FxKSnywD7jjKP
5kSvcg6RzHxUCLRxF3hYH6I+Td70AFVLr0vvcUxYziO/izZNjwvOKzqgDEkb7iq+5/spKEi8Avz/
5k3hvqQ1+kHdHuzEcPaHtr80rpx20Syx9Bqz+ZNO+DsJ9DpTUMIS2tfmdtDsAIh3Hz6nqWchaZFs
ymadUp6a3rqzQ8G+jlv93tjqykqXCfbIXVqq8cVt9Jcx1eRdY1EFGuom3XuBDeWzabqv/F0Dk/uQ
To2Jxqg6ZnnnEwqLKisk/mybDbF3QwEkXlLFL58iR20Je7KoFuvampJN9+QFdXNwOuPiGxa+rSx8
z7W4WtShNd2RODfeRikhdUaOVtPjx3ZkAwer0ZsodGT+8Ci1fngsDGOnbHLA+4YIyWQ+3kcdETpg
3NbXe7hN7UPHxT6APGPZufl4n9bucG9bbY8BNz78HuK7TLehiI+x49DRGIryRZQmcjAiSNfXq6TU
gV+OZltFTlei77IXW0/PMHeae9Rz6WWUI5Fb/ZtD+ei2R1T2RBTIKSax4Hy9NoQkcqPhCnfUm2lg
DsSMVdTVSOMOb6h9ixcUYCuvtu0nCFjqrrb9ZxtRqItK9UHqRnbfymJb9A3iIpiKa5Hgp7LqAQYQ
lRwwNGycQoPuTEk/5BgYTxY8UtbznruRbmA/lpZTgzQIqm8qA+RpdTddhU3X0UofSj7+q4INypnv
j31g10U0BmAACF8+h5bWPGqFnuP6I+gABEi5ccsy3pWOeQ4RVH55nn72MqF9DhSsYCa44fiikXNx
wBvOfnG+upJzPketKmNfN5b7J5tri5GevlgY2dg+oSBj++L96X1wxYLTa4F0wER9HMo/as2UX/8h
Gy44ZjGSIr1sfzqN35Ph6Oeyz7tnRzO1jYgJ5q67wN4gAUwWVqgF94VuQ9xq6NMHrQsJsKusO3LE
C1yX/ISrgow/5efFqlN1sHPAqj+7ki8ld9v4OMTFKZClf+4n5HNR6IYHXnJyce2MhXg2/jGC2SZh
hfFjLqS697ocUI2IHqveYqwO8AuTv5HdGEl7k1Zed2elJQpNL1Evta1RKJEFgEEVX4aGcFnLLZp9
WcXxxagJvI4F7+h6Kz0bkoFZEeTTnrQsLHD0h6c721H3ejip499j89WiSyTkIfEcoBG79eY/10t9
wevBVhWt2yHtjoNrsJmdL6UQaRCMlRR1o2BYmyGz71AwPImajHkwxJB3DKOkFDbH0Ph5dZfp/c5N
mx9dCH3rd4rIc8uUiy6UTINOBtUkoK+JbnEx8SFw/ng7E7nHkhPfXPjVq+no/T6Nw12UCaovMt6M
WsLE3qPNNsiDvCmJhNSLNjkZFOvqO1Jx8nuNUXZ2T+obzfnWCeZZWEwK21xABU6Npjp2aZktnVg8
9gHJq3oS6LvJDOhFe7W/kaC8TbN6Df18q4cdkYRd2u/svv5gEJ4IAdD8czgS+OdI9VLhC73trOHd
wvZkKeRdrs38oFI6o+X4GHcZVq0ugK2DRblLkR27lkVH3v10x+RpSipGVHqQWkRNph7uIbiFXKh+
gphthqoFdF14aXTa7iiL0lE3ui9zGPcgTMn2o6W6aTX4dNJKqp1HP21J3fnPHAgvErSrNbl/G9cZ
KhyOgM2iiMhjv/wMG1DT/FqftdaG8G1i1DYR5of52o/9Z7MyPvVcu21dcdJEMCyV9eqV0RaqAsFn
FXqPrP92FR5RejEQz2LnEqrmGbz2tsGYsK1UKnjr3ympRws705aqHV7soPzsiMchJjo8stRwzV5f
iVGsWprZfRTdhxOBe/ZG9KJbB13wJn0NB9WXih1OZkLy/JpMlFCRkSNqfdsa1mYkeH1p00uGCR/O
kljyeYlYLOl/VNknisA/k4XqLusw2tZA9uL8JoDGWfWwPQlefZGteET28YDm3t+QRWC54qeH5tSP
zwGpDaXBvjnEBGpoh7AjAmei5wdQkLNpPbH+m7q7ofGW6FpHTlbtoTO1d1Kg70Uo9g0VqkQDou3K
XcpITNrT8IQYCbGrVjb40KBsRIqoT1TMsNOgcgD5x4RoxIQvIuSJVnjbCFnCbgH65hM4MllNBj/J
OtlXht0szESg4cv5ZZsO6hJzFVrVRWIfaX3mepOGeXWu5i5dHTU3rJ/SLaOai6RwMUCjMoreR50J
fBp4ZBQgU/YJk0MI7Z4bv6QQT/yLWwRHo+LSvOyOBQNMHkK5CopT5nevbl4d5VR8Fq0ot402Pgl+
j6u27hM+RnOXG9NNT47Cwq74Ifr4cdmIzUIrTJojQlMzSYtli1l+AbNxW0fqcUzzYy6IpS88QRrh
TNMJan3DqU5EsedEqykUz0KaJ8qV1NR8E8i4nbxOlUnOKRa7tvHCpQ+sePINCmtN99zk5mszP46u
269omk+molOEmxwYcfRdWfxGTK367MqYeq1CN+lc3Nx/cz39I/G+mAHu6J7zUgmzXdDALBrvx8vH
Dxo+JOk27RJyVU1wjbojJbif0T+rWBvfO9N7JpP6u3P67zGubqwSsxQy3lzmN1YR7e2Gr9zOos/I
jiFnUkeWdvmuQ+C+caOR6Qvht2Au6uLyzUk4l5kHtp497GQU3bJg/kOXdK4oPzSOc/JK/z4zxjsp
6YuP+fAqPHUrq+ZgVdqRpRHy8zr6inTa3PMJCH8DLaFsNp1K6gV143OdOkc1oZ+xFw4pIKELCtpr
7oICDVxfF5wkEx57k0Zdr/V3mp7c4f98s0UM3gPXg1ZAxx0mqtGNuglxmladGa0biGro7JM6v+u6
AGz25CJTgMVb5/k5dEi7QW4I0IHMDTXnj/cR9ak3K0VJhvnmWxGTs6jT6tgg8c2TNfELMNC62CMR
yEl3Zh+fm8xot47e3XmjWsisfgsozEvNxdvT6eSINXAAhvhWVd2Ah0bXtw556rpVid1Y2bgVJCwT
B44ATYdFITT7xH6fMmFZs96Y4wMd9se6x2fgT0OEKx2+ld9Ed24NJUXWP+nYmAvVmdPCzDYB+NbP
8CF59JT56PhF/JRK8yUImNqR22tzOO2hs5t8wyqr2dvkRC4KX6H3hydjVe0Lhtvspq8xjwbxmG5S
MonqVcVWjpZvf0vDUjxo2VOMJWZh2KW1ykzC3lR3ZudnrcKR0STshnFV+fHBmgNkyaYLllWX2Ftt
QOqOZ/M5amNK1F5xdtMRzbSPgl0E7jHlWztqvFM6m/vR7MJ1KbKzpvXGqrK9c997DeqKmZzjE5Fj
1TQeBU0Zj6F/aWrDm1O7as8+cW9HUUCGkJfvajt9jRMJqjxnF1804gu8Dwq4TKO/4MucuYamEpFA
m0xvqz8NRte29tYjG/9HWsazjcx5N0yzX4aSse/N1lDGk2437VqPfbPDl7+oTFSRMnbvCV2ja1Z4
y6r2Hpy5gxjW5rMwHKbLOiMxqHYWYeudG7u4HwMGeDcTt43SunWRBB7F1WPP9EpBvkUsYrFBL0ft
0gQjXQo/hhsLPzPLaL7Y/W1fiB8QfVA42xhPf5qHa72y2FiHONtn1Hs9I/AxKSBY+71+PWj6zktq
TO76erzPCwLgCUT8v+53vTkREKeDAWjp/Hige3ijFCP+ecjrjSJgRWgN4ub6kNdDfYUDonLR1FJo
XgaEFB8Fap0FOn+G5Z6gPXvf1/KUEOrdFv13lLOYbUcizQzGFkCVBCAZWruXTXu2wDIRtY5cvEXK
pAAcYm9Ky+nbTcbvysQiohDSN765N/v+ewLEjy8omslrxzxaVn47INBirYC1gbxky/gexyV7ymhV
l/qtHGNElF/TRKsry5gFOptottJZWTEaCVq0Yum2aM8bDxJtLpHrpfOfbkSqd700ZaRLd33lLg3l
qp3qxep64/VP1Lb5ZurtS5UO2roz4ne0ZM5BtNmu6y1UUURhZQN6nsFo/UUigdkJK8RBPKMIK0MN
TNceEufr9ZI9/qFUO4A499LWBdo3hHf0fEibppo0+lF0SJ2smGUZkv55/pJZU7SZ3NlfiaeH3kHy
NnlRu+jM0DiKzsS1Nf8x/nPJof7HUirkRzzk6dHrcJbR9CDkJnnMZrJ/Y5401/4yHGpw4rE1wues
D49Nmq/aWL/FV/GJgOTiolIjJ8U2hlNO/E2a3/SmWBsaEmMdTVgy3Zo6SSaOZdyEWrW2aN8ZSqxi
CZt8IIsBv0bEpodzg00KthPjGEgaSbNlKLfY6rvx/VW+Pap167jr1tfeKiLjFr1bnOLB/4Kkso+h
ZM5LBNtmOVsHuBKze6XbR7eoD211P4QKjQ6xtzH9YYLNdKG9AWhcUftjiY+YHKlepaI3HeiFWdHK
aqawo0aHfkHULcUGcecVfrWKHorUCHam6k8+nlOQwiykss3UWMdu4zkyWqRaeYPZCzAyiihV6cz7
xtkIknMaDtVySBQM4ALDOBtqerQpb9PlDC6q7EkqCpcyOxC5TRHsaRxpWSMafNG1bhtoCfuL4eAb
Z8ut+w3e/o/AA/5fJ4ENiiK7M5K9KVr8IWb5k5ZzeIZ28EAkHY1WHWyHioBXsPkZfHkqGfgXA6sW
NKJ7oxjmnMGu3Dd2vh68ErWuuqny4CJLR6xgFqF8ciVeqfNoFd62tl7HIHjUsggNdhMdZHKnbJSq
bVO6y8iObNaNOirSdpsXuBAxsZADl78ECvQwPLVlFkdUWKP4qbS2KndnSRW7ABYcnPoNkSg14Avd
W3h+ayxrBw1AY40XhOKMI12NU6N6jSg7eKScsmNa5HXzaUn30OKPQQmUfCYy9/BRsmJNx35l9Lcw
mt8Ggj8PZsPJWYT12urLHfSFaJmXGJlBcnyNo6lOscXq0aTfnDKNZZ7/kkBXIt5TPSUA0FxHTdSI
etq18TJps+/eaV50Czk5oIwWlTASqZSWr+EyMgQ9npzHzKiNlS8Usp5hXNpCu3guLjorkodoVERH
Kvso4m2WxQ85wELkxiDGx/suLLW93v6B6rHT2hflxth6ynVP7qfIrIekIF9NuPqpR9mxzKp4tgTY
P7Vm3mrE5MBJOksCv1mh32ZBAwIF1A01lBParu9qil/D5M7Uqxe0EyWiFWKtReFgcHQY0Wy7RWwS
3fhdEL6qUn7qTro3G+1msBQ5nM8eP0SzYxXimdWy9IJ7HRH+ivysjaM3j1UjXiw7OdpD8Rga5KRk
mM2y9DihNGxqF6NGvbda+U42G/GgcYCd00ST3qbqNbJ8BICT9REkTr7AxjDBo5NPxGA+5lP5EzFQ
GFP1UyIIQj1yDzzwAnfxZmgCogWLD6hZHwGDgq7nP56v37aqPIyuS3JH+aamGQZWrxqrkMtSUvvv
dJlv0F4vXRDeWKkXxmttDcnOn6anxtMf0S9bgbXm13XBL3efed5bGQB8b2Z/cE/zlBc43XrDsPPH
i8rJ/QxHeSDVnpOlLH5arcULjhDBDMxLzRSgQv1s+TQMUTsv9LHYyMndjDFbwWQKb5n6NlTb7jMk
NZr9aTCFlVgEOYNfTf2kWL05YwH8uwenGd6j8H5wLBZl0xx8StnDrlZOn97hW4G7HWvnoQXPbiNg
9K3bWMdhGZvuY5U45OiMe9vscScGHtVp/bUX/kNEdGroxcbaZW0oQrRdfYVp0c14u5K0HZyGCfWQ
kRV0tnZCFjyTHO7nj1jl5ZM/x7s7jAjk122MNvoEqI1qq5Qsc3gLEV1ssnn9pli1I4jtJvEvxqDf
9g5XCh3U8lQzeuaTvbczwgLiz46MnVsrjjCj2NqfLM5ezdibt1b+ypvS5zrEwNVf+kLq/Ft8vv6Q
2oxTv/xh8XHJY/yi8MlXSYt4p/LuKgcWdj/6VNs1w1i6Qmf/UWuLUQwvsAIyulis2bWJzaKjmCbT
6dbQ2Rc56Q3tMR6rW2QmZwwzerVEv1JvIyU+gqjESR3dxb3+geWGQd6v7kK95XePnmyUJb9Kgw+w
Tqhgz9tt3D5IGkP9xikFBcHUP/Ht7zHaxUsvpByiDfiSQ5JoVMobDD0ghMwdS8d16lVgX+zKeRvs
iuqOfgkiChxd/8Ma91lljzY+sQ0phqugd6Amzd9TYPYjcj9CeprY01ZqiELWkeMhqC0GhRQ7Ze8I
JGIeROHxISx5/kxB20f/xYRqGB858mBISodktINbW6lLnw1I5kQFUN4n3ABLDN64I1Q+8PkOG+05
sSfHxUPJlXVpQ/FJeGBgdJpu0xIFrsTJYdA6LMKECp3+OunvCHGeSeaOFnmKotSfR8iqecUW8u6Y
Xrrw+mjt5J1+42WsQzMvN/Ag8/IGUs0YRwEgB8yt3VBQdzcA3WF6GZl/kL+4OsG91sZR+qyYIdAa
oJcOzJjVhJ5gni9btMekSsNmiQAFjtCQrTD1AMV4qG7cOd4hutQKPnRT1yCT/JdJjFuzbz9VRfji
YJFv5Nnh2c38+8agStqaj201vJSmf+pCehlZpf2hYmuLAjpOJIsdtjxt4UQx8ywTWhyPH3E07uKp
ImcsrX8muDvwsdiz0udbjoMRL1qXiaAnPIj6ur8P4g/K9i4/oWl26i4L03glQ4cpO4u/Bk+srdzl
i4vSFNIROHHdfVg4DepCHHfPkaXWsuUFdJFwyUKlqoyxba3nMrzRcJUibe8Wupy7m11Yrarc3Fb4
Szet7n+yvLkQWaRYCWmrUE0da5LxZ4jaz7y2Nm3ssnb1Y2MR6GjQgmADfEqecOk/6z77J9WcITTx
9R5dAqNXo+zPmozMlepmQoACOVinF3dCpBStWCwpIJlONRw7YVClxcB1g4yW7QPSxGdRGiFlkNBf
02HDQd+8W5NTLcNOHdyguy0GC3WkN/HBRWSH4hVgeCaFqmefTg/q4DXwMrThSaQl2A3GPF+yQQNW
jqWyfLcM2klRuIesThGr+/ZK0hEd9k16YiywSV6GPh03cYVOuIuSje3Ad4Cuv5b6eBpl811g09to
8Bss6vx6+ay39KWd2KWYF8cf5XFo8g6okQBrgLYwOTt5SnTE6H2rxqP+T1+voFytafMIkFu0oPs1
Ly3f5FVeL7oud9CcoXksQ2xNhg9kl0+8Dsm0JxliEbRrX5/dxyaBJnTs103j3rOhfYqC/t1IPXcx
tt7aLLx22wrztc7dcRu0ivyuAXJ+Rn1LjxUi4AHxOU4zJif9bNMotANRLiOPkc/UQOiX8aYbIoui
egI3CcWkQSrnkiV7Cf/Kp4lTOyxBM29XTuSaKVLs8m6mSDhfvSXYwbiwRhTEObAhzipB8L9CMP1V
0TJb9kXy5GZsmw0qAcu60BjZKQLyzAYdgRVslXg1aM2bHUQx3hkWxgI2me968VKvp2f8ReQxK/C1
vYdc0im8caXE8KlcDtm5ceepKFl6A2bXPl9RGOPo8NDaBA+7ETKDSB5h8e1mPTpJeR54AAJ+xxw1
fWloaFrl9IDlJFiN+kTUblW0a8Nz8lUfi1lUwGLSfglc894aABgEMVVCT8e+4RavkowEXz2rBOxX
BMRrh3NXP5qkzxdutbEMxdr2yS3RDXcMMId8yqA0GpuYtr5zCjJ+yXSezF3iavZCCy2Bz6QzcfIy
yZQOCV8kuH7HbP6WEWzAyLc3tUQhBFSjz7N9Oo43Ud/0uzybsnVmOfveZ4pLiprw0fFeKpo9SR/d
aibdhjgb9nHq06PLxD7MdJSnHssQx7IQvE7LwW9IUlYpcnEz3hQNSwRr5sh3injGuEXC7rAhnxrt
j6whwlVBCjVn1VTyKEKkvYKIk6VZe/oa97Zx6Ga2b5BOjEUSf8vYjh9APKZbEntwxkuk1PkD+Bwg
nZp7G6h0oEnLDwPCjpRJelME8WOgehYewFkoz1K1g1a7oFW7i6N0k9CdXLS1emAfu1FC+Dib6dR2
hZtBn5fbKT40RnFnFzQWSvbZC83LHvou9F+C9kANR5a29kV1bj21zjbr0IePTDOW35wDA9wKDoh4
y/O943tk1OwUIzVB7oOF1tXsig8BCE02SQhYxGWM1UwikqiIWGFysmFMMIU+lK6z79wC8X1LKsxg
yTnek/VmADBgyX9RbHM/0f/A2FX5jA0EAEBKNN2exlhLg1h0m4pPTz8ydPWPQguboyq1c0VeHjrB
izcKeu5BBuosWdp1til5S2RShxHuHveowfejf0A5BGnEPq2MJZKjCaBCfjeq6cZ042xFc2ch2uaO
oHZaHVBBdXxBzA4VpoqOGHqVsmOqXYK70+jR9ApzWYWFIgO+FPdeENJK1MxL5cuHLmqx5cApYBQz
L3FQbSZrahYWTcd9R7TQsvbxBVDz34gmh2AC4TnTTqj7ii3n3a2ZaidEBSg/hvpkTB11CfZwiHdi
VH+T9l5FycX7Q0Ef3Ptzb417U7Ld60PbWRo+U4/4NvsOs1mTPSPavdaC6Dgo7BlEwZYohJA33Hcd
qAA/5ZuczIGVq5eDeXY02oNm/9IZHu23wtzgeqsQt0y7ZCzvuzE0SND0Cb3JIbmY0vGoI3mn2bW+
aQSrPaOIbiGKEruUuoT52YigSNmxA/Uaox7ajqU3cJoHFCpuhRa9Uh1kJ9KS0eEYEIuVt2BHUSyt
OlrT+bBOWYfrWC2ZLpydm+dY/Gkua9hYiNRoDSrZTLdHdK76smy6D0da4L6tCldk94exvaQ/ib+q
8apl4iZkHJvCW+e+us23XtCt+jqCOQvoZ0hZ/6aq2/pQ4VkdrglNZEtFUb4y4bLQs8T0Z9Ab9UHB
w4ZkxLaRgtYdhW/bQV9fBcF4Mos5fQXCxVDCn0oVklCkJjvLbX5IT6fMlf4ghPdWs5Ta6xxz7VTx
Ab03uohi40bWxxj3Z9/WAKMS/Tjii/bi7tLCwkxmNHPUJzh/+8vIuzG69m2M31u7LdcZOpQ1Mv1V
5LhobosiW0tgn8AFoLGkefLQmrmzzdH/gIvC4umvCr41tvv5Y2oN7aKccLN30g2XrSQvO6LLIxz5
FARQm/X0VdF+J66MgcivmvcpiXaspIU7uai3O/rdUv7QqHqe80dxoW0sqrZ40NWzqw+3zegFm2Ck
XNd3yNELCaclzt4d6LOMnMbRN8RX4BSsaFn7s771nuDARp1JnFrS341jRSZM60BciIjWDNU6oIi7
7KXRbL20+Ur1PmXzyQo4E251ryrrGLu2v87bdFO5WnDIdOOxbXcdXRUahSJh0g5eaEzVG4oVfDft
zE81klXaYEbKmTwtKhoESUFA8tyWNFymJS8aGPdByjCPI85PtmVOEpHGjGkP7CdLB+G6zJtvWnGS
3QfCq7CgiUSdrhjB7Ye6eXAGOts9zS4qmtYS4naDlwt7SJc01rY+Om5FpcPyH7UosxFfNF9Iu9hE
YadYGM7YbkfTxGY3R57ZBngHGMxC158noX3V4WAdmlLua+GnD96N96QPUXFsQkyfMnGod4aPjvnt
ZAm5Csl0HyoYQIAJgiEaTsO04CfCjqtJa/R2doqRdYKug5EC9P6tbMFJeSagPUCnYlE5LWCMRr7A
YxB/YDk81Kb9Ie0USLceAMofxYZRrXMfbAqsWxMAxxFpVEUnhwUnhHD71skZIFPLW1JmqlfCBfIR
2h5W15e0IaU2KAnDFXb1IfFSHPLSJEde3bWlOYfGscSUioJPWWv1uiayLAztbdQikRwbYtSryloU
WnYKRi3d6904nnU3uclCKD1BXIu9M4kzhQNq2Mm0reUqqRiMRaQq0uqAEcVxL2aTPJM63hEwVg0L
7L65kXESfEU5LbYBZn/i+FvNCTKgMU25Eoa2VtXQryiObAc7OGkAwmbYj+THnZzG0XnUZWCS3SX3
fl9b2yHUH2N6UbtBFCFL0+AgbUffEpZ56GjsH3TPv9XgFK0g0lx0KoS21U2bNBDazALSD4bpvSdY
gpdjbWUbHOs0D3FsSL1j1wIZT7dUy+8dDwn6rvToz2k7UxOtSBZ6bzILDgYjTeHgfRtrKmRB1G5x
rzVLPbPQrMFJWNhAEvboQARDyVuGpIJA3ELb0Huvl2VMG4hLI3OYuGsqUsoD2PuTAvNrV/pZxw3d
5x+BsNPnLMju48z8sDNn3ZY5BKIM+0kdwFH3NyrqHzJOBRS1QJK16+5XWwWug+m8fdEq5a9jskED
F95XJg17WzEvi7L+gh3EwtTHLm+15blvDWbK7tDLEqgzGATGKXZTRfTSJxqjr4m0L/eD7TDvOL9i
ry1OVhy/lpJ5OadcDXkLvEADHJiTemd61kGgTNqbFWvrXg5gUdeuyfJpDKc3k80wQKulU+LYFJIu
Rtz+CYw6XsO0fW2MOlgGlPCwfrTffV1m27QpoqXftkQbxhTtqoIFsurxprruJtc4X6dekTiIkCQT
NS/WKPxlCAWO15/QhnCPJYONK62J6rB4EazuVy6eexHWpEDOZWJL4rdVsn3KY7/FOOeM1JxsLACR
GnFE8X9JGhxGuwAI1ESXwrDzpSHBlZWG2S3rSSs2Ank/ks4IcLE5vteEpLbpUCKUcu9kLayt40/2
Jiu5O8KV5zRmCdhPxbPq+dwsEgAg/slTJypqvMY04Ovtn0QHgaFa5fpqzEyOQI+y0yUtqj3++YE3
akVHPx9yfuVEa18vUU9BrPn/P2aweycu4D93vAbC/z5MyVJo6VRRWxz1pKiW1zte71NWDkK763Xq
+B746f88Y5CW3HS9Ho8RN13/4b8u/j7+31uAXOBc2/8/X8XfF/n3GZnvmmn930dCK0hWboWH5OjU
JufH/Gauz/73hVyfzcASke9+n7jUUpYQ17tWqTPVfz+/vw9+Pfr7KNdLwiUBd91xku797i2c2SJe
ThhRkQ/GvtUhyOhz6vf1EiY2+ffS7zFvmkiL/r2eILKiqvafe14vhfNI/XusgfOIQ4hMxvn430e4
3vr3n3+f6/f//nkYG1gIrM5QX+oOdfR1rAhSpSF2/n0hlaHRgbg+1n9dlARZiPXvo5EmOYcU2pc0
79madykkCU9BKdMqTFbzn2TG0UTzn3+O/V69Xipa98ZNC3/zz/Hr/1+PXR/k9+rEKpS9D1EY11t/
b/h9st9j17tk1zDo//VY12P/PMz1qt9WELAaO1rOGUW/j/f37V6vX5+uUAQlLP95mL93+l8Pe/2f
dPIPfqPKrQNiGhgVyzLd0jp2X1x1A+C09vznn6tiaMGg/XNzL8CvepvEnysuAlja9Z9+//xzTMgu
gFgDvO73Gf55mt///eep/tf9dD/gNf0+FvrC6gDK9Hr4+g9W2dMD/OdB/+v2f57kevXfmzU/L3dj
otb/8yP4X6/rfz7M9Y6/r/V6n+uxCAXZunfhF8RYkdH5IiPUaaEtir6l9YGFu27vwraPN3+Hi958
1mwYY8BhjPJyHQ3kTDqLEin3FomEMMvm6kOOVTjVKCmyZXNMbZ7EgC/oOvGKodzS/a2PIzKkoz1f
olpXW2yxnXLd6VDaec8nI6V0Jrz8SQS12PlRsk0H8iFVTMlRo6TpFgVtxAb1n3LCTRl050aXtzb8
FtqJrJmbfLwby+7LwoecRugJzKRl70EflhogCPVsHAH4VSjSDBFsc118+dnwpJd+uokqRBH5IBEX
1fYCHHG8NnJWScR15LKKFjUeR9wzZQR5vs5vw7kPI82GLkh+ynW0ADSxbRKcCgQBLIXpopf4cFuC
Piq1H8ToAiGdxD0J1AbRQrwyh+3q4L6wNGFr06Y6EnYWOoaHezqGyVtDd9W6nK0+n+lKsldhp3cm
stGBlTxq6wC7HstBpKB4X0Q/XUwr2xdleYtKF8NzY71WfXWQcgQwoLp4bTO3s0K5iUI6UlCFwxU7
drkiEGuM1A1VCfYYCWVATQBADBMdfz9dgKC14k1f8dnZrUmCWRQ9hfQQp9LAfx94zapkY9544znt
hp/G5YPxOv+Vnjrt0c6/+T/snUlv60q7nf/KxTcOL9gUWWSAb6Jeltz3nhBu2ffFYpG/Po/ODYJk
FGSeiYF9zva2JZHFt1nrWQm0oXVW8u9cGC5OC42R3dnZ1XaK6Cmnb+nT107/5TEFpG1TEZjFD/fk
B0urVQflsv62+hCQc8A7LRint8MkttTGL9SSZjd0drMu1fAjs7sqYWmPLpDvDRgl7z2L3GfXwgwL
lYHKvFzWMi4+Bh2lW9b31aElUhEhQkqKyEJMjFDljoQIhrCCF56gawRGeG8uzn2QH/bZLGg+E6wA
V3bNB03+V4r7mR0kZvoktFkbcC8pl84+tf5UXC2b3lxfriA3D9R1mS6/rLApkwfWA50gNFTGN407
fnfEzq9dbr81MkBNQDBSuTSV7VrYuaCfkmfWFNOmxxsihsFsQHjuPFFY+6Ww0TurmaVIxW4R5ctr
nBWI+QOspESLoR50+IX5WQFKsg1h23o9Gj1jffTR0Vm7Khni+9kBKNmFX21ZCyjQyeesrZ0K4UtN
DnWZ410zT0hPaY2VK0p/MDTDCwE5tHXM8hZ1M159Uj6sXxkBe3MzLzt6jl3BN7DvFxXjhp9L4LX6
aXbAHEDIHkOq74bA6F2hYeRYxXfROeNu6SiMGTy2OyskR5sb2s+rGJdUPW6ErpmFWM154ZZeT2pi
KO44t4lhOlGxfR3tT78TlD0YziGGPw5F94yYvlxHTCqDqH13lCaoSFTrkMyfUumXxo6hTA+ksvUx
1DVU8PQbjrFXUdLEyKdYd+QyPfjCsqmTHVCWgsRyhqLY1sqSHmmoOntT5+0V+YnJ1gZw63gILsty
foWr8xknHZlKWfOTL2+LC8VQog61s5TdvfscdukzRvj6VGcKMPgJOrgd6OhTmTHcMK6C/gGMtaEg
D2L3ry7RU9vBez6RaWKWVyABZ6iXybpyYCfb6O/UIvLthcKg2uEcow9hNDXvizQNVtlSp4f5KyC4
Iy6fCsJGyd1lL0SetMitzTTiGQyYJGKS4OwWLMI6XSOSGhmw9tMm4ZpY982IOi7/1LxJq75FCIPN
4tgaLFjYtLq1okdMbWp2id9naE5euyM3JyYvdlHbKYaAc1khB6baeMTqYFlj4lCWbxPYwI0TlRdl
POOIYaheW9/x1r6aNyVgzg3wx2UT9DYDGZIeIDiaLQiGlyB377W5DKdfdcDWl7wXrJQIIjL3p7GK
nypzv4cO2zcD1/Vo+wng9ArHzEi5RlQeKAiENCG8H5JakzeSglemQtc5zc2jnXc33QDGBDZWOzLo
HBhYuRO/cOruogHrna3cfmusgLmm3d6yt1plTUDqvEzoWxNzbCAT8onURdASjpwzHlUA93Pn2LNV
l4PEPFQ2N1XBYMuTx64LPoes3TZG3KVhWW2EXR5SR5IOHpMpM04x+o9wIqkZN05wARvw1N2OXo6u
HZjfJrDY3SDum9E31IYID+s77FjwxZrE6sxjMzChUZKQdU3/JJwFEEsl9o1wybuarou0fq6NvRNO
iRA9RR4yd+V75nOZWc1bdAnt0eskDVd+2z2gAX6C0/gyX7Asoh8IlVy+GxO8ug26GkbDFdCHIDHX
gC1lwcDVGZCyOkFw3bTIaJqBTWrDUiYQw7GIUahkwX7KAGFkKNXe2dp/REn5FLTj2QQ+KWETAtfy
MIjyvTBcE7kadu5IbeDpc7ogIoLHvrV7hlpF695lxAZ4PfdngZy2PNB1oz4s2fVlU4DEvpnX3Jsf
szIfycBOUJZIQsOGMUHGxrcqvieZPXudeQc1/JuzpNWJBwI8O46iemK/eomYbx5aXKVjZrEdLxy+
eOmjWBCkNEumt8CcRhAVy15EyecQDsdkxJbDdHNbhxXSDyV/BzEsG8UTFug6EoZasH6ykVtYYoKc
bteb+OIRUvV9kcCYcRBGbDFF7Q2IpvdqyC8DsvDYGNb0mNSSNVFKzSolghvr6qkrR/rl+ELkku7h
oqPu2rhetbI4Kf/brjAe2dPbyC91tNvXrC0AQc3lS9RbJ06+x6yPiUQYJW99cuO0lAm+u1f5dDBN
vBsOkLd3IPd8DgmkEhmWq9XEmvAjnVkMjrK9ycKLeoE8VHuYg42JzkXTPJYjQFiWQphUuHunMP4t
S0DNxQSByfSvqELObqTuxrBcy3G6b1Xy4VeICcaIMVQ+le8yitAfYPZcDwtDLU8wG164Ni7sqxWH
2GvXO8Q4KwOywz5zS+7FOC9HmI9xU93gDUBtgxkIzwy3y/gaKMZySxkagDLNbZkzIMHlw7sp0HN6
FdzRoPwlGw/hmyonpNfjc8Yg/tCnbFUQ9EhcC3gM0J3XiT4h3UoB+8Qf2GA2HLnuLqi6nRz0tddH
16ppYULFaOnLDM8Xq3XPQleAhboqUKeGibRW3uIz5Pd4kyVvo5Q4CCpUVpvRldFqwMPOnIXNavWI
nrrlmkPMhIZ65Q999qD0VsWBeuIBRyV5H/3YZhzPYJDXUD/8QxirJ0vMdHPR+IHmdzXPVoZddvzo
h2iX6JCtRjbzf5HMlQxperYiZdMQ3mBb3DwUYR2awC5hfcauD0FqVYDg0OExBAQuKepbnuCjbtGB
UxtD4MLXCTEnz84CP5ZOplsT5VwuXfbgcPxshpF7LY4L1oTdOcmaPzlkjMcd1uWF9xwP4Q2Cky/H
oEpZ+oHSG5NQnIU71r3XYwLelWIxYcimo+SGEmSV9/61mxUv1NovYeC1ax+SCDJd881UimULwWc3
IemucTBvQG1+Jm3G0zy4t5Kc8XjQId0mNLedSHhgdusTjUYxXhLVRjznOijFLk+yP72LiFPyG6df
sXe3VgSNPvvNtHVcIOFzZfFslfTBwXiHDZVlr1XceczG2bl+MRKr96zZbrtuYYu5pHqPLtcDHbpx
wvoZBdEXnXK39osO2avDxl9y0Vh/bux+Zk1xjAO2g1lK1ri4qVobVlSKmLisKEQXH4TVUITrCFNO
vvjX/Rg9Vdb4y2rHi8Q5M/EWyTuZGggssRptlU4uCDyBiKR7N31+NdbLw+IxnNHtBzmnqFUjRGN2
kz63AsmoaePnkKCGVWcn1J2Y8tHKYgAP0XLYIAQQp7BeWQ5kAqyy2v/Mxypd6YlI8SRwd8Kbn1wb
81LOHZjyDhciSy6Ss18fQcmmBChDj5g6AUoQ8wGvjr3Pcym5S6tq6raVw/skJnGTGAL3sDJfmiSX
cmy4Hgr/1YIxILCRIVfVb+5wspxdYBvWAL71KBpyCgTtGIdUgzEwxAc6v4QX7+4Uw2QvONgs7wQT
6l2n3heJz/MudvUjfGqi3h2gWEkJtrGnIiQ8M8fSNUdbChO4gWlBQeXxsEDS1xTen8e6YhWY8Zel
9j/nJtkJvrueXfs+Q11POh7poRG7eyviKpG++0nu62/GfgmrYHP03OmgZ7I0C9d56PwI6ZQTISqG
P2YXjX/5hm2WgfBFgHUwYcFi3J3XDqJI6eiQOiBv106EhAdxB4Cz7tjH6mQhUAR3A7SrbJ/zsr5O
7eBK98CbGurnSUXs4B23WwXlxfKXb1bNsNwwCnhrxc+MJKmtlhyUFmIybxjvZT29y2H6zip1WFhq
B67zgb4ThiCZg+sa/lxsemx9C7n0AxdPKx51Ie9HlqGrOa+uNY4lix3lqsmj99xHf4L+6Skmak/Y
LEJp3eH1hoCgoPeyVLoufXEWDpvPIlHbYDEYNWx5S4D9SQOWIBLGvovE9Oxq69mOxnqXpPMDDje9
AW1wX5Hao3Ueg7hc3sLoIWTWjsikklDwLoYFlVNgU2AGEl9S7jabefKvkI2tdD/ulUzRD+F6Lp87
HKCAfuMD1+S6b1Nva3KHTkwjeMNvQACOGzB5vhoSTJfOgM8vyZZtNOI9JQxg6uw3qyyvIJS6+9gQ
rmzIM9UlppdOEiap1XfawfX0vSP1BZ5wCoxL0AZVJd3XdGsXRypp/2hdlCc6i1DI6IAfQwxHGYH6
9aK3uvPQ4IX5zyzTt1SlW3in5Hno0VvnkYvoan5tRFZuY5dUEzdc1YQLrgZcLUHOak+Mb0XNhj1m
27mJcz61KOjRwkQTbkcHC6c88Nfyi/gqKJ6N4entNwhaW4B8ax2odRQOLbi/sUYkFF2J5qeNZbIq
0vZGJenOK/wM06s5tYUL7zWGrZuPNG3okTv1nU3zc4GKDYZqFK067ngwSfC0vIhbaZqGm3reRZCm
Z5JR0HoqeGcFQehWEwO9irei1C1g2oDFQMwsJMt+mrg82xJNEy2YT1vvtwT8DofUNGoVUmcTc+3+
TB6mjvIZsHS9R/j2IVGzyAXw3BxVx8Jrfxp2QDvZlD95idV30tOug3q4JAhVO75cEidWxl5u+zQ6
SCCw4we3IhEV9WfmxjvX138gWW7iCJ9XxhnlyH5bafkSOeY09xZKjo4uviGIQ/cCXRnbP8n2qojc
vXUZhaftfC4RXW7LrB53GQLGgGUzgVLTC/coahCnReQyiWDbkxfD962gDiYbKGhHp7Sf8aBam4zt
34tw0Y5MXXyv0p/IvHah94p+5klWI9Um1BUfncV6iONshagDRRJaSkm3QMHLvYlmt+n2XR/svHeb
VJTO8V5MNVq8of1Dw5vHUNC7t8pi3ihCxDXcDycBJLmg1eKTiZIzFoKnZAkOBF3yWE9SElAHQlQQ
jIT0sJgU8XeNXsUcDtejdu+iNLlvfzl4Y1ibU+edTarvS0GnFvTw2/MJfJyw31LQ1KvZbW78cnoy
6BR2hDHc5UAUvQgdWchOVrCG3dAEwkOm8Jy9R+cTKfWnxLk82FyYhf8i0+DRDWDcJtl1Gi37QmFB
IRlk6LlbEqzTIXx8z34blU8YK5IQXtcRU9UONy7DmJznP6h5ggxcfezGm6ILrgcOgEgQDNMr5z2+
NK8hUcdLj1bDac6FGywM7obvtjMXrcBLOXZoGVLkWhNAHdv2EYvEXC1UMWPdRIfFxk3ls0FuYvVV
C33fpuMCH8CnpxkfZSlOiCyGNUsKaiqk9iEbS34xi0j4Kv+lAHBYyrikf+bNd1qlh9wnnhNvsV34
P2nYM6fq+3YjSifZEebszu1NERRm3XflsdUGP4kN2LLxPwtnuOpdNrGRT0xLgf82V95XGtf3feZv
+RVOY3oroSEMy3SuLeg3RYB0IwN/MXkPsbJwZ8R/S22RQq83BsfOk1V8aDQO/uISkGATzDy5aDur
duMp51uO6uhG2SNEnOTY1MWPii9vdlp+zI5+BWzMEebhNB4aXnM23czFdN3k2SMWik9KiE/7InOW
jd757fwxtsm0Cm0e5FYVFQAUyaJaXIm8efxnUmn2hiNz482MZu3MvUK1zjQh/SAwKrvsVM9VmZxQ
QT9A7BYraVvvSzKd7S4impVQYo5woCh71TRIDCYXVY3aZlP2lpW9WP91fvvte+VX3LbEcLjNfWV1
KyRsHC4B7pgY8wfosaWeSPamK2CiVxZOe/LK6hEx5KqWaEhq1C/zhIUpdeLXPEcV64+QX2ASErwn
PNbUiOmtJtkHXQ0aeq0Wk6+kzIrdkshT2dSfgeg+kI7f6ioOtxnXKXfIK24HubXGTVQ319kYJnu3
z9dyIhNDWvXay5cbKyZosNTLvvO9rT9C+uGRZ239ch263F2oKPXB1yjML3pqE2Kxu7yo1osejGR4
A6aJrpyKjqu4vvbKFwgym7Rs7vpUvaUa7evlElzmzl3VlEe7JOBCYZZ/g91vz0T8LZbqhsntbTzE
Nl0CQRFl52z9vD2VonpUqftemYBkFZVS1k7tPiTpMBWQznWdPaJe4DlsM5RheNwe6MYewf6+tSr/
pvt9mkKljhI/iFcvl6CA8s1vz30bv1MejMc0pUSJGdSfrVBse3RUa8T2BSgm90DKK2O9HPRd7nbJ
uZqtcyNb64Ze89VUzHaXUe76NiOUyg8uQWoIcTDUMBkXZXGoe+JfLRYE/AMwrKxv+t7VPOonUs7D
g1msm5aunDiygiFmmFzpbKJpJKjRmwdr3eaI7luox/NQOVdWiZa5W4CNJ4WkUQtTe1/Fzn6eo+7o
WyFy/DkK1zjAqgdrHtDUQObY//PH//pvcXXIuS8vETGyJM+wr1uXZ5XyaeOrZl+mRJHU5i0U2TWL
n3EXSDxVXTQfG1kVOA7kR8Ac2cFAvZLeaB14PbvFoVAdRcykD149rc3LUvbDXlOh9xPPMN0zgMzU
Y2uaz1GBgMoCnj4LkVzC0dFexn9SktQyl6yGOubGy9Bp5JKoCAa8KdY4KyxMlPbB5PziBuamocKu
4vjLywXYnIAROlQlEWGRJ8yD1xRwLIVg/6ZLyZZaiDbDg4zldxq5mF/A2s8cwvEYH70lO4OpB70a
ua9RcTMiRcAjfN1dflx22cB4ATmXU/oxReFLKCBihPWBZElk6nN+XuzgoWpv2xwMA8qaxzrB4Y6R
6di3gpGmvMXDuOpl+NMboMgigeTll/cERl7ojhVjQ9OfBOBmXBAed0RUz9vRVlejRvfYJZ1ZNTOS
NYRu3NbesdbiNyIibGfDT0En3hUpk9AgHleObAeuLE+u3BnjHQip2z7Xb7CRKYdMjq3Rq/6mbBmu
VaH2CeNt26dT9pKIByws5AhX1TZK7bdsltdR8ocKKj/Z/cWLQMPZZmHN8Zg/VtNL7GFL0SE9Wpog
j22wfhvVoBJuUGZcEu4B8ZHCTGZXntnOaxFxWhcKSF3BiAUalL93CDgZmb4EWtzQYz8FdvU6VGG5
tUADb7QDgiKxYIWF7j67SOFyFJl8iAlNu30QTA4ZUqHTZOyJ8Xcp2ZVgaW5JplmIATZ+UexRBvFd
7sljF7azw+BzwZBYTYwqY81yRSd813BhvClDD2d5EJbqMlwXQeBs44U84rKhUPU6nMWQflYeAyu/
/Sny7q6P6ulQzhd3UYlnxBVHVSmCShMWU8PC8ElKss4Z8vG0aSzMpkzMyiY9Jrm+FNDuux/gf2Va
mez52/2dXaFZmlzkbZfVU/zRMWHBuGRRu6ozxgFMgxgqkxKaHsXIfQzmBcgcw87RtqK9vtHkaa3b
aiQ+pfZ7an7WHoGewuPYMfHLlnFiX8YFE3kJyZgpuTWUdyvTF+N9V7EEGvyBj2ZqiFDMrxMfrgIo
8rMpkSNPjDWppQii0Fho6Kb2aSfADpA9e61Yu+Mo5RCTrsRjQwi7sG+jVnh7YY/dTs/klXQ5Bo2i
3qYuEZJLwsMhScRwmpi3FyGWhrwwL0GND9RWz2zN+PzrBdgcE9k4I9mrbBir07dWGF+DU+/pXW17
/Xrq6uysJPvTrmdo33rGOvVcxTDAgAUq5J40EG9RRIyqf6k/G+WfFn30C07SMgPVTerAAc9ZzhHW
zFdiuOyEettajU6Fb0sWPXVt6a8u4HByFLksrEm4J/aNleJGo80K/JeqxDYmnTpeE2BRu1Ai/KnF
N8stOrSk+AXxbWn4EcXMLeyVPamzQnio6Loz/tpXFfDexo4KoOwVaGi47TeVeekDXnHn8yPdAoOZ
SSA2D6xkglC/+pHvIAWvziFDyVPS3NuMULiiWHTzqWzTYoDyCBKBnKD41mnnnddxhDqXKkuy69kG
pCGs80QfBI37yrYqa+uOot6zLIbyXO8iZJhpqvl53acdEA5fEUKo8/kVHMO51VJDTcgb9JRYK0hB
wwYPQMBkC3/J+hMVIV++n3y1HoGFMiRdhh0qg8PIjXoAFozNg/bHVSVv0Zzf6YtTN4zDlzLV4QGf
EukmJPOtFBrUjdt1h7E+9TVXsh/jmuJGgszSXouZeLPG1KQ2uDg7KSt8rjnROj/E633a7p82y89Y
d/cRUQW+390tQ0DSWYaxfIg/0e7x3cINMHQ/xZClNqblyCypeAJr0jcTO+YA/1Se6u2QWu9RL0Kk
Cr295rxDUiAsSShE+J0Wgp0Oay8w+VQ69DmkslCx0tfu3YazsjJzseGxfcy9eL4KsOKsMlofUY8U
s0ljduQ87ss2e1RWae/68M4VFoWhPb9oA6BqsJkKm/5ZaTYiwYTvLqkHMEDEpAamXPjtk+t0UO+w
0YcBgLnO7kK6fZpgnopam1fh0g6M+NVWaWRRsx/6xk9vE5DeVuOxNqBWmQb0vI1+Bx6Bpju+LsZC
kzbxM4UM9NucEbxOrCfFUICAt2iVuHXA8MN7JumDaWupqi1akE+L1r1P5Qw5LBPHKs/viXO+0PKh
28ilJXYyYn7taHo+qHEM/9v61/amL6VtKpZgOjicPfuibmB9ll84ymO+F3OJFdIZu7J/4BXlXFX4
ivrWL/epB8YT/nhh5YfKhi3Ux95dN0T5VYMuee118JHwAs4tmSY4eeHk47VJ1TTdtFizRI+QxYDO
SsfPeW5uecLmVMGEfbZNBhO1RgfS7ua8GcjWpe/AgtXe2Uv7kw9oQVSaP7p2FK/TjtFr2vgQ+joG
Jxjoxts6WGeV9c2sffqwkgPbV2TslrjRA2u2xdTfUsIHlYLWqB9uuoszh2DKZZ9AtbvNLl98pm+V
FcEuv/wJn8q39pk8XHIJeBSET4ALzKFCIL4qkEAwICp2oRVBFuz1vGk7zuG4dZ7yMcu5DuzXoU2n
jeO6cp14hzDAMyaW6JXoC6AyPTPtZqimbR/TyFTTQi206k3THTszPGnZLnsXA9JWA1MyhUjYHbOd
gwXS7bl5cBGHWJRUiPfXYRNHCccZG6Cyp/Mqmq3XD+ONbsOHsuYNrRf8qq3T36hIERCYgaTk+xHA
W4r1Rjflt308M+RnzIij8GsaHZikkrV8PjovXtBJ1B0fbVfH+9RgsG5Al/XytmIjRtypQE6Mcj5u
rZ1mxeqU1rBpgJblmLbiQGMNb66KfjQAzjvgYfENULLrJKBXoS1DB9vCi7WIAmgc9NBRS9JfZn45
coGxyfDO8fr7biwYwwSQOGb2n4LnUlIqOgG8mbG+y2Nc45nv6Y2qK0JYS/BvnRP+SV/jPVQvRqE0
EyTpreWMwnaYOZ+95UcYQu886Kz5nwy4QJeq/O7AxzP8VNR+Fqr/ek5IXm+f+wIxheLicocnUwyn
qEfhg09zi8782SngGhD5/C10j0/ec0DLRa5HCJgkFbxdlexftjoJjhGSn6s2N8/OgoUvIfrELxve
ACl+4AbsR/IWcIqUgNfDfDPl5ROECPamEic/MnLkdPOt9tge+CJ+T+9QoHCqrONp2Y6u2li6vwY8
Vu6RZRxnHd+2AwtiySyicIi/YKaXc/zPr1Xt//aLuRbgDahSSUNJTxiS6xVXp4UgaNgVAp9WcanO
2KPcBnmKpbsYMGxq79D56uhATBor82jNi3M9ogVyW5/HQHaAS+FTvHu/buGBM4YVYTVqYc5V8DDg
fXNJze4QPfVhelLs0pi5fbpCqTP6T077cN5ZSkWbAY5yJC44/Oy+JL58nXDWN0SLC+cY6JJHOYDk
bem0pB1nWOsMdiXX+k388bMQxZeCqMzV7+6njs9FZNMaJk6xC5YBXC1DyDyvtpaVs0Hz8PO5DUgQ
gYuNCQMbW5+3WaNZRvjECXuVq/yZz/9BfvX4JTcJ8wLGtAz9h8jGd0hb5Se/ZjAPgyt/21K9hvPw
yBYCCmluESovFXtn3GVdTDsgnIt6hz2qhec6EOCN7DQKV2QpdrT8pP4gO/JObed8OfEEZqlGJ3bZ
ZtWKFAk6NWBhdXvUJjhpwrjIF5bcQTXqvYqDOw6sN2/M/noXJzYsa0NEB7K2GPd8/1vL4ZWQaKbR
dXPbCXLteHJyppNkGx0qoa8NQAm8sxPLk+0YZkjqbNIvEwrVrpXl1r/YXDh8fqT7y0Iz3KZLdG2Q
pG1qR3yXVXKPWTi9giF0ZfzlH0P5dQsgjMK9OgeAAoua6G41+/YW2RzZqgx+xjrYO5NJzoNqu10y
dA/4wLa2T65NW4irnqY0UR2RzyPogSrqFCc8RrL8N4W4hmlBHb3a4nWDUxQBUxzKW5qwINla84QF
Io1OTDbWZqgvz8GMRHdZP6Vtf+eRSGOAOvBrZJsJH+0mZFq+7pn5BQBzVx3r8nU2w9CTXnHOg+4+
gXW7ck3LxsqwxDBE0KCc2pOIBKCkvVWL7UBt1jtcE+DVCoqydjg0NaiPkZlwVkPeUabehulyncGv
XpM8U2/tVl0lYX4kihihOoojBwDjFn7Na0azWBr8LnqgBFAJHDiKfgAQPwkLvS4HrBAlVraxZvcz
UN2tsNWhIjB4qxzq3VLhDqGutojcbGBtT3cq8b5acUo8Tk2TTZJ12F+ExqERPsRKHf3KWX0y/BJd
+MIGZW/qhF1JcfJoStOEMsIk7q3MzS2R1bfZRJD26BzbpKx2DuOBoArujIsZjvFUv287m6w3D7RZ
774OBt5Nx8DUr8CsKJ2vozq4qRfvMfbyB8GZsguJzyv6ZR+1JF3yJBdhvh4bFmTkomzznGkkFrgc
i4TbGW+DjJI/hQnFTosu5pIyb6vqmDWgqjWJkUpRlTBsjGqDBMAqz8L0P3Guf4qBXQVRVE73UHbj
yE0zY4Vp3tDd/2TG/x11syVubePZZbu3LcO+jGg1p6NrD9IvRrIs7DGQMTyzbr1mIbBPvuTSHGzy
bjFldhtLueeMgCnwsmh0Rh6I/oDX9vyHlnrb2S0PjKFf60js/I4nrD19IVm/K4sv4V0AB8WRoe49
ljCXz695XeJo04M+wOrkPEdNjxopek9HpO1sOs8WmIQVQrsR4aw5+1X4iNeKAXcVPtu9Po9xc/sP
yv//px7831IPfC8Q/7xV3+a/J7/N5lN9/sdvrTI133xWv//+10vWJ9y+n/9H8MF/fdP/DD6Q/n+6
IuA/uT7jExLB3P8VfBB6/xlQbUoRSd8P/cj734IPov/k3iOJgMloELiOHf3rPwaa3PTf//KC/+Rf
80JbBjJ0XTf4fwo+cP/5KW1TzklTH3/+/S9+K36+JyX/Jr8GYQq84Pb78yGrk+Hf/3L+G47Uhqok
cQ5q6e6DiPmaKOp8K89kJsEpSpA3sdfdy67bl4s8qYtwQEN4rFiL4KzFRD7n03g1EeWF3/qm0ZAf
XUNHYfr2qml78l4K4AX4/jD3Ie7CPoWK9Xlx6MEArWyiKIU3A22FNMNNSSpl7JgHmaF7HMOrzh4e
A/d5CVnFDpR2VLbXpYNZXaY3xd+y9K9tbBhTt/bOixwYu4n5mIa77KX3gUD1ZLeiiVpJt/3Ih+TL
ZCMOwxTTVRs8ZG5wDofB2SBToW8+zn/Z0G+EDIAcDjWAGCn1fCB6Yo1ul6RpO8G36KJ2iuvgtqml
ezU0gpJejpsCknRJ+sJFiiIIwhKCE1jyEE1amBzRvGzQzP7JCpFGxTd3PZtp3ulpM9Pg56aM0RDl
D739UkY/nh89UZJe51n0zIyYvaJr1FU5YMbg43vIYt3viDRgnHr5UvmrysrZgPlwR/oKi1mDlGwl
lEXuQ7og+rVrHjg4pi/i8VigALsKmJtuenr6t9yakt2SZ3u1xGJdZPz+ruex0uSyp2zo3kinGEVZ
n2a8zCaS7bnNglPZ8bL/iVF2l4mph8ju3JHDzY9rwBI+qXZOqpNdHSUHjwCB28pWP+2kRxqHnIix
LI5eZjE7yBV5ipBW6FI5rNypctixxLA2lgSxJesr8Mr32Bdc2j+Wv0Apb/Xcx2hJywG4wqh2RXQ3
A5S/Gi20JYu3CCzWz8SCq6soweBIOhG/ikhOmvAJh6n5RG9FZndvLL5PE+V9oZLxMOXi/8Bzisa+
LyaIBe4Ludsp+hXArpnpo6MJDhnjgjUEdRKyWdTMefnrT9HTBFdnSpqfJbS+kD42uwk98daO53DV
i21eEno5kPpU+96+Duszorgel3cNvSgNr0LXZig4+JuKlwWvoWCj63i7IkFcYKG54WEUIigUzRHo
wwk/Bnlnfemsm6B6bJd82EFj+TLGnbb/hFRFoz4ngSYn8nKr+UZMG4CGTJQu+U3/fOkrZNyLRePn
YtW4spLZ3SSsRWGDwXlUly+C3TKYIv/AuKC+MkhO++hd2ICce+Q/6ONEpb6LMNwnCqFi3mMWGkQo
N1XPQLnuQcQg8vyrspxs68slmw0olRqsx1CrfkpZvfaVjTW83GJJHrYGojA8SGkfp/gCxJUDj32+
xFZ5zOZl2vuXpKPhkmpUrKwF85yp4mYjrcBf56ll0aOwIY6Ijqcndtgudtd51RMTqg452H04Xv6w
zTXhtP9YHGKMLtupRv3TZDAkGnu478cA6Vse3IRBTrJ54d90nW/tg6jcWG1+J7ueWYmfDgjbIe0k
yQSGAuSIK7JtSULvUTXRTiW2Os7BeJvmEYA4F6SVbqk/5qmyt+VEHQcA9yBH0tiDQdD/CpxRuQ69
Xa9tdGjEs9HYUm2OYAn+SVPP/McsSSd6abxvtY2a1IMFF3fG2qZT+hmmw7gb+EuOvEBLq2I+TFm3
Xn7sIjJX7uVLvPwPvs5juXFly6K/0j+ACLiEmYqgJ0WR8pogpDIJ7zNhvr4XqyevoyN6orhlroqC
yTx5zt5rY3wYb/k4DHAUTOfBgqGE+RkMevDYSJ9L61UrbNHlfsKz2U/+jESAB6U1rIIAAZRDSjUH
DMxy6xscbo3qeyxp+pBE+iRhmxM+QwxZV/U/dJ1TkBv+TLvSFjxL7VVwvIgMn7uEANw/UEZzzLKz
+cYw5gRRMIkETcot4FPpdU+uHTiPAUr/ovAXfJxrj4d3E0yQVZZGvnTJVG2LkE59PI4+K0IQZePM
2I2kTy8B2WUL8AWEZKw9WG0QkOb6CAAjvXPcN8mML/y+EU2de+4l9eQsq/E0TflzhdR5S8j3NWds
8jhZyIg7RL3S6rq3uatZt4Bz/fsVqolsgyt4YTT+Pla2BS+tdx8XkXartjDktgZMs6PUlyvY+lz1
GHy2DE0jsu8h3VZr/xl0cii7urveI1pcN13pYFi+bbLPki5vUNg52BvGDlpQGzrvXNqHgDnbcTab
iVSBAXJqPpxVkjqbarEVMoCGFi1BuRM2BEtyyB05zkoYDyShMYZFVcgZeeCpm2KwwK5xR2ci/OlR
KwCz83xsJl6PbP7OeGD+8SSTHzdexLFu71IOkLFrEDtP3bIELPltymNHvUyaUHGuJzrLMQE87gSj
P7eCvRCQKG30dHfl1qkjzmmLP6GOqil/7wfXPAFqhRbFdOFUD5mmG9DnUcBIMzKwmqxjIlHQ/SJR
tvvszZsZTWQOVpoReAiJuwXGYhr/qBGTdw8V8kkqOqlNCgUqb0ZvNwEaPQw13ZhJh8OzgOYQF7Br
quYC86reM7TyEJbYepUnZIrFFjbYsvhdOewiSO8WzmvBcUxdtbfK8IUZpbkbqchYJxSxxoEldoWB
i93Cy302+V7Rvz/gElZrv1FbFiWm3Gn+lKT2U7Yo/Vw5nGvrXt6UEWMKzagloVRX54beKw3B7FYo
M90QAfcimSIahvMWD3n81QuOxCnIkXNn0TvOcvKBloPlu/oQTIuKkOBC9fLT4ZvxbWGOxiFZ+nLt
MDreZhylSMQoFLZ3hlxmlx0JNERXrBtvuo1gsH3feMrGOry6Y4BcUrfdkR6WIzlsaYa1k+9wYJ25
q4vqKOOscMd4/qWm+8t5HbZ+MBffhgpvjuGVlxxxmhIavXDgE3rRnJC5ODTWY/ug/OnsD9ojSZSj
Ti3dy4JYcYMORU2O3Acu0GtgEVgRPOqyJh4/1RLIJwv+TWW34VoQHFmRil7F2nnmFh2WxDtRnQ6M
zxuGL5bxodOSTnZYla9wJUjvzbYyz7pTPOYYhqZ+YVL6nCydgS9kRIUUY3/Ba1Uf7d59FibyxrTs
jEtizsnZ8Fhag6+5kvKJIsIEmExvVxEFmWU03JuczIzG8NWrviuKVJdho+5T9aqCXLBmojVZlhYZ
GG/bHNTta2l9LIwpdnLk9tSgw5LOP1u1oLFD6BN2EN/FIsasFB3Q8jwQRH7Cb5BvB7O231N7GzjK
O4YD42zLn8SpIeHECG02XzWUpwygMHlDxqHpocVp9FIb+mokHaJkRsOeNNvGTZ3TqBMiFBD6mxPp
zg7OwNeW52sVhmJeJ5787jiMXNJsRCtIK3+XSTpivTMyfarTeo+uA1+d7i5hhndkCWmaJ/D9W9QF
55zopUOyyTqjODYZZHO7yfxXZuVfLH0PTpMOr+k0bBxmTPzoPHFUYYwBJ9nyy7Q4+W35K8tqA5g5
fYolU+ID31ouv5iwaZoLGmdTbwKo7Vw8yOyQl1k5t3CmM8uCj1QGzlTUiMTbiLQZttTN3dboUTTM
i3QP8u6/MJDU7yzaVtGSM320+9l6rhu+XV5hp0OB+D70zMtM6TevZF7xwQj+/C00pkw65a/dAsIO
YYUx+d1rhb6MCdLEqt4uzSdp18ClLUMe8drYwKQ8mwl2/eOXnT5IcO74iisBNKZ9RfQASDv5ycbu
Iuoygi1QP6Lg9aJ4bmjWpyhvyFiA3FigIpwGDjqZp96SMjf3MTihSIiGHIvF3HqsdixTKK1iuAKo
hP70pWeSEuxTPCVs53QOsOl4PB1cV8OAR09KQryPu/cZxdbJlZKjHAj2DcNpZy/K2YWuy2AvSxjj
hkseybLCqqD84CMp42NaeOI6zxrdSEB2b92T4BWWkC38dnqsw+yb7xIfCeANsEWgS0P2b1+cBDRO
Go4ImCboVvFkfTC1JVtA3uQEyngB+rmrywTngGn2e8viumfSXTdMjp8YTjAWJ4MJvwQWPBPyxKZI
fGsriuHv5NTJc54zKkI98F51eozA1BV7HIII7KS7XxbnTHrHADnQ5TEW4QMSwfhJE7GtEiF4c4y/
VeNke4+UZIA5MoMzUpV5t2NCtGx40AjwGgz0K3J0d8Hc7Jq4N842YT4Z22fPYk/nCwtOFiBxQjdU
HJO0bKOeK5pCDjlTfV1oD3IysnP3ocNexCZBGKaq030lxE8yLtamz1BqmiFJmEr2/jbVuEoMVdbn
qfCuqRpexrDJd1S+wKJ1g/HDk6embYJosO2a74z9pJPhrl/4zn7r/BUxXbPWNrsodKvswnJDvdFY
/a3L0FDMjI5XZTYAgguxXOBriuH0+k3ky1JjDG7DyIvl41QG6jH+pAWBQiTsOyjQHoK+yUTUUDI8
H2b/mvbGsCM723+A+YTD22Ni4eocM1RxXgSqHXYmtHoKUUWc+B+zk2zLzi9eq9i8GPjMqzIp8YS1
ivuDWH4hiDjkrmXMNaNBkIhcjxUU8vweak8G3aGCoGdIzas+suWPJUTaBXiIyhcuMtRjI0MrYfg8
mGRdpxVDAKcZ/izKbY9A3Pn0lffdSVA+o0sus09YysFYYF1BUgnhA2VkiKPE6HpPXYGefFoJjXzG
v5KqD8WPVbvF1shIbtezTuAIYnYjNHw33xErAXrMnTCRdLVz+ZQyLF83aJTv8Q/DoWEYPcxhfRSE
utPYBuUuLHp0bT6e/Hi8YFrG0r+E17DIFCkG+YtR3oSjkmcvQPvautaTacjl0Oj6ZnQ1NqRQkuWD
0O2MAfJUZhR6iYvZOPHCSyJwURCoRthTup0H1z0a/m+zHuajjUb/wc9a7mXRHsz6eVS9c8g1fxTb
cq28Qu5LfE/7wAYS3tow7aXhbebeiV9cupV4puv1tDRfQ9nzBFlPVecnnxpjN/EgmymxH3sNudaq
u+qR+Xq2csyu3IQCmQbuILLCoaKyYpbTjpADvN9SXSe/5+kdM3MHcZkBDmJZeGVwhTqFeBkth66D
4ZilTmTVFgVi0L/M4YwGYWBA5oFRjkyd2GsbZe66gnK0GRysh4yOskFkX2zVNs6Uitm+GvHMS4SD
vRsx4On2iOJeUQLRXp5rutQ2/EGUJfbBeyUhaZpqKpeWtIkpJBwL1KwH5C15A+tIWVPwPtlc7w1b
wEPzg6dvuuJ9L4kg0r8toAcJHV4Q6GLnjOSbzKn7pzXDP6KYbLgF5S+k9d0eh+0G9YN35jDMYMLD
NY2Q235z3H1ihUChw4r4IiSHS7hQvFoNMg11sIG8nge0tZy0mQkoC6YCY4AGVW3/zJX4cJkX7+v0
SCmYXKtlh3uTCtE2i49keGztan6PJWxp3jknmlu3vJUO6JpaznviWk5aqzec7MXaQp9HjkjNuNvA
okIGyUPXWRWinSC41hjoGGDupeiHX3yJliZf5QyCnpPMQaioN8aYUP/6HU+8HrFk2IzPKJcuadrb
WMLnFEAbZB5S53OXKzrjC8fy1X16wPwekG3I9d02JXFp3QiIfJ40pSey/HirPmb8jBzf1WbsrCbi
97I1jbZ+ZVRAE40NE78RtSXpSnJoWN0GjB4g6HcJbLxVSXMlwt0P6xHzHQxS1As08MOVtr7bpazX
T7Y/vesRRZk/1WyFyu52ajFX3PL5UY2B+8TSL56K0oN1WbBReqq5xn0dYHRDZ2wbARUZqNcWeemn
neg9B6riCwLn2r07HlTagkEMnZRKvcejMLXwbdrE4drSiekn+MCWSf8l4MeKvCT+TVx3sVo6r1y5
3Uwnlfydvc6Ga4Vi56k3HECTAeSuyaHtYYa92i0ZP7SXGmY0ibmnrLGSXccjh8GIqTWBVU7zp5Sc
+i3IxpbbEzpPg/XJlWrcjkU3sPujoANhLM6hR4irj599PQT2d7EwVGnluahQC85s6EqwKgdA7Ty7
rIF/xKcUq+0xCypyTVT5IiAWOKaXbpRyn9MxqBmc2ccuVUioxEvdIuotD1PO9W+Tm75/Sbzqq8Xm
fBUlDyinPo901GKcBlD+KDVVb11CI/LVoc/IS5xabJkyyVfAJ882ORclInNG8Bbpj3fxDDDjyPZC
lP5dg4zC4AkDQv5jaDyPYftuAVdu1fwNOvirk2rbxQLJY1dduhE/cEOszhIOzHO088pV1mjZ1EXY
zecUuzvGPduC2fPCPkidA3ijChxIJjC2nPwH7Sh75yuY6qcmSF48e3QeiPCg+yy9/q+bevi56mQd
gIIlWNwkfmi2L9M/zqXYqlEdaVt3WC8wnFdQvXmPX+U4Y3NqX5PClVGdGq+IvkPKTpXQuoUrvSQJ
r5z6JNRARlqcUfpjr0XkTg/Aw7MUIgOdsvJ9tCmsZQOtj96IQb0hxnLbzsyEKqQAqADI/6qXTzt9
ShIqhab44Jn8cksEHboiUbbx+s8hcXEiWPFbGGe/cmQnW/ytx2ZWI74hfzWyAdgu3miQedFik4Vr
Z9ZNzDRO6VEgPwGNlwPE9O8Pr5vQXjFuvsXMS4yOf6T59iZn1MrkaBDEMLkA10p76yIUgoaRvbp1
v7eLAkifmDhk1sYSuVzIyDIYS/cw1Wp6lnXH7TOr7FPRH8Rz7MWUmM4KdREj5nL5S/jRKZdLZE/s
k9a0DpqTB1EWFxQjT6Jl/B7/Mf3LHxVMP7BMaBvTPgD2Se00m7uuNMTRsta9JcknHPpwhRqHo2X7
x0vjr8XDK95NOfepeFRZ4K+BMR6pGVDXHfyw3VmuONq4P1bukp+UtJGazhV5ZBaANVSrPGqID/Uw
7oJRkLJW918xKBPfQvZlLpzerbA/zoxDLD/fuSHpeTpf17RZOExDV86Iy+rTY9c0v6RPIbdgM+/g
QiAaP4bj8mMWpYH8egg35BEexZj+SHfs90z2V/TvnjJztvZWCyO7RZ/kKtaowHdOHn+EtBrzGdic
FTmCf0iQHi8Lg/vSkr9G29UfVCrk/WH7Fam/HePxzafmXrmGBNkaU9nVDpe2ayak641qvwAYIvww
/PwyzLQcWgMwVMDP9hCiHBwEHe855A3gxukIldyeVDMbrAgwm1EGDtZv+xFNPfRj5h2Go96AJyDM
2PutKr8I3syi0vhrZLY6qIUnrrh3F4RD7oGRpZE5lDMLFS6/BTIYulgLyKFWr0k4TegZ+qfQRzqe
2sVpcIzgYBegXWpNZVYMPAiMN9oXQUk7WQY7R8VpFk7Ck6sBSOQ9amfMpsO2ctt3jmTdZ+Y1nFsn
bexisYDiM3okgjEYI5QbOJn1pHZGjrIrLAn8dMQprJor1R1hk09kMISRbYzt1vLpwvTmfbwfBmjJ
knbfE2ZQTbp6xDN886aByQDyGRTrNjlf7tUbkVDWwJgWaM1lCL5QFi6hp2OAmNSgw97WxtOdTd+z
8NooAJWqL8tY3BYTeGxGJsIqeyy7EniQ7biQH5HkwFy5yBadUq+Xr9g2f5SNT7hDPbXiHPPDcmMR
ibk1zIKw7/5Hjlax0SRZaXXf1PW88aWApdnD6SlAbqwRvXQbUhn8bc/zlxWyOFVmUe0r6oNA4Xd3
x/dkJo+o6OVaq4Usn3FOVwMGVExHAJi7mFjO5e+ckwdN0q7CuTZdc8VJkgghnD90rUjaxfuAhYG3
BwqH6IwXv/2aGjYGkj0/EhKRvR4uVUvUJwjddW8jmuikOJap8VTlPQEjwDQK0xoiFzWDFbfOY2g3
PzwRJVp28vRQuxpLeTcw5WeS5IioSCwJbWp4HTVOQSDSw8kpmj1OXkTsAR6RtF2isu7esnC4eW2N
165lKFcOwEeEQ4XuFd9VAcSYzvzbXGNJm5bWilQ62xvdzd7Jb0DKDf4rBCXrIY9rjLeAn3Zdioqe
2AD2OjzsRvgT1uX4UZhfdaI1GuOk380tbsV2NhCvLjphaerjXbtX3sgxZ9zYuf/utOWLT895HYf9
9D5iVZ8WRpxxul1K+2usY7GCDPxqabBamWXku873ewyQtvyySI4DFVNe/FLuGEs+cCMCqKLJrko/
NGXlmeC61WzQg1284kgPvlzFtBGW0tw3BFGswmbGXueodeswJYQ7wb9g3wzWSM6HaCbjmP2oqQ4y
9g5z0pJGGU7dpiEfrHX5lxo1eytcK38q4apNDWi/IWiWOCMI5ARh0yKl9G/Li2q5YoBXHGkzv4O8
UDJL2hE0KOHgq5Wpl4mPQdzQUKvbYJt42rJgE2ufGa4//i69pDsYpTlfvcG/6p51qyXQ1e0wsgrv
rvQzxu6xsPxVMB/BaaorRkhaVYgZM/5el++x1y07twr2tNTB5JDdLZm9rUZZzuRRNpsm0+UB5sN7
2GXBg2u/EdlNlMfkv+ilfiW56tnL/HWKiEjm3k6WI8Hl2syfGg3JIKMsPAgzfJaNNo+BS18u8fSj
uAuyHc+4MPvyGljcQ33SA5us6ad7P8H0NiP9P6JHqD4qg4XJYvHO++BpIjOYUruNxsTZY5a0QHib
+TZt2KvK9C0Xjn0q6Zp05CM88Q5TALfsW2w0q95tqC7qAhTAdD/Qk3YpOszxeCCi0aRXLprHoBpJ
Z+bUzcY6N9MeQe1VOyZ1odt+KGzsWNiwGnyhqU+3lUm2q0nEC4wErltqokWYiObSmtQO2pBBTYvC
8hhjL+t8RCvQziGnn6WsHkocYrGY7WtHRC/CNBmFGhaDW+ptYHB7+p0Xhy+Qr9X5zjUqO2Vuxjim
71A0B2xTd3YPe0KGgq33Gfuj6SkaxiNt4r7KEDhso1gzcueY+ZRe5nxaDCaiLRpl2roTyDG/2A4W
S10i7oeOMEeMiS2jl1fkZKztEJe2ABHOS2h3ZNbYrE5MARgfUMPzYCbDT9ZYVuQnJCVNIxF+RPKg
h+3HxzH80Q2O64z0IwwrFMXOCEOHQ6Wb23+KmTI2XxhPJob3JrK/KnP+jEt3grrvricQ9etAVqij
G5p6QYpVYsEX1I6Wf/WlvwetgHOZDm3YvtFfg0zqDG9+Y2l0fOKScipl1lI6l7BEUjnGv3P/7mat
hLFvDR8d3YjDBmTSuhU3y2Id7REcBktwI6sGJAvuvxMm3r3tjS4nY03vs6t/LSrj6LDkcqcJf8Wy
MWybkTCumHIXWWUCB3T61qRmWLqBwOB/T76i3158Q8OAutCGOMAWLB+1OUU47NFxpgsydwWgynEg
IdRG9qhJlAptUKydvgRmTJKe3Hhx/CQSu93qHDq4iqNuXFBzSqtCzh/kUTEPT4a8T64ESlRNzBOK
K5tx2Li3Fge0c+1v8VP8MfL3tmFz9hGpd57zuORTulZLHaH5YObiXOn9fgDfIqeLw2WPy3CCphTC
hNhp8UQuSfIxLd249jQ8n6HoGFRzqt8GlQk4TEybIW0eM/wTRg2RyJxH0FkgW0z8fdsE27dZ3cLr
gsztlYEXNv6gOXuDeBSMEOeclNjA5UAr4viWl35As7Ne30d7D0nW0vTJ2y2Pz9lruwvTWrz8Q3Kz
UnkOWsAuljNhQxPkymFOooTN1nYaFnuV9u9xEKyZc4y4wLhBy51jggBiC6lkgV7MfD4hGKmOF8wE
Po0MqNIA3yQH/8kjDpPVtS76NSrfYE0P6E58CeiOdePOGMn3nu32ouvkg5Ef8UTpV50TcR9X/qWI
xbW17JNhOjfVwoqnQ3cWJA4hMaIXpEADhdOvsiR3pJltdBkgaa2CE6Bn6iEiCbQC4MH7VrEdGfNK
DU7zQdCMON61TdSu0NhVP+o1IFJcAjOAeJ6IbWeaKnJa1USJP1rbKcBu7SUeFk1/1KjjPSDaJFDR
NAkiTnv5KU7mjz4YzgAximNbqsMk70b2wTvI1NplFscud5qQoBT10fLAZam0G8Ehuo+qDJkbMH8i
IhFzXlL1Xyrh8JQQlkyawmsXe/spRpeEeQnVtGLXnEKgHtX3/U/TERU3KnzoGEcOXmtae4Ao3zI+
+R1T03h0JKBsuS7inGS8TkP/ZjLaXBLjpR70eCoa+8XckWvJTt6dLYdRRZ+H1V5lPZY97xam5fQS
F8baSnK04/igN22bbGRQauxjQIkaqekPaElndrAMMEN8QH9uzotiEHAvgW3/3ywvjTiao1338EmW
8rvlcL1yZkTmXhoVirCIYdLPk0WRJEMXcoFZoLc0PaTsveiw4GXhunGRNPW5hJgE2JjbRtSBBaVs
TVNlecqlOvsjTdE4TVLoLM8C2ceanngb1XF1jpM+YV5kW4S+EL+Fe91GqlFpBFJjXl/Me0DhxPF+
lMVysuPpmHNPViIYN4Gkg+1U4/c4M3bGecQlCqZ6r8mQpPcd5Q5+FgfgpGuQLOJY1a4vct6zbmcE
uR/hKGnW8jPOp3dFQskaiyzAkGAI4RsdioQsO288gkU4J3NIBAmB4dv7W4uhfUASBDEeDWx8GYD5
mD23QaTYce+HhpnA4RWYl1oTXT2b2tt36xyHxaMHYq4zkcQG3fdk5eYD5/VijSq+O9qmvKiMzi6y
7z/uvBDebE6/yVh0NUc1J9PhtpCckZ1Gq6tn7BpEUrvahgWRWcUuYwij605BiqiwBWCCzA1nJD/b
RHU0gw7U/s10xTal4ooS3C/87UZj5LHS1SKGC2LGdG/HKcU3iQtDd6kc+mK8+c+2c2/dJNXOGYaj
coJtXzBU0FPCe2ITwFxXRbbOsPmg4zPyA+295yzu263XvqoFs94d38rOC44WzofZz69hKV4zm3bh
nIGmBXGpfZpGhYa61fvfBGElO/0zzN7HzPQBwS7ynTG1bkWJiVXM9EXC1PtJgsLCwNPi7qzbv4iJ
JuM+vK1QIReCkr3lNOLX5Ws/sclmZzsges9iVid7c6fCZV+k3rpivEylVS0AHLJpXoOyrgktrrBh
DhP2HYnpp4LXVfM+gS6uPvIc7XuV/a7gpHc4lo8OJrwqpAic2K56+qBEUeV7khLmt7k9992sv0Qi
YA7kJjLLPbVYyH9rHMCiPrdmfnLpydNhfq7C+uoouwdjB8O74wdwJTbXUDocPsMJspePK7tWPE6U
Xd2DQ6Dhd2dAwq87ey1YvfZGGm6V8zcLMvdo/qo4n0Z4B4kxbBBueqWd4LwqFIsAWi4CmCEBie6U
tDmljPUX+FV6H3y+WCRhb0fP/1Cu2qalZz1ZhrKe6M5ZD1rSGHYYCzPaW1YxIzksHAKo4wildtLi
wySSlOGHaRIKMifosd1RfJYW+SmFfZ3Cx3So7Hf2CX7uzJtIgSRwQSyKngqpNtJHTZWncMLcoYXA
jwu+5r42Ob1Yq1eclkIWMnRnJPxlztugv2JGhscFlCGQRnXlKSq3ekgjv49PhdFRnPr3Zi2Dpr55
SvXikV0Hp7jlfPeQd+k7gBnLGMrXbiovA33iTTXGm4ptZp0wzltBWyCLD6cv7tBnlFFPczyDsC8w
V5fFbfaCs26rz8HHAugREJwLG8VKjo/AI5QC4BHjqPmep9AUpEw6DkYIBFdl7OeR3/3qs7u/el5R
hh9EDzcSHAid1MW46imnhGxCht1JjunF2YiBQCfXI+EVmzTPq9sX2yoPKbBKsJ4xEalowgp8DZz1
xpCgzuWMMdjamW6R8Oa1PNhkN/UzCY5+uezLJKZYtQXNZcWaqhEcrga//tFs+AdSyx8KA+SVymjv
unb1nrMu0tuOL6hR6ofRJCeQrkHflTv4d9XOQ1Z5D3xet14IWrzK9haU3yQcLmbPO+Esd5shqK5r
GJekZng/ZaLbbW5jt+lKzbrM5XY62k02B/XV4uNMaxIvQUCc+feYGQwDfUvzj/yuOWhosCS8gjM5
otCLoCyEIpLaYyUQBtnw5Z84y/B5bOzJ/MRlxHRumdDS3oSa9bHzu2FvFBYuT019Xy6gN4nDSh3o
xjIMXOLQPPRnkc50DZpCW5GoFvhNmXhMBo2IkT4aWyoHuApZHo/dPTU7IdemWDMC4jSGf+a4MDeb
p+zWVCXnLmKo7f7b6jDc/9MDw7j9R1sC7JcyAU1cipW5ETG8yRbtxF3zV6XpPnUL+OWZ9WeZy5wg
iLtUOYvLA5YDxpveuAfwLPZll+CQZECIgJs0gM7sXorQLjaFYRHkZvK8/BuoaQSEcorzg9lOUQ7q
kh1kSMmHapO9CAeAhQ04ABwWK6OlOTclb2767FvWwkQ+vjmqaDf/JJ5VSwhi3Ns7Edwjo+Horv6J
LdkJLu6ChCwM8oPn2PByw3TCT5ieaT3TXBmal17L+qCBxe0Ss0c+MV58wnm3cUwD/KHHIX/o4HaA
KJb7fx8n9nx6kvwSYtPz2JlowmbpRkQFDgTj3NXfwCCaQ6qHG83uFp8wEQeGDe3R1DHZ53oZlxWk
BqapTDLyyBDqquJm3oLCcOYMZUcbkFeMKeehL7mrHniklWeFtMRDBGgSDCGuUaw7CAI2tZn+aoJ6
N468HJ6BC6ZIsLWFc9+uw/C37nW7mTWSccvbjUR17qc+I16DB7Evy5tiH8bGdReVklujDoZffddm
aRPlm4jiQbthtJBMs5bx/HlXYjCm8V8WUxG5VaLmJFFQultf1DuVlOWa2MsvwJCK8Up1HSxStkcF
Qo3X9owOPWMsan9VS2gemBfxpR3rfYpppUkAk7uSGoZUEOshdnMKL0Agnn3LTSy/mdsxEis4q9+/
gMo48MJN24VwzcOYpx9eheTVMh+9IT8SXcvYTU6HLLU2kyA1y0dzIvmtNYLHC97B18X/dgKpUXWg
Fi5Cd+uIzGPhEvvcsv9KQxPcVMAwycPYWrkF6XRolsmBalr45EicKDNzCsk4J6wuAGvlCmTbgzW+
ObZFGCiLXOjrap/Rdz/EeRwcMHFEoOQgW2HuXNGTumtpk9n7KWz7LmEkeyTBec7278ELH5pvjrjv
wWRNq7n0z2yAKdxDNR/qgil/UGfuph3aG9LpcZ2W/i3kOCA4kYDF2JbyHsRN3DXnouJI57lF7sTb
B4XDeu6n+m1J3BpclfHh9ZPN2TdGb1x8/1MO+1Qf/6N1nmmiks4UXjk4UDzN3yK/mwOGJb/j5i74
xeVhMTeVko+ote8osoGwNGphKe8gh7giC7Yc3UNVrWJifA7ITjem4E1QbNGMtywifGhlNkIQGOsU
z//eKiumGzLa5Bc0ZkLwXvzk8L3X/x7Lf6rnf1+WrmayH0PXwQYxGFefMG8MbXzyumnLjR3Mb4UV
go6a6E/6uJ7ZeuRmFknMG4gCL1bmduyh7yhcvgxsoDDwv6n7p+1q1Cvt/UkxYzM7uqBAIjOjNz55
4313mD8Ty+kPRiv5FgLLS4ObAIM8W8wYtxexcFxp6/ijcoxz7GXpzmFN8nR5K/AnbCwJqIfJFTa9
Rss/0EfY57qMGgOBM6rRcqM9mmqZbeyG9v50Z+4hl3xk8y63HxLp7uyZw77H8IccChpmMt62i4vy
0in3kNciGnOkR8Y45sJ4iMJdynwYqe70mwY5+76oGDGyof97AaXDkmDYcLgDg2Z1Kl1IhvdFzs6f
laXWYNjIOXpUllCAIEEg0RO76ZyBaqgLifxj4yP2eQibntfNrdFe+Tln1P+wQz39j43ov6DjPdVp
Ndz9Qtib/pe7KDQdEWC9gTLlWvhe8Dj9p7tIhrC9bUKAUKhnfxZ8y1EmyDquPIZJM3C6h0zz/NqB
cA8IT+Djk457mr3vkDbe9v//LPxP/+fDuI4VCNt1fI4itrh/2P+wOkG4gBdikvtkmsinfeF2G6gu
SI5y82w37TMnEtzQHYg41Fe0gpKOgYdTRb0VLOiWa/kGPDnn1TrB9qpOdyU0reZbQwzxo0enrCKd
MHPnhO4TrNcxCarItxPj4lJOEopDWzxNncNQkPyIsQAevEuQoA16ZmXdQ0WHIJsPQUXhNOYlWQxu
fhsGG8Ts8tgACPzL5P7H1Gaws+wmQZeL1IgtR/HCM481SwAog6Hc11lssARISD+peSXGltV91GJf
5EwNRE1t7wrqH+zzzYt0OyLjMkD3bmF81mh4nXZf37soY2s82hPDwjIB+Rk0Zvq+hJSWXlGtkY7g
UCE+OAOGAoh72JOc613clBipbixPMjHqY+pwsJnj6mY0XXCgDYGtoNPWPVmPUNkuZZkkCGuNnZ0d
cwmci3mfL1ZTfAoxTr/RRCkkM3NO3c4mENnj6Pt0YXqmEkhunW1RxAja6izYYxhemGoX4dZmKV3T
+Bm2iB+sTW2YH4VYIG+J4Oa2xXKuaUZHQ+Pa6zZtNM901oO7Aps6ud1PHldQ5lD74pEAzmnZhXGi
c/ibrcI65DMfM89oIo5WGRzd2NlC251OfsUiCBZqOqMUNFalKy7m2NY/ZDDIh+DKLlF9IzRIgXMm
O6aW4jtE9BgFdvP23+ydx3LkSLqlX2Xs7lHmcMAhzGZmEVpSq+QGRqaA1hpPP5+z6k5XVd/pttnf
RdGYxWQyGIFwuP/nnO/EwZReDFRKXG02132QXiJ74UbPaLHMpXySsO3ZOibfiJ0c3CrztrjaOhyC
9vKaEwpdx1X2y6qochY5FxN5lBn/dNq8+G73bmYmWImBUdg4Z+JqO01+tIP8rtd/ShyowFD1+bTg
grpa0GB2MGkgrnk1cAkXrxoTQdR+st4E8kJXTpuv7/z6HpYCJkZzEf3+F2F9wo6nfO8A6gHyMZf2
ye7gOvdk2agwl2xJFQ1CZOetY6R8svJT0xxsE5vbRPFJ6L1QIzieCoToCOTEugzdBc9s9ljOZX0t
fTAQIk2I21fMUhd2UrhAyHrzniwe2/GMdyi/E7kbHiqH8sDEmy++P9K17WAeizrn6Jh1s5NG87M2
Itpf3ZY7QMkUg7QXFQKQeR/Yb+KqhhNUc+n3fYDvF1DSjr4J4lA8sbcduH8CGql3FU2RsBO34cMy
LHzAf16uclhbxwCI/KoPSO0NBYj9KqluU/WrDofx2cNJo8wu3LYpUzqcmeocJ2KXBQRfUo/SBifD
4es6CbPA2f30wpJaEznYFwo1H1sjrK7TQFWBY067GMzvrqsaYov9wiivbLINz1mzC2zQv4pBjoGn
gijRsg0mZ4XUUZ6iwrpJHDGerLLcZmnZnxPKifWMiQbaAR5oWEIj6aZxPLs+plLEaWh3bhXDF1g+
GfE2a8x+2V7M5cHLvHijQsYy/3pxNt1/Wptd5di257HUC2Kxf7tRpI0pA4cq2QOOAspCyBMCf09O
QubJRY2A28Ik/dlwHZOYybAMeHGJ/31KN74SMaU1xq1Zc1AqCkIkaC2/mCb+m4codRL2z0lZMqrK
oRyYFK/tWfLv9zKvcRjy4YE6TGZibduwoRbIQ8DD60WvUNZyxedQPwOWcjsFdNJlkt2psoy7IRk3
prjPCkbvNIyX62Hxuv3QTO5Vd2/GpUcQf7RMBt3oVcwMq1XLhp5RZyn/zV3QJDr8t9/CE5bn+45n
C9/ylcPX/3QTrAys9GKeSmxjRX21Q3VHAG/lcPjYKFMV1zY/VeVwCVkDmWHV+3gqbBRNDHmsPiP+
9urZbuIYvvMHchKuuRI0mzHmZML+9SVhW//FI7WlAJlkupb/T883MUQjKIMGJ3ziYISqIV62lXAO
kl7EIqxJyMDBnsLmvu685q1zvk80YFxchwLTriDY4QX52bGA34CIgbKc+69F7Z4pEJkuHibubQN4
AMGSckoVS7magpwDS1Gp02CTIVMIoKsqd639MDa0Heb5XnKmeAX79nNYbo3Zm+4r3VA/ZVTgxb5D
Wharv+gY76Quxggm+3CDl0MjUPK+npr/DuT/u0C+w+Xwp6vonwL5rz/b7n/8l6n837/zP1P57m+u
VOwFfYCDvmkL3gQj3/q//sPw5G/E9bn52L7tSP4CXyro8yF6b4vfHEuYwvVc37HIZ7B//M9Uvvsb
M0T23q7jY03yHf8//vf//B0acPf7EtL+7c9/3jVL9U/LoWc5runZymUQwn7K/Nu7lHrjEWoQFeYQ
aRLdk/IzH2CfyzG+bV0K2kYLRh/5Yhp6+/6DBEl+BIOajibIp90c2c5x7NFmihDBbknWBWnHjQIN
t2qJfFeO+wHii0wWAkPpTAH5OwaSOHyDfZZEWgcJriS9q3lhYCWooJ39NSNLY41fNt0CHHodPxyb
jerSQ6vul4PXV3SVhtVhFIy+mhK7uHB8bG7WZqnB4GvJxNbiyaBlFIme4mphhfPvLtFSi4nmMmjx
ZWRiuGg5JozqWziHOHJQajIUm0gbZrSE42sxp0DVMUrkHVsLPaZ8ZHoRbyzKvHfCHq6ZsJY7MMfG
Np+RweuWCF/bJeznZwabVVf528liqKrMKN/bZLdWZWiQ1o3TflXJ6THVopSCdc/waTUX9MDLnuBd
ZoMT6ubbhJbdTabFrYpjjBa7HFSvZpzQBGLX2Dh16q7wLCaaUgULDfwfrxOFMDQv76KoYo7CVjJa
5unJGjy4xu26LSkMJsKUb6RqybSwAz3k6HOVFuoEip2Jcjej4DkoeZxc1gPKXo3C5yC0F7QJlOzQ
ZbyK/XlbC+M8Vv6tUy7XofefhVt92BTjDpwWVinT1S6d6eDtvKP+qpWFBaomGQ/Ux1HLkEoLkp2W
JgUaZafFSg6t7Y5+pLOlhcxYS5pGZB5SNM5Ri53kn05hqbKzJ4arHGCXlm16WWbpYcM0y13EkaGo
oXbHmNM2QK+Yb0Hv2yfDAuPFUz3YB6cjycg4bIjSFSl8ZFku8FWnkKxE7aozHeL122KB9i6gR7kN
F1xYbmoPE21l0uZRy1z7Q0O8uwjC3vSdZsMnNhDVzuRmuhlpC5QNtVABajKy8CVFXYapd1umWO3q
8d0OM1ejht/qKmpum0xAy8E4ZFh0FaaMXVU8gSGEcbU18K7FjemsJlzIl1ZRTphB9R4Lcw+ZauGZ
JLaupXEbjRyhcyZlqs9clgHkKwy20BNesbli6wnKZIv4umEl4G2G/C4YaZG3CEjcM6vXEj0h9FsI
5Vdk4L3ZEoECOwG8B10/0wK/GRORam1CYYs/rDtkFIz6N51NGN5FLuE4ND5HT5AIH+Lmwcul7hso
sBNUy4+kwzhTQONXXn1Dlf3O1xYEXOP5vte2BOLl7EG0VYGQhpbn7wJtYvC1nWHQxoYOhwNhI942
b0nyAC2TLdBYobfJeGuZ6sZtEnjxIcHM+RUn7s/ZGDDIDKTsnelIUpKCRHwSDArn3ZKa5SaaBurf
o4yOYwXT18Nr0vQGeW8q3DIfyS8I71mqdz6Ojna4Db4MHjQwc+HduAW0CivlCCArIHYYnfDaLnj1
wxK+va96n04mcRDtB0AORQfWxzT1DD2Ey0xefIhFv0DhEq1Ndv5u0O9d4hbrBm4IUi60b9pdvvfk
LDZ5btv7rFmOtfTlJRtx5Agr4AzhB89Rnp3q7DGP0A27uPhA40bAtKKQYlU6NJoy+llVgmDWaEFS
wheUWS7CR4DdJhpfXN/KT5H9wugJvDK2Nw2PRbH2cExNaBQ4eKYB54vnN9ibwhKbZRQRjqy6S+6p
n07yK8YDlGkzUK5tQQp/EOPbFSAC6LAOEW5DCaoH8nY7tt/D2BpvLIUKWGa41Ie83LHpNTc+JxDm
M7jmvGjjWyxYHcaaxCPkU7Ey1eWyn6C8rHrM6vcgvNy+uXbGnON7rHh1mzjfY8TaOB19QQM9Kyu7
FpcU11SBe2rSNqoIP1WDryrXBisrqsjTJcd5yWJGGQD7y4xcl9ExJjc5fjEW3kXgjYTl9tc6D59r
LAtefTsO436qKpCwCfamgbtk0ATyPveJ8dpENesqH0+tMoaNqUCQKjJ7PpNSXGThiJ0MBDJo/TRn
64vTyJuLR1qpSIP5YUJ5o//uMAE+5L/8rHtLPDulJLC+b7WBzYQRjp3NS+fbTNBy4DiscCwvXdWj
t3BQaToLX4iWbyju3ltOhQtSW+ZivHO1NtFluOkSbavL4hfuBfU60IY7wrXmzYAHD4YgZjxceZa2
55X49HJUOagtxdukLXyONvMtuPp6be8j01FeYhx/7aHQ9j8bHyDhzgHGZc8dEosgx4BHgnzWqdT2
QaPHSGhkWAoNcsgRHkOF19DEc7i49bOy8cgFXChh+hqVBbkkb3xluoddEWsjHjhNHq+nde1YDKpx
54+Wf2SYQulQyxTIQqgwgKYs9a0HmQXawbkCZGfVbnPjj7NclYtXcV7i7zWLz6wDI5NlzPdBjzSI
JeFHz+xpFU+1h/Qv3qtmfOi72Ti2Ide/D0M3r7gw2XOMB8be3XqZrRO9oxJ0EvMwwkygZMsypSO9
8DGFjpyj7OpnqbCL1vhGyYM4a6eePZRo/DVMo3exGpkUjVTHpHNxGtoIor311JDw3g22/RCyAYkz
zuW97/fbCMnS76kZEDhagxkodJOTlOV2FDfGvMGiueamMFzd4S2W8SFYcEXCO1w5+GUB9OS3Agdt
pK209ZepVttrhTbaljhuB229nfHgRnhxRzy5A95cX5t0HW3Xlfh2Tfy7Coom//DaOZWjCA4WXrNt
jex9cPyOps5Qk+dMc6BO4kMZy/jWiPA74/pi31BXZEnr7NRjyxuIZ0wYFjRR6T8P9BC5sedcJIff
nY+vm3kUbfKhktCV2XfRWvqRdKLD00RFnzYzk0F0yBsPD/nc0aIxLBt6eMlEdLiklhpbod9dwgla
2+IOzzAtQvLerFwtmE+KIkDDu2BpgUkAtenJwlSfQhuvAfqtlOt0mymektMyd8c8ju5xIapzWqmP
aoibrdks97FRMatkIoLDm+gIK2L97uD8hvxC5j3C1mkzdwcMCbubRp5ri9OVguHlPqM3blVbiboP
PPNXnqO120S92D5AiWf7pAn5yRFw5jbzkgnv0CtnRH/XSA0A6Yoju5Xs4iHrqIK1Lh6DZpdrp3un
Pe9eiPs91j74WpeUNg1FxBwEF/czAVWxwsVQkcFaZbTwGMY0rAftrjew2behfLdlie/eiG8z7qJn
M/dRI5eqXhm3hWCJLkaMRMZcPAR1fUtaoGT8lDwATK7L6B65Ld92TsyWUmcACp0GMHUuoCIg4Oqg
AIGBueAUK/pmPdcC9EwrHkqdLkCWWLvEDRqdOxBjFa2U1It7Ytf7RZ8a+gclRhOkfHPvEl/wiDHQ
Jk3pg042oA5ze9FpB1vnHnydgJh0FoIVqd8uOh9Bt/MrW172djo7YekUBXjEu17nKkadsEB7OFY6
c0H9i25GIoeBhw/el85mRJLnW6c1AETfoS9Oe5sgx6QTHfxCUNW/Uh467zHo5IdNBAQUbnikgmOk
Sol8SGb8Yo1J2JOTHFE6QQJpkEBJI9qdwVT+shA1GXTmxOZ3Xo06h2ISSJkHkilArygl1GkVj3XV
1fmVSidZWp1p6XS6JdE5F/ZJ9TuSj6IVhRTMovMwlk7GODojMxCWsQnNLG5xnd0EFyOGi7egSr4P
HrtR0Ou3bTT87K0WPqftIEHl6o4SSPuiCOg0BHUmRMEVdeYmtRR8ieuvZNx4dIj3tNZwFoyYd1A5
DPJs8jPKLkbOIGc2yngXjfXrrOafsk4f2kQQhNBV3f0kLy2xBrUvagq2TPppy5bgrEo078iAGiui
zzBFh2In8p63zdFzsN4ud00Sn3QalVPUPSPfl5FeDAEqHsvdmczxe2egYIaFia1q8R/yIdyrAAUv
6oDHM+UGPE9tyoNT+Q9qCj88L+QZBpCkmlUmRUnB7kdg9EfEnzV0PPpIoOna41WmGQAEE1bcUCKh
eieRuccYpsRKDs5e4f93Wgd/d/Tpm8/TQrkTp7eBgHeFUG46/rPtTrTYbv3Jfwpm/zu7z2/uwBpi
B2JtVN8g+vggzBt8O7i7D57IOBsUd0vH8ucGd0soz0XExN4YtpUxrhavvaNMFCto5j4omGb0R5NY
Y1yJyRYs1pTgSeC8GSJ3808lWX5fgaAYHOtkosyAV5L5ShrTrXKiSzU2cGPkW8GcKxnJLg7dqQhY
oY1gm6nyLIrwplQ0mpmTxBSZI7FHeAM9Kl3Bct6XAjozge+Mplhu2uozZV5fllcwX9DF6vTJt61r
UjW3MzwOSSyodb7hatKRWfAtASxkAzXG3jJyjC9vTYzF07TEU1TgYktYlc1jALeCxdu+BaH0XpfV
k2jlNayDmz4laERLbKUjcKk28LPfq9UnnlZsX+TU0mgidGj336eakDlbnDSI1hVeorSeuBWwEcCj
RQqdi6y4cWW/zdvoO+na+ywg/hZgQhXSvVOes8GS+EQEZV1rnoB+aYqYDh4/3+UNRfQc3qFuG1gJ
kxLyhznqdC8RceaE68oghFpCCPKtQwTPFHXw1aOJgQ7n4HXkjqSfc4y8T01p7/0wegqq6zBWH67Y
x4WEETo4Dp2r7maZ/bteji8hrJCqHbakI4kL4hy31TPbihemF6SqO07PRhTcpc6wCxOQCXim1eND
RaTkTC1Tv506cE845u/SyYh13OlYMnG5okCKS6zavSgXIkkDiwZM7GFcOEchBq08XqZMOMRASL47
bcVB2ahhdAx77v1IK1Z3jUNxO/VMALhxQXWq8qszGo8xiAKaiLGjBvYdEm6z4QRIz0ZGPUY6g/II
p8uSuqy7NDY0Zf2TOBI7ObwT6Lq7ZXKz27Z2X/18wAvKKSJyMGxjuaWXPEG+X4zlJgMWj4fuIHvA
3UJEHyBl7+MBDnoGJVyY3sUCKsvkim1caN3AkO937g32tqZmW5BEksN8dGXv+OkO1ic1NG3DNi4B
B7N2uq+GagfvPTzpiSMa09b4AND+s4opPc3tasAcZ45rMx93kd/eVWEdrTujfHWcBBg+cdigFZ+N
Mc5PIr6tvSBEWqeoK+jUkx16V259d4OVAAgQmPtn48lBSeit8UW2jGBKwvGclP2dEctbV5Eb6cvl
3UxrPE5WZO86rKxB2R+4LneyEahIOSDcsUivsfC8mzg0IWtLSLXotRRkRCcjZTAc4PIs61HD4bwn
hfVwH1XyHXGGTXQFQxx49AQhPykzdbSEi5cONBFE948yINI7wkFeQGD4tK+JMO6eiphaUj/ZRlHT
nTMmnhsFijkkboICvQIOs6zcFouQQ2Y1s6pzYQZ0F4c253aTtFMCoTBzIddGC1SUimXDZNS5zUFX
WOOgscnyLBVHjnJ6TCilYLsVgLFEYvSkrjWnjyVrNqNtkG0yYf+HCm5ZxICt64O3ELN/jY10PaaY
TfwWlEBjmQezGW/gesOkVAwn4wXkc+38ygfeoL1bc5JU5E07gB7l+JhlBuV8DWpITMMYXAJOJWPm
WhB1F2cnK+O+z2Sx4W+nW4KOJIGUu58A4xykDDjdLYqMIMbOzCM+OQwtpwQ2Z37CzXZ0u+yYKnyL
k3NqIlLBNQqybQf4eCl0gCwxDw9T/6O0RnhkLRH7sgPL6FnXure9I4UeIwSWdlvKnn0BLN6uYlCZ
Ve3NmDR3EAb2JqPY1TgNEJSMXWrW31XAKDBxkh90HbrrlAMddnD61gL1M6fDZDdmSI695ybnoRKP
jd8eBLInSd3wrhPhvRUbN4FH1WjguzADcDRXnHLYC5JrMz3Kl9Mwuasy+3tMF8MGDtwlLkP8R8Eu
JUzJW9SCgoEVkKg8vKAwNY6FfAoWuA+Dyz8ME22as5tMML4swBBkpfXUGyXDgdl4Lwxp4ZATJ7yK
WN9qNJlQ4JOx2JkYlcbh1GsnZt8mrHSv8gHQPqn77gUWGvPY0NlWPuB1m2i/La12DdaOVmMien0L
Xq7xfxhCPjs6yuUkIR03ipIbBqoHFMpD4HLuMGLcdG4zkQ/s4n2l3aI4cqmRdNn8wiRfR2TmF3ms
ceeS3Oya+jsAFXxwXMr6yAR8ZZYnV38I20qeoiRTO1yCd9aEbzBOAEimCXsL2G6nMWr/+KwJm2U7
jnBf/cAwTrxROBFy1tkoj9nn1wf4dOQVaWQ4ybnmAvz6n50fz9g/eau3rJmnPoz7ncXAiioSWZ/C
3qTLE6dGWeftqSpoUWY0I8lDgAzFSFGerDCMsPVpX+MMzRqvJyk0MEQNh43EPNhzPFPSDs+2WobD
mOfzHqWrOlmDzQf92dixqfHmY1ZxA8uc6NiX97lJ7BsVujkHo89R5OunQyOhMw5njkPjIQXyHif2
r5/79WC+PmMkrluJeSz/+H/sQjdTUslDq3gRhxxf9uhTGjs2i7eW9J2sGEOD9HHkHx+igmMrysqr
9cUWVXjco7z0Z7zqfEpruUu1ZxsXJy/Gihp33H+wSV7qmHgGcqgCFRMne955eKniqD5FFaUOWMrt
tVnwJH59oPlabEcpPv7xv6Ty4AoVJBVlz0jtH1+oZqxg//hjMufmZu5Y2v/xhbFEwLBqNnNlxfIW
UqPGURKo6//94DcWCbqvP8dxt60pyaTxlXeB1/od+RcyW+C3TvCtuk1H0HXj5TW9kUF+Jc+/WQa6
ekj74QcCvpW7hQCRB9SBiOrW7IkDiiG3Ng2CctYjTkZY/8EK9XnfrksC6LC5gKBWeWrsuRPc5wU3
/nHuxQNktJuYAjxSPMzuJ7lI7qd0B7lJuBD3Y8jrAPTYRoPzc5EgnqpiOHImUJd+jvc0W+TbiqmU
MT3KkE7GnN0tU0hnFdre08jbEBwDU8U5zp/npB339jyuXC7Kc2Jb32PJjWVSTCDSOXkyg6y6GDSu
V6YbbVmjTzOZZG4C6KYAD+W2DPo7ikrbs1iirVkSwaqKYrd4NRWrk5UcqHnirupiViTNtWaZK4Hw
kMH1ezGtc1IPhcABVQbDt9rIn8XUym3CPAi3bj/m0IfIBEaqco9Z0HNcasjsCnDPdQvnqedDySZO
hp+cfbO7yiA56gS6ZAcTSAE/tymqHzXZ3lbchLY81BZHFVoXMpe5Z65eUhO3f9pYP0n6PzYcqrOa
YsRszo4W7s0B/6P2nl4tSz6ndPatFLDm1Ds6dt8gntD8FA7TUzu7pyR9GmTBvMUab4Pexg5KmtxP
bqjJ3uAwe2EYz3kf3ZqjZPE826y4Cy1vQz+8R7l/p39s5cHx7fBywOgSQJbJkJRkEZngI8TNb0Et
tiSvIyDQ+aOy3VfbQMEZGMpmkXgrelbWcml+jI311vEbqoTBSNez6BAZ+RbNzLBL+dh0l7IHTcqg
ki6LuX3Vv93aZtxwTR0Hhv/SfbhDeOfTXqlKxaOMWIbYT3TDTRJ6nNxIfwn1VAXsf6CvcKfMin1Q
CQiF0576OE6Jcf+jHTu2V5xzmYBzr5THStjGue2eZIKrTokcx1XmHSX0q5hySdZG7vJ13hBcyX9C
CshQTDDYF/MqiXFJRUTGAk4VmNGQ+y1zfqqk/90J1XJuK2ZQZk9TNtGhDkmftkh/rNn3dVRUGFHD
xGGvesb0nuGqNejZ4VBHsUOGky001jLc4OqGfs9iS966BzrErwC+cqefOoQi66NOZyxuxvtNXnJK
lQEihEu+xXDGTdg5j2af7FEp7SvFUjghO7Jhkpl3YDLwDeor4VK8Trwe4GiLHY1xPi2j7RWOwevQ
iA/WSgsmnfWNXBYxchBBRd0MOuj0PSVrvTLALEsAvt0Ir8EOmifHThkgzA4bG+uWvqlqN45Yo5jX
pCSf1cVkWHdwyNWesi75nOnIMGV7H0O1cVMGocuSakcK2T9lwCr1Ke5LESIEr+LGmrA/Rtb7Unm8
PHRe1rZ/Wfz6IeitH2M+NKs2YOZatuRLOvrUbD7RX4pj+I1p2v6QLZXknv3ixLxJg3jg7Vi+NC5I
oJnuZ5UO2NlsyrrqFw5Z/tpCu9fEC8q8xiY5+pRRtylHyjxXTyjqNhcpw18f1+BmwQnrujXZOwKk
cTuwdca+Un8T/VJvVE7NSBLzknjNWbnlqzDUDbTPbMMYIYmWV8z3R2mPtx0VvXHn8JOlp1np/ZHe
MvNApPEpiVS983DYsU1FvPMMex+GM3tjo2bhTPTendOWL+kMdRiMyJ7j+4Fp9psRwdyBAGbP59Q1
L03jvNdswVpFFdbopyR6vIfadz7BrK4MLpvC6n/Kcrmv6jtXltvZZgxIVRATP75AtTBCcB286Qte
N+D0sb+lKfVo2cZpainAi3r7PiWUaMzJB4GJg++UOx7asukdZnH+KEggMYlhsyA35OCeI+j9eMKN
hxziXzV8GmEAt2jojosSx7lObEKMIaVdJuKhIgZJW8mi8F4DIYLY4PrUWBuH1JlvmFPdO65zZ2WQ
rSCMF4UDPce6/fq5c0ehDxYZuhJxITZu+RBhA1tJXAkm9raVLYAbxfgjcbfR1Il0jQc9e3YjgrAU
A2uY+fzT8Lt96RFBm5iprCbFkE1JjO/9Qwu6ejUIF3p7U1z9InhwzHRjzWOzz+0PKoarlaPUdwzd
d6OGjTf1c1In+7aJzqowbiz4AnHEqjj5dx7TJKtjUBR2hIRQYT8ohTwZs/veed4vL/sU5Rcyy3kq
8D60SQKkiKKftER1b8AKN5C3moYJ6yQOy9i8f0FfcJBxjIQnw0JrFNQBhEQ6qvGWpmfyCvZyoLqK
BGPuLlv2IJdIhCfh209K2K9VyXOW8wuwtzzSFZpRNeC+0/wA64HJO90DqwoZZmUwPmVPvkV9PSXK
2SIHfoiekXGfVc/JMFFx+yBU910AiVMyBaTUErwdLtxo91k33MLVA+mPZGPPx6pkTGwuzCUhnObr
2kRtbyg6SrD6rqpE7mHAM2Iu5dWLKXoQ9lu9CK1eBWcqtMkyztvexQQfKrQU+hDcuvqW9MNrm3bU
FMTxrRURsumS+H7sih+exwSJNqo3L4Pc0rWf9Wy/53XxUlDcTfThuXaGb7ZLJ/xQTPfsNYod50eX
GwD+4gw2QYR72EedIJGC0FA0n4rXM/AmyZsBjFdpbol5poA/H8PE6O6TUlyqaSNFTRCsmiwC6Cad
pjVVwpzbKGvnrVRamxhq2qrqp2lbjDFXAh4ydMrqjYG+bvuhphBH2poW7o+uxhEQcKNAFrN2Tldf
MfiRe+OJwU6QRCi86Lcy/NYSsxJzfS46dj62x50SC8mZyeudMqhHcKMjAdwPWFA45ucnbzY/GJqR
CBmHveHjabDy4rt+fwdlCHiAojJGbBU8vI4oqO08Ybk8DgTjeCOhwo3WfKGxMoND59ArKt2ZpbQ/
hG6nblvyRKteUotc868o46Vg1RRtTfwoZ9+iGvsVawB0E6fZCsecjwDMV1/bfbf7IR3mU11oNBTq
mvrWfFsMARuVmiVzKU40DHw3bB5Fa5ifbQMbzxg3i0+IkZQI7lfyco3ysXWYR3Jky8E41Wb8nEqY
NoRVFQerO4zA8blHKbFgJZXLgiJDm3heBk9+7LyJCF0gDKbrnAYvnRhoCvXSrVm3Z9gSLT+Favu6
YMmQy32RLHts/MTD8vRcchxiqoAU0nk1eaMEVxMZozZeVqmrNrT2EmpqQdOn06HIza2Nwr82wdev
I8YgWJitESyPeq2XeDzWbc6UjhTV2o1fa7kApJHlntYw0hYyvWcLhEdhdt8w3hyapfHXbLeadQCR
GoILGnc/b00BFzXrb2aGq0NPb+kknPeJcQWOX9YVXlybJGn0UNdhvSV2E+Di3zlleFtG7ZtcoKOO
k0XtCMak1reYhLrh3rQogUM9oR2j606oN2sXxRUx6Fy1nCrKVt2YweDuLW965lJouJncSTWOR2w/
QFeT5xF2E3NrbrVxwY2sBsGeTOAysIfVGzZrIK0KfnOWqGOBdygAeQ0MKuOtwnuFkGbKJs81MEw5
PnTHpKgPVQjBF6wUEGLSgyBYhxG51OxsMrqpc+fPGEMIfl8z5lZ7NGexH8z0QVX0WQH9vgh1pCW6
4ZB935vLeYoAqiOZdWLhJelydjbcsPKvtt/QW452RV9JJdRqqRK8Ukzzqj5nHxmJVeNPzx1joVEW
D105XupB0vUnmpeuBYpgqTe/+u50brsx6DBdCRk/5DHoSosxXYNmObdg/4P03ivD88JMBKgckBim
906fjbtsMX6B0kdSikdSanSIrUtJC67qf0mfMuQsmIlqiWfbeM9S56cg+zwWsjhbBc4Za4gvC8mj
LaRlOOLCotse+uqSvdiKy7qAUmIwbEuWlmaSrICzDx+7r8LD2HY3gzmJjT1LhoNUYwWRSQ2hraAf
pDDDF0uwJs7FJrK4h/CqsbdJjm0/az0wWs9E/JfS3zuTTTC8cPfe9MJ4hhkhqbud1w2fhUSWyavg
cZzcN1NOL4wjnoHfcoOrfdDcOQ3QRc8sev4B9uXVyWirDBpUmxCI5zrvSYr6xnGpBIxWj3JkcwzV
hnsol2nW3iUOTcURqFlyScOuK9Sx9pnVh17ysWSc2vr8DUgwF3//3mrsdYelXVRBzYZqhKAqr/OE
ciDAmd2jzbpW8dMpBnqlA1SPvp/oV+T4GS45WGX31osJJeULVdwzt2xCx/JWhTYbLUadytpFbYwL
GJRfNZmf41x06xQ6QB5S6GqEIf0Pz71PVSYyMeaTLC92FgRVL8vvEnIf7M6Ge7+Qj4P7o01yCo+8
aM1u/bPq+jcnIcPT5NdMkbDt+G/BsrTy3SwjvLpcLNFzzJUt5SrSPiF3H1K4Ah18gZbA3IFTn8Hc
bztyEGumrQOPII7h+OaUIFd2Y218QT65i9ZBX/yqCzg9fh8SHYBvYGvQQaqRB0NsPkS26I6TxiG0
cBH6T68EkgAhETG7ptgNfIKCozDBU4glYIUo4Eibjs+eqq+RdOK95zkruPVAYernWMMZ4AU9OhrX
EGtwQ6ERDp0kNdBrrEOjAQ+4ZPYS4kMB+cG0QECgbz0uIWkwFd4qDYkwNS1CYyMGOdy2Ohfb6DhK
Rv/eOtKYiQXehK/BEyDH1g4kikQjKSINp2jJd/SY1tcx3IrYzA6IOcG21EgLZRykRlykGnYhE7AX
lgZghNXWgofx5T7+b6P2vzVqEy/4eqr+H81pr3H7vSw4of6lOs35+q4/TNqe8xvDGLzRJPU893cn
9h8mbV/+5nmmI33US8+mSOZPJm33N0E4w/ZMviJd1+Jh/GHStuVvWKld4RM0wUdO4v7/x6Rt/jWe
YBOhUK6yBGlC/jnTsf5m0ZamiLAJw9HHidcc3KCbMF89KLNoDqqe5p2HkfVGIQrjLrGORVhNa4ZV
29jlNtajav/p6fvDQ/5nz7gp/pKW+P3huNJh828qXO2mTq/8KdeR8qTge8zVmUQdVL4qqnaJ/D7M
bnUrig9fD10U5o2VMVS3evh7+tc//6+xkj9+vO3w7Pq+5bGX+euP9xN0Q5+Ci3MzBd9Kb+gf1RQc
cA0XZ3xK2XZ0sDYPOBVxy/67ZOeXG/4fyZyvH86lwrWiFDqdsP/2uzfRCPo7Ne1zmo8KmWxO4b5Y
mCB7yoKaWD5BdT+zC09LdzkZSfLDwaep24/OSWt3e/Z5DahhXT0xtsvhXz8x5l9Tp78/ONNRXG+e
MH3371b+sWYRFUZjn4EbNNukrb8pJna7ug5MzEMQfXpQKsxWQySAwtsY+CezPkQlH+RjViKrsWGt
x8nb/evH9ZWo+tuTxrvB9KVyTM+hcOevr9gEkSvHF2GfoyH4P+ydx5LcyLZl/6XneA3AHWrQgxda
ZaQmmTmBsZgktHQIB76+F4J1H2+xzOqa9bgnYRGIFCEAF+fsvTYViybUG9VRPCzD4Af78ehVwpoU
2CA36UwxVOWDg+G/cE64JZJ9dlApNVGhhh1Iv+k8TZ23I2Kup6sWpfemdQqCYQNur30WFYSAyZOU
6eBhnUdXf9APdx/76s1tgO0hBD8kM2vIOImqd3q+r4Bd5ROB0A9cZNldANTbpL786JrpLo/s+tQH
0yM66h+qlC1bHgPnqvIxF6bem+Han027DC7//GlZ1t8uL9fksnJN3/JcDw/YXz+t1IrDPo9CeU6q
ytxFIWoZ1wEaCsBbrQjhSSBG0FdLKhJm/LL9VpGfh37h/+2FWBYjDxYViwvqtwstSskojadJnmkz
0VcyAY4Th/EEcmtf293zhMPfqSeFR1UeO8JRO9/QL//8YSzv9a9njovwH3eK45mOb/7uo07wHxou
CPzzEMY/DPuANJVtJtpQGQQPMkl3fEf/aXj7+2jL/yR4CeOaaTEl/Ha2mkMqvc7OJQRU56BbtN6G
sp+rCIVsWBg7HBkzwSzp1e4QwmSzdwedZtU2lvjUwsn65/dvL0P77x+AsD3LdoXki/B/Oxl84sax
pljiTPnsUmWjuIgAui+cF3ySwZPpT98cj4TeovSAeSTjsMOremfpinXbTGgyhXGCszva81BznNNI
+2EbuPmTMFnmksOERrHNiDpE2ovdYNplNMhpqaA1RUP3H2x29t9HbteUzGPmMnhK+/czm4qzHYZu
Js/jYnsr5zq8b5e6nqPxxugUh1EY+JfaUMYahb885srpt+HkoliomycFLmmsTTZWfVYC0/HQio9t
BvANOn4/ChIhbeO6AH5Dwq43bmGhCekpixtT5O3o49NocKlcOjVr7DQgh+Sfv6u/+kqX0Zc3JUWA
nYvT1TN/u1yyPHB1kRF/LDKnOWgDNbZp8nJvMV7UYAGNVNt//pe/QQ9+/k8Xhxi2LpYh9u/Xh679
tqLLLs7J4nYuKAY/1En7YNXAsAKnDXZB4cf7OBf++Xbj2+CXPrKmLP7DpPzb3MNEL1F3m0TPs0Lx
/n6l1nFX5U1TG6cuzIwdUvpnmm05vl467Bj7NbIcjMj1snxHzi3u2GkwE6qWXFMbXUoAKCKK2ui5
tIb2PxhRnb+OqMtr83xWY8LFU8sJ+DcjKiJS27U8EOcIeF0D743ldOk6Gwg1daMAPTW0ujWvjdw1
W52RqG/qIvTvl3klwgmGJBrjakR75Tw67MpdnRycIRLQvhpkN05A24TTuCwd76BHfxuwKlslkcL6
ZfOL6QR9gk3BWVu9c9FNHt0FaWNd2Rw1h6nzIQLK8NGM/FUd+YQGKefUtfR2VOqbex3jmLj5tDN8
Z/si07umRe3E8ijbTHNCvzWtthYgmoOMavMBvbpVVed/Ps/4Chdixa+BiEYdOuwltxfXIcGsrP7+
OiuVvk6lLgTpVxGFSuW4r/RR512VuMbOLYt7ocORSbs3N5Q3CUnltZMfyqaTFVpc/Aw8TVPmkcYE
LJb4DpXiqplOhSA4MSV6ngwMIMod1SWWXe+FLI5zmo2cO6DtYiqkhP8iaww895E2drLPswzSDbaD
jUWsQ7YE55aUzQG+jdcmSjGVRPgDKSBAz5HRtG6R0RGiJgEu3WIaU9y5809G0s/YxjQXGxV4cFBb
wSRTez4sUSrMYq5jWFvDgPtFQJuI6ZRhRw5Ooz6EPWEeCKbJGe2Lsz1G5bqzSYhnecApNGbnrtEC
7wCNFxHQmQACv0cTHqyS8nNeZ8NxjssnLNlPjGtEcrIswnH+PiV6O+Wxeo5t0gyGmPChoDH0unbd
EKc/wWFmIR86xtD70eiqzdDQ0XbNmvqZNe+bNFaXQvlosp3I22Zi0bJMKrh0EfXuKiARigRAfZJl
H66bOZdrT9cse7B+nASw+LSxv3hmvpzAfU5RSH9VTMKIo95Bon0RpBTOFHesvqP7Sd7tRcmRTvlo
fsapE2G1cr72NCW3CGJtRHu0pyuqhnvl0brTnkm0K+Kr064qG/o5IEOOznBNeuHeISMi9L4aSG5Q
67wLvOcxmoNVRUpy40PaCMjxABs2vYJcJleTtCQb9dnRLNzvpfYhVMUBhcxFry4qogokHU8Yx2Ta
DwMaHbMHsZOr+D0rp3vplwe6ccOTh85IjYKFfNc/udkAYDUvUR8QMAxUlGyJrMLQljXeY2yBavBp
W8iiaFELuR3gyyanCJ//UC4ZjMYAQd60gbE49DuGGEqIxhC3UQ44kDL6lNVoX9CgbBISMq5dWEwr
G9bVl7Ful6L0XZOO3jmMF861Iv+FDKpxizhdbMiPb196Euvo1e9JekSLqSbsdTGIlVhfDcddiyJx
0NWawFg5rY8WyKl15wGa9uur3aC5MqGTHDjXBIkWPesZi+9GADlbxXbpcynl4warBTSY5QxvS3Pb
FSFnKiY9StrhjyBp1bmaq48gYg4Ogrl6IIXlykhmg7ibiTKl40kMvTmdgh5fl1J/GFwar6F4S8vx
KcgS+zKPrCwEO+l9Hcv0DEH1zujzHVXY5lkJcrHkGD50GDLSSdEATpHIBO73BIbx1ilaMH2YQAlO
GqpjEdFPzxEUyDQlO3lOo8cpbb5KoQHXq6A+qAhI1UIrTd3giremeeANAnJNW+8Y2uFXGYTTuSuq
H9SoxzsEUibSSkFNj291hX8zeYkczrASAbqVTJ9k+NzaiBGivvc+ugtpNPFTtTSRyWRpYFuI9h6O
GyD6ooDuXwp8Pz8C/AZU2hR9uw72modts5//iMwS+Eg/KYLIRLXPkvZLYh7B13mfkfy9JxbkzcqJ
cdNC3ItCZDuTH2R34CnX4+jBYlf8Q12hx+sahsC5oQCQ9YSDEOmzRxxvbs0ioNRpxibMaCO9AEz4
1LId3jsjHsWWji8DQfWtYElBEhV1SMuqH0hTUlBms0tRJeGdHbt0Weby2dRxuHMDXGLG/B47k9im
zbR4jb382AxyaVO9t5D7+0JRGlPemr1RSypYSuW0t9xL4luHSYWQ+rV6FJRNaUvQl0JrK5025bKr
FHnFHdvQyrZeSu8QdV700luCBI0clKVM9YXGVvipkfJ7ZOoJDMuUsY3mlWAjEo95jea2cMfgE/Ds
6ko+fL5Jgb5typjKO5N1SZa2XOk2n5ewhc+aFRoi8ag9tFRlL8UQvMQT0o5GDXuhLXlvxO5Wk0pJ
00PplSid6SW6aHNgdS0pYHuReU2qIHsfaHyNVhph9mVPXWjnqFRjHIfOemjChl+X/SVUyr8z5rt2
wHh+25yV7Ix3lCH5yNo2rleWn1T7ti8JuqHGznrxeVY4ibSWzRHha/KYhSsIuHoLBsg5T9mMqBpD
cGvDHi4K7Elmql4oc3nnqPDBouMkDAu3eirmADVWl9KQGUeskLYWnweJSqpOAcgaDE4A0ZkhbAWT
UUECG8VwLMOQ7i27odXoNP22rPYje4ZNHMsJ236mOUnsx8hQFD8d9hKBHeJBbjJni4WKeMUyf/EM
nV+EukxDaxyCquk3KMOj6dzPxIXatX5QhDC0EuRQrEISR23jFfOFXIXGoJe8a2eveyi+4IOZ81vP
oCfFmALCFxzuoqw3PXFvj5jmM0IibMB5Xxo1fRlyBOe0qPq9HTRvBu73LwANILpahbs1yedDqIJ3
LZuhbtfL5sKXo/qYUjj4nZeY56yCZdPrJcRElj8KBSTfNxxxgUj02CH1ufcVKpmgq/Wu6P3LMHTt
I+vwmX8XRCjznV1e07/PlcR7T+vhZDi72kM4auCPQpyFiGimG1vFRk5xnoK0L1ANxhnQhEmzuxRk
gQTGsE9mvKcaCaehccgA6tKXoYWK3qVpy/cIlD7WEO+UXBrkDUkXhHWdwNbV52Sw83U7D+OJcdgs
2RIH3uSxH8e+7VYouK3AvW8r2szDImpOZbxEiFvm2R7ya9C3yM7E9J5EywKMnno8GXdaSZpiaX9V
IdTs0MqIZBiCa9oICn0o4vd6YVH5oCA2NlQLJn9Ma50Gkou4aVknZ/4hXIiuGCXHra/AohsBWeWY
8cJdAajvDseRZa+axnC2t/+YNnG/r12Y9pnzlkfWeEnDwFxTyUO5aKMXiucBp3HR2heZnwRQpHVX
Ts4xjkt/G/Zudkfgao8DVgVc7wjL29zYMTPSnJyD73Raf8TVgNzfl+9D6X7Udcp2F/x3Gabkvwbm
H7gKErYkRbwZjeFhKDoYoK3m/LeDXd2ixkPRdTHFcC3dno2K7N5sIzh2GtY753dh1d+lY72DluHq
sl0HP2C6t3TC3CG/VfUYQ74uvvTY/2EnJwzTFTkNlvtEgCEeS99xN00Zv7vueSmG6ZhwS6+C4mw5
P3Q5I/CzC5Q5/WdHZUfPdHduooMNjruIRZyzo60ZrdpZPWsu2a0iRIwIiXfl19m+0Na8nRaGeqO7
I47jEGlFuWkngiPo0d3Jpg3XQ6ruDJt4e7OE0mjBqX0ZRitetVp8IvF0NVl8bWM3vTs6c3dJrI80
Y/CTOwSfREP1lSSNr72VHkB8fnO2g9WUtPjy54Gg9E0Nwnkta3ko2k9Gj6+myJBUYT+BreB82Dne
ezTCOdxv2oR9TrYYX0YlARzB6mnQwtpoPbRzJSUTEmVDntCUk4gsagRYZWrwtTS0MCca83FUPg74
IhbFxJYuzxZJEP2nep2ZU8LHgyipTdDte82l0T74WKTxC6IEZD/B36wiN5XqK6wvUm3GpLpCziTa
Zdh5NkL7VnfPfY0oLW9op9JXS8KNKQNrrSwkewBUHqJuwG8x64O1yB7moWbvETnb2KnZ7HTqMNkZ
k+zScBycbFsjymQbPBInViu5slJ0t40GDp1YxpZNX9UlI2vZPF4UvsDo5vsmuxoie+sz8x1nkr+T
rnbXHSA44ZT3htfu+9Ds1kPAgM5ObcMa0Sd0PSFPW4Lmb5Lv7HiRUsQd2raw3Ayt/MTEgDcy/pCz
WzEmMXNHRLey7hw30vAefSNJ9raSO9EiOivn5ikviW1E8d1sMz/esUJf4TE6FkAPGEIZ5TzahEbz
fSILbC2qbM+w+bkNRwKpKCU5omBZGRkW/BP72YwZLaDCQm3zqrNMAW8UIkOl2J1m7A9bj6A0Opdk
dUcCg3/lHoK+TjZYKVADqwjkWu9h/s8+IM9+HzVc8hj/yk5N6X7S3ksSgorOmpiJIIWBUUBbdKPo
YlrYwUWHOmLwh8VCEz4WdXZN/PGpZhHM+NGBXTGCb4vDczW0lOlp+0Q7nHCubyzmso0YnGcxyhkD
a/iKzupD1GAdRU/hvEAW1TYJUTH2jlSWLZgRi752xcqxYvpBKgNppf9DYPfLY43sznA2GY42w12P
c0l91xHVphgc+vnVH7kx0aUtI3XI7A8kiVgKq8FZ5SghPQMhxlQqIkxxAHXW22ATXYCkjcB6aC1Z
TswN8arAF2uPkVbHn+d916irHxLZEY5BtM6lerRt/qYRohHjhRydkHehTCy2A1J3gz83I6uWdXuF
Js5u3Xssh1htXOGgRLXyk+O+Oe3Sq5WVvp+GA/5XDN6pg8ttiIk68PiMOXV9Pv/sissXx5fFdlxS
rELRIgHTzhVDxR8kcGicrmRWfAVrwlSPmqNYYBx+L4KVs8ZHxjrfoQ1rthL7NoqrpIyepItAqM5w
aoUTuawqIpa6ZXYtLGdPJCC6/5ZUx/0AOO1ggxfz3OFr63zJ7e7DCDKWJzgfmcLATvYw6ORZiYRo
6qQV+2q2LkkLvzs2YdYZPYDBMT4QQ/WpNOsf5H2/6p52djoGbIcd7At+fo2Y5TBaxkCA3Qejm+qd
yLP1THn64NFIX9tm8IR6i+yxcrhQAh2fowA9GHuLmSw/qkRibtqt45cVs0+WIsnJD8B/M2x30JDC
QL5T8YQrHRJYTbsg3MRDnx+syMfWQ3LDrjdKPHswhtdN4xGNNiY23IzmuxP41p3rks7EMHyyEhba
IDd25tC6K9usgMhLnV75O+n1di/XZXqNo+JBTPGM5+hfxxUqmZUxTxajTpWwozIxW9pcF7eHtxs2
JbXJx8yMWwvEi71EYKDVAHoOOPe1FiIzWc0O06kJx2O3HGtvx6Yu/ogJbz5Uuo2uI0DbyITP62Hx
v95unP+5Rx64udbR1K505L+K0f0iczEceldTdMrVGBzjyLjQ8+GhNzYXfPycQtm6Diz6BE1ib+sk
r9/zXVX3UO+MvDiUi3lwSidMiR6Kjd4gvt4uzHd2xXrjQfrZBTWSbdRiphXBT64/VJkS0Ib7n8yd
4dEfDwGOEGZrme1qHBJVgNUsi03rPKlFW4XBh7c0lARMIJrFI6ruWgf/4ADgGjFOxsBZyI3nGh/g
jfGHIx0jArjc4ozHLtY/p2l03yOc32Nd3/Fn7ynKIIqa2c0FVpCvVnRps12S2kSqDtOLasTXKVHu
hu3Jjx7hEXLIhgtoqTHGgtU/bqICUxoZuzTagP947VHJOX7yreGibBE/IKLJ4PzcjbLc64SKqFDu
cFlGyhFnJDN3xLK2TMWZ+CKHgogyjyimUe3PqlhT9PDPcFe6i0+g3Gruy3s1JzBlo5wsPwxV+wTw
ED70xHhyeqxF+DI2bKLtozK1c86L+WNactjpXtx5dhdffL8xDm2NaFxPIZSpnlg71T5iGgsOLUuL
1VxY3rPlMJkQrjRsjDgrzsop7skhYLIma/eQFlNxyLKJLJsR7b8HrgNOPZdo3KBvTaz0qKsUvoQv
GaFnZJIqTvatPVQPJqWylUbO6xUBBN103nr2+LmIjWhDe8O5qLJ8dmEkoK7MLtViZyeP4W6swTP5
6FEgotn+nnlzJD/koTSVB9XDtx6d+CnLiQccwyT6PKjiirw1/qMib9rXFN3cxMOJQQy4YXcDuYbj
G1Hw+QE2KGERuiH6esrbQ+W9pl7H8D7qGUsvpAfIV61mHohI/HnO02NuS8iCcfWtbVp1L/MKM+vg
QyuamF1tR78Hg/dptsnWa1qrOPPW431dgMLSOgL4IU4sVLN960uXHYp0zxqzjMfmNsOPfjdOD/Ys
PK7GEdRoHgbAnV0UMMoK13QExwVkMD3VLO+7qG/OVVR9tqvCRCKTOwfPy+DdNuVzMGW7wKgWRTvz
fwet+FIV1E+I+sFmF0Sf2zr8CkYvObmV/zSNsr0guHi1csc641EHGUCNDlea8YqgsXqyhDiy3fbh
g0CyuW0+7aqJjt3g3lEpih6wVxDJU2INz0TU7Avqh3e1OZh3uUytO2WS0UQ/NtgpZSJovh28/cxY
OsOd/1zOi6rRVY9ImOLnccwIK6QHTMGKJcCamGpM2kX3OARgipkK8bzpnOSivpLOpQo1Jk9XQHUp
JHmTaCKdi+hHqiOA8zz/xaoNuDQpZYy5mrBcVbDV2P5A6ndfglAEh6YtJjDELfxMDLf1SDaZj8sD
lAQRkZ09EnyYsn3OQxsbEqZKzuOneLa+mPpLSt7ZRuRLDpXILso0B76DGOp7rY01Uvt4A3naShiw
TPahWyKDRcLVyKtlkLOLDYENiwAsIRLAxS5ZxR8JVnHOpI0ty8Wgj4Q4ccpdAbq+b+8DNmQ4Uae8
QFkcfxOEWG5nw5ig7OOrit3ggMfcPkkbca0ZfUIgNZ1uN1xHT7NMv5G/xEjq64Zhl1LL7JNj0I+E
JNzuQXKhho8AXG1L6gartItgF7DphyBFYrD2XKIGlMOnkvuUNOO5Gk8DQeysxk6zRaLtMCxNOfb9
IzFLfQVgzLdWzjgAuIs01pAB7K6oqZ/44uKWXBsmQ7MZGXoXxFCqReytuiDPMY+zCbEn93ka3W8q
wraTurfx1XoZG+3sB6t+HMnNIfYST4h29H2SRtSkhhWxJXzMAmoiLqeS7STjlxIju/8+PcVCscYT
HV7V/jtQD330pDoD2KFXxVJ94xJpnWVUo5uo+uG0mXFm9D9QhavxUMnpkPn7pGbLN7kohcu+zU8+
ESw1GKfHBGuD70Tfe9kA9Zl4xdox0u3QMTqyJVuZeRvdWS45J7jL63VqgDEkJAjscBWKA7vYKPeS
VcPISVRfOJ3iRku2VfkdhaZsSxYui0NKEXgsgk9iMOzzmBvPevGrkcMMdcrdBh7FfT/qIvpkwb2Z
UaAK8vZ9YC95TBMK6xaCS2/g5EbmDwtJbnvtwKBSZrbr84LPG93jNAJ9pNSzKyZ7OrHtROWezg+C
4KBRL4aCeB+58olYQo/sw74hDQlhSY+xrcOo0qco4oGfxPvCoI/hIBVMWZOY0xJ74M0UNg3xlli2
uTdycGMSnHWurQ3N2xD3fL6npYABGDzU1iYQzneg3LF1al2WodQXPaKEKFQ2HyZFoiL3KOE2S8lH
F902BvaQ2fE11o8zTrfDnJkPVgSvBuUMaQYlNv5CiiOCSFg4xJYa1divq6pd0AbptsZgtaUYMqzK
pNjEMwnpg9vz3hZ2mkd2RVm73xtZgDwIskfBPpuND0kUC6GAiWEX4cIDN0x2cPgGuozUNCsYwUCB
4CkyUvtg9UFMqQkY1N5GT+yr+WM0UzIb71JdPQ5ZSGR0jZoe4JQbjIcqDohKd5/w95MwYIcfrWt8
dyJooQP+bpIimvcEPc+KDJ4ceyKttMZjH5TEHgrsWu4YIF5jq3g2bT/aRm74NhbuvEkHv9zplirB
CKOIihLRTG1Jn6YrvAOwzW1Qik9hFL3hhwW6QXrUuiQwejNNibWpgoRRgd1qnBD8nYU0U0W4wR2F
S7YknWxm366UsK/elH7qoHTAv2+f0rb/NuuOU/HHmLBaaGg72clYo3muPUaKnZ9SFCFufja/zG1C
CT/Bu5tn2HFrZOPAEJOtUZHgHaHvZwPv6vFbAEF83dKRhldA/nHbFFhAI5bphLOk5p6OMDNerhFn
WdPFokSxQ0b26ugyx/6ff3LcFoMHK6sV7nS6KnUDb7Nwm02Wu4+zId+XJDbGA98miqXcTsQqYPsS
aPuVGjdTKBksxHJ6Gz+cdDI3bdvkW3dCxUpxmpKHdW4WsjzNV8b4qflAIsbl4asPk1icjYbQjUQ4
rjd2bwEToAg0sh/Hc23iiaWQYfq7ZpxfjaJ6DGZ/Hxhmd1BL9k1TD822RvH7AA4uXRaSFL+AHSQJ
PVKq2jTigLvsIyt91mzhz2j6Bdq5zcTS+ySClDWpG+ALsvJ0w7DqrA23kScnAREpm/nNw0/wSi6N
c+/Gw30/BNGjTe5w4IzZS772aay2JI5dxpwxAVJAurcN+skjKYYA88lNGlnbwVKF540a33LrC/rh
MnBeS9//6oIKxZ7jHZqs8+7righo6vS7OWnTnQmhf4SUvwksld8n83AueqGfC1qGq7zsXubICM+x
LP2L7GPWV3Kh1YX7uZfBvvZYKNWFSik5CfbBNrsjcKuci822Ui7t/AkUIX0Dzr/ees3DkSgsrF9l
Vp+MQUbPxLd+7wkm37BpJsat0len98f9ZItma9bFtxJv94EinjqAsfqKZAtLQi3MT3Y0k9OQ4Mkg
fPpQJ8m6z/yGhrt+KFlwAWun8iKDz9XS7AhBxQldfS4I6F3RXIsOrEq/2RXvpsL9u/aLgpbRPKt9
l3qgfLtO0Jq1HsyoNvdwEZZcWpYrSW3srAFYZJYA4ZDACwkLwThGzA2lJtyWlUkrmC7RwD96caLy
o/L6b5L8uH0XWndO5cJwSYZDhprk2PpgXiqRE1JUib1t5eNWOMzQ9JD8jYprj9UE9gPs6SbER8LL
yJgBtWH6ippVb+3RxfxBP7pb0x589BmLMZzkxEa7RK2YqkV/WHYpiIzpWhAUhtMy5Ouhepk4NR0u
LR8jYthcwU60aLITlfiNQ8LWtpcsfqawYLUlG4T9Acb1erL2uCCf+tYhFifC/hzhCdgiTF2T5XVX
OiORoVN2QqtD/rjh4U8te9qS9MPhAmMyj5h0Cff0diKx38KBby5GHJHbGl+zzo4mI+calLi1oaCb
OcBE5oGzPVzFkkwPRVoOC3XkA6k6hI0RnwREW6Zz+pmpbuJPdb94VViKVHRu1ia61O0wwwpvvGFi
qnHFERCvtbNNZOzgVhOa7W59xu2FW7Q7lkP7pfWKcj8svUFpQm1wwvQHXAgIBqP4Qzu443t/Psl8
YofeRNGmU9Mew1B+aTOgXL6WJI0m5HgYRmY8h83ez5xNm3h0DCXaERfE7rr8jn+SeK9aXqpOuxsk
KnJVGug/Xcc+1NWOGDLj3gCybomWyRv1zFrG4IZ6L6F7hrstHgOy+vD0KUVIkltzhsZ4TimD4iuD
PRBqC61Zw/ZaufAMK78/4jmlnsa2KLJpiRvolNbUxtkgeHGySwo2n5Ent6Cog5NPwfgBERVUKsh+
VWJfc1A02FNYwaV2E+6txtq6X2yNaYv6zIKczviL6Ru7bJ/ZNTDBhhLT4JfWFs4nMpTkUCRFRAck
WaYNhZI6GE9MoNch7/aSbem9o+CHGpa62G0LmcGNkND29WVwWxL7wm4nqukshyq/NrPF/nO2PCoH
Bn1DtOSrdtIDaRkal1kEZnA2J4sQhubVm7hUfCN/xQ6zGCxG6uWmOs8qtjHfl8z2gzNfez459DTd
SXr861rhq54Df96EU0RTDRsouphDZHcHETQ2O1yDfC+WcrQe2LsCdyN8HnMzJzayq0U1D7CMDsqE
FS+1AAqTXDY9jI7JojNU/tbvmwuqhY4gy/kB0p/aCnZha9uuETZ4XbkOlCyubW1Ne5J16lVre7hN
0o4tqPDDUzZ8StdkOoBOqgDw6RDiHmCuZ8ig3qrvG7GzCd7aTppOTj3QMyFX9ilCKvhcBPaZRAiP
1VAankITZLfut8oYPid8fGsT8z4+qnaTRsF51MErFKE/rD4+sC4EBpGQgvbr5nZs+OsTt2NGbsJZ
FUKvfDMztrKmGa1Ix0wim5ROz4G5crt7O3i7aTxCxJRyx3XfEq9VIdEMG9WeUjttT8ZswcG+Pf51
0DPM9tQwd5Eytdy9/aQKOc9iYIebwvPYf4+MFqsQyz7de/5aUc7nsGKazMyK13D7z/Ht5dzuEvRT
HPEeMIFAefl10wyL6ffXY29iHZq46TcjBZbS8PZO+LafWlzOOwmeYW/YCwWD5379gNmE+HhsoLq3
RL7bq/2ZenW7e7uJlzfr9cNlgCXDst7tToWtuVk+9pHLP4dxd7hlatFWfW4yUeycJWEryNDuuS6l
0OXR7dDoi2qnIvksC9BAmRNlMOwyIuWosHYU4ediX4kpOQxLsBjs36/u7Hzcfv2Wq1VLHyR2+aKk
oHqiWRwbAZKHm8ru/1t4Xqb6+//5X18/CobCRHVt8q37dzOOZS7S8v/9r9iCv0Ut/Hf+VWVf//4b
f7p3LDv4r8CzfVI5MbQQ/IVG+qd7hyniv5ClWibOAwjZS1bCvxIWPOu/hOSskJ70HeFYiyb0T/OO
w1MO5hZfCIHo3cbX86+X9qc75p8SFtCZ/kU5ubwegPlAJPE+8EaJW/irctJnjqXTZcrvs+p+tHqK
6GY7lNH7HBt9a80EJEDTsrr0oynhzVAuEY/AwIkf9bxhX7XVGmK3foxiUD19T1s9cJzquW0H9UhH
lSClvH6+3UR956yZeZx9HE31c8Qm667Hyex5VloDWoKDojJzcaXzG5Hhs3eW5PES8M58UOfURJMB
hBcFWpVXQOD/dePVQ3Xnxx1NqylhoaQAl2x+PX27d/uZ270B5y3yl59/5Ha4tMNPrB+IdYlwYaNh
sr7knnV1mrb/bmX6PFl9/zaB29oMQBWueZRhmTFFsQfwljxLEEUwHqhMejPaPBi17V1hwyyRXVij
Mwhffx26Hb/d/DrW+KAoGydg7OCXDBgjl7F/NATCwjXuGH0mDVSfyfvW59tDzrT8ELTF3477eFlX
qNhIDL/99O3m5+NKZzx3+0M0E49tPvYHYqg55vz8rbLUx9KhX0X9YwDOrtQjpdMIrpqBFYicyLMx
9A5CVzTJZyLVqJf8fheoSXGWNTGguGe9bNuWuE/dstB3t3vo69C2+0ql5+XZ2xNdU0X70un8nZli
E22ztnlL5tBmGTCgHQgi/0udrSNqPW9BWEc0jSywWb2mQoE8ccTQ9UaeZLAuWypQftrLTxbQKW+s
mzdtu+UB6RsxZcuPjQTAVXAqnrwU/e2vXyeUSq4NEVFb9nrYlpApkxNV/YefD8Mkk1c3BPlXkOi1
d0vTsGES3GPACrlA0AOxfDEQVAX+vWdVwb2z3ASuxTIID9av431chifPjh5vh243/TwH1L2hlCbF
+OffiBEw0n/WxY4+znjpl5vBdABQFEO+NTTn129P3H7k1zGVFJB9YjrUtZd69A1lvLdU8/n2qJ8l
Xvbb3d8fo//hqT7vPLBNBci7XorNr58sW0KtWXfZ3vnXQeI/tmHDREUSdPd0uzFZGKKN8q5F2XfA
O6wOtWby2BRB+oHK9TqZcfFV1AlbuDqIXicF0yupPPueGL9572qKmWFKYcNLIo18NOjPkQln9jWG
oIjGxS6MK0gUytzNBHx+mJKHnzd5mV3K3Dr926HlScNvnLWTRejc/+dnkyFIHj5sreM/f3d5BvQj
2e4lWuOUPsCq6RqCWq3gZeANPd1upM333Lux3P46lmBLJqJP3BW97p5amfcX0zd+/lJILfXoJTD8
IIDIS0A++4Uow9sDqk4UWf/tbjwpeZkC0mEjqq4/nxmXX0ttIx5WMg4RXAuLHGdlxlefFS5WFHkH
LaS6IzQYue5y3GE7uOTWsaEpp0zuf/5cP4d/Pl8o80MQFopWpdsb/5ew81puG9nW8BOhCjnckhJz
pqJvUJbljZwznv58aM6YtvacPVUzXejVDZAWSaB7rT/UunwBzT1cUMGZjm9Np+ZLDyEuKrWRcouN
FndH8rmANQn1CBTsait6u59U+yVy7X9eFOT2NDvz2mPhwQ7yAFSc7Lhmla82exeo7+kWippqEXZW
i4AiMdQKU7QO1OQ+9x43wBQsEpTW54jFWpsE+tBs1Ft335FgBn9mJD/s7EGS4vFDBhtHcTyJ9vCJ
mGD89VT49wlGCF/H8P6FWaQIcs2dnqDDSnA0MjY2/xu6pn59yJJIUbK6GrGmcKxmVfMX37HYV3Yq
MizmwooNc1kk9bMEza+ZIeYaYZoxZkt4MsqlsaWHAU26I/gJ+aK0RkY2OGUDNQ2KmO8p7Gf61Aed
Ehh7JQkRhC1RWEvD8CMeDX/OknuZj973SOUbGrdFf86HFClMeqLp2nVsNslfHRSQZX8MTrXfSU9G
Ta0IsmuzEzNzcEHzNC3LtejKJCQqMyOzHNrpMY4NaaONg/SYxzLSEnFxwt0o/FTk4C2KSB9lZqDh
vxpZi0Gxd4mP0kkO8eYUQGpblrGG8UXVAvxC8f3RdOX0WUGca+ZXfbQcYuBCYaNGG5Vs38xvW5iR
DQ3UI9Jc6FOvB0ggdEEOJqO3Ez0xza7AUMU5Lz1Uln65TYMLgJ6Sr2rJKbMrHfmxUAITFFjPkP2O
CDq1H64XKTO+XeMJBMS4bQCoIVvYZx8uLpxoGCtJhapWnLP8qSPz8Nsi8q+V2u88ZvUrH42vguUo
hoUOhQGHyvnKl7VCNusZ6jCfnSUrD3FbRpfWU8az5j1GodqSH2mB/uBXfDLtIVkMblWj7dUnT6Td
sH8j3YR/VdhvtQKkljSiPMT9RNqyFiU1kwA/K7LWpXTz94A4EjExT3S/xO7nfhn4p8n3GCtMJE16
1AdRTQDnoBv7XEdzVTFsd0l9vj0lUkHZQpf0t8Fqrg4Ypv+U6PWTpvZ+4GiloHDvacYObCo4c1R8
N10pwyERfTAhzuSjQPR2KKJmjYq06gcI/EzTpxNF46gdFjJBE++oF4arQpWrde4m+dEJNTxtIs15
s7P6OCiZ+zOQ0qXSFvk6ccyEBEInH2K1QQY1bFEnaxO6dTKqM3HYx8UxzM1oI+aJ0OCCXQMexGMu
shIeDcZHDxJ6V2v81sYs8R+rrNUe3VCOzh7eJ2c5r2VirApKPaNMgiDd2dahH0bIw81FTMxD9Fpa
JUiQsU38+9wONMKmCYe3e0jv22RvQbrX+JM/qGWnrpg+pbEj7Tkq0UXqQXWKBt8BYEKxgtrNtHS4
D4gjEQOvR/H1n4abEoniHoffhy/n1SocOtxqNaRKunJnOt5PnXLVobcb48WKnbmnecGTMnrd1afy
n+B0eMllKdvlOGXMldpXPqh5r1zPVl+tMTGApnjxuoOiDuO1/SEmIIr/MzeM6uoYQbHWBx0en6RJ
r2VjL/W8Uz7QxKNkqjrd0YzsfMfTZ3wQAzEK/dHSG7HLShE3wEtg9PbYn/j7wVTxcTd8dd1Vqndg
aexfyWidgsyX9wXVuauSSc4qtFp/LgZF00rlaQB3the9+4xCw5pKnPXrGmIGOQr3do069JBHVjGr
B6JPId+evNZvh8J7XdJsor8d9qexGyZJVQ3XE6ORXtzWR78Ot+eV5tvSCyw5NNdtngZi1AQtLFm2
dPWjVLp0SbMEJy+9tOA//oXNqP7JxNMtmQedAb8ZkiXYbfa1f+4nXT/CFSuK05+R6mAtrLb5rAvd
6iOP/G1LbsefRQdcZ+BmtF67I0emPtuAEDZ1KO382EaJHhQOlBfElhbi6WZHsbapMMPaBC3CvAtY
elS1LKrsmN92/0JZ1f4kY/L2Dc2Er2ogCABm3/jKKpcUT7Iy2Lg/POiUZonAJsXkqF1FCWnYW98J
fP9UFQipoQOTrW5Bu7Bxpx3LR6seIkz6QEmfRnmyDRy404pT6gj8SZmN+pxfYnikfgkZpFSHB00y
w6OIicaEqrusApmK+TRgTI1VYufW2qOLxOz/fs4IjvZvaxM+MI1/p+7A0rd5zNhfqJPUOQvy6b37
STFqD6kqe+mR829iW3urtLxZp52HHaim6W+hzB69bQu2UKQInooMEqSb628IgQerAI7So+i6TfYZ
a1V50mwJV3vDu97OzlNrodcAecS1Cyc7V/JexxA57b4F/VhtvCRH/5a/CAnv6fDWR23qdgRvOSeF
NnH666yRELFJW1LCWdgefQdvdyRI4PuQkXX1Zh3ZBjnhHrD/Nogt69aEfdWV+BjR70K7eBhzcKFt
IsEbmZ73uguKjnTkm66A1uzVrF87WV5euWt8igkl97MZLEH7Mo44b7jAqhYVCNH3GKylHjjR96ry
o0XUc1M3xlp9Hh0Zufcq1x4piP7e1QfkEUJNuiaW7u1FKVIcicbP2WBjENwsvgwEo/dvzGhz0gv4
8vGzy8fOE3t6a3L1/fP3qmjeIDt9aH62FSp4Bwyqgc2Twe8T+VgFwXCB0U8DtRpZCiT8jakrBmIJ
3TPVHG7TvKpzgTiicmYiqO0oMMdmUq3a5xDY4jkqfWcrN8lLm9nuWR879zwoUAAMD5h6G2cWEFqo
PoAZQ9jv0xli4uh5rzyijK04Q8Txcp6uKgKpp9viqqInzhBXTRRfBR/y91X8ocRQxoBMJeYFCFcX
HlU4rTA2SPFF+vx2OPXFkWg6wNubzmTHMxOHDQYnkG+NVRNB8P/fP0Ks8/7rYyDVpyuOppPB0UgY
/vkxqDA1ozww1E9U83E0d4vomJTxBQejeGMh8nYUTTsoOO0E2qRbb+cLERNzxVFZW9pjpzjt/MtA
X3T1uvWHty/xoS+jQ95dv4Sj6dVVL9zV2eBv79cX0yoppGYba9Lt1UXs1mht9Fg1aPf+FpveeYUv
zkrFg3L2ZQAx8GjvsaO7x+8vJin5kmKUtBWDIh7oNVLpdhkvk7Ro2ez4NHUE0PTW/3ooJmAWxISv
h7+d5iPLAhL+68Wmfi3leJjm0gQc67GolmN7L47gOKp60++NsLkGvXfVvNLeFVlVzOyuyRaGXw8t
6ts+5eJpxCTxuhPdgYzcou4CtH5DCnCO5HfPlaq8jlAjLuTc+oM1uVBb0ii/xwA750obKbvRs9On
PFa3Ik76ANRAbeerxA+Ud9W8DCo1UJO8HBRrzI/ErH+4Kj7X48P//uLezKf/vH9ge6eiCIMUCSls
sfX9TW4pzDIl6qAAfZLm4RM23R6qTKMihd3hr+qW0Vb0slD10eNWk/iRHHM9F8HfRrpwBc+t2ItQ
PcgBen24ErPoRnLnPrkfPec2p8qjZDdguVIjSLOUsQBAza9ZBvDtD0Cj7TPG36z4LAtgSOqcRSit
02pDqQ2XLjAVZ3DU9jkfTbzLQix5RUzMi2q7maOz1CxFDD1MFEgHf41yroFtSGdsxdG9ETETvteC
WzQV5WmepRYYaXyZc+/+NmxE3bBCvXQDAEj/ev3/9+XulyoqHomDCW7mv9+ZU9cWKta+ix5jL+0y
K5V24igIqpc2Ah/2Jd5P0+4xjdLuzMn0aTFG5vx+/pd5HfIO8xJMzMOXgSwrgMqJC1bACB5s3i2w
sV9BcUWTpODKIXPoN4a+daNO35KUC7ejs/VgYGFQVhMXg3YPMXkGT8+4zbufQb7x7KIeuryH7qeJ
a/r6MnCv5LPlnc17wfiv7l5q1XjXpmR/RFm/JrPy3WxDsGaGXyxdcrWn3osfSxNnPXugwhwPJXsq
rBd3foUiKuL25rtDakokOsyYAr808ct62KArDEbqVRpC24sL96ii5JrbVv6CQ5x3zOP6PXGz4gWT
j3zXULUky0y3AYG2TqJSRfFjmps08B6xrn6MptGuXEvWLsF4Y+6nTYdlR4icpozofG5IwbVDN5Ud
Wmx9ys57aPdIFRRQGV0JkU67GPE5Dm00mCNteqI34yXXLQubETixImaE1XgaAlxVphNEiPJGA2AN
wqznheNFDIAgOTuILu/FjLbP+AeS1Hv03KKbmw5A35ZKevlwu+MBLW1nlkvea1AKkhfcD0UjRu93
xvtAxLPFUMnE30NwqLjI/YZ6f6V7TMxWfl3eXSlr8dxGFIDneO1g9yae67f+9HAfFIMqjuLu76H7
4x8y1n+tBsS8++Lgy+Xu5/InQCFW9HWl8/9lsaD91xZr0poyp/9UbLps84vqkgZTvnTCqPqhl94a
1cl8F+euumiK8CfQxFFeGEWV726HnvNa55KFPIkr/wAH9gTUw3xRfFCfbm8428qxqj0LXFwWSwg4
JbS0rQVBfqbCrNiPveY8mYkKr1K23yDYpavW0uGhW77zVuvN99ytzFOcefHZc7x30vrn//18mWqg
fy5PDVsxHBRyWByhe/U1c4pYhK32qpz+MNF9xoW4N9GXhZiIDcdJ9GTZVnFBR3QXUloBks7MQEax
GROjSWeW4JQwRcAoSF9EyI8gXjEidjMULuI4HOWYTaB7SSJq6lHxNMuZOBSNMcArGwcZd2/DpShh
uptCasttjU73sgVodkSBk0cuWYgnuCKYsjq5PgMW4cMktxGAdo3A23l4Uu7IpEpbcSRio66G68Zy
QQMz+GWamNtELbLuYlgqp2sFQXvwhqB4ZhFmLHCKwSEkREShHkBPxLpbbURX15RXSXKMo+jJKooB
Y/3i9DKMymI8sx4L/0VcSvlaRmbf7PCFZHkgs7ZVla/JSldS5D4vDekjkAyEQFLpmxa36Vk0rgH5
HuXTE28Tfh+7fxlfsBRKrpmeAyNMz2XjJWjHYE8tFcgq165nnqDntUEboJPefDc6yT2KayE6kpIS
m9Cuenm4vwbCR9veZsElrifiUlA+e0jm4bYynlECbvj4XWfbuBA0srAeF7Frqpc4BFCFMln3HbIi
RJZMR8EeaHps2t/VzsQExXC86xCO9aJVUncLuweP3bK0H6CWHe7lIH2E1NloSvR7iag0L6hnajtR
IhqctNnHmAT800lBU8vxPOAEazpBTJHsvtlPr1L7MapG+YBa2P0VsCI7BchSz3FGqS9JUjT7MsDu
JpLriwjxo4Cm4SN4L7pK62QL0ihAxR+KwTJ3OGH8BMaJWooWOGeQSteOX9VbaVbjoul5+qVQJd7g
vu/b1gERi73TsexsKM9TvE3AYuuAtVBnwCc5jOLggcwdoM0hRkijk/b3xpfNv7pl3T+7UUuOHfmg
VoMc8Hejurq2jRsDhRAX0uMa+1d8QoiJKUOdaFu/8pVlJLNzLsOseVV/lFarvcp1MeyTQqZwPXUl
CTUE3GngoZeB9lrygJx1LeaRf52DLrx+UTzfXCKWWRxsDWPSmH/Gj8rcj3IufwuAlXemBK6nbLKr
ObDZl8P0W4F7KAhLSd9YXT08A35YoRqZfgOAqTxCfk7WsCWCtxAYgpif+IrFrzPXWWBxuoNqOye/
pzCUVyRymxs656Ya+w/lAgWI/9fcFb86yxBZK8dW7VsV6reluOGh1oM2ffYBv02BJGKbR2VqEGDq
53WCaKSIdQ2YP4wY1FVp85y4z/PtvNu6sbsrOq3e2qRCkDzulaU3NM5r63WPId4030MngYMu295O
R2B0ow3p2pPU8pQaJg+k1FwDTqxOIlTrobNsjQr30l8xMWCMJj/guN27LmcWJY5eZZIpCwNFcart
GrALygXdVvFtzFhbcCSi63l5iCF8OXTb26GImmYFbPS3CeIwx009DsN+LXr1dLXb7OlssNPjLHQj
c9tiAASp2s2veu8HqyqyyfUNqXzxUKaZpaD7UKWHthpWmb8TjcvE3ZCnMLQD1AruMXFkT6P/b0yL
UN1yzaf7LDGVGtmAIVMLDTKvZEqQjfUoSYUcQkzAFqYxXRUILJsVd9rKmHm9qFwFiMoUwu4iO0rJ
CEuKnghVbRpvKEyA21Pd8KRaHY99tmVaVg3vRYnavu5BNW9yc3j3A3+rspx6cuNIp+ynQeudpvHB
YOJrR8GhS13tAiP/IuKgYTCgGSzsVKZpKjsc/KzfjRAJxwmUHmaI4BjodLeD7z/VUzN5J4Luud4i
PkhtD2rBxjdL4xilSb71jXqrTgKpQiVV0vlsYr/D91oxy2vle5CLQ0SyxChSG6Ab5CFfSywcHobQ
Cw7AVMpNBZ1tWadRc1FHGTqlbbofSDLMg1p3f5pm8UpJunztKiw15emkwpcqRBDMSUkV0asZKFo2
SuLQStkz3RpIySiQTX1Ndt1lHpY9yFW/0B5UQ7epQjkr5DYieZl7qNPaUrIStZ0UegnlA29YisIP
UMVuDQBmY4PKeWUREcO6cuK969vjlYTmAUaI8u65qfEY1VL/oI8wog2IWSdfr52dYkCBn3pFnuED
Ox3ZcjZ3IEkf7DigKmH3C4QkXDiH043XDuC812rwLu67Bjq2fw2IfoIS+jjk6vbL/TkwtEsHnwmj
gCDnGZXgi+Zk3dnKwuzBg1bzHDsUeuso8d/1zPy0Ijn/0WfDprWTyU20O0vR2ILip4OQknsQjV2Y
CXIpyN1YLU5YIiZJhnvIUuUtGDWK2WJAahz1kBctYk2OvHOHkcZOlJ3o2nU8AkCf+mVlVqvCyk+3
eVPoNir6/Dzk2yliHl+xk7hUP/Eiyjh7UHwUP8ZQbq+iwVnOAfZ1wTGiu7ohimmdGZVLMebBLtjn
Svsseo2btteiDD8M+M5zRSMFmNuGexSNU4TVA6YDPGl/xZB9kY6d6yy8pDJ397gVwWqWrPYnryQd
cVhhB8a9PJmjuKMsRFBMljEAX5cYAkdWVq8BgsRvA0TL2kiofZFiPTVN+CHCYaBjKZzgei+6LV90
cPV+cDQRtXpyagniMWfXtoWFYhxED2iGxG9Rj2LZEAXdwlY8tn1mpnzLcFAgs8iNIO0H55SnCZAy
XBG/49SKyS/+N2ewT8AWtM7l/eJHBW0lANAs1VvRRAjFYq39q99LI6D5rvAe2imWiGEvzJttZKr1
VslR68K1VHosQik9WQ4OpxUuqZ+4tVjQfH5Q4+0R2giaYxZWJpXVhmcYEgovSNOcxcxAlV+QO7Cf
DWUYFlLsxhvHl79cy7NhOUVmfrK6Ed3lWLEKdAg41PtIA4A+HfY6Xpp5461lJNW3ZvujsfhkKsfE
Kd0zi+ciQeTYjDtAuJR5nmUXl8OOJ8iCZWv5nA0Iadk+xEkx6iTwwkbXkJHNYNSyy2hdmSl+WVO3
Sril6UovoSdE12/ldNe0rFNEN+UDszD0unhj4ZOoav2fjgM6y+0Qc5FdUhe2bX0L3RSmvWKn6HJV
0qPhKi6/DWzBJdvH80KZqxihxpF1KFBAf+ycTH3S01qZ1VY+fK9qeduU2LFFqo5kj+Y9mZVvn0YU
oaiQ4TedSdG7a1bJXgUT/ZTJQftoNLo3mS2ma0qwwzZDBRTu+k40CvW+25HoNoqV7LqpuU+RXBOt
MANy8Vh7wwKP8EcZeOdWNOSB663uQ1We1bZJeSexpaWEpAZCE51/FE3mJBggpPX3e0gcjVKJ8kOQ
KSspSeqHQEcvKlFh4xt69ISKVrEVcW+KhzIUjWi49m2pbTsgOxito6ngw88+kF7NDuJItsrsgHnc
X6PD1BUxMerEQGE6BJfedEg++NfIxkEz+2pfUgDCgqQqPtAYg6poJu+D1yANqCZ4nOSFes017zvm
fv0zcNGV79TlAYnj8iCOVLJfD2yyTewf2IjMJJthMWKbIcUtzyi5HRO7D4iThwoCqmYN6VIMiNjt
CoYaXC2WaEtdrXYOjzEQusEx7HJq1oWNHeTURa2mu3UhWkAwl/Jdh3D9BhNERAjhcZMfsaLTmKPX
pasyb53t8szEf/JU1RakMQX7xjwINUhqRkGGDs3a8s+uVJrYzg4kuZLvro0JLgB27UlWs+C91XRc
PVIQxXodm4u+qPVtFsvV1pn8N2Nbzs/ANZAoLUzSwYGPj7BVxEc47C8Yn8trbeqJELIr8TG2GngW
CCkuUoNSOH8WhhM/Kh5thN/nfVnsbRzIL5hFoTmDINACSHPz7qOBn4xm86QErbXLIdrP1aRo32sr
lmZ9E/T7QDXHa63qe/SKm3c1zZJFH6iAR6bTwe8gm5SG50IKYQ5RuCdBYW9EsV40lp86t64YyESF
/z4HUrz/kBqo5kiNflX1cNHGbY25FAXoBLjV3EUU7TWEgL3ofMm+jfLZKSg6dNZOjMopPsJaYj/p
2Gad0gJcH7zKfSa7MHPjzD1RpAz3mUk1d+qJkGjS9B3PZ+2oAxQ8jZKTr5EhPMkR2tyFmmRriBjV
i5qgEIyNEAqgUxfa1/d66IyD6KWuupLlIryIni09elbfXFGsCtBqLR40ZGF3FWTJ3VSxamfFdCj6
ogk67O2QgIgf7xPFwJduY2Ua2LD8t+vdL/Jl7j9dsy6oCMpd47MOiY1jo3rBSisRrwpIrESPKH3Z
8wChp0c5eh3MxvysW35WuoZ2Gcm0YxHE0nvlIGAxapp36aZva9vJqP3HOXnorFMWyiBHcLjI+vZ4
6W5R1gLEw13km2eEx9KT8icRD3wkmEQ8VeKjwTrporbf6yTwT0VP2i3P+/KjNoqDFfbei+FWLNZT
9mAVFlAvJfkHMUEysegKFB3S/hAqO3Nscn4fXvWRYuXSg037hhWr/liGdrZR/Li7mD1OgOJUG9cH
T03ya+9V2lpvrHhR8R1/H7N2LiZoJSqufT3mlOZ0C3EcQNXp9K66WF/5WdDNKPSFMykECy5Q4KIR
+G8BFRdH94Ev8750xeQi8LHRM3sPY18uer/Al+vdX0NlQQ8yb4SFbMK9N7KhX1XFUL/b5QJCaPSt
QrB+acd8TKFiR99I8mAZaw3kQrURREMBuXWalmT1ziGJ8uSacYDokiTPgnoot31nldtAjqrtvdtO
sciWUOcRw6J/m/jrlHsszyApZ1HpPvzTZB8Wyqo0AkBlGZ4Nkca3QHWUp6YKf/i5ke71qVcOtjGP
OsRxawl3cSngkYU1GlRzTKPAHPPnMRB7CdzfUk52H2yLwPRvSSbbIfMWVsHrLYN0P+HWDyVvW02T
ZeR5YTQbPpxeeFix1/jsHdGuE0dTTNLD4j86vvRAApydhhz3jmyEsxPde5N5AN9r5ec98mXWqPfG
fKwhy07bxbzMqgtWnMnTAJYIOF/dbERXqSWdxWXkPDhdmj6ZpY0GsS69h1hdzQptRKUvi5W9pEQy
Cq1O+h4X5caPXPMTgbUXzfS6l9QzjUe9rNRtiFn7vgkKGe+OAVBknkgbFdGsteWih5RqpnQ09fav
ptd1e9axa1maSuydxEAtdfVRbhaiM4S6C190KLsFSbsNwtDogHmoknhy9FOpN7nvxP9pA/9nINvU
b6SIXYE/jnuf0tSmHLtkOdpdfgGa6M9HHtAfMdR/cRJrpFOdO+abXOnhg4PC67HBA36t9TpyXCVk
SKd68KWx/kBdQiCegwKVrT4pgoM5ofoUaDkD2mVnXcLpFvkT9aMepaNfR+6zUgf60pB11q+RUj7r
tnupUjP/1lvG8ygn2QV3sfQiWzgUsr1FGn/qigGprNCjbtuDCMEOppZNWazWXtktgwJQ8k8lql7L
xIXsYlXwPh2v38hjNB7ZGvbzMOjTH8j92GNUfCYwQxEoUaJz7ErFmreOPi/l4ycfr0ukKZhSDeZS
q5XuHSqH+eAhy4CBrmrvOh53D3hY1u9Gm6zE65IQ54vKGvWSG6X5WKVud+jN8a8G+115i9A6dIq/
447dw6RtQxD+Bdum+X3yfc7QUS7IBsWdNZFxDlzcXwRNmaWe/JBjBrG6de3KhvvNP0J0RyVE2NaN
x43oIqGMjl8lO1uSaf6LUVPtL5So3IvRoHbfSEhbB26lwQvb4EPeW83pdiHKzl7iRRdxoqKZM7er
k3OD6/XtuZ0AOusipArFQ1vEmi6khlia+3tIxAHJdQXZ5Nr01mz4wvoC/9NfAtf8jhk18NFiiIt1
Fo8/AA6Pq0aukiNirDLQYI1S5IAdIp7EzudAyVUdkPTkt1cdGjLJ34IUdUx5LJqL604bQTQjd6bb
pVskF8JlrqT1may6jMlEhJjYiC6c6Q4gWwqw1rljhBfROE28lsEFHW69oCJPa0prc4yj2wT0bsel
FqLLbOE+7zUqGrZRvxeNq9aox4vDwXlrx3AxVp77krmWv+0qSGV6NDovgTo4CzW1/IU6dZ3OtXCv
VZy1GC21+DNPdfsgTjUw2m7QTnwi8ZFftNi4TTLtXN3lWjTOxDnYXeKjlqQeojLYeegsTcZJ/qnL
BkdZYFWJng53JxQHK1thVxhUOznMYKWJoQx1vZmYr4mPIBly9FviRIWLjxaW0ti402rJWfQyw6uP
f8ZltRsM1n7MVeO4E3M1X61u08Cs/nYNERehPhi6Hamq50xOHsVmiCqW+tg2VJQtNQle+xGXbLF5
knsVB72sXKMXG7z+OV/E2zLLnkqPLQeid9umbUCRT0eIDEpbNYarI0Uky/tBGldZMXJj+rXoNLCR
QWy92IqQjdvZSXxlS3dTU+FbF3khlZRXutf/d3knBtTa+Ilbp8+66I/15H0p2ESdQu4ZA/LKfCNp
0r2TAUcK0gidR2vq+kF3JD/KQigO1b1XUeoRcbRp+GKXI882FCefWtb5yJEil6Y9S3hcQHJDTVlK
ZOk9UqVvpdsa6Idr6HQ6mI+LuIllGwLaaU5Cy2kf1aw1N53suBu+eiS6f/E2KsVCPSIa6pUAurLe
kE4uurKiJ7gfeSiXCwSM+wcRSywDZY6wqR6Von0EmqGeyr40rngB5A+GUxZL/rzGlaS5vC1MDRJx
LulXMeXXCT3gRrbKIYBFR06eeoSqRhX1JbSS4X+U3BOzJHwKpW6cVZW1aWEa4x1S9+4hsRIXmlFy
6g2I4VT9N2kc19sWcWbWD/V+mMBpolGnjRdWEG9u11ZrEQqnDZo/NSZJrTn4x4gCDSU8aXQR1Je8
wcHCvVE2qGTtb12RK9SjfB/kproRvXJUuaHaWNNSJ1yyCHKvogHg+Kr1ZgGtwHGvY4QMBYt3CzVZ
uo3LikXPpW860ilI0CGvx+pqOIm5WeA4c+SXpNvVtGDKO1uhAZe0kK6a2qrX8UffyWY5xy0C5y49
aDeo8UwKzI651kN8gSEryC5cFceo3zw0Px4sVJzNAGcsNUzYXgdRTRFDNw8IJVXncvLqUvzmFkrT
lv34NKPua+sgBsW0KWS7ygZuR75iBwigDDqwvbOQ6y4fAiW4yqWcrVjQIGmlTrAHMXybWSjj+NBr
Gppq9zPFJMPzPqMOZV5MXYJLWWnnRNeHt1Fmq0/6CNWqqQtf4FvMzeuE8e9tllKTU7NrYOcBG8Wp
YU3Dl3FsgdH+iqVeiudFRM0i82pdQuNjxHMcpGuPW3HRIW/m9qa/FV3RjJmXUlZC267IcpbCIqjE
ku8vxGEEIsWci0NxZr2gvpmvagzkV7HfVhcPGV3YcFb7CVCIA7X9kGMZMECpVccam4eNp/B4cjFe
ea5a6RulifYTNQ026co5iWV5k3hJ4y2b1qCEHlDtt9PS35OrY0HVNuh2dYhRqWWqPbcwGJLYkE9G
KmvPPb1o6omxDsaNGJOnmdNYXkbKbey/zxNjyoQI/nWe7sRgq33c36sor+Zan1JRG9xmDeYaS2XD
y6+ZhhZtNoF7TIzGdXKCoVk/Nkmgf3SghGZDk6gnaSyzLQpkmO6AYP9WsDbLR4RmvOkjl8lltG0Q
HQBdqnMxoGh4pytshcqOH01Z+domMCYZecRXZuLacdgde08KXny8vvBJUrKVUqORCKQnYtGrG5tw
MsOrJls8cdSb2cqV0KVFhm+CwUxT7qPi6H4aliK4QaB0fmC5jl+uZr55ljos8wiX5N6J3bc+UWZ+
qiffeUzVj6qSRBuT2/MTf6aTyY0Pw0IcvItwbJ8w1QWqFTXywsHjHbPDqCdzXqVzMdrKFXxE0hFa
ikklObBq3jVadDGg1z7BkycRjOXw9n6lygK9nU0XZj6i7Vq5Ld2o2SU4P04ykNI8F93K4sOfmtY2
0e0Vh7eJUzCSwheFb9JSxO9NMXpnsGdQ7fPyhdt+9Z9yyjnAbPhkyYsIY+DET7lpecBJUVWpegwB
EO0NkWntD1Fp9efWSoZzHyO5YQAUECHRGJM2oV81R9Ejg92fb6PiBL9khdAix32/Rulw+46LfnO/
RqDbAxI75YsIJdxKDkreARKaqMDAta0tMjDWtp6aezeRvNdAxhXRE4xiMQDKXa4X+sQeFn3RVJEb
QVYqUBnjAl+v+ls/DLxLoeo2hHQjWSlAapHekeQXLE/rR7NW2qXr1coLuu4F0Jve2KA1E6+HKbnu
qSCV/DTIFnHqI+ZmOeMybjCA8c00xqcHYVfsFzEd6eT4Gd1zHz1FrZzduj4sJdXJnkWvkMCyOkVZ
z0cnKrZlqBVbcXRvpMCmRCL6IbUs+zazmvRFwxodpyBv0N+RmifXQaQ68eruOUAPaVP2NqKVUzc0
jXiL3bUxK+Skf858pBhcHVlpMWr1EgYPPcomsWl0zx0WVXskJX6kUy8l3XEIw+FFjNVFrB2dID+J
EyPP1U6DhwvENDPWA+NcWNJCjGV5bl1cD6WBacxJeeLV6U8x1Ot+9KxwN/LCYJiHEaLdif4k5qVD
M0NRcLyK17Y6FArDHjeOpkKjoTHTZ7cbkAemVAl2Pnse/fpVzpzqIMbsEFCsGvbRTgzyM0/miVOG
GzEqWUH2gCtBthLdrCVPkPaISKMjSt0/t7epmwd7PFx/bwYs0uRO2Ynw2JQ5GWp9/GtGqCj2BgmH
h8YL/o+z81pyXFfS9RMxgg40t/K2VCpffcNoS+89n34+Qr1aa/rsMzExNwwiAVAqlUQCmb/R65Uc
o0azL/nUTNMu0avr76acKPvl7AgpRqzCzRR/L/QZCqtXDywHyDnxyAbSIxLcDltnQKPUKFcNKqj8
q+Zgj20BKEw5CFGslalOJBexUTnfD9Pgq2c9wi4ChN9em1uyU8aRA25HeOAuipOILmOoSXemwWJf
3AeRPw/XddXOCxrlV1eAbqPkC2611zAdHKzkJA+BD0y6u7GV5NFpG4Rs5/60zJ5CZDbR4/gzRp4q
SpSebD7s3B6HS2yjzKWHfoF2TlS/hSVP98EVPvkYmpVePqEUGT3Kltkmq8noxmdWL2w18lPs42Pf
V2W+8nQK5OGkGPMdy7wGZTxuRgSmVpEbBaiHeSC1jC7P0XXnO7dMbSrtvkrd7NbWKveCs8CEMYZu
XuV1nIIHeGagV8/1cA9pHsToAcDmJWQI+tF0GOPmlwzd4lOCZkmAuqF8EzLWOTm03s5v10GHTLHm
9nhCzLuoePLriz/BFkWM8NzMG65qPsi4ggRFoKnGWQ5FxhoBVD6pW+w+TM76M1bGU2cs0Vnne49n
wPjFm10XtFz9GEK72Q2t2+Bi0t/ivmdNH041NTuhlu3GNdFZZKESnEz8uJZNWZrbNu26p9FO+6dA
2wVOY15lhBWKviPPqSzsyfWSZZTh06c4ot4rvt094W9iPmrs/2+9AIKg4oSBu5STgzT+2QGsXVnt
GL+1Q7kfslS/GjhgQCy0oHFwo9DS0HkNvspgHTrtc9XZFF+YkA2kK3KrwXeACRbr/YurjO+yzydd
e9b1Olu0Tag/OZ1486fqh+7l3UuERf1zYeGl1bjNksu9Kq6nnHGI5/GcoGfkxHmzk0M7x5i2iJXU
3CzoTSfPPf25jj7W8jpRzHq1D6EO15p+MeadUTnvlorMeNai3jjLlq825IKQlEQkk80S3hnVwzxe
diL7Lp5RVPt7PPnbfi07PWOq0Os0L3YaAFpKkBCdnME5WAUS30VfmE88pExsj7ivR6Ob75sqEE+Z
pvuXsUCpdO6UwwJtMFfo9Cab+yzRP+dQt65yjl4Y7XaKR4GZwj+TBq16cjw9QseSV/KU3EFOlxc2
5xF/vbBs+lF0iqvw1bI67VKJql6pceC9IZfyC8XS6WdgvOSKkcC8hnmsOfr02aDpDlrFAHzEY2ZT
VmLCl8gjsaawCcpBSCLcOzbL3nbEm1ekOx+h1rIc0ud6PlR+DwNDASGT5Un67DosJPRQnGRLjrDL
2l5gcN7s5Sy3S6NTNbrfbNMWCFfbOVvmuGxBatn9HjYwKrtxED90zqDvU7u7gIhAdbGSx9BD/ltT
P+WIWwgiIh4P84ySKhPIOPWozSEZtyY2J1lUDis1b7tLbuDPFyVx+TnVRrUqVW08IMjqvaMG6aR6
8Tlh4b3ru6ZdizAuyUEmUERiZCfR9leXpVsUT/l8ML1GXQRTUOxlzNA0Er5sg1rHx87Zy588krCg
O/JuIfvkqAKhB2gK5Vn0nXEx5oNA23vZ4wa6kbFai40LYhLGxQ7sKxsX/XAPlegrP4TaVa9ZFyzk
9AKoOD94pO/TGILJj8mKxUkeFMcl1SVP867kNMeFEvH9ul7eB9UDMuCySb0XRfk/TUzG9wOV2b3p
Rd+5b/xEDp2K5zBNJ81DmrDG+PIZwi9S1I7qfc0se4sjA2KvnbtRfLX8Ns4Wb2mTiucxwL9pUmws
MoxaO4ToKc2wav+K5MIhEj44LbHCO8/+DBKMZbRIDFgX0VQo3qGSJN4dw7P3UYcDQh5TZM8DJCmS
CUVokSjGO9KVrxDuxKOOfcQL+t0bGa5j1COVIBuWsukbnrtKu9T8HycZRZwh2Yza60ByetbFtwKB
xyBqo/waRv/iZ4idN0bxwb7yE1O26bEzhXhCvvYkw5UGk3isqnrdhkn5kcXWgH9Qb1FgHsI3KjG3
2YOuk0a00/YxcfAWoxjzSSoGBQ9wQjh6jf4nFhiPXg8mT+E2eiGNj+DvHEftBlehQZ+Tm37wWU6b
PhLFR5BpFguNKVoFOZqfqB4h8J3mJ9UjgdKxYzx3mh4ulbm6Xc2KwGNnRGeQs/ELj5ejLHNXYYB7
s9OIrSyOw/Za9lR53hpQ78exqHxMoqiGG3BhYIFV2cVEyeM6juJDXrbMsXZDAgko0/wqLZqKXvlZ
J+hR2VYTrWVlHWHRTyrbPbnPuuaOigq6vOhUoLUsQAfs6/Gb6NRoXGjG+BzFgbErqE3m20B3gl0G
A+g0CeoIcdu4W7UJTGgNTdc8NB0UhiHqjyRXNY1vnozl4blBJTmfW8LsOqw3inivWKNyrIocHa0+
dV/CclQuwk1OshUb5vQya57MXU7Xt8c8T2cZ0whuDYQ1nBao04do+T95mqny7cqDj9RxvxedUH54
Xr2kWBEGmI3kG6evxu/wjrHpDnvxhnZMOAOMSqC5A3au4VA9Two+WxW0vVuzg6f76KrBatS0hvS2
AVozg7CwDgzPeyh0p3v2gVZxI38Kh55Gn6LJbCByIPuUoBjOgVlCWaQzqGNGxNqPGKeDUwylYMPr
UtSKDRRjO/YXU5mal6JVtRsIDGHBX5k6pugHUFSzWeBi5AE4TOuGTcam/12r6mJnmALM22BYn1VO
yrWuv/IrHtDchVzNrfUX3nyoZDolyo8Y4GBwiutAFuGWq2iDfZAH6BsAMuUpAznNR5xKyvnwd/+/
ht7nG03b/Z4vg3L6rbtqyBeUmX51WvJGAya3X20VWIiNxOQifnBKtCUAageX0FWCr7qf4QPXme5L
VcJ/BgmjXlKVarwLfxQFtgrl+6gOFoZqJYcqFd4VyaluG7gBK+ah8a4y1reZsuS7bGy6TCUxnHR8
DxP0d7JiKrctkOePsbK+OigsPVZQGJ6z1NgG3CDYrWL1E08WSGTuexZq8ySJQDFg4KjXvXMeC2AM
btCvxEgBMgP78dQAktipgZ7vwN0oT0HPb6hg3fRqxDiFaUadUlvzqvepwM5Dt0R8FnNTcZVF6eTh
K5I/QEw7+0mGm2xw93GB8ZzHWuGdZ7wHKB9bG9nruOIXJFX3QXbKkGw2eX804b+/DkM/7dw+dtZm
32qfZMTObeeJZz3T/LMd1C/x4NiLHE/7GeTAi+t44bR4Lq31uQnGDjdMD/dS2QsxQTkoHpVwBK7C
VyMs/ActIK+viM8sD95VMYqXus70DVixfF3zAbwY3oyktatg2dWKeHEoTjyYRfSa9Hjx6U0/bJTK
OLXCbp+xP+ueMwRqAPhG8XGcQaKoSfn7KVFj0AP0ynFREy4rFoBX2epHHXUEFJhxf3KvgIQLXO8a
6zEACsD3th6+a23J9iJLv3hmFKxZ27O80R31oS2EvpQjClTllDz63pC1WtYO9XhvAtVhV7a+mlxk
m+oWoXdlerDK8ORVdfZhR1oAWixuD8Lw0o/edFC2ZcfVYiX10BcBNQQ+iI8uEd6alai+NaqxWgQ+
+RFEv/zFpAFxybtgnSDH/DXUEaawTUN5iEB2HoaCxwy/f/Gi+/hUGGVRXM0kiHapoShn6R0rD2pS
Pgk0OTCd+CfegLxMzAEPx6zXYSAMw6cy5ZcWjPMvL41XlaUm3zEImDfzgJ3gIMabrmWfqA5qf7Rm
m0lVT62nptC9hY5wyze70DeRLsZfhu8dRrIxX2o9r5bq6LsnISJ/ocRVi6VDX72FOP8ckOYZl7JZ
BZa1BbNClW7u1WP0KYIUT0zwadUbhdt8ZeMVvxvnXksnYWSZJcmduZfFECzehv+EQnICIxoN/bMi
vsorFchVW3ndvwDTGV+wBJoRb7yAoWc7r8itS4tfGICu9pfn7E21qX9SDE4XQ6wVr1hwoN87YkyS
aiT3RYBu9Uie96oCl1yOgci/xk61g6PX/EpLse9JtHzBHQYB6rCarrEeQnFWUgzCimA8m2qcI3fR
6q/GXKp1oG7+xOiG9V/zi1vADxTg1bcmSWzABG7ONw6GOH6+3nZAx+BRYBiy1CN7I2o+R2D83UHJ
XgCNauG+tJvqiFoNth3TaEeUSLA+PcqD7Lo3LT0EVOWgW/avOVkCq0IrXWXH4yN/qOZDDeZkpVV9
t0J5Mn8gvwSETXZrtRP/qydkT8eKnTGyF1bLq8tOohn2ucOz+HYQuc/qqG82ZY9vsIz1pQcwI6v1
TwSzvH0rm9iUOqgQAlid56oCxwdyjx3FFy08UhGvMBaYT0dfm0+nrN7mXvdw6yk7L8SQxSuDjTz9
1/jAuYxkUa6uic8O2ZH3STWyMzVFIGVzM2wwxzMMbg6a1/nvaotHBEmTaSd7eVJjG5LjsCN7Kaqj
3KWoz2Isy+f5kkOjKW/ykmE7NQvZlJfsqX6tZNNneXO7pGyilbAVZmnv+A2qB2l34EPHQqRMDRf3
mDzrbW86iL4a0luPDP415j/FWLDsarc5U+Exoda/NhixPA5G5zy2vu08OnC5EiufTve4OQz6Ik3A
TMgR7G+dx2RGJTZkYqlQ/TMV9xA0Iiz8zuQ4/N8NirLcn+NtH7TOuZrPNCf6fSZjbJV+9/417j/1
AkpwbtfLE//soeYax7p9aAb4hCgRwZB1XNM0l/LUNDEHu0VvA+RYinn6InC6+jZVxio5X57+axLl
EvtQoO2/GgM7hSigVBjrANRNsbB5nFLfh7OhsaysgOmUmUvx8U/HGNv+A2TypRx2j7sxGrPcL4Db
k6p2FrK7MfUzqOL+eB+nRDhS1eH4MQhh7xuMajc2/mUHPXaHQycQtF/I9uQk4yFUc89c3/vNIqNf
DpXB2/hbWzd9HVwgIFBUnxaResmcbPrq51a1VnGZOARh2D/rWvMh415VLMQ4DjWGTxnLvET3/WuK
XfFj5qCgxpe9WVW1hSldGRj1jtKjilrdgOjsVDbWEZTlbbScwuLSvcTFi2xQ+2NWL5SNS4nrLGPy
YKCYvgDCy11FDbxF59Rz8nRmyS76OjNJ8sQuv6xMOXR9DDXVH7GAxxKrUPUSu+74zSyK8QMFAdQJ
N2VQqK/Na+XZ3Steegbnetx1rxLr/PvcMhCexO/9Ak3bwV4p1ze9gbWq3yGbBGTpZ2W09kkPk+EF
08aCBza7pzDyhheWuv6uZQW+kr1KnSfnenK/yc6kNDSWSEdwCQmuZVO10Qz/YowdiEazdM/ykLYU
uRfCG/EwVNwIA/e5fe+XZ3bZ7lQz0Q8tDo3ttlEwmCkysqtuVHRH0ZGrWHie0h5l256D8uyvmJPo
iF+RmWQhZiCooZvgfRwjPDWdjQGg0/8+CBu54CGays1fHRAGUH0qndkc458Z5Pf8C25j0Znvy/Kv
uLymF+TPGDByJ59fYbD0/lR5JJJnbpBk+0xan+/x+ISr9Q/tR8YFmzSoaHciEWP2BuPuoduZA3vo
fjkZk9f8M1aG/rq6HvhHzSrrnTlM+DNoIdIVwmt3bpxGBUyEdqRM1+f5bFo/n9KWZxlKqQt8zk56
UHD3sT3jAUEr88HUJx9FnXGldUrxYI0eQsRamGmrSIkyQPdzr8n6oe9cPBT4ooBVnt1fxvB9xC1m
l2HevJbNzBNYtEYg0sANR9iMRj/1GdokO2PxxK/EfmWM90iB8bHUlPAdLKN7sDrkDOUgfygrbldY
xMomP2ucbUynPsrBQ+CdK8rRV8eyqKfxnZDhOhUVsrRWeHtTusleTvlygz4U2WcZW/GjhDSwRqmv
RGDwJI93pAMY9L8iufYZxV38CFi4vuEl/v/Xub1OLT7u1+gHyGLQlQ9tNoIpINEcHCvVG3GyDRSg
YfMBZmOzyqaE+0RWtNAVlTY6pRBWT/KskcFpsticY/XIzm0eJPvDWm9+j7+NkhPilIo6wl9Ac/+6
iOy+TYrsID7hycCO6Bi7bb3tWveFBK+COw8mWGd5GvaZD8OK4MgPkpsGpAbQfjbuqgpER74HoUc2
JPKUY0h2BKuWh8H90ThetJrTiHiHzkVHWYn8z0VJ2QUgoDzKkYqBW3JfZQfTHZALgaBa6jOatGJ/
fpZ6ZLf2n+5a7ZX+4U9zCNGpXkilMg01oHqVxMOyL0V8HHCO9rfyEvLQYNknXyASVFke/jRvV0DP
Z0A8JsUgik3SVfu0hDCu8oB9WXuOzAC4fcDdC69fZR/aVcr/rjWuWZ2Y17j0YYwoWEDdYy734FUd
2xRe50vJjtyuvMWoU2G8x1TV+nDjqTnKK8k499VVDX4cGhEzDS2PHhW7ur2eDGE9mVGebZ/knMiG
cNs1+h4XmQHyfjGcjIb7Vee5HSvUMlpkCHa0vHAfcVQrQbFrHjB6/gonqOHgzxMLOUieej6FRy1y
6vV9IVbNK7t783+xYPufh9Rxjccg8JfN0LHxmcA34N9aXTzgzKgNzwerf/RHMRxaHvMCYBqxMrff
yMCae9my46q6ZIZWXmy3/DFgvb6/h+QInKASkCT4sYwCKeK4K5QzKquYSgXd+J5M0CmH1mueBgzW
1kmheGe36XBfxcvqoCPgfKqdyd8aeVM9KqboVxG2NK/TVLJp7oTzlrRDd1Ra7IMWFEgcYJoc/HRI
T0V51LLQPemeTydSwb875QhdH6OTqQcLlY2xmojoMZ8Li1EY2Q+O1a1lSx4U7gKHxGh+dKMfR8BQ
w35buCVGgZZnrWorMQ+1D9ncDwNla46T89IpFZvWTD82WPzalLQf3fDBFiJGDJFDzNP42iDdmzp2
c5GtW9x3D+wFlRMFCHyZ86z+4lmhOMgRapIkVwfx5QWla7EzbV/1lxA0gCTUVbC9X11NEQLtMwrn
91heJ8p6MpJ0JS8jL9iW7bilrM5fNL8pMR+GLG72RYD55u0tuKrB2sDSXsx6Gv2lhTLFOWi67f09
txaG4Tnp0//+1+GviYBMCmh+fttyODrst7/uHvrzF97fQWQ6lEQi39rdXjJjuwFQheXD/TUjG29P
I6MCd3/VLlS8NVS433+hvGAVZr//wtunFQYOUr/zX3e7ti581jv8dXK0vL78C2tkxO5vsp//wrS5
/f9uH0tfQAKPh99/nZyt2uKg+A6oqPmDkLMxi/0S6ZU43C9vU3ZcDBUeQMDwymdwRzPfVS3OhdU6
T5TKnmvddj8h36A4hxPsIdO88j3XsmVhKelDrrvm2p2wEmjs/MKNSTxn0nB78rjLhDFVz8TUT4pm
fJWd8lACxjCEO97GVx2k+YYE6EbWQ/soaE9OEf+4j3c18oc881lwOuqqNRTWeuUs054Os4OXoz0F
fq4/IRB1coZGOUdzayzt/hBEfLSyUw6zPCTrWW0HqEIyxGsC5CgcJI/na8iD3hTDOu3s4l8xD99a
17Lry+1Vxqgm5+/pC/kyclZjhriCWEV6kM1BG+sHwM23lpw1NMgZlVaJOOef9xvoPegDzXmUoQjB
hx1iEvny/n7RDP+Vq0l9lCMSDAZxea5v71SG0HYnDzrEAdU+/iAZMz5jv2tvHwlg/2KrRikwfuPL
4J4NL8seakWDwDr64UWeiSSFOoVb7E42bZGg5F7qIBBCE9Ptv0a7sTrsK9iO9wvIEfLAK3jZ+PsV
7mErLiLI+P+8wr0jKdvfr5JDQpkNuKyl2qGRrAZYDukKqW0WHRtdKAaUej/es5xHzHpyhyNVZ4dy
e1U+uC5WCYMaNFcDdMGKeo71ogSOv+yMbPgQdR8stMEYv0V5c66czvvl4lWsZcHAmhArT6TSUSVP
HJ31iRp8t03tZ2P7ykeQug56WW32qsPrwQ7KNa9Ql9iaGob6wNvVtlgq2kdb6Zy9mznVflD45hq5
LW1YWHlp3nd+XOMJqFbRLmp51FjyN0aX7mXPYLgz4yijlrzQu3Q83aK24S4GHgRrEBUY7q0a/ssZ
XtEN+X5FSzatxvJkWWZzOVu74lVoPpXoD23DutiHlRaSM3X9i+qCBwFfrCDH2CXLWE+b81Rb6lOk
1q8y7vgxzmNT1Ry4u2twKo0V/p3KJ3hWbePqnkUhmelDf871Fgna3gz2/DS0tQyzQzxi26u+RFcx
BQ40MCtpkEJ14VluWCaShKTim2ACZibHui4aOMrz6aSjWuEI7dBrfk5+MViFTlesJ7ygX12L8lk7
YI7g2BZ+awq2ClYOvkM2uxbKVZSrv2RrUhrn4kbuWc5E80U8oZK+RCmYZ/F8cLIdyBK8JudGHxdb
lNubq5ybRtOr6Yfqg2zxl6DL6wXRSQ5NekCALan6PekD5SVl/7nnp1CoC7OoQ3L1HIxBC5eqnRm4
Uoa/Y1MKnwuF6xqgsCDtJwdGg/5P9zzQaqfi4I05eOM/8ULMiYZOjbmRTm8xbivAqsvkvVNGHfl/
nvyyicMyPjaR6R98QFrvrAHeVFFGj9DVp7dWrOQgLXOTi1F0fI+5gqNH8JksjZXAPCVxBOV8xQMl
MPeOGjfH3p6cs+ydqH+DQ/JfR9BVV2E0DxUG4++m5oTHqQkr0vFMyrspx5y4tzZykigwZBzbkM0D
DitH1Pu9jT8zJuUhkr487uzDk8yWPTJogCUkO4oUzORX1XNEWmuMW/3axkaF9nAYr3M+4Y3s7EfH
u1B2vLVkqGp7f5klIz+hebpLSfuoNYKK11BQgEQW9FVp/YhtAlciEezuI8gFIJh/aaL+hrIDsJ9w
pombdvEYm6XYWt40c+YGRAAVHtlua9Uzs9pdIO1dfK1t6FPaXEbXWsyigC59t7yyWMRprr4WgUWp
xdR1Etmmu+tRiNq7yjTjSYpwjbJq/lonbM34Uvbfya+tblcqs3hf9J35Fa9HTGlb1XxuG7JeTRKm
Z0PNqdzFg78LMbG8BLaRrxwtTt9DS/mBK534mQzX23UwvboqWK18tqJvAF91ytVF9WHlTRMuTUPy
OmFr9RLiB/HS1ThBxTb8uTkU1ea0gLUBsnruLNu03OSk09eyl3tjfOrMHojo3FugLvzSHO/Xoh43
Z7Xi5iT7bTdN163Nl0z5zNy2exm7dFUiZ/yOl5YG/AJHVdk0CmFvrKAtEbJu6nd2Ylg5xQP0iXmw
kXobCh/ds+al1RPUqlt4sNLgmOUzOnoeleT85qCPDNtRbcWxV7DvM4XSn2d9ipVaB/3StKbhLGPy
ABRhOCfzYYoaa4WlE0PmGT1CtrjWzz2yrasIlt67ZUz2IgcHeiqzjmqNG2rbT95Dbfn2uclt3C+N
yflKCu7gD970VkwYOOQeLrlwMsMP35zwlkicrwqE5lWmT+Yp7LToMaN8A61Xt79m0fiuYT6BKTwO
Il7Wg2vsw8f7wW68c81C5wiZsXQWsePG+0mx8BicxyWh/XuwH6JBbKrZOcaX11tYpOoWpWhqfv+y
ze5iU6Z8PBjPj481gmaHqQfKI9kB+BN+ryaUlSRzoKEFpCdAzQlWweiG31WrDR8kO2Dua+aR/4d5
8iqmGPaOVoUXdYIqoNQU4j0Ru0+B6N0npwY+4lhXGRlVkj7I5DQr2SdjltNsBreZLrKViDje1T3K
ZQEmcNnS8upHRGuHczRfLPd0ZzPhIhXqwnoK8FhB9D5lY2I01pOeT841sYG50CcjtSWUtQeffZXk
NaqNURytDQggZw1UtlNV0TKK4upNy3G7l2cyBs2qfR4HvN9JNn9x+1+GlVcfdmFlexuC21qGPT88
unZrUuzlboV1DFIGaR9+iSb1O5T97hrEbf4wGqO9kOPrzEAqIrf7B9dQ06unmz9lXLiFxzqgtJCt
4XfmOuVJxrm3NmhnptizitT/iEyK8/PbUXol2SZIsG1lk3cn/ry7vneGdT6/CxRmjmVr/353HUup
Za97mxoplajs85+lrV3IyOYfU5SLlRUP6tlr3PJYYqS96fswfp06IAqkUfKfsMGXcTOYl9bQ01Vr
Gh5Slz4mIPPZ/ZC2yri1uvjkWu2/43KsqZpvvukEr11nHrXE0j+8oUSHLIuDc6m10ONVL1/rqWe/
D3py8UJH+xEZ+ROouPTd8Pmz+ipXjpEx9WfUKWCOmkH9CVZ+77P2/qF5xResucxXtVKyjVOQfDfC
Rn3o/SmcRTO9L7GCvfo8FDkkHJ3con7JYX9vOrP1cWIPrQvqUcNS10Z+xKPZIcU9eqDaJtPeG5G7
Y4MRS7Gg9ymrGvzQx+SLKMJveFp738gkPOQIdPws9WmtctsPFm53RvQkjxathfwNjJEF1I+NmafV
TzdQHzFTa78ZXfhz6gKxUyy336g4jzx7gPfy4hm5iPy5q0o2oKOnbWSsm8zqAnFsl+V9fhuBXKG/
dBOTNAYOc2MePgVZ5F6KUIBins9g4terNsnDdeMgJ7IOUBjjP+AeK52iNI9X9o2ijJ9uvY0HLynC
y3cd24gXUe5uuc4/U24xPtXbFHn9QMvx8R3CZpM4nbKIFMyJPafXj3iPYx/k59XXLnoDf2x/S6rW
WyK9rZ35L1hnE9nhZTV3tOP3FB7y18jqo7VfsQ+wRiAqhdojrxZH9rfJLGBktMFH0cfdJnQida8U
Qn1yIuxa5Yihs14MOJivYWbi2V0JB/CeVb22qfYsByBJlC4Q9QNyVtcVhuihzkdAvQgoJvC6+sMG
k71TkrTYVBjB2G0cvKF/r+8T0+3XzqCKLxYG7aGdje9eNZg7R8c3RMYr9VszhMlni53btgV+tNXc
0PqSpKn4YjhkFIZEtbdl2yefY/JN9sVwnDdsq40dli3T+2jUKxnXBBvVqE51cl5D8EZCeSdfgvyO
vQoxgTasRFlWIsDqjL3EUZ4Vc/Mekx04Qv8/Q3rTNeFTtObqr7kDSPsDqu44WiLxJw9VBE65DAvj
X7Es7fMLbyLaUinAi+jP4GTuQK3fQXVa/PgrrjdQbgO/Of8V9/w8O7cg/rvYGpc1rOVl3/fvmair
azkzFx00fI5/QrDe6yvmNLcQVbaKJBKsWIVtbWBi6VzgqHf1c2GsG3NA8KRz3U1hmMXZZae3gxU7
HNWG/ydlcW/vW25xTPOg29WofJ6Fh6JOExdUMBRc/GK0kB+DqEYTwKv851TrUIiNWIxGuvoADCC/
VJahbiyt8xZZJjw21rfPQh13aCSwM7Ws7CJj8sxLXHGAGfQgW4Yb+UgZpUF5rilIhUmfXW6xqEqx
EEzVZBWMo/oMGdw/NFMFgNUzx5K9XrAEAN1fZa9ImnJlh9iDyqYRO/2pGPNveZWqz7VZtQ+ILZ4S
30O1V49CKroi3smmaWr9Iisi79Yb9tPWdGPvieqp/9Lo7UqOcibWL5XJOl6FrQjwC62ZUUzUCXsv
OgWV2byFZrWMRwM5ZptM4WR27Vo22yb+ATd+fMReOr5m7D1FkwASdXENLqyyQfeSSSluVTkVk52a
4+9qW6J+qhyywGYSnlsVQ8S4EeG54+Ev++TB75tq3epBtbYsbUoAQrePprDUrQ+CZJ/hXH+RB80s
45VaWhjaGXl2i4XNlMJW8gNcQC3gjPNgGZNnMDirndpS4LzHPCXwVqi9aAuQh8W07pKB2siswZO6
bXqIIDVtE9qPzEPOrmtbblDuq6sb3q8wOfDAcH5GpfdLbwf1La2UCVhSHVyavHZ26KOHaC1a5kOv
wd8tjKJ806IipL5Rdj/B8grDcH8ZVfQSvWSVavKEGq3boUltFOq69FrGOZam/z3ezZ1/xcht4D/S
LhIR/CqFX+sPLnhmKBnqtDYBFpzzydDARkY/sSQaUXUZx6M8ux9soaVbLW5hUePi5s6HgHUIrMf5
NDKql06nQnw3epNxXYGnL2O3wX/Gyd774KHSynWimt5OgY22xWx1BG1khe+6pihoB6piH9V++B7E
6dfQcusLD+7w3Zyr4En95nv2QGo4fZZTprLWD5QM+6UclLCDBfkF24MsLM+UkcfG1MMsEoNtvFqR
qa3SeKwviaYnO00tU/ALhnUqoyTZBNWgPdmQxJY9dJLPfrKfSLLPQH6WXxStFh5M9tBjGRKYRrWE
7tg8mTVPkLTU1JOGVu0hcxR/N5XqdCmCbFyNGJm+9T275OKDe056MkVBCSCq+wUJLjVeAW9NTv5M
k3JbqJAL2ZYHIHkRCId2wqMx/qdHXkMOl2Nuc2RbV1Bs7bvPsTbTazBLX2tDn5+GrESKjVA0h0Ag
iHPUN1sZkofe1NsLuYKFnHOPyzN91sS+xRhxG/rn+kiDbW8XVFPydGlcX5wgy09yvDqFysYTUw0Q
y3C3gsTWcSqj8tDkvUsKvg3OTm0YG/Bt8SNOVs6Kjcv4nI+ioWBslPMzt8CqyPBXTgvvzIxN7Yhi
CyIG6awWolVNvJHBSMsc/NbnfsdHodkjmzYe1VEHgqaxn879tn7u+gQkuOmRrE7VdKu2PcKIQ2Hu
x7Qq99mcmYxQZNxMbpU8FopMZev+i6nm6dJS6/IDH+EAnVBSix3CpLA5M5bK49abN1ELgIXrri+R
GvNye2s740LMgI+uVMIDG3D83uamHbTeAr6EcoqStHv7M6y1QRc6w3+xdl5LjuNKt34iRtCbW3kv
le+eG0Zbeu/59P9HqKdZu2J6mzjnBkEkEqBKJVFA5sq1qJjJfO2Xm1uZLqJluDmsJuxiNXNyA9fy
3o1diAlOYIxPUV2XWym2Se5Hg/oUmGb54PMEN2vfKJauSlFACyPBoXRi9ckyU3WXeQaV/JOzjdTL
U0ppz+Sq50m2VMC67YSrItfxoZGAa4uubtUIXjqFuussUkLQBslPiQ+zpuEY0WvuceppRtX8VIds
hvn3K1+iESoJv1a+S2nLniuGaJtYxcImzBUuvHLLMQPRVfA06ypKigdJqvRl1VBqXoYtHE1NQuiQ
JMAXisjPmd8QtwjtnVdm9k/ycy9uHxaf88TIl5ZU6I8aKLlNDY/q2Qwjbd8MibZDNK29iBWh+kkh
5XJhzW57/0uZsTvlt2uKHd9XLBLQO9OKeuvky2EiKdSBRe3FGeefTkEfbGTEioOfENoejZ1PkWKY
6X2K3syQrBP4h2DplrQ8eQjqPHspmuIl6zT1Mrht+sKrzAA3GkRkpsFRyqC6s7XyIEatpgrh7zTa
nRgl61HA7uSa6HMylzCssamIdfdVcwFDU4B/1+LPdiCfjEmDxLQ4nniu8ynVzYluNGguTlgBzGwV
l+N5TUFYVLSLSrPqH+PG9aT8RxnHPQARKLHkvPtMaYdzcqXyV1M31bCOs1hbfBj40DXLitMWxZHC
PgYZ3CEOEoLJqDsnvyYMDfk6h9bQ4IRfBP13dmQQMvfdT5gPXxEU9z85CTzB1BV11zDujV1FXQ61
LnZ+TUgIr6DZNremPjhLft5426emocDgaCo2PHK9hry4MGaooiIsPURkpg2X368xWAS6p5+6qnKf
Xa+bvihqjTAj3aR1ynXZGEheTM6oBJjbUdOh25i6fuPA44wY8n0pK3eaiy81L2LqyKn4EcKjpTW5
mnXTLdn6BJuY8wR1kd4YrfKYg2emSb321iQ8fqoV54beXwBJ7lF+CCAdMFZ5NHQ/5Fx5SskyfnFb
s1qolum8ouc1LNHcTZ7kRg7WEE8fncSCJ9Af4GwNx2zfg8SB+USRsmVdtge2GjZ4dkYVS4+3kmHH
qyxy06dkagYyC2QaHoRFdr2TY417maGz75vOWVUyY0S3m/Jp2XSTFRChTl6J8XIgIpy18BVXjXsO
icsvC723F6kvP0cW1VcmlAzbgfTTxnTTcimYhQRxUDgVwNZZPknHA2uVxwpFxFh9tXT+PDtSr6In
E0IHef2Mpmp1U+AcPpRZWq681DI+D2323UqM5CF3KukCPTRJb6Pje4TOwxSNfCCbXH1N/Oa7wXv2
mR+XBu1LYAGh1gRLGJtvqM13l4wipnVg2yCJHQvJTKWr9qVHubUL3+SAdg5yO/J44tvylzLygEQH
BP23uvU2pgPCEr634LvDP0YrJWUXKaG0IwD4dSghNk90CMgL+NB/1bLAEJmqufWmD7q7Reok3ZpF
3jz4Zn6O3UFFlEvj6F8m3+QaZheCzv7NCouHTvLDfd8H5hESbxghp8aIr17+JSv82lt4HfWiWdD+
7NSNrMnbPiicT37mdutak8ujzQHi6vESl2HDJkuDwWGD6rZ+LcfGW3bEIqkWKkKYoh0/WtRNZFH2
KV81pRm/KJPEKuQp6cK18pxP1LDJZPvNh2v3q20HMKt0FJzxgxJuzRJmFFc2ujfHBK5V6n77zTOG
bekVJO4a7blNdYcqPenBM9NdrUO2MFiQjgyRuqxrRKa7xLe3EZzkx6yv+p1pSwd3zNK1MjjHMa7a
hUzQg0BM02/aQDM3mdt88q20RuHdDhZVOgRf4WW62UZh/cj58kDljAYsNOgbR6rrA9SvB4f65gsO
k5g5FQqXdACXHgED6T0/fBANBGXKUYpgpZ9MkSRBK5bYxprcjnLurEE5y13+qbfzW2GmROOz8pny
8fgKsbP8kknKKyyF1kUN8+o8GOWtC4Hy5EkYHgPnRyg36UmGdMIJ+2HvWbCrAO/P9JN0cRsqFX0z
+dyBytiCTYeaaepKg3mdIluPptp2l8asKVyXALXpUhisSrnxj6rTnJW6seGsnxCHEzDRd7hii/A9
yn0wUgP0BcIuGoqxwNMLF9F3/OovNv0pLNrDS4+20LWIw5dayaoLgVa+SWNHhq+r2lfZTsMFRRbJ
tgza7zaZkAdkgrVz31uUNup+sGS3kZ24ehCDkMZ3D+giAFceo6+E9fHoFGPYO0GUL+79QLX6xVCp
MaC6tF3nvV28FlrYrBGFzLeia2omPz+OAr+sN1L/5uTDsqspAyXKpqXH+6XFqfXo6lT6LSdQxTHy
9EdSwdLS7xAh9J1DWg23YgiNq52Aau3qte5o3znXFQs5rL92utHexjoh7ZRB81kGn8eS72Eoqcuh
Caufnf7U2RYsP5HvnArSTAtYqNpVH1E804RIkQdS4+4QiiPgxNf5lsDkeUunK9LQt0SNC4o4MYnB
NqNQqut4VoqurOrJRVLKrxGongzdr+cyklt+g6CFEl0r8MbzYBMs43fuGcxn95g02ZIyCPM5z+Rk
EQATIHHev9dWG6duHGn86vrml3+SVhMeYsDh52GvDdz9t4KbBVP2EMQ/Cze3D30B96PdoG9D1U2y
C3QqrKjPpDK5hJuMI/ew0XKtuI52aVFsKTfEcLybUxfZLmOrfkxt8nI+X/8dvyEk5zKoFCA8HK+Q
MmdrNwjkx2aMLFSGOvk5jx/Kkg3oJNf70LZhuGt1FOFDz6mvQzAlX5y4/Ky66Vku+KZHcY/aOnAm
olza0rSQXNcaQ9817ijvwEqjZJ6p8VoxrGKvmKwGuHv6yegKMtPsS6laXqtyaf6w8+RJGZAJqjJZ
RrZGWndGmP/klHfxeRZ+9lpeYedHGRRNQbMrh/pi81XaRqrdbXvDHm6yZXsrOKDVN5kEpWom4c/U
PJPJAjrOl/lm9rX12fLhOS1apXokwdRsirjOwLqUYKMJY7Hnqm5ZpTfLtLKir0XWL/2sjH/IfokI
QhrELybQwE0L9clxHDVYWgywvL7TKeT0h7Na6/az7TgKj+wNUa7iS+AblHfacnFw9c4CT9j9ULyI
B6VtAcU3KhMgfBMeoSIO10RuhkvimPmiNYyvoZJ7z5QiDjsF4tQtpKfOC2d0qCJT7xs0FgAI02R4
HBK9o+ynlDdl2jZv8KIehEdg1iDGC+Jzaldl26avdrLlxXs4Icy9Qv7hxP8yIvVXm1eoJ5xVAJH/
uukJug9qMJxSwr6LPnDcZ0PXCQeV/WHCnnQaDMFFD1qwr+NzAFCPipqyXpcGMtUe7+XKRP9yz4+L
9NqEo7+wW5v09zRaNTaKM4b+LMuQj5J4YFNU80NaAqnQ9LbbNw3R69FW0s9ObP3oQJreCifUb5nm
f0esPaUA2lnk4KiX1PHBsODI5h4RqWHbt1H66KlT5Dprqm8m5FlJ0Cg/OOX8KOTAeimgflorSvTZ
Hsp8Rd7TuSVTA2YZJlVyRzvXlFQJfo9KWY0lmCXfLZ2bcHQcE2h+SBJ7tuVSbxL95cEyrSLcYuJK
N/u+9n2x2ERcp7n2bUewWfL8tZ3l6VnyKgQIxhjip1aLT6Au/rIATJ4DzVhnfvUEBXWwVEf1NFbO
UU+I41qOrZxzRN2X4+ArK6Ou+50TV+oeHZLhmk9NsEsHQi6gDIJd7jnBSjcb9c0c4NMv+/4nxXCj
33Fih9bqpSTevqhqJ1t3ECTxuIy98UAGYenrkoFQVK7t5AEQW1yYCrEaz9q5kZQu+cjzfVXiT76j
QgNjIwKjyflwGilWXSYa6ejQ1PpVZ0RE6OXBoqSuadpFVDdPkAUlO2GbG6rC/napbLVbd1anLdiN
nHVSBW921RGGsfTgdWKjXLWJod0ix3c2PsXZbmJsyUiNJwqM0p1noHjTqQWMP0F97koteYJRgX01
Kntgr/R+L2xKAvQFdlngoJJ94yhg/VBUwlDjJEdmP3oau2TUJr7IkjQcfD0bD+CxeXdcMhgBRf2n
BuwRG8Hok1SRdugowl23EDDvkqK3H2TkPWVLbTn0oDRP3Sux0oAzjh80y9hLghOY4XQfjAQsbGAe
q8Ia1ZXmOy7kLt2jRzTcMUxS+GMomecahKJLvdqDlHnZA3vpqdoZ2YjRZNfkgd59MRECQI7cZ5MX
1+ULKl8E0SP9mc+PCUZnCcN7erObSVe4ebEoRr4R+UzuTUFeelXAELYeJi8xEBaVe6nzb6KD0Km8
JmEarSyrHG8wTDkLTal7sizaeLvbZMPcqrGtg3/FRQxwWtCvBhDJyZJ3YbSUDQTca6kpT71jFaem
iX9dxVAtwNANDSOk14CUhc/9kicRn6tYbjcxv4Tn0kDdV5KNfJsojktVJQ0fA2ff1Bbx+3Q8G6XJ
D0ASPtSFFPH157HIDtZCERaGboRNKCEpDetB2Go7I9BYQVsa2irHpMolSUdUF9TfdpTTdJUVw6WB
Dugmw2yw1Fzfe/B51VtCczHZwg7WfG+82YCJTnzpqk5ZwSuo8zPt6kcnV5NtHeqfW7+Nzn77nSB4
eYmbId84tgtbTIACUeVCuimu4FSGJkdczk1tXfqiHwidIj/Sm7KJ0IQFX7UUf3bhOPnLQN5iYehS
/crzXlnWoes9FXaJUltYuldT5kMRRJD2BNHRbNDmVRuDn5apK5oOUg+qIJ2szxZiSO2JW6fdSupi
9aZVj4EgZ5LNGHke3uA7d5NMOG5PVRjpi5GiEk696hTqQ8BNECyJpvAVtgW+2WwUT9buBE5l3SBG
2qvwC00UTsKvQ9cKvmjzFGXwCOShF68aS9EPdUC9vgOY61nxzeqR4/RC7pPsGebHNTBJ6WHaqLtN
pbxpsVOcyiRw710jT5JlOHThBgIXNFbStpfWiJdK2xiY7mOlZ98onQAjlnbdge9asOjIVD0YWQRe
zonHreG4AK5K6dVH2+qxG5Kl3pTVszcM5XOW2LccMuFL7knls6N1xrIdhoYnLF3bVtwtKYpw5dbu
xcjy7tzmg3tJEVuHnzN885Kw3Aeyn1O44UVvZkRskjhksBOjEXXUYORJlYlRV0K4Ko2kJ9nW5Ud+
P3bC3Ftteor9DGQTB00AkqMPeQMZTEOr4hX1EOaLEUcQeKtwh1NRZb4kFbFvgGbyyp66xiAr2zzj
512KLOMloUoJSKgSr8Vc1Wm9LQzfzfo+twE5zK+9BsMvzuzwqk02uh48aSwVtX0AaTv1X6KrIlK5
hplf3gjntAOTrkM7eh+VvSgldOPn2/vcvndXEP7IW+GsUUyxKn3bvY/GZtWsLMrsd8JZDjpAT+2U
hhX3HX1pqdd1tAU3ujMsp7223mBtkmDMT3Z0zIjQPaP21Spy9zxV0jwnZf9Kfs45ZzAL7GB4gF1f
67trU8d7Stqdo6VJsLEIW618KUYqs+6mVuuiiw5SwZVzNYC6NNWPZEcOdofatPBPyyBecX4OkC9H
3cRKO7Z4AXliOYyRrSN3kSj9tzQ32i957quo2mrGlbr0cBfAG1WTDrs1RvTSyEiFmU6qHoiZt8vQ
6b23ktDxRoPnYCNGlQrZj7qIUReZRjMdSF+VtTcvsLXX5ktVJN5O9TNIyzvCdmFilqtKKsotyGV+
t2xvHA4OMhXGOjSsvy/j6VJXkkJdvnN4d6knSr6Jpmovz3h0h857NfnzKFoeVhI0QK8an7YHN0aI
aOpJRqdfQ294FL1wTLNLATpP9MBYGScNhZ5F0Bf+61hC8mT3PXzn06oIdGqbiV1rFZqSdh1c+Vej
S3tLoiBwNrPhzw+xC5hycprtsQ7noj8E5vLDQOaF8qJwk2E7OwsX4hGcdUy45n/fzm05MBqlorwg
TLChvnv4bI+muxprpzsNSiqfZZVwV6MCHAw5I/sDZBPBpCgkmmKSFRJXsWZMPBgIw44WikLCpvy+
irMpydwiT/thQDiLUVh7Ef2YVhbT0Pz14FGAyGI9AqK+r1oRWwb2RFKqWYBkXkXDmB6yKvjVUBuY
Hoh8pwdxNQ/MfvPAB7//wmVeHrgZhPdi/Xme6M4+853+C5cPS81z//gq/3i3+RXMLh+Wrzzp75f/
xzvNy8wuH5aZXf639+OPy/z7O4lp4v1Q2gF9Rz94FKb5ZczdP97ijy7zwIe3/H9fav4zPiz1T6/0
g8s/3e2D7f/jK/3jUv/+ldqeX7I71DJEewe2dsH0NRTNv+m/G4oqn1kpOcL7rHu/0aPsff8+4d20
f7yDMIql7qv8J//5rvOrljtUaNbzyPuV/tN6/+n+HGY4end6yO58vuN91Y/vw3vr/+t973d8/5eI
u9fDeDOKrt3Mf+38qj7Y5u7HF/rHKWLg3UuflxAj8fQv/2ATA/+F7b9w+d+Xsp0S6txS+zJIRnBs
pHZiSARsdox/N2IkGobioGo3YRYWcVWJCbOv6ZbhUQyXJJD2Towsm9Z5j5nW6EuvMqitqg3pIQti
CNTq/plTMES2Uy/OqSRswbdM42LOGOjmgez7TzEu7C60UZuxhBFL2ERT9bBlmDogsBqy/RN00VdI
PeJrYUvxvrMdBJ876nxtM7o3MFTG5zyFgXTy0qIIJTkxGlgScDZPPt1tYliN9B8tACoiZw3UMmKp
3O+pc85VeX13dGGVXFVGYMOTbFBfko1I7HCyB4eJmOrGj9ByteG7Maif74qrTtCAvH1Idc/UHQKr
uBZKXFwVpdG2nl4AXRezW60adm4BsuHdbKt3ACanzWfIBVlRTKzMHFkio36Y1xJL+51WEdT0jvf1
gqRoTmEaQ8v79y2FW9p3/VllY3F300eOaJa6c+Syp4gZvSBvErC/i9VDj0yJ+jvh+kam/mocuq3B
/+0IKNc7+dWkZS8E74VRTJ+HC3AijuToh6RrQFXYeUHRaQrTR2bt88Ly7x1HCRzQMJM9B44LwRXB
q/sMYZynSdYYLUl61Ot3c+6e1VCuuzhJjx8njsrg75tQeviwlugamXkm0m3slcpAqz5GaG2UO+8S
NIl3EVeAvTx0W0tv6wKZJa/N6Dwg/DpnjM4jlaWT6zzzvpDWPtp2FBM3DfSDaEZCZweUkfWDuEIw
bdgnUrIQg8lvN9F1dd1LKThhRkZxNGKz0qJ1ZOBlqI35EI81hXppJUm5CGuLmNwaTK22FAP30cld
XHWjTMhb9U7Cd/Yg42RupBxKD/Aav3zn0UjxnxAZUgnY/sugNmb6TlftL7PdBE+owqeVZmR5XHkr
RuabOWgYgqrroDCZXvXv13XvppTqUWpor8WLMCxP5R0pExi2bPcgGiPLUKy/t7O1i0ysGTUhRAsn
3wRkC8LXA8p3Y9xJ7xbQi5yAQdzF0n3B+6R3C5Y9XK8SDA0rFWb0oz41YZg3R9EVV3PzwUadHrSx
HMSW88D/tMA87X4PtXc2GdR2KQefsj8lHBFRQFaTmy/76S00Uk5XIYISYoB4W4QGNSK1GRzp8NLa
B0oBxnQh+mBPfxktw39GaEHeCDvoMecwz5h9SyFsKZYRc2efD93c66nGcOr9KEefpSYlk5EbMLnp
YfQUAFDb2xZBA5lP2FvRajvhQQGXw5nb8W/WBGNPM6rrcjMugVRZUPhPcJJ2gpM0A6CefMxNUo/T
pTDW04i4mn3ElKrfWD3yTbOrMP9TNxAQlXmlWB4vblsPD6Nj3PQ66Z4LDtyHXFfL9VDG6RdPN0gp
AbAidDZA8jaloOTI/VQYAFejAvq1sK7dhVQPewE2Fihk0dSV7S4Nw0nWs03AllOq6tYJ+K2lGLjD
k13HDbeazUf/HejZq9toD/Pi17tjQxV3FcCYi8CVe3AKxzlwctXThbgUDVzsBhCCCk37u7WkTLsv
VGOjzZ6QnbrIcE4+5I2QiZ0aMd0u6gCAJWGB3Kx6GENTCNXl0auRzQmqS5nD+yyuRJMPCdW2qQ6q
w61+DUS/r2IPkANMzvpWOMuahhx05MOJWlvVtU/j19B1LMiHYyCnUowa1m9bSCrrKgb86epP9qRP
X+Pfa0TtM2HL/FQ7eXSG+z86N6W1qhxCn5B6/TKJwbHoRvAklZLvIaE9yaM9dAvhU3UgqMl7ogyf
OhH1gdNaSVtXwVZcxo3xww7UbPvOJm4V/szhBT+Ja4mQad9rCUR3unNIpqY3FRgp5764QicYXRKz
2n20S61z+Cdbb/juQUL0CU33yee+qrCKvpgjmnag9GQpRopikHdklVvDVG667uevNfFmXwbIbsa+
/kLUozab/NXzUhkF9Q5cv5y9KkjIX43OfBIzwtyOz2XOpjHXidaaDQ8anZLro5/67lFcJV3+1+DZ
5kb0uqFwj14FJJkf979dwt9Xs60DZooajov6xDQ6D9wni3XEih9uV1Ots0rrZOLE/5d5s/OvuYGM
CoUVbGQ/yLbFqHsPklzCQl848Seid5+NXld+Iq7tGDqpX9sLn2Irqj87bURKJ2z9Rz+0eWYaoXQ0
azM+flingfTr6HclfDd8iE+KXFn7TsqJP0E7sKgRzzkFyEsM5wZWwE0bAr0Ei2CWb2EkOesYtq6F
RaCchGkSreEda07N1JCse9/MNuGiyMo6Km1pP9vFhLkr3IQtzTVzN0YOWm3/sqSRj+/vMM/XQtIR
dZLcXMOgECpG3MGClXwrurGcJxcniS8AbKN82aSoWXg+alu+VsPz1aPApWhBv4BUqyNx/i9Nhl4v
eq8G3N4LMRR2CjzW4jL3ElRgC8Jq74xukZlrrQtBuTlVswmUSJlKDvwn0TQ6BBJo3T+InldAgDN7
dJNbh0dgjX97sGsC/6gg760UabUi7eidS0GSVNQx23Y369fCCHWmfx4EIVI8OQnjn33mObNPNdEu
iYEw1LydDFYPBqFce4ErJHKV/KWtUKL7u/P3SCEV0ialOopimOm5p3nZOoTKYSkeg/NTMRtgxvWn
gdl2f45OA/rgEkifHquimZeaB+Zp81Kzc4ZgE/HaJOW5Xo9P1Pr3C5uM+2GM0ItRE8sj10pJUWy5
TbGs4CrxG/WxnwYhxrCXjQIyW/j2kmkcg2rSu820tiCtEhztUg2uYjTI+Y+kCTTmomuRmb/oXj8J
CclP5bBuqY+pQNIBWZjkzu1MW7mN6e9ThC5OiQULF2eiPFqJS4jFh2phZyA7KUMtN/WQ9tWi0ORf
rvfxeaq46oKJg2HgrCK6RNmpZuoB4UVS9mhTbXxxa015Hkh6LrXI0vegppRnv7Rs2O49F8XpHKow
We+W5pR9NZB83Rta8a0YZZvj6mQD0+gBAmvK/TjlYUWje4q+D+r6m+g1U85W+AaU7vyj77TmPF1c
iXWVTCr3sHTFxz7qCurX2U8pvA9XvQQwI2ytQrVm7bjOdiwy6ZJTp7se6ha1ud7Ll32VKIdRNHEF
wCmb5AQXwvBuaBrP4Po4eEn760q4vPPWouBTmsnlDvROeVBliCV/qw0KyUHRzYLsSFrEPwpTLVQJ
q4TUmSmnEwX/3/qEwrk0qZyTehXoMZKF72b0Sn40TMs73hcQI/MqYwrd9er3yxjaikT56MVLI8h/
kErNn8hAFU+SFP9Frr896VNPkY1+B2QSKavJIy/U4ikLmhXU5+NN+CvFiBBxT4mUGJQMs3pQa0L3
03QxyXVjBcARWt/3G9hxck5Sg9p+Lc+XHaGShRk52VE4gyIY9+pApZC4PwoR8n6wSUtCXG212ltT
ldrZkoDHiq7lQao81lTliG7hWNVC1iPrnHqS/PZrTtsq2llK4Bl3C0d7m+ewiQ1vqoranw+nZWDF
XxMwONdsakhhKldfTYx1P6mXzjYxkOgZOgkRKj+iKxrh4uvBUw868TCbxBU1o71JcGZeh9yhfXBT
KH9/3+7uqVJr7vYOWNfpJYimt3QY1FN/27lSfTQ4e+awDaj1Ue3Lndl5w85W6hp6WkyxampUrYi+
uBTW+xwx3axIIgLFLaq1P4J/bursHyZkMjWfUSDtlIYjhGji1nNBXU39SpbUu5Fyl1/Ds+MH2zjN
aMzG+TVZDOtarG4VcPkflzZix07Q9vyXZXNKX3baAH8jvCDxKkJx5pPSOB2/tDoinaaXfVLsF0iR
rVeIzspzFSIZaPVx+il1h3xte5SXc8SG6LmUF1YmKytnQuYjBZ0ejQm5Ka6EbQSIDqx4GhFN9vtK
dKFJY9gxYmh5uumHN+v2MnvmE7zUzU3xk/amKoa76joUb2abKRfeucrdrTB1FF3CMjtRumqD3e+F
UTQhxBBbE0DHxHPd3ObGfAprN7uBzrQ4KhoUcWZV6QC454ZFaMrnxADNRonpKoRec5eTrX5tKt6h
KjSQHJ6UmKn/pbrabeqjPnW7GgQrFcLuSYyatv+lG5zhIqaCgL0mpVrcxJit59tGN+NHMRZI9QIE
TvysOIrz0iE/DMOLY0rPAUx5NwCb1TFzQaROvQRqg/tV48SIEChttRcDveGVN6e0mx1MWuxHJud5
oPGlvazoDYIXuAlfcGzepvEApsy+YnVE5IrI9++z72N+CRxD0pS15Hnuxul8eAhiL7uKRjaQhhpr
BHRFF0HjXwNVXkFNI8veZnZOp1EkJ7qVH+VQz/1eJeqV7Or5qrPumhyBoN8DYobREbULJQsyJl3a
mDBt77mPuU8VVGMmckp5ktpDlgutYEFrOffnYYQLIbwU/aGui12lU7zsR+M2I/8Py5PX3lxN5fM2
XWnROUQD8EpO+ZcldLNuivrwDxIO00Cb1yUVDIBJiRavXSmmTj904AmEgHbfObV1G6aGqlxUgEui
Y7ESWDc/MaybobjWtu4jazHbdEVSTlQ4HYVJTBW+0Ngs6lT1wSiymhhUPC+432a2zbdxWiqOW7hp
jo5vtXsKsylOj/PxzWTLvUr0hnjk1LVho6JsX3/oW6l6inRr68nqCNak9Y4xCNNlILq6Fa3jxqt2
YjQo+i+hO6XqQee8FHx6hRfcKhDfcyBEtIKli0pJN9ByBFvRHcMCFKXiO2fRVUoQn1L6lmp+c+GX
Kr5PQp8F5mGYGtbCK9cMaVGW4PlFN7Ug7FQR3NYLPrZmnqG0AB3QvsqtdMtDV3si2cCTHCKB74EJ
/TaE+F/hCOyXFlLf1w++OjwBaLHgm8aovLN9XFG866xqedSO7dSIK9EESFEdrcJ3CzjQGZGAWy1a
Laoh3KQbldWj5tThWxfVTvicp039lsvND6UJNrZVFA95J6vPlKUDjywrdoqBrz33oD1WntG5WzEa
6Jz3US3RAGDgPKD8fYxcYFLR5FwSQ7xRAn4Qg2J+WHyLbU5DwuLn4WevlGC4nrylHGL/EWJ52TDk
VcxX7VE0FF/Jhv/YGW3+SDHnSCxJhuxydKN4acccV1Ndhxj1t3/dZlvNN4yLaqk/3ARBsr5T4muX
8aRkOwk7PmjEazM1YqBPU3Pv9clLbRZ/m6YJaWrn59IMl3f/xvQOoT+eG0FRWiOVKK7mpv4H25AY
/8lvnhaGfP4zqe5XeuxFYKVdGHcGnYrhqaZUrXwVxiAacdXm5EkWov9hGCxosPMD9yTs9xXElA9+
s+2dTw5Xx4bvww9FLlQ2Gdz43Z3mKeLq46tJdWJDPdu6xR8dxYrz2sJP8yVjXfBUgakbjYBlZ8Mq
zac2yjfGxC0t+lCbBICHATTOtq7X0DB6158mNsIo5sxNaVvhIc876QHgoPHUVuk3KTO6k+gRclU3
nM2MVcvn5gnhkF0QZf0pbWwFlRwqNQYzVNE3TdWrsImmTQ1ILm01W4tuLo1gd4t23BOz5fPflP4r
aOiACjWlQSswSze6MzTnKKoc6lQC7yBNzK8sSuAagJA/lh4YdM+/iitD5dcmUxrYkf91AJUxoseu
8Sbs5piE0FBMLkr8s+pIJIk1ksz2IYfoVR5zkomCLLWh94WFbzmQMHC/xQiTHJM6zo5WHz4EupFs
w98mYS/M0s8XHy97Ktqx8kbfZ4vxd06/VxO2Py+Zu87fq9e5twXkZK+VzknPVRy0EC1QaZBTY7II
zNb/kQLzpIjoJ/+ZTxrcWG+jktUrV7Hja5bBJAi5n7obzEK5muzRVmbb5EtK9x2SD/V48nXg2ZvS
p5TIqqx+9c4oLkWjeQDU21pzgWuB2QbbrY6neXiA4r5ZNC5vE7rJX+aBAHpYlNjQvJST7JFfWx7H
0JGKHpUS+rHKxs+iJ5ou16cPTVeu1WrIHoVNDiCCKUebLzcmF9FsUrXBWozpkwn6E3U7SlqznG1J
UtuLoQWsPi/UR19dBe3y+6qUgx0okwsXYg1hSx24Zd24DzfCxuYoWBZqUO/gGblm+YDEBzJLj61j
9md4M8/h1KNMvngcYOHfQJo2rkRXNMTwfwCUD4lO4hZXhnN1yXiLScJUU229hdmgXZYQQ1Mn3A8g
yVykGftcvcag4/V8DC711BN21Tf1I3uHg+jZ8qiDUlSHYmshubUQxntTyerVVZEK0xqY5oTN72Tt
og/hokrKcG06UnEJcoPsLNS8u9hStAt/tw3g2VJeWpMEitzq/vchV5YJZCgUc7f6IdWD7ItfULhq
w0oF2ZEkraOxsE46DCUHp5L1rUVQ5NZSD7mCgkV+M7LgKxmu8qcVbhHX8DY8Z8qtRfXcrXFUc5kV
HjazaZxFxt781NTOQYyaUgTjfTzwEUdr1NzJYCH3MRI3K00tzRNl8z+gVPApoFCQ9J5MczPbTDja
d5ncUG+Oh7BL/fB/pJ3HkttItKafCBHwZkvviiyvqtogVDLwHkiYp78fkmpR6tszsxgtMpCWFFkE
Ms/5TSnQsv5nGtzN/5/l/utVZdv8Djl36esApHw9py/buejmzKssIButYgC/p1uTHBHoo7bpdJUv
dB4r2+R8WYUI+gje3drL2m1dWDI5WiDbArrUoQNWPtssZ8+VSCGLOh9I2XuXhgzb2OTVrtDV6Jz3
Lexfy7AfiAbhPOX5iCvhQ7rAFsP6GKzuqU/4C1aGZmn15Dg55R+v+qp/SK3Ky9HL9HVdmVBlZmVV
3bAo5NVcyCHTrM7azVHraMp+Tno5XrijIXM9hOITssqhglb5JUDcaAu/XOyqyI+xsVE/Lf7Gdrnr
IL9TOMXrAAFp67nTuJbVZmjFGqOmfCur/tTHK9Uy4r2sevosfoXRxXHkVvkaoGQF3QjprUpVlTv8
n8E158ivVaqrvwxa/qtaz/FWWfUSz0eKTPzqldXsvjTXY6D+ENPkofxqq7gOpSZY3zZPQEf3nGBs
DccS/jOrTBHqnazJIguzWchC/xH3Rp6tB2ev2wT6CRsY0GFU43o1b9YhxlQ9SSCIZrLDxMrh2stP
zYSiNI9Oa0tfl3qP9uzvbq+yjHIlV7wuC7N2Mea+sm6xilmKVBQHK8nwCcQudjWBP/9ULUQYdO9D
mXprPWlhdOhqN38yEuMTE89sWwYBOJ0uKO5k4fpDe+rdi6yMTVV1q1unoQTa0qqxWBq6qt8haPjq
5xVkQq/WF57uKOd2tvMgGxBc8hS1JUsz/mgvqzwwF72L+GTUdsQNGCZnoUAr9pPA6ZL0Rfze6WhU
2pb7te0DHnRJiU68gJfR9a1AM6LwviIT9FUrRf1kGmNyYKukrZF47r8mbI9Tw/tqEqkjU1uqYGF1
7dGc3B9yHucAHt/QTh4GGI/kIzqT525kXSXJ1OHJ1GztA0Yp3p1ARPby6CiLjKNQ6JQ8pubTpCyi
Ctqn2lYYhOeOi9JwOTl3pWev5CHUjWe7tjxYan6rXpokVi9F47/XUaDtZU0WsjNO/EUPN+7u1m7o
unnqSmOqsKpUG+/VnozpzvajcSFUTAUnRObWnj64W1nNFOsFV+clbqx4YsyyNaYWh3xqeniSV8kU
Zs1CXgaBmzSLW5fqthxaag1kOFP+GPjrEtu/hdnaHmqO03CK5yIgCpOvaqN/cwq728oO3Ld8rE+i
4ott5jAOyzps+K570EPyMpxld+LZ1GJ+4Jyuxazkc61fB3Wk3DS8vhDEmjHTEhXdoOemcfwMHTxG
0aVWCBXj5zrpu3b27mmAy/NUj41dm+n6iyr8X71I38WHsccZjn2Cu4BLF3xOTrKtY9P8icL+vok7
gnyINHB89Pd24xT3MpCf6tW0UIM8PMpqoIXhulKRJnMT56UZJvyRkunD9t1yk7YDwUfPqd/m9qLS
xw8os8iy8idMemdZgZA6FOoQvZlugpix1zx3IyqQWSR+yGY368NtaQwLK9vZnNEOKHej1DxfmX9X
R2XoZ/tCuq+X1+EhcCuz4sF5m/Ovda6jNewF8sVtzcBzHhx4ENs6d/qTEhQ9hvdYWVm9dunwMjcx
86VN9ibq0J9kUdT5szIEzjZpYtu/k21Ig4Ch0ct6IWcAMokIT8+rVvmU7DTyPyXmr3h9w0kq036T
/CZz8QU600L2WlH8XjRqt5taTYfVMM+IwpZMUGlHsPR+D5QsMCR97JPVfuUYmyRIWwo2NCWbkLol
ibFV6sTelOiZoXata+oqCNqfZUkoX0krfALhvcCs+Mfsnf8rtu9d/6tDGsBf22aFjH91uLkD+fW2
jBwtXeKvxvF/r/9fy9zarvbxv2fkFsoq/HZ5N9H8bqLZHlqOvr1XK9QfAzM3FprSVCtiDMU9DmP5
vTNfgS+AwGRfZIssphAXubq3nT+Gemk7ch7aXaf8XmGoxozbmN+t5Uy5tOmq4jwSy5JNZiZCHC8s
kzByFMabKbYCb6HxXL0r3X6tyaqcl5VpQTpTNTdqAG0cmp/oThGI0Ns7k68O39fhhj+J7a3Daztx
bAg6Xt+Gqc4mYMoKI2fnISPs1HkESnWrch/SxjPvwL0cZJ86NxW9g1CHMbI7mquyoy27fl1rnrfS
Y/bhS05w/qKhf3aDdq5j+FIvNuI9J7kKd4XuATebWz/Yv3aPqsud4yY7N+qsc2sVKc/XjBSo1qhA
dFA2OMeTaZ3llRvUxj5o26frODkl6NPvuZ9Pu4x/BoFvZjj8JHZtY0QLe15VjrstNeNCR6csDteX
1NDKiGBlrfo529iLLoCCV5Y7WcXrHCNgCyqSrLoZUh9194RhgHvEX8K5Fv+qyg7ZJrw42pRjGKM8
CPbPiPt0gb9N/YDHXP0QxeS8zFKH8dWPNR8zBTyTP9vkYJ6C7SrtUeuQVTlOzm1j9h4mAebr3H+t
1zRhuy0buNgarudHsxC/Cq9zjj2bBijwKC1BpvqnY7YsrzBCQI7Tipui3qBdjuYEMoOVVgUrucIf
l3JZOVr2+CiI8EPDGmlSMY/CfBNLzDLDE76NvROUaYJsvYVbetln6upah4Xqnq6jRi9AwcIOP//o
seSkYp6P6jnHb3iCbMNT9itm7SvHCVYh+ysKKykVbJjJ+iHoo2uHZCijUwTPFfV54xBn6SYgxrmL
HWhVU1lZB3K29i4w+0fF6GFZo4q8MCbRbjhAjR8JUQT4p+ObHqCJwF9Iu6lTcW3P7Xq6tveZ/ke7
HD8BJ7mON9NOucNVEUmWAfmkvqrO9eyumyYcj9tyjA7T7L3bO1gLaBjobZrZbNfg4LLjFxWuZG+A
NOvJtxMeUPPcKh/te1WJdt08FusD9+AG/isSptNDYwtj0dSo9qAFt0Cx2/hqaB32GIGIkDM3objq
jb5IYy85i6hMn3BculSoib8Ds8o3dtAoCKx55bsHk5n4UQnZD492Ev64JmZ3UDTrO6SrMRCqMAHq
3fraFNghAkVk8us7rVaIpWXAs+VgOUZ2yKosSgceux/gyBOEs+bLbaC8UmZJ56L/dlteNstFbm19
GH10zns6FNOmNppA21STDWlR4bi2woi0WnIfbdhGzV1WnFSnoTO4i2denG4IIGWL/zULLFV8MDxj
dV1ErncdZCbii6YY9S424uh8K+wCFHU/Lm8tyCNFZ3Qs8UqYIuuZkGSwl223IfKqKd1p6Wuasrp1
aKPLNKKmwdYSGbzD+cWujfKyqEF2oN60MlLzz3dhOITiurL76tZJfwj8URw81flVyDZZlR236h9D
4kpJF3/Ufy+jTL659LHVWsre2+T/41rO/MJKW4Y7PJv3SHtM22hwwkU9S2i1KPsjBeCWq1LxjGMe
ekhvSamtBNGou4T8znK0IoK9fj2quFwyRy34UsZJP8ohyA9EKCthwBQEpbUbUsdh91gr732v7WHO
ocathgPJr1m7fG6vpuqHkaDUEcWhfi5b89CE3aZXxCFurOIzzNyGp6ShvESxWa2GRunvbdWKtg7a
GkcX64lll44l1nY64vdt+zVrnPjFKBXnvoBInCP39uKTj3kugoPskgXSD0Ca1QbfQEazr3hoGnOB
5+63Cq/g5wRzW5wrlKWsWZgZPTsDPzI36VYje+2VYyxsJUqegrATT8mQxSs389ttmtniSS2K+I47
4KvslMUQ+B8uu8WTrCHH4WwbE+5mrBIWWrKYOy/mOeGvxaYm7bYEgu/GriXhNxXsYWYRH4FCNpiT
uYryydpp9W2VogYURUrPQ/gfJx5pjKOlDcLOFvjSW0fVlF+xeXGQWCYKoGQhWaYhuZdIK1CGl6rN
knsJwpr7mrkm+4I4vjRqqi7Gll2HY7Ul6cJEXYDVLx+dwiwe2UtDlsinfCurssMo4AnHsXOWTY0l
6pPeOs/X8fOkQJntUgMOPeko4nTZm+1n7AXdUQ4hk+Fe2sle3iZoartUuUmeGs1cJA6b4KSMhIVU
cOrvvUy5xHWgcFgC+HnGskycs74h/6+mkFZ8pDy3hgNnAY+ieuv7msGH6DfLygpJkc0P01RP0DaO
sf2Za7KQncU84jbs/942Clz4hgZyb6KsC9tFnZAztYvcyHqMM/c4DGF1waOkWuLSmn37f4/IWGP4
e41Oq/AkMYpgVyVp+9SMypvPezwVc63Ou3A39YO2VBSzeTKKoX1K0jfdTJNH2WLhMYKTodVvZF80
es7ZHNBJCpr2IY11YM2VeeZsijN3JsRnzyM7tJT4rXU8Y9N4RrQvEtU+d9wM7N71jzWPuRq6LpfD
5ClrtwQAieu7ixzmhNnS1OovI9JL16oubP2lE77zR/XWKwf/19yc2N8Ozdts0tuTLDwV5QMeugVS
jv+0ySu1Q/GCULBPFiSfAZ5jhq2uirLk6trYzWjSuHN2mW1Mh6lEHVuKsnc4IPFMcp6FNim7UXRA
9XM9elcrY4noZ/gJcBI4WOS+6E6MRWIJBicRCLsa0dnqFf2coCADuYmfySkLyvW1045bZ28H6pcQ
SgOpHv+1aLhFePbUbQUGNqvCm4znKjSbI+kPsZBVHXHw+6hJMOmplW5pGF80veyeZF+NwEKiVOFZ
1rRyLJfueYq4ld+jgeMex0RJlgAAsBcZ7fFOVJOxxG4p/HQMZ8NOyfoi2hJVER2FLHtUwtdyNgSb
B8iZyWxMUg8oOsmZbK2jz6myNvnoWF/6vi+3IlmHAdLfE4jh+ntU4XM4tpryaov+s7bq5CJrqv7a
dK36AqSueyC5dpemBc7fnU8mU0+DpazqeZ9tgQLba3B6bxn8+H1V2/kEyl6ZdiWoaz0lNKTOhRUO
aE79vhoylDI4DPQb2SELrUzt6zgHwY8jomHL2/y0IYmC/VHXoADhhxsnx0VrcDtOxvWYnL1O1blj
ptojSs39Mikblw99ChaNU5vIcRnDsnSD4mh3VeVeLzO/LI6aaxGCdkoUGZVvnYE6NwG3AquhARj4
yFOqMHpscbq2f9L92TM8M+Nvqe8vCT12P7NY3JuIUb1PIz8Y06jK+9ZLyp3obWKEWqafjbhSV6FG
wh7N7q9y0ujuS1SIfjhWny1CNa9fcoHReu34YlEHOICTHxQoivKba0az3rWJ3T0Tk5i9xsC2y966
CAOSPOY32ekUgffEByO7ZIHd+Sv+3d6drBl24y4NtwdxNi+NdPF/riU7K2Vy/14rwvDENDTvzpwn
y7Vi/TlIM3Mlw27C6lLcjaL2V7zuj7oYFHeZdSgONfPeutXR/pjQg9mhFWE9p1rsbCqRJ+t23muL
uEb6VuEOLOaqOhjTmag1eV9qilbqT0PyICfKxRyr3OPg0fPMox+DoAq2VuYd5VqqMfz3KwUvZRDx
6DEC/1oEemsBHQ2TaNOJplvIHk9Uv7pl9TpGzRptD85jf5scl5wsAvSDFtpocButwbgddRtvM2Cs
5AJT7q9zkz/LnquhNkbYMnF5HZ1FgGsVLT5MSOSprvZuqSEw47bzN31QjB/GhPbUP81dhdKubFad
/2z+a7RcJJ9jen+Nls1hHH/3CrSNB9UVO05O1jZBjf7ZHINvwq7Hb4iEPCoIEL2aemxBrrJUmJs1
x59umhZyBDKLm154sDn9sATQ3n0xYm1YGmTg79hNoryqKm1xJ+sduPF+1oXy+m9srbHtKsyfeVCe
8ZVx33u9xu2oIqrtEE/d1ujsHJymU05CePp6KvrmGWHzHl25ZvhW1MZ84zF/Ehjaojq86HJvehYA
W9AnUcF4zZ+aVQP3+I92PNTuWrNUnwMXLdjesn6NjzCKuo2/tc/jxTzedxgv15cf6N/jb68bsM6/
xsv38/f4/1hfvv96fv/OWKwHEijPhmf9CI2u/9ahAj0lKf4w7gImXYTgv5XvCBno3/BP/z7EpnNA
5Faw4bSsHepB8cZ3/fEDvTak2Grli6OjeVzN7ZgXjx8o8izN3+05RLtr+zx+ck2xI3rSLjIMV46N
mdT1Is0U+1j1hoOBh9BXskcWsuNWlVd1YzDlX91F3B26cBh2t/ZR6y0iZaH6hK0zukxZor+Xonlx
yar+RG83Uxz0xrqp3w141CwHZFg2aenVSPtR4KdVn2RVXslC6UmXB2bboITCI0mBolVO7Z0sktJr
76K5kFXfGqwlEi/t6tZWmx1xbFkPlCneGGYwLeQ8OUV2jCWqsnA6a+T9HfVdTAZWb3XwUrhWdBK9
o13bxxiJkyG1sdNUcSThbGCeRY/8S5Jmh8rpcFFPQXNtvRzjbrTblROBXnhzDlTkyZj17/LpaYg4
3ngFxy1nfMIdZHpy8S6AUiowX5zboN2MGLuy4YhsaH62fg+5bXxqBw8JXGAZKB97dbUMBhdGQaqf
Za8dzTwrUGJrzQinpw4hrvk0zGayXRqq4b3F4fhFQ5fwZ5rcOygZBgvbBh8xzTxBZPXXXcq+RS+A
HQi1+9BhuPVbnOfCMxJQ8xHT6LHyRYlr2KlOCDJAQ9hNrcqDrA2ERi7yqro0ohqu1wrP2JWlp3xm
A0AgOPywhrIA6nkFM/Guzsuh2NZiZMuMoN6S5ORwZ0HbytGCQunHEJ9+UyyHcjTRuy2VdaBm0SHR
+umxsWIkZxGW2w2q5a3dNmw27oBjrKYEw2ubzIKPbR7u9bgbXkc31hYcAHN8GOidqoQnCgZ4ZhYN
uJRUPDF+F5hA/qpyPooPilehR48W0BkalHhpnG7JXoSsSaxx20gCPHHmKjx7RO9EvooHg/+S4czq
mgVYYkLwa7ts9LdSmT3Em8S7kHCrjyboEryhFAFfMgw3LN4uqhZ2RO66+oMs2NxfDFVDyjBAu+za
juyAqZT3DcjthyKFmBLpE7Lb/0wxo6onbhi+3ZomRDp3qkFA+7YMeVKMbXgyXqc2CFMu06nLV5qP
EXINGOcumXTjC1L8VaC2XwpLD84uYp4L2awmOg4apv2moWpJvt/dYMEObiohoLhS9BmurOb7Oqk9
ZdXFNWekIjc3k9Cyi5sE+bXIsDrBGBoJbBsoyrkAWblVDXzYrKYbL1kgbNg3mvOBRPOmNIPiR9G3
b0WtDa+mo/ZrRY+bEw5v/aloi2rV6137LKrMX5Eij3aNFk2vxBeA0QQ15IteG19Dt/tQwJpAE6Sm
Bhb7m6x/MvPWfFbBTvH1Tq85zjz34eQ9ykHV/CcD50FbOBFKy3rebRV1SDaViX4f3JfhxRDeSeG5
+9V20cE0BsA5UYTrJJRMdOmGvv1ajVDoCid1HwaUxY69Bg5gBKn9tSL4ZnhO+QXl/XQXOEG0bVqr
fZ9TRnIALr1o4I65ONRC15/0qHrtiLtuA2IBu3oWfm09TXueEUebpHaiA6a/kCARs1pi9qV/DsrP
SlfG7wBKufvBF38MPSfaGWVk7NzGVx/aAG1vhMem7+CHENBSvtWBm4K7afT7wMG2uhEOlrNAHfKi
iY/erCAtC3+c1BPYn2wzztCKW9v1ykVk2m35g7r2WPPAUOMjdgyTRuf3Onw2Nkao2KtVZT4cgskh
tPjvS1mXhW6aw0GFRvK/B6mtopJ2DvrhYMUVqwBgDMEIIZWgAjIzIk2cgzqyHsp6EPex9zU2DWzV
0yzMT8HoP8o+x2uth7AU6q7OwaT2UAriZWKF5loUtkYOa64HqMwuuTUXyL4x3DPReCzdbVah8jeW
urabalLSkNkd9sEaGZ9mAv+NgaXo7psmAvav9mdZQ/C2uy9tlwhznuhr2SaLWU8BrwLtjJEJS8m2
1tffMk1pD9cR1pueBQciFBNaogLuVgHWAu+YGf9Y6c4D2fv4kqoeJjOh+5AZlfOQZ1Z7wFM7Wshq
4Az6BTdFQnjCnb42Wn8YdJAuipdMu1YxzQ2bDvUdACLyp8q+GZQHIk/iYXCq5OBaurcI/OCnWSbz
lm/2sLae7Iq9SUvebDGgoPyiJ3G6avyq4fVTjABACd45DRsWx4Gyrma1e+xCtSFjW4iLP9sVIBE7
PnUdKMHRVLK3IMC22XEQqrNt1AXgeT+UfpN84uIXLERmYuzRI6mWuI2OGUQMNMMR2TNysXhhdbHz
0BH4W48D8ENo49qmrRrYGAAPdnauG0fBpncfCD5GV53vEard7sypT+6gf3MrsofkgtUij0VOAQ/j
bGZSBeX0hL2ZSngEQ7bBcS20VwbtDf+EBMYhP2oHIds2dKrvpjruy3wW4fctGMPdhMVBFo4LW2jO
y2Rjjxt1NYfqoIYhrScrrwnqNxBIOEMYBeLDhlO/lemCs1DwNqp2cUJKJF3KUakD59tIXWxH5klI
vqzcNEcWVW/E2Wr8mt+0XWOFWimvbuhBivSIThS6eLICZamOp9A6i7SM8KwZ8oOOhdI3o8y/W6oV
v6sa8MUodvGV1Wzyrmk6AZS1kbrIgvos7Xp0RPsd261KY6H2jbi4M41MMmkl4xYspkAOXzy6Mx1X
NvVJgDpLKvSD56bl0wR38YDJtFhUdSJ2A5i4DfZI6iVpowj9Cu0sayBlAabMBcqF7TZBn5gnZGDG
68ro9YVSZvYjciz6Yhxs/0N01QUXCDdY8Ki1Z0FbXvUuyhOYI1UebXKj4EnZG4kCOCrF01WPHYgZ
rXNHmMqYVgGEK/aJ3elarYSvb1oLQSaXtDRfQxxv3ERT1YOaNPhsITO6SHW/upNFNidvaj754dqY
5DvUa8yT7FQzE/URYmTrysLMI3VBhbRmEJ9TI9vYCtL3IzgwfsaFeR8Lz7gPC1GdIRii6vpPUzNf
tShM+sPoHG/tQ6KYS7sR5UaLkgCdaAw7d9fluCOC3Rmt61JyYSxHu1NT9z+1ZkJbfwiLH9m56d32
h5JY3cJ0q/HJrSeP/6nZHzjZequ+LT7ZAdi4aJBCFmoekgmDYiert45rleRV4jX53b/aB7NTVzG6
2is57FYUBSEMM7+XLaable5qGLVuqZtevh78g6oH4lEWoctH6+tC3csqSuUair8o8QyNeFT4K3xE
5jLfBq6Lu/w8S7ahpgl7XYu9gxzXtxBfksnfXCfMwwo9zDfN5I8rOauvTfFY1+orlqTFSTYNLl6z
oonPchLYvQK3kXBXkqE4az2BuFHDudKoe4KxyPJz99TflSALNqZtBAfCytqjNiHvKkcMTvNJdEt9
alS33tdW02/8Fq9gtYj3TVFaBiYvun+uWvj+nWedUCVBwhUvgZVlziJVWBOukIGt98Qt3Tebh0tU
OuZrGGnxqQeDtix9230zwoZboVrHnLIL69XysT/J3HDZFiDmNc1N9k1maCfwadE2juP+UrRtuUZt
VH0kWm8vzaaJX6sq0tCXydClt8cPBUOIb42I92ViGDzb3HEb+ZMPr4SiC7k5e/moc7ohGm/7COun
47tvpe6ynbzpWCXCeYlSex2WE+3or2y1Cd1UKzeG91wnKi2QdfWJROBCbpACmaePBbCwsBzKS1dO
9YMf9l/l9NLV7VVmIcuuk71OouyOYLOx9zyg5l05iLPhOPk6xG332ao0CwprHn1tbNyj5ZGn7veR
6O2fiBy8WHZSvEdFUS3VRtMf82EMNnLFnqPHdUUH3dazkvWYTw128VwNgwW0X4u+WqG40xOdQxQr
5qAqvmtkvMZvs/eMoYfuux0ZfB+9bZyMLDSfwh4YRp86770BlEVBfWBvoiL9pAYpp0gECqZSzTH0
yq8ouiA3uyN3jm4pUXSgWrvlmH/6bhVhQOW7y1qr9V3gUe1FilhS3+OaTLwGDHVrbiMFi3DZOySc
0EIg2UvZa1SQ2h2ohXj7WUfF090VmsXBZxquefhrn1WntZh2ZerJipr0MipmPlPVhucZYVYW+r5u
7PGFs355CPQ4XEtg2d/t0dwugWh/t5fsF/6rXY5XhrImI5lZOzWNg03maSEW9Eb8EgpD2XYJ+geO
Hycvva6UB1vH/FL2FlqqcO4YeSLNvZ6n46Y+pHeTNidx2uZTwj1MRaSHvkem4Ib+kG3kO0nH/0Z/
KIOZHmSbBIjIjsYiL9AADnUMhI49HNru3MkgjazE+nvlcmdvdBvLk/K9xfH6tZ4F9AkConA2D01/
WMmmK0A1ykiBOXbmWV7p8xWC/pdBmdKDbLq1F7ndbvvfs2QHCfFfU/3W+mOWHk7f66kxd7qmxZcu
S5xVAd1nZZWorMs2WQRQG3Z66eFqBYnn0tSiY4ML9w+el7kUUyL4H/6egjvY1qs693gdJ9fyfUiT
7Uxc+aNRUX175UzgHTqriZSVMIt6VyN0u0i9JsRwc36FhFeQa8t1rrPnVzBL4awyXyPuZHTegz1p
MO20of7uGT/KIh4+rTI3lnwM2YXUsnUIMQjb6NjtXkItsfBIa5y1knmcLDWRv9qqgJ1T6d1umKu5
VSO9nLj1QfYi5iCAMoX9aVSj/NXqsg8v7u0znO781Yw5yvOrOrQhfzZqyqs2k1q+g+FD3ig043Os
eNkTzKGLbLfcogChAWl4wlHp3enL1ejZ+Su27+ax7KNf0/0MibEIFfWzYaf/OT0A1PJuT8V1OiLs
5jFwPH3pZAZoDCPyl4lHtCcxRs4Cbhd/abo3D1Gjl7ZulPsgJZGeufGXzgjdAyGeFk+bMvkycGrd
qE4DWorvZOEpdrPVRx+HOaMOz0OLO/uAPvSuGbFIUoJRrNqwtF6nyP5ZprhTVOkD1GS22DMJA77G
IraLs2uYw0k67Uo/3rmJv3fsOKx/LHp/N9UVnoV9FvtAWOtuX6fVY4w6tbqFE9D+UcU7pttjFfVY
dWpxDpMahqHvZSvDNFFAnIss6z5S5FL2o6gwDhzbOLtoKI4vY8fpNrIqx6lzRzbqJBFrI78uUA/1
yjNSUHjCGJ8HnyhCbDRvOBBWZMhHawUaaQ4oILiNJnd6N/BQe7XadJFYSftmGrZ68AdXWcpZQaB3
y8zCJlr2qm8j8n5vBFqiU5bipAbHu2X3HmersfHLQxOp9oqwZrgRKU9wNAaEDY+RE5hjXi8LhLob
ALkn8ENESQTZ/yRssr0xy+Ss2Hu7i7aveb6jUbYk+hi/uG0CMguv1B9ZA1LPt7/HwBAIGzvTk5Fj
QzsMZnA0LfhsSEVEa8WBc2/VBX5FE+FmsunoI1qfPXdhUoMB0pbYJmwHv3T2cLftcxN51cobU/2t
1q2LfCEzCncJXEis4XiQluoE1KDw44u8spvqu6KEDonAv9qruvUwsMddPCP0uRsUDpxCtcRJ2E1/
klddHv+6cnpLOaoRUHEG3Jr/NRR39P7a24lZV8UuCUwmpM2SLsx2HlZW17RZzxd0V+nxm+wsZ7hI
ES3G1E2fZfLLUcyvbJXyO9mFf0C+0vG32MpOtiDpda0q8pRDNpBODhM9uMfEzlph1AS0KYLNLtv8
+Yq4+1pRddLFuBRe2ytfb3aC7O1CjrhNSCOkpTxnqEBp/rNIlPFW3AiRn/llZLuclQjXXHkJduSy
44/VeUHzEsVq+cBRontpcvcuGgVIkLnmatmLokbeWdacpvjuZ7Mmx5iJFwdHd7wmy+lkzdUSPPOi
Mt0e6AQzVURrlnrgiUPXTOIlEeG4zPDJ28u5RLyxlozNaSfnDio37LEPze31PWgojPgC1wQ51yXJ
tekMNd3I3j7xLaCPs79ehQVnndlYKIq+fPXteDepuvNhm4q9SgE/QB4Ky2f4g/fXdlQ5Vgnn+ZM6
5O2ja+pfZbtcJxob1Dm9drq3c7jXop3cj6EzNe62bX0Jo8Q727plE4bQ0BBss2HVDNhKVm7Y38PC
7O+VmZ5f85icVA/I2e92S7fCFYlLix0aI2RHYGmYVeQosMxNQakqHsKu4yXHrOQo2zIziRfcMa1V
tW9jwN8au/h15enjPiGx+dwX00Nb9/gEtcQCR6cRz7YDGRGHgFM/165NIWomNZqzshbDV8PLPO2P
sjr6cb4O0nDc+AkYRLfr7E0umTtq6HeLcr7EPH5j1iKctzC0dTO7RwPXW67aOASEM+NwtSnZZt50
yEtHeW+5pVoZO3KO1jtERvnrAhH53mbeDhO14oWHRHNEIXZ22KUdjaBvI643qvZk9XkRrsb7sKq0
Y8Q2+2jAk3E7IuQ6N+2F1Q/1Y67k3i4c42E7xOn4nOnDN0L/9rfY5j6CXsKXojTTjQvy4kAwPbpH
Ahc5GTuxv7n5o60O3WerY/Hr+HZ69jRAAU0D6lVxMvOINkKz8Nn3cJujKgs/6c3jHJgB7j83/nHp
yVajq7IN+WE0H+f+1tKSpTcfNdneLzEk8E/Er0131TtqtIoUxVl1WeuccfDuOPPE/FrCstoJw3DA
19ARWA2AUWENkBS5We9kIxkt99pthSFkE88WiwGlrlWnoXeiGvb0iHeutZ2NpbDwGtuMu/HwA3OX
GpuGeHoMPA6ciKycZU1OIHuorob5qKoqZZexse2WVdrU93KIzzNsPxWavTBQA3605iLQEd8I8sTb
y6ohgvQcqv/D2XktyW2kbfpWJnS8iIU3f+zsQXlv2jdPEKTYgvceV78PsjgqsjUhRawOUumAYhcK
QOb3vWYD4/kC5Z6wfvlioL7gzSDOP8j8k999L4qwSwqyRxnuylJOsBjIUWXZWu7ob9kteafYCfBD
Ivby6HuFNOPGr7+0RfzjjCo5kP+csUI3a+2MqbzEKlTd6EqEpkVZum8IMX+UplZefJgE2D06L6J7
0GTCK8norO1pVm5pa0MNlCd22yOm76rBtaa/RR930YPl3uFMVb2lyUL8P4gPXW9qbHmh01lZDhc7
7n9u4m4pzUhCmfNkGDFa6vTyEEoQTlfDVG0nKyBRVEph4R3CnBwBlHomOu9zNJR710aeyPMgJewo
nIEVddikNYmqkHtyZoDRfB6sWCUPNMID9jJv2ZW1/VKb0y8oe8VYzDl5XfDHrQVoc1Ox2lv4epO9
DkVS82h1063nSsHCdt12JRXgrlUHp66k5U3ldu2an2z2liJ60kyBWx0KzCLKI+w/EaK9Gp4VzbA2
G782IEl5gyXxVY2imPSpB1vxT6lGUROCizdVxtsIG21Wue7qPq8Nu2QemIk2T/Hm65q0uwxTERc2
cXQv/2gSNEBES/RrXgCLtBhYi6K/fJvmxGVxzo03MeveXQ8scAw1Szb3gSIngBVaABjF2cTnVXKr
gHfV0uhr3nlLnUfDKa56fK6aIXhIwfLMVRMU6lACYOj8rPiiKPULppfBR6qRDVUbnrqOsk4bJWcL
qHs71a4wlZKMD23wtTenGHwiOEn/pHZRv0jzQr+0SMCs1Cqsjo0Ko0Tt9InQ2bWLO16+9ftmbucO
FD0SZmRYOr86iuEKPijOMN1HxQZxXRAORooni7CJy65jY+KjowDjSqWc2HukYv6G0SRXO6h3DXi8
N5h5YnpInGUbtZU/L6su2/CUQnaxCvWFPz1wRVHXYe7f2pFRpuVMq2CS//av//1//8/v/f94H9mF
UIqXpf9Km+SSBWld/fs30/7tX/mte/v937/plsJqk/ywo8mOahmKLjP++9eHANDhv39T/pfNyrhz
cbT9FiusbvqU55MoDBtpRVWqtl5W9kfJ0PRuoWRKf1Sy8FQ5ab29zxX9cq4+80Mldm+7XBejkCGe
9dYTnijxhgRyvBDNRjHUfYn5Dl85oyAT3LPmhgfR6irXeoL2Dt7oNqqxskTy8iwGMrWHWlVk6JrZ
CHXpbbxsai1/8+zA3tpjXC9EE63BdF7aSXjo9Tx/axYgqpO3SCMZFI9KPBeT5KhtFw6h0K2eBs+p
nZ7Gui8viu7mG8fL2pmiZdDHRWda2NDVfPcgWoRUy0upSMMyrZxoYRdJecms9uvfXxfxvX++LjYy
n7atK6ptWeqv12XIUUMhNFt/q1HOAVOXXfOhbK+dlD0LU3gtBVOUjoa5EhbzYSu/iFnsJmI20+wI
PCX9yCfOjCiMVmnw9Ik+gOaVVy45/WHU7P6cZUyRkj+7ZM/UUeWVm3nuhf1LjG7F6JIuEC2wwZBR
ghe/jpuHdLQh8zLHk9zqFBo6UZHLP3wZ2ucfqaapsqI7iqzpCjw8/dcvoy/dpPY6y/jau+5Sm9Sw
lalg/9SweKNmIFHkgjD4T2dh9/6iJMnxU5+Y3ZDj30eZpMMZn44WbVHze8SB5TEhhDhqCETVzYoY
RsxCwIxOpR/Ht6Lt0xDVc9EBOVaWkVNglmh7pQM23Gv34hjRf5tCIvgZVRIPXYRKkWeZkcJK0LAr
/fvvybQ+f0/s1WxVdTRbURVbk6eb/aebWQUcOrZsqb+NZVWvFL1JVjpr6C3h3vg57LKzrYfy19RO
SEQ1RkDc3w/PvhNLMzGQ2/ozGsTuI7TscNcmzrCM+gI7wrJ+xKQVa88x9h/aOoy3t6Y/pVhEnkUm
cL1upBCDHj9u4Kr+OSJyMQO691GHpds9MyNqqqRZx/ux4qj7SX+azPHic8WMe7/bA/tFYpHnApCX
fZ4O3t6CkZ/d2r6G3Sff1lqMmtOU+zyEBP3bEY444j4ch0lqzjtN9f7haauq0+P019va0SxFM1Rr
CjLYmvnrFapkpUL3HRJ8KwXFqktkB5cldJJsB+Ip4Rj271jInUK3bA957SBm0Gb1m1WpwV6L2/Qa
GGF6VWJcUuPO0bei71a0MGQ8P8e4dZon+hABTojxtM1aNJvBTK9drtoEm+N6NYgPd92c5HdWtEuo
My5yIdC5I11L61lfSuhXaxHVAuYBoWS7mkeWkh+cOIcv9FO1Rph5E47uxZUrWAFhyjfexcaGZ5h5
GPsiWvedFpyzMFaXwGu7a8iTY4FhZfTktYTyiGa4L1LeQcXrR+k99v1vkgxIX1LtA7rc4xOctYdS
V+rNCICMcHATXVRiwhdRg1P0nROgYPlnV1YjBhnWyYvujL19OyAvPBisCfjZ+/F1C/3SJVwZSDy1
skkYbzSzIvpK+AkCt4UYlScX1lw3OvyQVQN69FSLrBFJe1GtxsC5dYomgHx9V/9hROTIvTmY9mgK
m8ZLp/aBeovCiza6PUhbksARSt9Spc0V28cqAbGBA1YB7iGW6nZPXB6hAFqi3/RK9ho/VQF/L1Gt
H3f3OZnD4nYh2qZqfgt1r1q7Wb0N5Nx/9uUmXxjkKA7ZqNsnhzz6XJuSAk0yGW/Gxhuv4mxFllXf
YlxOHtltyOuW5nCjMwgGQ+96WBnaUF4nwsPQOsSjK2BZYhCQcnjuSnQRDHfM53qZDLNBDrEJmyZr
tUM6Og2+WJpVH0ank0+gSn8UaYpRDzEBa81+flRnVZvIp1ABvoi8/UrMM5UPeaj9s1VH9nFIsbDv
XdP/4nSwY6LBYFvWVsbF6tG7czIt+FK2GQQt147BEenSI+m4k9667jOxq3bmhDtyacNJckvZW7Z4
bJL+BW7nFPlZk+BXIN2LxXgyFnvRl4J5RRNUyc9EdJ67HI2Nkp26t2QrTAAMDOxmQMzZW+YGi1sp
BT8ijhOHiJrjhxCOYv6a+7lGG+H8mJtlGfsxX2wIBm+pj66/sNhWLJVaZYWDuv4JNki2N9zSPFeW
ap6HENTh3785xHLil+eSZlqaYxum7Siqbotl4k9vDqMIcTeWzPyrpIfp3CIqtM6KHG9RgEzvrYGC
Hbp2L5ltN3viyegXTP12iFKinBvjOR4l9+IZ+vcuNwd8atm/sJyodobay69hkc9Ev+9qwYZoaL4S
TSXFIhQExxNRO+2g+315O22h5CzIazk5jYafrGJV6TBeiIOVans2z5TIeu2QN4omUOyn/sSb63mT
ffGGyF52GANtY3QXXwM5uwGMQ7RKb/24mTevMfFkAfT9ND+lXwCGnUAK0XHYB6WdPU55yUWeBvpK
NKWhzs6wUjcR8a4c4WUVhrffZtuwyfJHDLLJsNTVxzBIyvLvr5b9l/c87xCLRJjB9TJU0hi/vkXK
otJsspj+19ZvcIJWstfRrNxrmBTWqcvKblYbTffeNz74Ac8xYSvbyjMaOSsssbt3o+3jtd2owdrQ
k3pZ+SBdNPAle2UqbDJre9EUNdHnGyq5GsvahWqUXniPI+kis+Aq8EK+IBaIXWzPTdMVcn5wlaE7
5JhlPNeDcfbLcDwjSpQ9O6rxQb6jPoqWPwUp69yv9qKZNEE3Lx2r25bTkYXHVs0bNWstRgNw40st
KauV56jJzp8gZ2Agm0M78YnMSTu+mddVVx1A7QG1FD1i7D6r6FRkxG12C2mF0lQTdt95mJlTfi9R
TfJjxDYfeD7nmyisCKbEMiGMSGaqFrXT1Kr2NpYLObNyButoIeU2zgw9s45ZqZ/KzBi2xTQgRkW/
UpvWP1x4cWF/vk1VYpSGIluarLNZUz4v8DqkqNvO8bQvg+qVi8zMQdQaUncrIn7wqJE4L1kZmiu2
FOHRLGzzmowI71oILIoWefD4bLQ6cFC2wJOpVLvMXD2YpRW4mqFDykwUaEWlJ9vimebVusQiC89x
G9UpQi39qWWpt/37H7X+eZGvGprMz1mTYcJqmqZ8WhpFulHYmhIqXyzFfa0gNR9rnjI/FX2HOh98
R4UFymjNEsSlj6BGuoWeus6lSNRsFbG9x0gJDVIjzdxdYQfmTgZCs2njcTy6bV+ucqyZL9DPulmn
DfU+DxRi8XpebQBdgxKKx6XtJu5WB7+3E7VcDttbLf2z9t9G7333eSTWon94VP/l5lcNx1RtRbc1
w5k27582QyxMRvbsQ/klTJKPND0TnnePfRiap2DC8gh8jqEm0QLFI2Nx7xO1qLHVg4LB1u2AAo2a
maiG4wQi1ophJU4gJosBlGym6Ie7H0haDz+g3i0KA4U/+Git2N3xBv8WVbmvJqmmIV52xEDBHUAY
VQH0wA1Tq7MldEymPitolONtCqivW1ObpnhorszQmh2Qga3SS1klT6pt6DthNoQTcXrxZKPeGIjo
QsCiKQoxN0ui29wEvL89Mwq/2XhSv+pCtYLuazfKrOmLI0h5+4svx9jT24DxiJBYbGKNN732nC9m
Z9VzmAuoiyidfSljxFjVaQCxIcLBmZ+eQdZ453x0Ed2cBtKBtUvtDpiBG352bHp5Cg8xEI75qw4g
8u9vE0vcB788A0x2ww7AVsuyASFqnyMDSFbGClq2X8we5HhRBQS/cBdYhlJnvRS62y2MqjI3/tSU
OjDcslanRzHKqxv3XqLCQ24YTylLJ9E9mGCneLl9Qw3UemkU8B92pstzMeio2LC43CoU06idXf2u
e8KdqDgZhWEdDS9Q5w3Kyt+AucOo0oa3scpB/eGask0DL38qpfJVTGiltJqZzVBfkXuM9r43xsvY
7aWvdTATEzI1dRa54w97N08dfOJdXv3TqfHTe2J9az6xitE2vSbhRiaIl3ZiEvbzOq4vMkdrWQmr
6zAV0H9+9JWpXl5FgVTKz31i8v1YKWyr27x7nxqilMSa4pdzfT5/YYEKYpukkj1/tCz55MMJeY81
7IWiok+3WSVZb12Ibnxlvbc1HLq4lUvUmlzz3SqwA4eyyMK0BVeCwQgiZ/RDr4SaUKXmpU17NK9j
qKGOU2zbnMQfQiExt4nmYRcN3T+EPlcO3Z6FR+e/OFn9aKtgX9SsenEgCBxHvbYfgbNpy85B3C3A
jfhx8MoWmzt8j0KkK+YsXECY981ZzO1HHLziUnJhrTLXU0iGldkYz8Torcjque6E4zVmQ3QwekVb
q38KpQi9k0/yJ3eRFYy0xzVWzJd7lzjg0/Gfmp9O18DoWxSGas7EsUJm5X6+BMuxnZxjaZRZ9bLt
Mu1i5EpNgoOP1aZaP/WJUTl31Fvt7+dlaIavHJkcmzth3E0BdxdVL3OftcbUbwPEppWDIxDyYtSe
Zota3nuAU5gXkSMaNUgQI2sxUNRyeBVF5taIGbhBMp/QNLe+2tDHrZVOcOFpXjMVct3Ab4nU8/3Q
0Gqkkzo28y4c1CXqRs+67QxXSx6rudK11Vo0RdGnSjPrWjvZtnU+XkWfkgAPliA9iZbozwdnm9n5
cLx3NUaIfn4TXlLNqC9G+uEqpIqrGEcjQq3DG7ZeH+QbvYsjKfpDr/inerD6N6MwNdA0qDfhkPLz
rC7iSQO18jQkObh8GIPzcNCSYh57JxdpswdHlvrHygvZRZMyXHvt2D+qxaAdJv6h7bRpQXwSDyhw
LiAFmdtmkg0ZhZeTEj2qvCPQ5R+ubAPzR7lPmqWpdOpSNAcnCq7pUMxF6zZjKJS57qnSGsYyoTOP
PTLCXla50lxd2wdqy+qvSzfYRFobQze7aisGRBF3wD5XjqFNWlZdOROzxUhtyUc/zosHxUE8u6iN
7hhZtnJyGwBJgEiLbzECZAmyjq9ZkqTrFD3FjSFn+TPWX1cx4UugetbOtyopQI0OXodT68fetnti
KkN/hgKbnCADzG4zFFYyeynSD/cZYpqXp7iomTXIZF22WSyXNrtjH2vy3uin7ywu94qHiLyf0IzN
2t2maactUWsoUNYkUGH1bvJNQ0CniMz+O0ZFAIux1HxoRw95nKQ2N24oDzx7bes2Jeaec0zrd5Ok
smBXXNI0Gba8jxMUK14bmF6Y9PUIAFbZj8KZmve+PNG5jBPRcgXCzZn55HLfsOqbC+WApLTQ3ZMB
YoZFZp19mdeyUAwYh/jBSgr1kHd8y2PeofiMauOX0Z4oS4rUnxKZUJWOmYiqs0kF+T3Pa6X4Am8I
9JHvZHBpmuYdaq4Zp8WXEZD/2q3GfC2asbrLexd4WD8Um3HQq5U4GEnIeQbP7bWTJOSd3GhYin6/
CjZ1qBjP+Si3u7jTjYU4jVJaJzkmDOamHdIBDbqTsWHqsAXd/l3HxnhWWMKgaByuGLl/Ef2KB3Yb
fLcwNujfon7vT9PVWpI3DoZ9SzErl42zXpmkfEFAHzUzl1Ds7Pr3waiRAChmEX5r8y6yjWdTbqxZ
X1fjW+1VEW5PwfDVCD1466X6XQvTDWkSDxCm9EcGNzIkUHEu2LH7M9Lcqy5Lyo/IS65S32rX0QtS
GNNGf0mBzc8hTLirKFInbV+pcTeDWmes9Xq/WrphPCvRTzw7hpS6M02BIVjyla6i1EMlP3xXfdlh
h1WU0tHtFOnYW+iARWqxF133flGTO7fjj2LB+WlA9zVpOfJh67I3cegao7MdB8j26JL7PKRaDKLZ
kS5OlntXdjj2TIPCQSaWPtPr0pOh+ldSlIdQ1rq91iv6Wa4944xfSDTJsi1FlygSgDbYtPTNjlQk
kdmGJYMjK/5zFwG4BfoSgSJpgmeUOqxz1BY8rxg03ah/9LSPrAiC51xWy4U9JHgeOX197KciV0Pk
HdJyI7tpfZRti2KqiUExrdC1fG5A4luKvk/zirjH9tJ8grSjHEpVHvedkxQY6FTh09iTBvcAX3wE
+GbUuvvRGn4wc5GeIt/qjUsPxNjtIAh8xSqMlZkBVHpvqQjHKjDSWgQrtXYj6fXl1kRVXj8MFeow
M2upw7d7rlMMDMqc2yQ0kvK5gCi4xBjMX9ueWTynGnKWPNUt3GJoqoWOkaidIXo5NQPLsjY+WtJz
0bSbttixwAxvTRQVnT28RPBH0+RkNOWjmnvfY/XJjUb5K1Dw30Mgmu99VbgzrzSsp7hUq0Vmm/4V
9l+2CrtePvZS0RO8HuRdPHCRYjNHYgU/n7kpq80Fhm20kflvaypDfYKUZyy8clDYZLffFcXv/uDW
kMo4/iNkZTeLsEZ4KYLBX5Y5EOE/7FRNFpEZcwfIoekcukLdYLPIDZDr5ktapNoud4fhMrWKOueb
8vz0GRRwPJMUbUTEVE6eLU8HEu1J5U6MOkqK5iK69kDiGVXbvkPlzhlXoknWOFx3BPSW45Amz+hR
6bOkkaKDk1X+WVWVP3gYtq+Bn2SbHJ7N0kSY8tXLHIWwXy6jysKo0/oH1a+zhzrlCWJ4CNtM3Vah
l3vYzOKB2r7W6N0u876S12KUHwsq93EZg8/ilF23KIEpvejI6J2tTv/pcyEFJktxjNb0KxV7RlNu
qwccxzKgyQWWXZEZnDykFhd2mVSvyKW/wkzi9xl2czLezjd7dAFqTQcZcE/WvW9gFT4d5NsgtTRs
jV9HP74dZNrd3C5z+5vXJQhUWGH14E2flKj+z58ECK56TUvv1ZQ86SMp2p8+CVbvZpTMGc9SA5To
lIwXKXpRlEm9+odN3hTryESy/paVJz2k6rJJ4AwA0l/jPE3q5r4kw6ewQl9D+LOJ9mqZqi+JGr6P
XlidEf5TX3wtAsFalU99wdKnG9yFmAQXG1tjoNa3Q/x62IU6qCLRnACTa1ToNC4cp7B7qVugTaJt
xBmRiARlkUckn6bRIQjPERY0F4Vd+Y7oT3DKMjfd+DE+C6zWEP4wxuDgOXE280O2lFnQwy5Nepyx
YvNJzPD6VzTf2kcx7mM7wmfXJ9EKFF5FySDHu8HxX+zKMRFM0diNy+baLTVpAhLaB7il0IOmZiWl
4SaKwhC8EU0nLnrkNR1rI5p6bcIMzWt179vDIw/iF9U20wcratOHiC0HSEwi9G3OvTD3Qm7eIE32
YhTESHP8+yuoaH8JZ5HhcxzZIFZjwhIyPoWzQounSVHZHTu8flgTIBw1spIjD0Y3QRyrxkw7PDaG
rO/NMuVHxd8K0c4lgWoOxsVNv6myHT7kZRY9FJhYb+3IqEmPhRDLHbREZYSJ15UcSMshy9s3ueXF
3CRaffYqG7WVfNzGktq+jW03bkYDGKePONxboaG8MRICO5k6Djngw2+HQw+pt3bFrdNNZ8sbGLKO
bRbHDnuSlwF4tji8ysdsl5MdxoCLacUEp0j1pDwkoE9f7R+f6ThVtLedVJ+LWZ6BoJ/C03EvzoEm
Esm6YSHZYT/viQReVBTmLjnmCx6Pt9O9yzHAxGg9om2iTxQuVjwrHXXd26HIOSsHvTBfZUx0Dx7+
iptMS9B7m2r3vv9W+/t5Vuj8OJ/zZ+3TWaLAMdZAp8khyteqldx16AfBnA3aOO3SxquS+PHKaNps
ce/zlGZctI2iLcVhYqDV1WKuJ1a7vvdZho1g2qAWK6Mbv4MDRx6zUgzuPE/eGhphrNHoUKquAvsB
/fdsbqZ+8662xhP4MR8QjrSkAwKTbBcnrWirL3//+/5LIlvT2CMAyDBhoRO2FeM/JYxSk01OoNb+
O0I1QbQzrU2lpU8QvOoP027WxlApX2TPNua+amnnAk39bemP5hqyf3bIUL+fZQAHZyCs+JFPhYSs
/8KMQIKKplrVp7//J2ufsyaa5RiWRnDT1Gzd1o1PgTNTkb3AJyv1ZRz6ReiMFdAHCj3O8Xy2rHrD
NjmadbL7o0/uLSy+8bObqYnevltptYfaB9xcgWJFGgHyVJJ07x54/VliJPKxQzPsURqSs5nI3Xte
coFULGU2ib+ANp17qXoc6pLQZq/jr53FvORNx1awTWRE1EQhJpKB7/CtCrJ/gCBo9qcHE3+4bZmI
KJuWDp4GhMqvySNY9CAM0sl+wOSBacRFdiA/401G3lStqUhULzu4OZxzAtjbT/2iKWbc54q+2MjQ
ao11vP6mk3yad2/ej80ciDuwmkI0YfXuQUPcfO8bzjvEAWIglT5g0GB5xsrWK0anKTBB5z3M+Yvo
Aq3Vb3mSjmjTMihO0snYOFV2oG+Qo+sf5LzoENO4GGHGKaWW36ZXNqi2TAeIk0hu4c+ABXh7cRIY
ZsMpwjpODBpVEy3dvNNFomQfEyNkyUl6PpoKUasrPZshs9wsPw2kCVrtMzHR5FaZqwpCsmWTW8jp
RePc14L2yYrN4cQX8tAkLepeU1H07zCmosfbuElolEVydRBjgDPUNK0PWYznjVnUaLl6voJngyYf
YqX4URN9ooim0U+TRZ8YrWrd2hoe6jTd6OV72WkIPgzx1VDynLj4fwoxONoI3q8yfcj3on0flkMk
jUka9CRpHfx2pVFaadObV5kKGVxGqDTJyZ7ew8BDouNYp+fu9hoGJL/CrLUh/z6NTm4+SHCmZBJB
C4iTtEUiX41mJcbErCAZyy2qqwMLleld/t8+VWmHbeDqPz41THp5bvcGUIRkHFHQxaAxRnLvvQLJ
Aistd84QN+2zaHbqIL2rHVF8DQGGQ9ur6TlJ66/4C2snVOX1k6iZrs4OEJcMs8h1tokj4BIxELLP
x0aiKpaieS/EESW6rvcumeTDrFEiZFLqTjoCcEGMTU3tlS+b0lH03Qvf9Py5lwfxjuhxtEfDCwfA
qSaKSnKHbCaqZK3iFdqo57Dx40PopShg2Xm6tLkMizLMy2WCzAaqEuhBE+TqIb41f3hFhn5G16aP
VU3cuhtUeXlrVk1zdbANUjXdzeZGWhJ6KfIWPzom+07XnNJwPBD8iY8eOTxkTw175ta69tr3qrls
jGpci2aGOeBMH4foXPiV91KyYlGcWH+Nx6GFsPzLUWZ7SSDJsNysQ+ICavWNu3k3AFp7dc2sXGcd
258s83MULYMHMQGlt2Fm+a556QOn3Rt5hoRw7+TfQINOJ7BzyV6kAIL2CAupl2bQx5kYAAJ1JVJS
P7eul6Mug6BslIJeD2x1JyYYBZrUEkGX1sZPNZ9Hiau3T53DptVFo42dc7maSDhf+wXCiYCHIghs
LJm1jRuo+oteATmahkM7As1tsl9JutJc2r7R7yZwMbwvpOckX9oXQnGulxephXiWIGZ4ebT1qzyB
l+vU+z7zfhA21L79Tj4hv+KBNpzKoiA9BQTzvdLHpRLU0hm9heFhcIgr5WBIN1Gq9g8qKovXRj+I
MdFTKlYO6sY356JJ7OKq67q5w1PR31aBpq0iWcnehrRaie/C7Jt27tdjdUrighTeYBi3rxch5kWa
Zum7onFT48ojb3u/Lx4NDJ/EkakSIYGWG3ASKgA4ku45S6cf/C9wNW4XQnUR2etsNDo1vDrOclyk
c7NEGEFqkbxMdbRNqwKeHOTWwrlVBlHBSehW+XNokP9/5vz1IzhPWjXltCy4f4TkqcY/vJbVv76V
cabSZMCbuqWZzue3smF4tZOYTf+s66N9juLmjH1H8a40+GO2aLSsRTNFtsMsVQJmJZnBedcQghy6
hZt5Uhvx9Vj5PEUQD5KgFAKJ/09N0i2HVcYQrkXtNlqY/5CaRKbk123rtLIiLWlaGOQCIdI+73nY
O1RFDob6SS87hDdR3ZVLTdlYOmKconbvc/5Ln5jnZGdcQ2eDlJCVQjMm3gYEp3ftWBB5jB1316r5
dkjHUFsrvWuthoY3z62NO80KPWM0Ufr4vW3qeKFVpbUrHARFjeoxtKSYVZmZbgM/SHg80wyH9jvu
i8oFKpMG6S/4LmYRAUiWmo2TmWiW7pMFpOU1By64aiu7NE9xnxZozQX5q9qw/qj8Gv/HqRnk2cLT
3PLJS0b9yv3Hmm8C6AwWzkuZg+Omz07Pjtx47aPkdO7I8h4st1+J1hA1zlnUysaWURnDTy+ykJ+e
iU7JTN5R0HK398nieKJUK3k69DZXHBs3vI1FZ9vjOh54GixZTXHXXiAXrFW6/JUQsAUSII934i8J
HeeBzKVO8DZon9s6JcLLX2TiVzCHU96juJVaxnueBF/9cEx+D8bwXS8znWV/7/IDtUE2Yg75NE0I
eE88B0bBo65zAFtPy6VbVayh1CHiyipDU811jX/EfWFVKk3uzu9LKRRK8VyAHbceGz1Z2cFYbFmP
20+kia+aFmhfc8ONUEz0tJOm+fnJKypeQtNA44+nnBvr2ZFTb2sFZbsqOh44Vfi7GCf17C/HGEt6
vZYnbwa3W2os/09xzLqiU5z8q+qEr7C8WmT9VGNHIldaiH6+9XmIPfDbpKW67hqrWlu5I735iNeI
CTH+UUu108od+urhUxoQoJlOKHt6ObeH0T7CHtbOVd6SkpkGGpeEL0pW0lV1K3c/JkmxMBPDuYQd
DBd0SV+qMquQL8u9Z4O9Qe4pw2trWflhKHX0k4Z0eIXmEazqQEtB5DMa5AirSlg/ncRoCefJ0tNX
VJb6U4ltAlsSZkXBOK4HT0IMqQnG1zpsormM/c1eHGQ53rJBuu1JqjrpYqU4yYoPhveytRy/XYiD
MF2MF7Vrm1skzapjGaLNMg4jwI5q2jUFofZ8b+IT9aNZ5G65J7T0c1OMBiUhB3FsPbkrBYVHSDch
9+joJP4N390FXmv8qPLqayd/6sLdKdC4peVfxsQRkmsstciUwYRso9R1jbeir0okOxCcA4BJyD4i
QdOq5jbOJmk6N5fxlbLCfT64xmM02g+3/tgxibqBkLXr3r2ymv4Q/RVLknlSIQgAaSm+JHVez/wJ
aiIN2LUkvq2fzbHoTuA/8YMIkdVtG4A1iPMurbS2drcqfjXWTrRdkjFrbDfRyOElixiOfkwHZCyr
AqueW19RmMdAHqXdT+Caqc9TrgNQbZeHBctXUG5tGHwrO+/BCt3go+2KNU7FmT/Lk28JBuHhLG/O
7IwNf5ZFIYoW3vhRDe7ZLO3uG+4738cyU97VUe9RBUPgrifsPUMlHpld17KQFIzZQUBgc3gPyS56
mq1NkGuqikmiVmk1XlG2ncxFn1RCmZlJPudIxDnIIARr9Dv/EMP34+wO6zHfH7Nl6yb9zEHmHK5p
5C0ls9BP7HFl2KyKsk2dsDmC20ImzvCrR8lnrWyPZfsFpbiz64FWnEkLL23bG7spmEhNgtkkWEye
lyh7fwT5M/Gf6gFrClNLsllb9hYANAqCfdAfcjzrHC9kIQKZVeX0FxTU2p3nV2/K5M8mCmdiEjde
csQgXtqLLjHV9BGFdNE5XdznWj7Og4rhb+KwNBaqOnhnNalH3KvMAWe6WD/WodwuVSdLn/DFUuHe
at43rQcCU7GGnrVRvoiQ9fn9/7F3Zr2RG9uW/isXfqebwZlAn/tAMudMzaUaXogqlYoMzlNw+vX9
pexz7JIv7O73BoyEUioNziQjduy91rfqOb8S+IT1wZfAD99+UpeI339SfQ1oNR3N2DlaZ19obdW2
TC/e9UlBGXopp7UA7Da1ctu72jUXga+4hZXhQySfM0QJSdckG/Z8UJ7n60eZaMtz0nTDviaB8LeP
0v987t1X66SfNjpWftQB+tGnN4qr5Pph6uj6UbN5eHv69mCbXuVsfvtHkA1tg6AN/qmXOyKsRSPv
RtCbhWcWH5H8GEfPUn1kOFid4WVABkvpDmBXK++8wiSH9foFeGhNNPnKO7ZJ6j93hQoLx5rJSEH6
X03jsn17iu7rQJKc/US2T8a4GANYAX1bkefKS031Xcs+/kJouwzL+goo08xuWxWyOoPlRcsMdnfX
rsl4L/x1CdMU97peMHwwrx2m5NprGiZpHbyq+/jHp94+8trJiuQ1zVAn8EfkpXcmkdzj0I9vDtKc
HRrXp2+fe3tYGyqXAM8hEZEecD6IQfcdDbBQMA8DpNuAUnh7vl6fz32CiuntObv4v58nZffR0iuY
X5X+SUc/XHZ69YMDItDOyua8hNAgzS3nAa2ws029Rp4ct0wuyrsOnLSh+6DqCvoFZN9X9a0o8vpH
ZaAh7TrD+6Cx7CEcKIZLMnXGsXbLfFe0qn3g1Anio2yLbyOBm2/fJcbmNllYrRDuxSFL6+7vO3+G
/bPthimh5buGTlvYt21T53L6uedFjzIdPb2JX+z6ij9YzeRU0uvD2/HD6JP+W5mvm0+2AnOdEbAe
5vKyGETjiR5bsWYLeauM+UASEpF/bWxSkdU3Muv6g/Ij023krmzq9CGtHop8uK3NxDrqmm0e6RYQ
6FI3RShHhQLGwmzAqcmKan2B+jUXOksHPw4HLYzPrfooLM2KhgV+G327YYetgnay2WEVGVJiLcTR
uYpvXB1XEEDpT4YArlWZn7JXlLPm3Vp/IIzOR+kDwdhgvklylFeddRGLXdmpD5q/ElSUMMDEa2/v
maaWIcZK7eRmjzQ9oHobU39rLyRxxSM2GwlF+qTpLiN3CKlBRU7rtkSZGk0x+VReWoSxLeotFi59
O8WFuV3tF2UZ1WGk1bJx6Y+HNiDTLR3wOXS7htrbVod4lcUeLy5amRXdUG7XAYheDJ1kqGmSP7mv
mfHkNgznsg1mXa6PE9DoTCO9cUnZ87H3whQxcneDjknbILxrtovpGUGeTozu86GNdIBsJD/AktEm
42teg+wbnardVElcBZrWllGZGM1DhhoQSYFxAWJtXAY8TrmQikSGNIRwMx8RHPsnEgwBn/cYpJgZ
po85psmwmA1ajuS6IUJsuwMcvggeJsP8bDiscOyBNTSBM9MxyFb1UuqteUY+8y1JzZ2bUjM5bZ1V
QTwu7ZFueDIk5bk0rec5c8xjMuhulNvge6lakjAT/kB2pNMzY3niVFeeMfOX55ZFekmBviocGV0W
N4+p1TzZ9lAebcmoOrZOtK9vwWI5n1h7D6lHuDu5415aXWrTyT52WrET7jQRaiX7sGYceW8hphs7
KyhSF/VDkxIAR4IeTtksGMdxuCjnuCKD2FxpnltCfS+q8NZLWiNQ0Vym4lizzk1MyqyOI2vrzpZ9
bNrsuS7j6RIvNGVzmBme6OK9Wox7j/NowJLsHcCWAoU25keRderm7cFwISfObUUEX9ohump182Qu
PVI50z03TGNvJ5Qo0eKk4PtdYmgR24ZTvAaDfklaz37Gfhh4aXpq6WIftVKbD4s/fi7xj18sY0Yb
bfI2mghcQ8MkWJgTPeJG9JPR2AFIiFfP2M1UslFpuKHUzBd9ajeGNNhelnm+6FV5N+DJI50efS0m
efAYizlEeaUIQi/TDQ0Lf1ckbh0BUY6cOfnqGOb4D8ua+Pm4zapmC9u1sXvSNSAC5r0SGBJZ5fqd
X31HdmR8rBf0VGTHuKOGIWdwNQ5dmJZhSG2aOMNaP9rND3Iz3F3KjkZOSk58ep4fc6bsSo4LrmHu
7X9YeX8eZPMnuhbdAOTKwmAS4VrvnCpCN4qubJvsdSYZCqQ3mYOTXt+3hajJrF2mveGSotLQBwob
zo7bQvSBOaG0esMINytUjmwBKm4WW1M4/ZaBC8cWOZT3tV75G31Nje16XWurfJKh7xTmxiptMoDq
9OOw6P/0iv/cpXl7xRFeCxv5PaaQv9g36WX6dY6z7XsJ0OwIc9E5odiJyJHPCGUq4GER1hIHFX7X
gHZtTPJ5QaS54eE8tL3w719cX/zUbnn7a8hlB5Hr+4Jh83vv/ozI3xhZUL77nELgnqiOAO/6dfTS
q2lpGaLV8vPAySC1eLP3w9TyFzUM81lN/nqoLW/X6i5nFtqGe2rD+RhrKYKzQbpbkbZw5VdokmpM
P6EB02/6Nb3Je1cg7hjlpVRGsVMkcdibt/YHUZUftVrGgdFkT1K1j+xi/iZpppJEs8Ledbr5URYE
PWYW1DbLyaHGXQcMmfIVLxcQItU6+kYk46EseyNMbX0Ml0R0ZHW52IiuTzvHKTb95J4SrF/kPpRB
OZMGCajzhz/IdGfL4bNRraAVm/qh9iz/aCTiOEntETZY9pxz1wbC87+VNbBAc1H6CV2Ota8SNpBa
K7KdHRvdiTulu+qalfphL9Yt6wEuuK7YLBP82C7O1dnQhwFNrU9og96chlYNl6IkjtlJahXCK86D
XPckfSJxR3iCxvxGklTaL+uPv3//xV+qGq5ERng2d75luK73rqqpIaW6rZ1U3ytXn+/Gzm+I14qt
KWSu89inBseihq66cb06m7ZO723Wgr//G4y/XIPX2S8aFS5Ek5Hq+zmw0Nx+xs66fhd18UKq23BG
vVFAlysTVKqQYt6G00beXRB67DiBJYd0EfOGljby56n2ttI2vhFMoC4zYbmgYRbtVMAUyJZKj6Zp
NM7rRCzo3//Z4l2r8m1hImbA8j1D+NdZ6Dt5hsg5TqJrcr/LjotPz+2vvpqMiOBBICFx0h4q10Ei
sw7PdrqheX8Anm5+qb35wNaNWZUcQoqQZrrRxiag++ofe3cpgswjm4Awg1DwnlEKe+JJtkLfLGm9
hw+lR0OfnIQHeyImwtDpy4j8FOcwJ2sf0Tn1dpNHr28aCjgrJXmhhDNdMd/Fx1ibq607QWNOmVWf
WuSjmzaOIbEkcjy7zsI8hzEyVlwiSVWd9UGbLd8qi9lmiiMyzLVFbZZkdre17aWcQ+sx6rOxxQ25
+NtEmdu0trt7cxpKvPOFu5nJ7drGlpVRkfhUq3Yy0d1bB/xuZht1VjKEcUPh6mdfMQamfftNsyz7
wspuR5pGfK/wCA5tsakHbiYXemHxE1Y5/zBZ8oei7sO19FY7z8sBBG+zb/oBNTFdlx0VgzjC0JVA
g190k1hfACFmN5KrVQ/pwbnO2iyO26RfShImU+vQT8m8mUCYsQXY1aMPlX3vj+rVBqVYUtQYYi8w
xN01PZXqLQIkznc6utljvJx9o8n3aTuJYBktudItqUK7LcKF6PM709WIlW1hWU66n1YBkwvtXlaf
KgsBA0kUojyRt0ltWIkomX4AGy8f+9py9tbYr+FAC1q3xR2A+2vMEW7Ceh36f9gG3hmCfruULbAP
Lu13H+zeO0OY0mOf+9KNvzudTKmmxirIXc3f5iiQtkKXiqHzON44jj3eWIkg3zNLTnWBtZ3iYTtb
4+N4DRzEufhU8qb8/Z321wWCCsC3fQQHwjHcvwBmTGNa13ye8tdJqltkw+JR+MjdOxTGYcy6HS2q
K+4GaGjoJMZQGAuONOGJcLApYTSTVO++F/WX2VMoaHPXRASZjY/u9OTX3rclWZqnhJn/P4lF/Pd7
K7WKaTCJMU3Pt7jzfj4xOkL2ZU9kwauWAL5ZQSpOtfthKDI2LvClW2c25iDV4vqAZ4fxELLYR2jD
d27hHyvh2Ie3w9Somxetn9HrVQdjIi2rVpx3BPkUQYK60h2m/mKK5pDRONwJL7mCODDWQEzzj920
6oEZ9zuigV4WlGKfzdxDuDJ0l6yMux294fypHDvaZqw+g5o//v07907B9nZdeRaHN0+3DbSu/ju9
zFoqiABznr16pdFv/NxJ2E9ibN+9d2/KJj85s3A2eKVeF42gKDUftaW3T+XcbXAvASCe0os5693Z
LtMGvrX45BJcf2d62oHEwlEbrGfMvqRBYtaIUC/KoO2LMaSpAtMjS9qbtYq/KF2xqMUcqvC5fojx
9Zw6BYv87/9fuX7+8n6j/2ELNTwuUkc4726ibirt3kuq6rWwbT1CSTvd4Ab2CdoeE/cgKXpuS5lH
6GSqi78mj9aQ/ojb1Qhz3bC3heUnl7eH2qe1C7kHiIGNshK7VaZUfs9SFR8ar/9MBPN81mj3ekO5
kVp3Q6DyDICB9ijuxhuLv+3OAjgkubb2vpWQaV9o1t3MuO8mrz5L90CkRkGaJTkO8HAq3wzsxsPu
qpsfWkdtYmb0Zm6JE6HkaPmHUYe0S0qYQjdTYY9vXPYS+l77OMnSUBEaEvRJdR1+cMRaH+yyChbL
0Qg1KUGAYNC5BWdQnYcr9Sgp/ZYIe4DgaGn4w2ylPWtL0UaMKG7RL9Y3xvw0DKvcc+RM6NM7mLrL
qiFleCxChOBGuJofKFCQePbTq3LUyW87snxYrYGBBwwV89uCoi5YEbRuMhJPgvLK4Xfsjqjitrqh
gvRPnlPLE0OsOhhyy96LNJ6Pi7f8mKUymDpU4hhfE11jo3pNVQvCgT5mQGjAfG5I6YhbcikH2H4z
S+HWpkzBIkfDQwdac22FWva1AzeObkD0zGkeO6BiWfHsWB2ZltcEXsOj54ZmCG+MOPXp0l+s8QcD
+uG2oHoIwGMcYL1NOyvu8meE/se4o0dcL9+8QkvOHHra7ZxA9e6Q1gXZAnWI3rh+sq8POKQDElqb
cxI332DvvHb4wPeitm8AO1sPllLz3oWmOsGlvTUkksrZLl8q1V0sByr94CV3Ezlbd8BSw16UDyRH
1D/chL3QuaG3736sxOoEC6OHU6UbN7MtjMdFpLvFa/K7iRMPzLNl2LMs0d+e0okIoRQnLXq9vSNp
/YMnZTNuSn+TsZWfULwvl0TRqlo9v79LyD/7h/rS/UuN6zrCNm3Oj64v0Bu+W4dHkim56iz16hAf
E+bpQtlT4svyfMUaSslw63ktF2S/Nchyb4IsAeThiCRKCWbcOXJ9KWdp74oc4HxmAx7/QtfDDcBk
+Yc8u3aoqOPZ/84kRGIGAYXHEpdc8GYEuVNNpL/ETmCY2KSTafEikSzg+8tpOev9l7yo9iaizwcQ
ATUBgpW6QK+yt1ktfrzRYHCN7MguMQ/2zAwIfFn+uezHIsI6xi6iUg7m/K6plPYWT4yxwzyANzSR
9WkCqpVf8z6rvlOPKjNEuI5PJZMvuGtzttEr0EDpWr3OHkojZx6HXRIzUMqvl3DcyZsxG5eLdOy7
YW263071/+snalz/RpF7qcGKIQYb3j3976e65L//ff2e//ybn7/jvy/yhYlk/WP423+1e61vvpav
/ft/9NNP5rf//tdFX4evPz3ZVIMclnv12i0Pr70qhn/T767/8v/2i//1+vZTnpbm9V+/fP1eyiqS
/dDJl+GX37901eUL07lKGv7D17v+ht+/fP1f+Ncv+6/TVyn/h295/doP//pFE7b1K4cNEHcmG6v9
y39BCXz7vKP/algOZQbqVNvVTXanqu6G9F+/GMavnK7oodg6CzticgqVnsxSviS8X30a2uxZMBOA
xNEf+Pf/++/kv9/etP+ZBCjM6xb3J9OB7yFosEAis9lDnbM8/r4/08OQ+hZrZifGo95k2r5YCrXX
0BkGWSXAvOfax4Kc6aCZqpMYlPXBQxYQGH63HPOy8XdE9z5DQxFgvivGA1IXkc7I8AjHJRryFhK0
rmqaIqLbjX4fh/OAEagZhsOkzJLmsk2F5WnV2cz7J4lzVx8kwpFBOy50sY56XEyRxgBo8LUGCyTZ
P0rQt2Dd7jfJ1O85UzpfPB/bM2IJ9AQ++4lH8t5eXkf7ON9QXVZxtfGpy+/WuasC3amHqE5J/Mo9
dd8mYxau7NtbBZ8rGPrMuwwq2ay986Gt0sjw+8e2nveWEzebVRtsuhD2ZlbJHiXKCjPQ7YPKDWC7
EkzLhrHlWupCnfgFzAp4FGN31BkpTRYBetNL3zWouxuLzm6jmB4QsjlpzrfBXj56uNVviCm8N6yu
uR0H7IoFo5Spzct7vHsFMn2X2OTMtwIoV/bD1GSR1brDx96Lf7QNQj0n98vtzLgv0NE2byQzjLYU
UX6VzBm+WjZAyMiwyWjijqj3bIucgDkekbq0EbYNi570/KNmnH07Ke2TJvW7nnidh9KmSafyPnms
ZLcdXGcO09ZqLiNzRto+DNBpE/2AHT2dZKq/ZIPv3HRukUYxCpMooWmyb9cVeatLFTKkaBRqt72j
DSn/4UDkXAvTdxey43guN4euo59+q/X+pE1Hd2NlwAidx6ol4kuP1d42lb25Kns3BBjFB1s0w4bf
m5ZF9kW3r4EKTHs96oTfRumjXzeRhgogcqZ6N+WjuHc5iUf9OiISwqHhJ0+ibgBmLF5ydJvxXub6
uIOmx0Rrhi0qIMBPStwUIm8ONDahsNGZnxfCxabWBYS7cgpoXRmZhFSeR5/DJwhoXev7G5JRdulC
+cOsR4bOULy4Tf7VHTEn9czIGZo8j4WyH9JGbMZ1+mKUVRKRfpsQkOYAETPr20wsD73l0cFTyITd
ZDKeuqJu0RHrkAIgxDz+aZH7fSn5M0TU0H9u89JFsWC2sAh5Hgltlv3+tNSgBktivakeXXDgUbqg
Z6A02Exjal7MhFN5bH+skjS5Lc4MqsdTtmh3czN+GXQENbls5ghTd4IOoXuxFeYq8DpsrQJnyXIt
6nLjIoUkB9UzCJ+4PiRXSSab8brpm0kcs3lChhirUFPIuAgsPJBb4x3l/C2prPxYNOPHPte8fVZI
RF4wunTppvA/ymcgBwHNA/nBaGpx4lWqzpphgkfCb12Qb2sm7Xxne/FzYs3GjvQDeXRAg6CWnMbQ
lasIVreBeNWfi6KpdqVatZ0FSqxZof2yxG9afyYa0ms+S7337pzJOiKeK/f6an6vHHVmOIpAjsVt
Ic9hV46iJT0zw3OTTGe40RG+AnczMG2NTPxDjF6bLSgxQokyRFmYKfzTQtdDTeROybRGg0weDZgm
QSoxIjV9lYFYaCGZg71LjelQSjcUBN4h5hyZyGT+J9dWLzUmrjw143NjfSj7WiLaHA/50Oth0XNM
T8x8lzLgHDwioUncIKl+ymi+q0Tfl77aZVYV9UNFxqved1FWaDcjhmeYyKt9ahzxgRDUW2WRxa2j
PIogfhnM1eW09ZlK7aXs0XelbsnVvJz0tTNCAyJ11DTtvi1y60ZBCb/SLbTUYycZuaVXmtunVnI6
boz66DpN5E2JOlhkNcQ+83Yyc+Zt62resUJcHiSiURxGLPvRg+/XjGo5LktyGUe73HGjfx+c3Ag6
Y9QCZfgSHkD+UqU9OQy4RY+07IqBqRLXFYQR8EfGmp9bJgwppP6TYjExmrW6QNeotosQ25j0hW3b
4zOel3szLa27WEkI5LG9ow5dN2qxsZADBMXwwQNgB1qzqj1yJGmvUO9mT5BEFfj2cLEKbFLr5H0x
DZlsoWSCwmucPTdBvqf7TZ6D3e8Ib7KCajKwsOqmz1w4yY9mT6yEkRDCsl7zKFd6YUmenNPpCgXx
mrvB6V9Ul07/oP+khfnTwstY3UP5SUfaFFBYGEqZP1cQhG7FzP9c7SErOnBgYFACo6I69xlLR1gF
D6sPiiVvveMyT4xNXOWHICtSzZUHbhasbbm/nGa52pzXuL3KanxOur4JBdv7YUzm78Sc2o+yPMI6
wJ1PaAlWuALvpwe8bqd1jb0pm2Y4atgdyxSfYes1n2bfyqN2ndVhsrmSMb3JcBoW44yqUG4c5mGY
ul13A1KLUbyBYUKqjBNFP2xKQ8DNN6tXJzYVvBrlBbTVh6Bu4vG0GpiEEeMuYVKdW7TOWwj/c2Cl
MT9/ltnG1g16ySG5Rd/m0kz2yO7LU9czbqvnYk8v76gXLqEWJAJvJm2UIQeh5QwkG9b4oBmbhRvr
DK3EDwed7kiGopW9p7B2A4z7SM2AHOBzZgQGa/apXfTnsUy/jI38hoPV3xljggHdQekgQJ4z90eK
TyxU74KmH5x1S4qpt3Hp6Ye+rKZjR78yazhBrdzAJ4eWYpCM5riV8TChSxysy1SZTeAt8CIhw1KX
2Xlykglv7zBntDrmImMByHccWDB9SSJo/Ca/DMhloq4uqrBOpvzsJfn3mgbMrl0epOanW863xBaa
Wv9gZLo6F63zZFYh7enyLMCIXiGEZ7W6yd3bw34e1T9MUZzrRflHtXC9aM0rYVn3HAe4Gqjlny/a
qRW9lqxd/NDHsx/5Y+KfYqfxSSsDiK1bxnPTlXva6vPDaL9kqw8QxSaIGJkIY/72qx6bO60q8o2m
F1TBMH4iadTGlniP+cy0ckDe/0BjLDvOg6PtiIC512wi0LyKIDfPhzrXlG4VSl+XOwuslmz7cmN7
xhhi0/RD3+tGAGdEJ7ck3gZAQ9ftKmewlgnypNKZ4h1/xjdHToLQA2Qsc79uBhI0xvm+il3vDCaz
xx0I4oGGGyFwcdFRRPOmOUTh+YwoV3cVe8A4Q0gl6JztaUNS0nCHaaaM6rhwdy7Bhq1U2vbvqwbr
ep5498Jb17MNfWHddMG//fzCV8CQO5Em7kPhrAB5MjHftA2r5ydLgZKtZn/d6RaaMVK6t9MwkHWU
nupeqnNjC7yllpY9lPUN4iht0w7FssWH6EQqb571WLdPY0seJpF//s0Vlc++Yga1J+ybqtOZjKcF
CGkrP6CcL+h5NLiz6t7d1wYU8dqG+EgyUf4kYGgUufcZ+nd9XMc0DSsjrkiR9AJAoP3jkMQ9KSOk
glElHzSrj49//xrR+v4fXiQ66PQNaIAY1vsXaSo72WFVsx+oEdkxM6A/UtyTVKWOXTrqO37nJ8fI
8tAZQU/oap05rmRjCGfBOpRENZBaCG4679VA7TtPIVlRlLVWm0SN27QbYiQEESLiBChyveh+peg5
lx3rduUckHyNR4I7L26bfayVbu3r/pyW41l3m3rbN6k4TGRswV9Q28Ep/Z3fu9+WFHERq+L65JLj
0c2mf2hMwv+wF5NZWEai8Zag07N1C1WLkB6PBBfhZctNYbHI5fIavCJhyhJLHtR+bR3bofLO4EQk
BKRJof1fpsDLbzLcnJ84coMZlh/fwhyksrAD5IB2iWeM1JJaT7pAXmDmK2rmnh4OhQQLyTFhZhZm
jJdu0RGNIGXQwRjz1tJ0shV7oYV+k5HR1NqfnInbcuKss5mnymaeh+DEqvtkP5WEBmeVI071Ad0Z
EQy+o+01iqY7YU0kNPldF2lDUV6mbgnBccmor51zrQr1IFd9qw0xiJyhdW5WoiaiTOrp2bflJ2X2
LBv9TDBf/s2Y5+GrlxuhHK5ZwHbs7UtqQiTL7h2q6e8Eyi7kwQUDE8KoKi07EKqzdm87kAUb7yqW
PxPjfiNJGy8m4d12rdZtkW7VG8uI1qroSSueDq2uOccrAaKGCHwskrDGgEn2t6sdyS4/6FARns0c
wqezyOUe9PCxc5jly0X/SD61+DDNNNOKro+qWVs4dWpkxhqoXccR29CgedUp89y7oflQGtjS2pZT
DtbhLaRD0qx7Vp6k3L3xknp6v5AX1IkhIcaHYnp1hXIjvaa72cgODw6ahydTHlOppefWS+pt0xcS
NTJPPQTTbom2vy4JFZup4rilOPYaZMV5fss1w8tuQTShWirobQMlNhfCqwnlCFyIfYSmJph4war/
w3SBxez9XeybFsdRQSzuW8PmOn3404nUq0SpenrBD7ZDcTCXfhY1tnKPPR2VGzalh9Vh6YcrYd26
ufZopFe6YAsmoJjmdrfQbQ4FvICNzeluNu3uZGYWftP4TisrdFtZ9WTjETCG9Z7IqnQvzQVQEun0
H3yvt0LpOUh6yXfd1UbzBEDS3uk9+/bbOmt2THxlcdWIxQR7EMs8keEef0fE/aAXpv+UJNW25m2+
GfMYXSH6LDIQYfWyZ3obXHZNaIzevKPCZbrtawobkii20FgJLdaceB8TzBHOqbOygMcD3HJ322mL
d9JWz6OtXSd7VQKZb3CU/xYebyvzREzzNWTpSgCqEvXZhWeQZfmK9/pKKk/0dEOCsB1Wzf1YDdBo
tTr9YK5tu88lv7fQ5uypjB8d/MUbDkHQgwB8HXyrLw5KkircxqxuupvcQ6PRLzFUNyBSMKRiB32S
19H5sM2PvQPeIF2M/OyQGHwYU6uMEojWG1+5LyXT9gda3w7oPAl03tSKoKn3zGOmEw44ECMZRu9i
AZHdjHN71UJoD4NgJkwPYdeD9gkk6NaNrBTGAw50s1ip5qXWboti3FUUe0HplvGN0dZ+oMEKCVOS
RHZe2pXBMGjVTT/n9DUm7VmONSHu18E5XBrWOEdxzKDoqGvDPlXGk66nSDjrkaCdWK1hTJD4Rjlp
JE3sIWs5ofpTPsGWyFRK8GAdl07bDhuvUTSj/aQK0iT7mGYJwewQJ6NCMQCqaLMHdeFzhu2R/GfO
cs/rAHkyf5nwGD7WzjUCFinsUTZVf+sURQBiIguHqS1foCix48ZfsfMtUTxwRyZiKg55LU0aivEJ
425+Iz15xDFafEBQ8I2GjUBawLOh9U9+sj60bWEeYWUZT0U15JtEkGnuyOey16DiIV24i1PCZpsu
J4Sq1xFb6qXHW+jnDwwAZ/J9OH5b+Y+4m769YXGzZ8PUEnQM07qdYXWZ9b3UvsshJea2I8w8LYg2
SdzK3C2jzRxAr70P1lqUO7qI7UbLinqXA0Rhpu484w5wIug5/TlPTCeKEbKYKfvv3JcLapxSPhWL
0YTDXGWHxK4+gLBTO0Va07HRn0azo+RBKPfZG8t9212GFTP+CkVjO9TDd2Fm3mkpjavjdIHlkctt
IlJ5o9Pgvp+S4WBro7NNLK1ieW2W5zzmsqM4SvFsfoJEwsWD1ToqbVGFC6s4EYcVtq3qczOXcO4d
gEtGZp9Hq2GWPddroEGLvmus7lExXdoWfquhIPFJYVV49/2Y9uQoZ2oyrV+OCSmWFUapDWDVMVSe
X+7KCudklYxpYBsi/VQKtw1R9bh3md3Qc+i+06cwbgiuAGkmJebOPF23aP8hRYxWHw4EDslk8J72
FbXRwzX0SqtWcfas9EMWD9qmSfBODN2+XSBngoAvT06zUAZyfgqUZsX7UvP6rejAJZuZGB9EswX8
Vm/0oScMjozHNSi7+G62aZxaY1UcymQkSMYy46OVlx0vFJFiriDkueqlwapDTNDQTo9JXRQXw1vm
nYl0skTWHbyVzYv9dSia7sDh/RHwWh4ui48VUwPJI2VU+MuuUdlLQVrwFm+AfjZaPVjBEkSTG6dh
XZPb4izxWZva9WYa8yTwm6uz17IoZnXh7VdhQqJwkab3n12xGnu9XOaDLygS8iHDxSvdCQ0twDqa
xUSSlXowenATDNPnRfPvuFm6Y6ar6aaA3ESvyfxRtKC+8hkrmLVUt0mXGoFFWMLJRf/9kHfO1vef
BdHfnzx656TG23owp6rfO9Tuv+2U/3+y9E+TJYfAlj8dDf4yWTp9rfqv/U+Tpd++5ffJkm/9SsYN
imCdGY7lI2r7Y7ikG7/qtkXTFuoJy+D1CPH7cMnSf4VcpusuQC70o/Z17vT7cMl0foVeRPOcK8Px
0EP8vw2XaAO/K4H4BZSlnLUd/DuG47wTK7bx4BH+DDxOxPHBzAr9PBEdf3aHaT6uEIISXTrQJ5od
ptAWtAa2z6PVzzUbh+01R+UCCt0QEhz0jiwOb59D1NAe3z4aJS20P57WRhkyObGZlfOtqEhgQTSH
aQEKKwqvOr59ZF4/6pQyD2NLaMq/P/3H194+B5wAJtMfX2ZVJ2nRzE+daxRAPHDubKVFEkRbbEpN
fh7LWrBKEkbdaofVtstjrud04p2OLMA+5WepXlbHChEt/ZYa/ykAiX3n64UelvoT3sF5jw0kmjCu
nQpDMgdwnB/joNqdKyhBzvDQ9h5VfrSWNrS26wOpWag2vOIjxQzOaXPG2qnzeh+aJHp7Hd244sDh
aTimu+ZoFHpD54mHd0/n/8PemSw3rmRb9lfqB5CGvpmCABtQEtUrFBM3RUiBvu8c+Ppa4L0vlS8t
n5VVjWsQNIqiFBQJOI6fs/fajfFz7WM17Fd5cQqCnq0Epl2xjrcFfIRIY39LP7c/oGeT0fWmsDBk
Eijk+qY53BSC0dSmBttlesYys90oq0bb6nrXIoPkWPA312XcB2KChfX9Mq6vhbry71d1/ZLXMex7
dX7wEApFrS7/9eb6GBqNQM7FcKyIdji2ePQsDNhRZgHmqIv25O5si/hzU8FParguCGMbxWp0vcHL
EJBmNh3lsHb+UDZM+4ZCAR+bPEkvlVEtrRTLwz7VOhnZqdMyHYKQDypZiJQtMl73YFyNIpQrflfT
mvIDMogbNZvHKC2N/ewY9VFervosr11p1IHBCqvRcHyjFmRt9vR8c3WN2FHtNFrzfrV6amTCfPRr
CCgUdakZzZpFCler/ULvdpO5RhUJUmv/utHHUj2q7kRRx0Poz9y9Oya3WV24uJsyUUbXG5H+1z2C
4aeTVjziHXhziKaA/aaF6Zq4hd9qtnsycL96IztEkR4rhyMTX2XoiRrxhF0swaKMfTQ3Xk0BZRqB
ohp9lLhZFw6698drUU9kKQ0VKCtaRG729myEwOhir880+y/ZvwvS9HrVOE6ZKXh3xwdzFOaeoS3y
70n/TR7OwiHayYD520gE8jBHLcilaCzXhakABPGSNmWABG72k+3tQPvKudROcf3Xm2KRy7pXm4YS
nD/7+28nR5n3A23QYRCdUmO7Zo+vtCwC28313vXctMoZ2fz1rrAYoo6VdRydXWlM3smkKOymNtkr
5Y3dr+jdB9fDReV14HM9L+hbtpZiUSugo0yJCgWkcTK1ZFKMiRWIsXm2ZbZwiDl25HTTS6HYyx7j
foL9vz3keQoFWeLIE+WxH2Y1oipYcX0derW1T/Rkmmh1pobjdyL1EUqTjpe8L7aDXKfnbNJRrNqa
FyDI7R0NMnOzpAvayZqPDnP4TpsR35u6sisqVoph+7IppQaQM/4o0aegraR7rndesVdk/AuscuvX
k7eGxWAT3ZK6x3xK7aC38IMpVFuHoZAHjfcvMrab1ND/vnd9zJ01COh29vt69rtt30Vtm7MarHXM
uAeVDtrkiQGxhewp7dGttnBgGU+bU+h28B7+ekl5IY8tRdl1Dbo+hBlmIDlJ64Kp+IC5OkdwJOco
dwvaVTA4sxJcSIORDHl8YK0VH+f1WPjrLtPyXU2a7dHTSi4Ief3Tq1IjzA0xYIa5Zzakn0Z9xREk
PWyZg4WZS889GWXxdJc0rBC6ygwpjzW2UO69RwpweH0rTcI5F1M/z+lKvroVv9j6w1qyx9uCE4Yy
8QJYv+wA/rn0Vol6lqaNBXhb99xEQVNdQgVzurQ6qlpDuzieH2BhMUvJCZxqmtu01gAV0+lCg5YS
ces4C/GWdY7YIo0DrMot+VsdM0x7PtBrGCNF7cboeo/6d9k5oGAwfTdbF6uL6Ed2EftKjortS6GP
n61ajyE5KA30Pv4rjBUse47xteSGFqL7KxA8Ax3CMgEHMLJiLrwkALeFf717vXG2B/+6R8RIKGyW
zS6urZ20BzaXSwrMnAJ7FxdmfUKEW57poZbnRRvL8zjbTQgWij7QQCvaroYYfwjLjGzH7IRoHxbE
tqAMIsmiVkVQWHqRqqKAjTmK9tTsaAvHoB2MOmxJqgLFfezWQj+U9TBERtbXJ8cpfE/frgXXxxa7
0QOvYDQOlUdGvessBxq/J6dSZWS1E20xZnPJQXjNpaJ7gRi0uJ2kKo/zLNdoVKDxLyD4J2GSMIPN
wxeGFYduzgwW99gqzPjQ8qxzRtQKgkePbXSYe3qgyUbsMY0o6u76+ZQdTd3rvesNXHSC2xwZmd4O
T/h86OPxUS7bSmzekW9G36Q1k60ZYBSR1wfQMOfoelO5TbY3mup1NPM6Sreyp9jqm+tNtd1zifg6
WVVFMppKfMVf34BrwJhmKIuvTs6X0mnmGx0ZNNOieIdBEvF7pz1mmwtdkncJc9xHiUvXo4AmG9cf
S0/xhncLcoZCprKK3UOaOFQX5wl9kHbQ6KwF/YL0FQWNkPNrYSUasOERjcb8tuRFH1ojMc1KAxYw
6ULX205phfUFhvOxs9o3GAPPuZA5umuYUm6y/LLQtyC99GdORsQY6e0grOIAuZZJuakf8H13Oyv1
XkstRcK6LkcANvtmMf6Q+3NHFrB1GoUeysmtg0FL19eOXEvCdKe9sWaCBbqFvZzClihenUGWII/C
0lgIw0mRCFkbmrVcnbs+V2/UtGZUFic/6XLQVGE6blA/MdLOPR/OKKm3K7ZPqVZbxXgsWoNcK2dg
1iCLAA3ddh34ILg93ilNa52GWs8R2obaUeaDjmLBfikJ0uZ/djCVX0Q690wIt6uPx6VlndBLiw1x
RgTNnnJ1xHw79QHuzgTUYPmc6gSVNunW2Vil9kprbkc38I9tlvTkCuX3QBD1fkLH23WZ7YvVXvwV
ebAv7U/Uz/R5veFZ07Yd7jjFhw3HOlQT3W/8Yb4nVzss1zSE1AWfv+ekg6Qnm5PIaFQVsV35qVr+
lL3xY1lm7WFKymTXsDeXsPFsvYjPi/zZYss+6xZYt4UcKA8LsG85zkUHKXky54W31xMf9BTgtGSA
yDdlc12mIA3u7XLMHvMUcaeOkR7PjHMy3AWts6XSb8EHbWOAamR2K+0y8wWFw16xLARhQ/yi04j2
OQiKXV+1KcLd7MRVdV8BpwTibhv7QhLHi0kZMXb1PtXKPk0zLnlZElZOB7PKIQWxTFT0nMr00x0H
E0WD+jpbdC0z+3FGVHQ0a/c9XxBLO5bJqAq1dn+LlnyEepNnIQ2WGVttG1QkGznNovmq4eLZWL13
uAG3TG4aHypg/ADZ+JzYQ71jpWMKkXQ6BrbkBQvDDrYAbGK6P36a1veDQe55zRQdLj9Pl5JEYSvt
fzr8mzPGXEtHzzaRHKLOi70K/OlrdgNumpKUeQ5mvWxnMAxkEjY9LHGSBc5S+VlHSjdOpM+e7sAB
AXe2I/kqP9iTUA+KKu2gno8MGi9TVnucxeOMDgUxsZILf3DalJ6HxCfr5TuhocVdYI+owlmCJCY1
bq79DLX4XE5PdWl9KkpzaDT+cOQye6PIwtir32JZ4Z4eedmzSzz6qnj+yAfj4xP+VTsS4uQ0vmvI
3X5pg/2BXyec2S7vId796DzcZrZj0Xussv0SW04AdS7BoHbSagptjzln1LQ2eyZYZmU0kXpEaurc
scWyGiH21yd831yf9P1ldf3Jeistrw/+27f/Hx8r04400CYFj7YbNlF4vO1qjO2KC/SqZbe8fX29
Sf957/rlbOT/9W2bmnGPc/i2E1UX4Znsouu9wVabUwwRpcvtW6Vkz3B9+HpTbs/6fur3Y9d7tt1T
vf2P3/7+NRlesr/+s+UJ9Vz51/3rL4eMEJ+wrkP/51V9P/Ff/oPv38PIYSsX8YuyO/7nH1BTOR9E
gdc+m7xwbdq3bLvG0TuvolH0aZB3QEiL6277+uD15vs534/V2DJy//vrf3uOMzGRrJThndyD+l+e
9m+/L79uGP7tZ5PtJX0/Vo1NtkIO3LYW//GVjbCbcI9W8u8nXX+UDuGwz+fsgQassYb17NzjEpr3
lUahPfW0P75v7K3qun7ZLkvrz2JYg/Raa03N1kb5/v5fX//n7+E4+fu3XJ+fd0lJo7pmL2sGgpqc
V2erPkPamhnfthUuqiyfL9e7q+mwqQBGvpP9QG24ijq63vu+SWMUW99fqu1EE9bpwNnwA983lRIz
0e4ZV+f//QeuP/+fHuOMSQv/+9d/P0f1vIemqde9qhhaxPSam676AqW2hCNMyL884v+/hfl/aGFi
Ad4Myv+zOP5pU63/r90HYp+0+vjXVubfP/p3K9Nx/2Hxqxz6WqrGAOdbJu8a/zBA4tto5z3XhTTC
mPXvTqZh/UPHSYkuxgBMrfOs704m7U8TD5tDWuZVeW/+38jkdbLW/nsnE5SMBUKGY5nRBEq3f4fJ
kEWcVxDOarbqQ3zQxOTcpO34XJokKzvyrZtJJZj6tt11kpD5xNSsm2w5TyuY6NGy3cPFKb16b4Jp
vXPaB+EoIvBWxC41gBejjmXA/F6EglSkrumOk+r9zjKuz8qaZ5SQSrozTKqgq25ytiW0wTsXHfOT
l6uh2lXGC2IANyjJSKOQGEXApiu02L0dBhVwuxW7Lio3RjnIy2mmatMaqlB9mLMC19cZ6e0b6e2d
KrbOhIX5KEWQ32paqPFCfSwLdeh1DZlmIo1cKWXQgcZgB4rgrGrSMF9Mbw+6jLyN2b7rqaT7vime
SJ/s/HIy7GObr8cUPAaKIg3ksCTFjCwndKmLRd0uX9CEJhitti2sdaBITM8NFNkdHMX+XTGApfad
cYizzNsDLjHvxJBBkuJ4iey5+uxyipWqHpZgqnXt0Od4hEg1Q2u9GfHMtP9R1OnNMinJ64B3J8tS
QABpaxA64Z10jiqc0w4CiNn41UFyo2HbVictBh2oAVZve5MNMM5wvTP31RV6JWGZCD2O6FjgZg3L
Wi4f6wSrxXhBCAAIhll4SIjdo0EQ8nEtsITbjH1ugZ/FE/Jvzy4fBSp+7Nm9eZkXsyQaKeYSmwjS
i2MHW9ionHN7KaIEHc4d1zsZql7zMtnJsDfGpQ2IwbNuigafRpKEBYLUG9HTZCAQh+jSZN6jKege
1lp7qxrEIGrnvErchjvDQqi9gK99RKIWFNOmnW3H5WTXeJPA/WYAD+hKbjXnmgrrVTCPHnRhnPQu
fjSX1MDaDcaybZjEl9W9KmxxNuwWcYOOTXJh3H9echon8LseOsfIH3lDA8Wzj+vcz8+N4lF1e9To
SpFARGaAHKzN7ELLrmfKxtjYx90n3VKPEs927k2sWn5tgJ7Umg8aHhmt5ql6UNhN+Kbaw4bQJ/st
Sa3jnC0Ighq1CmqnuDg0LRlt0Qe3YvKz3Xa5LTe6TT+RGYZ+N5HlIxEteCSGJ6Yqa7R0xGoDjzs3
mn2DTcWgqpitY+sYzoMgJLTRy/ikVey9zba7SaWcfWMwjVOyaie6IGOI/Y9sArxFVPxjfx6U9QGo
b35cSTE8Q/JX6jVy0I5xAJVPpNve6QWSmjoWn+WIvll3VJXPtXJxZY7VPmk94WclqgSN2XjWMoZk
XysDpanmo6Kp2lkXZ0356Szec5t2pHSJoMxa68AHlcyoqJfMvVE84Gv0cjAXM7qP8i5/UUsTrpXn
3SxFdVG3tqJrjBcszcWlOsR3jmOfaxqVZ4lZF3KoqoZmpkcj9IzQU/rp4CXNvLdqGq4S/wqEoCTs
pd5d5lXuvAEogFElz53+WnU2fDJcy5WqEegSO9ou83S0DgoCptp+Zgly7ud5/JP0aEudSvS7FPVO
yLXZvgHayZrRGOgtcEIkqmkfsrarYKfW1U6z2zvCvp2bevDEoXAh+SwpKMNxGJVb0x0fy6adoyxF
50BYarVDIG4wpm+xGxMjxvujYwQ0wbq3uXdQk/Gzt/N9XMQ6+uAiP2ZGj6zK7L6ckSxTfLCI5FQl
CefMLe+DZcrd8wzgtMiEvk8NBjwQwNIAOVjKjpKpeRIr91c7CLF3U5gY7h/TE68dgvBdo1UGtSQx
gPUbHfL0Dg9JzGcrBK9bXnhrYSQu5WNbfZXFML505JbW7EQzvFvoUenHIwf1YcTtJFr3ATP8qdP0
MlSEjg/dUmUwTciQZy4CiQuAwFm+CNNMD32L7gHB5bofeipmi41iOnV2oPIcYsN+dHmHRsqJ611r
yheQIoAsJBglJNY3iQaTZVar36vbRmOtDYFSzb9LAhd3ej6cxo65hrMk2Y6peIjkkx59QceH2aI/
oozZpS0RLqS9+ENM3hoisjBnp9wsTKBrzJN+uoJkieke04aQR+mBMXBz54apt7x3tUTx5/UkO1tl
DMjescKnFRqd1YWSSB+WeWnuVpNyrlfezDR+WXqZssv1DKBPNEuX+ZclS7mzDWRKHsyNE0qhdz1e
fyGEEw9dd7KBIDz2y+gvufXgqmZ6H6caocnD1Pu0Zy2cHPwRvZk+dFvEh1w4NTsU3Ux/yNnIzVtD
SAsQnuPttTxuIO1p2NhzLyrQTfue6fVgZsshUNVbdyIufXAIWY+bSj26VfZrXa04YMqjsNEJFVa6
Q626s++0CCp6q7orTRPbdUmzJq6yMiwJBgcROtJxrVDyLLhtIsiioXDM5ejlBA6vBoDBwU6OOvIJ
Hy9SFeLQ/lgSAJeDl50AMhBbYq9wIi3JUcIBVrQ6C6zTE/nY3Nt2Fr/IUjmWsg1XUlqP/Wp+Lo6T
3K5b06swLBaf4c9SutpzhUi6Ln/gqm0eQQm91e36uzKwva0Qskj3QRRUW/2lpU+oGKcMB5NQlAid
4jtu783iAV/BgyXPFCDLdk7v2AfPWcsnTR9OiFd6KFZ4XtA+6kh6uG6BVHnwbDvMKiX9seSnTPbi
6Op6HuqOprJzlyKy7Hh4yyfzyU3lQ1+hO5kw0FYWxpMmG61nVyjg1GkM8Za8OVr8mZhIKW0ite4I
Ju4YeNHyBNCgHvPWroN8GIsnM53rwC26ISDlfDzAdCt3WYL6VtrLT30ZhjsChczAy27sWDc/JsJP
0HTM4jzY2p2LW+WcJEhhmKM6H1bi/gBM9pGo63zCFGA+sz0ECxsXzk3SreYzmZNvE7hARjTxtHfd
NkY56M10fpLySLShFg4pcMDGkXk0WvLRJDji1pg65LSr0hzt+BivxLq1Sjv7lt1lT+Cmx8PkQkpl
LGRdspn3wzLxAXmdnhwN3OxNTkRXHWcsjQUKyeUrQZ3iJE5zaiU6MUvV9ivy7AOTiAWVCRxp1GYV
obErZ/443NikLJWM5NqkibzF6569gYPY8ozpt6wh5trtY4oSa9cKtT+B1A2Lun7irVJ3S582p3Ew
xr0t1vLGKLr47LbZRxo79i5r3ZEPxQrqTmO0IdPk2c7utzprKte9XggbpF6Fwa5sX7j27u0uzk+0
nMZgVK3HsenvcT2JunN/umR4Uu+u3tPq9EaY1Nh2UspV1uph3RWruTNT8aVv5FhzIDugqYw1ULYD
B81+FuYw1mFslQ6nnfEn62cLiRegl7JS792EKql/Q6bdfZLd8S70Jv2hJsLdTUvDBY4mXL6C6DaA
T9Lwf5VuhlY2bvQd3ZA07MusDqS1Ju/I3o30Vjiz/Iqb+oyEc31feuMJvt6vnmSfx8qYTos53rIe
sYK4RnEozPbGnt30onFY+nKch4M9/7C24WZpUZXWiJnDetW6LzHwOTp9al/cyTyvCZMpVfljiBFM
ngtIK1OzeqfYwD1lb/eh5uTIqRWTXp4+D7tqFem9bUJOTJVXd2Qu3c8JtP5GvdSAw07anH82bp4H
/awtRwIp39qabnCjLDsPFth7PnW3AlIzNlNHPVqd9GVqvgoXm6Kj6n/mcgsQqdwhcEbGIEaaI1mY
6k+jQqxn6/AKejKD1IZZmK6nr9MmomDrsfpqjabc2n7m+oOzybgLpea8dYhLP5biqZkVVPo0RX32
WFmxnns1ea3UGrnbJD9diOVhptcNa+Bgo/4Ur7aqoJpqjCka45jB83bD+nxK1OZBGXQ1qDFKI0E+
uQ5HnE7yeq1N04EC7FbqGDEFPVXEtYwvrjfzpiUgjPBdq6ExmakW72CUepwbgM/px052zaAjtr1d
MSFcWWOy6aslXgPVGZirdQnCAzFnVZA3SNiB6b1py5rvx6G9U3q605olGSvkYCpTbLigaMZz7ABW
txKTpqvV2oGxzSt1t1iimdoyNMp5K5vxG7dSCemgOzus3ykTrAF77pIFxOewp1vjPVjEGrS4g+Zt
SR5a2P975noALsrHtXUe64lRQ/LLzqf8ZvhMJi9m/5BdSmu0GBzOHu3e/syIIz4JxSKOdooWGFiH
fLC9U9yYya2mkPdU5RkRZW52waRDrxl4XVxm4Btx+N5Oa/FaQ230ZW6mj/kMtLK1d+hVKZCTPHvU
SufQWO0XPhr1SckEU/1MycOiIhUcufISpOv0rswKicprpe7z2P1R6SlD7WE2D57ljzOnZJ/1SZRB
rh1mY3hieOPtlNh9z2R9XLopOapV8WMsnHczsw9Do904c/IrsbyKXpj5pnS3CWTslvgGX7TatNMz
LlqTwPI4LO9D7u1XlQz2uYjZfihGENsicreVLVHhX6rTiY3JOa+yyCzuihSNblmf20IPTEtdDpC/
D10yTUfcMPNxVPRDv7gCvgmj83IlO3dkD0gfN7MZBja7IrGVfSzVi2lLJxLIOEv8psbYfkyASHcj
dnGlh1rqqY0aWqLMcWq/5rP7YUvjnnP3vhrzN2E0duRhV9akeocgdCRV8HL9RTXTo2MLLasVDIwZ
FxCRy1BYqB3jmvVNj0v9LGrO4wSfRMjIXuyIhMh36H6WaKT3yS6I9kHiFWfhefpJIOgn8Xg5LKXB
TKywIyKzClQQymWa5W6wKpOJUNmGBPkSsaTzN/WTs6LG0qcAhHkfwNF9YuF5SEeDGqekiCyFngLx
ZDsSGjMTsrm8XDm2MQ3c5cIkSDs1vaFEIz7Nc2fF4qQMn8q4kWo8B9PgOOJs67o7Vy6g6XIHv2qJ
Vvv695eKNrLrcZ/ZWTGLMloryijeIi+B7mvx+5qGoYcZW8VO1eCOLduaBlbuyVxLWsjDRR/TAa/u
vAS1Qh1FLfOstXWJatwhvwHphS+S+DfVEBYtPCpYCVHq69bLLHF9eJPyiJsw08ZHzdXyMB/gTk34
Zle3uFPXgbhWqNA7Lq+vqr3Ag7ST29gpPkuX2FY4wSaWmm1YY1KyFwSAbzRGJJ4Nujl5MKeGdEtV
vDhzmgSjtnzN1TtilvJJ17/slQmqxIOqY3yaMVb5+WjkTKCgpBbJpVxmRA22MwdSwXhdIO1KpHbO
nOEXkVTHKqFkWnXnMOjuPXiWn6MW9NVonZD/vTOL0KLaJXwMmyrzxTE71jPTxx6AS2aMgaF9eHQk
fKsdDkO/WGGMGsTvlhYnvf7VKK13e0cAlPdTp1PmomcdSW+ecRTHbny2e2RNXg8ou9UHVMuEuSTw
doKYEe2YG/NlkFi6UmD8e6w1+HPL7Ean1Efx3cehWqDimvomqs3QKvkwFuEyItI+Z1kktNC2PQCd
EY5L+ywUpLBp5k5hbWgt7gHtM7PqF7UZiGG1G78trTVAzIgvN5/krtDIDlIIVb44fanTpwEsPY36
GIgcIRn0XGOnpEz6PXbALYf1EV9p2KzFfV61J7rxXy17XUS48TF1JsZshbw0L4kzHHCL4HvtXj0C
UOH4FvdEWvVhn/7UEwRPqsXYuiTA3iqdl2RgQatphaz6Hef1PluaiFHYVzNwOOhGezZFu+ysbr5N
kIBzXuWgj/AjT4gvzKb6ULt417b2U7tFsiXY5nJhqD6pptK3zPFjqeRxglzqe0Z/p3MtIQKB8bVt
hcqw3iJk5bpQU7OQN1qz/0jNTzdLPukbekn2JGOi2nPD4APqfuR2/j7bG0nlZHZ8clrb4BodoXVa
D0nMH9whAqoTDU0GJsFKMnUWxCwlyskZxDFWq0+0RCcAPBUqJisSVb9Ts6QKTSpln+jwCamoejIH
0dywqTqrmXLfENdLtwctNDDTqXlykwY42eDtM+obiqNHzpEhbh6qdPqysTRRVtpv8STvcOf6Ji0K
sB6PNJiiVFd+pcKwfbMw93CLI5UYNUqADf8WHwVKS60t9yxqim+Yxn2HM3vnSVbcyUyoWt9Wr/u9
zuZXtvYvpWmHK5jDzJ1fe2EfvUr+TkUOs6NbbpXU+KXI9mmdUb5m6eekao/OOgeqN51WuGFTAfcP
7UYKQq8KxrH4kEqj+t4sPzUyuYU+cPrwObBRuTN12qZsE05eajOIj7UXWCanhRwqyEScTwAEm+G9
bq3nmV3AXGfoXXVCM/JjP5kAEwx/TZRDic0wcfCZ0ZQjWIJ4kdwgXDpvtGyHGvDTRQ5FdxRks4Pw
EWvzq2XXvEbRPzrsQtSp5Vuu0gYFkc2L2/yiDXyfnMzykzQDUk26W6NDBqECm2YqDFmjMJdbxBe/
Bt08C2s51TOOjUxWr3A+QYWhYGdymUGIpu9ZF1+LearITNshD2V3A5FhMQ9wBz87Mb+DSkayqlE/
1pUb2k11adfmrBj3hRmiEyS3majbfLj3OKZid1e2KVz4wW/XmQ82F8Q0CILVYIQPBn1cxv2+1aMw
sx2nRpBRJH7b9VgjR2pr3KtPVcIuSGTma2685LkbEWFxakGuQBdHBlIpGs1Q+acxc7ZRuffSKTiL
Snd9B4iAaUwYK3pqdYc11OADTf70lXEHPHHh9PRO8MFDfQBxaiSViof4a6EPZldgYQxo5NXowv4d
H9u1NE9q6Sf0OHakAy8h8gE+kfERp1KxK1z8T4OX3Iq8T9iVF/tihaWjpOmlnASFKc0cJBTNPlVY
eoHWkttazYcO/OGJkPAOERQkjjz5WbWN36XJGbw3cmhBU0UrCWdekAnTPD0XjCaSo9m002Eix5y9
Yhxc0YgK8rGdiT5hUEb4EGoG0MHjiuf27DG7BLBQuuBw7kUNy5vTSi9aN0jLlp6sZu16pzFPJjgD
X5YjhSdqEZKEP/AvzCeptiCQwT4oHPq+JRk0uw5mOj21bFglB0O6/qorCg3zkga/E5WIIMHspP44
WS8xijoyXWxL+6iK3+2WZOMmTAg6suB1oWbnHibEbnXwWGYYxvY41wqW626vjYDlSIejxiALFnVy
mFRUWtWUGXvA4o9XFrnimcMpbml+tunETj1WwkTAcOgsFOMTrHTrso6/1cYwCXCsXa5yC2Vjou11
wheCmSzJRVcxjymPa2O0vA20JFTHS8KE6L288rbBzuznRU3wUJPLA9dF86jLUQnMIe8D0lTxzorq
FRrNfRfHJC4VBNFk6VsOENm3YBlNLFqe1uqH1Pbu1dZ81pIlhzGRpLf25iNBDGygnrMeYbPByU9M
ti359KtL4ufBhuFg4qSd3Ji+aq0j/Oz7J7cYXFYDbHMOijaSILXlNCxVDHyD8ypruEI0NOr33crZ
6XoeqjRTpRYxEu/exG1qaVRrS9xypAj1pvPWKYwH/ZgPFTWK6/4hcqvcVaxVALyrcCIELWnrJUwh
4hOBcI8D3tc6DsOhIvcINH6olkOYTPVm0H+lwIWv3jh5pNMToQIpfo81RqNaf9lQzKfcYxNmeaVx
UeP1Z2+VNse1UYND6fY4hF7Iuun3Bhb8nbUUbPJmKEOl+GjGlUB3Dbr8ZHiI3xYkbAW/Np/Yb7fT
K93+MZjHL8SFkTTKz3mA3avXOcYh+920qwt40tCum0M7wYjJpvVH1cMKsL3qSTq8KPXBdWpWHrr6
nTVTD//UnfnJrWhheNpMzqNFQ2HjMGGtInA481u0XmWDrMccEY11MTqqbgGjtXH/SXo6arI/Is7m
xFcU3xzQLS1i13dPgpZOKlm4HRKLfVUfonIWD4pwnnpDXCgLaP1vWHAkAz6xoQG+hJ3X61B21oxh
WE5DgTnEI4FWeeA59NJ7tSBqbJP0xn/K5dNaultHFUgnG8Z+Rto86mmo4a+yYvNQLtldU3Y/u3ng
iC3eLcpdW8qblBQF+r+7RmkWmmEOSi9jus+3vQGSCsqZ26F8s6H9E3ZiU3Op7ddaTGxTSnYptLuM
Q45IXZfzG9PFsOyNoCOjSfHGPytvyWSZX64sukBt+C0zkA+OPbLHALeGeg4oXgtk7D3UC7gsDdOf
Q/gOVh2mryDMEDQ+kPtDmiJK3jgPHTu+bVFq9U4ednX/SpVn7oHh3I1EECl2FsS4uz1f1YrnaRx+
EHwWbb+rI1S1qkl8oMc3GD9ar9sxsWCzJSONa2tqzgeRVue4vLRO9cPTl/tZtR89kgkGcbDX6Yeu
Ozd8kt5cBPpSHaxMIPF2qFNYfYyNbXzQWSJ9SWVCkHlYsEh1w7Y/AasA0pitTrPcGg1LZVpqT9DA
n1PsYpJGx0AqJGrRm9JuzsaMztF85l0LOEtPqdqFI/OQTnoXax4v2+dFniss3OzCf3mnEkNW2w9i
6H/ODV0txD6wzUb22nJGuUt6J4RUMc9Hg5h6RNUg1bqSK6NJb70xupY2ffsAROutdTve7p4rgP6o
2y4cDAt93npv41vojHrPOPs9swy0gFn70HsP4Hvv2iU5de6yt5PiAHwDhWlrvYKi2tv4bcRY3bYd
GtcmV55lRa6aNz9kGZ0qBYilXyfd/2bvvJbcVrZs+0U4AW9eCXqyvJVeECqpBO89vr5HJtWijnr3
7dvvHYpAAKBRkYTJXGvOMZNdliWvkzL9oKvoZzmoj6oL740+fVRdUs3RzOI6aU5mRt+gJfQlSgMT
SIt5V+vhltzWH1hfyQ+rK5cy2Su1Z5IntGZYOXqn+8B67+zbwPxKYQtQxQBlBuauNyR71QvJM9L3
JbPkfCHyCNF4fx+CL4ANcqNoICFNbYcp4NAn0bOeMPBWyG3pZgAR1T4IlK2VNn5g03WpsJhUE10l
bR24QQhlp38KKAJ3CnNar0DbW9K38XAwlvEGoOKTOPA7JflWZlQ9uKeVw+04l/4gaOGG856l0alR
vNsMbF7buS802t/HtFwn1nRihs3lqlbftNG1UA7/LAw35GbdQrybm5Vmh/w4w6j4o1YAhw/O9WAe
dBUGcqulMMOfdaoPFeOXMgdqGsck0lbfaF9/aSd3ryUdvXE93znj9wJSVUHb01SWNSqztTCtup3y
sWjtjz43X2bdfWkj6u4UI34Unf08p/YGmvnB7upX+phfF8aKfQAzLngwl/ZnWkcvRQFB0Eof6Dkf
RowHKTJdF32FVyR3QOGUsn62o35Nk2obe9mHrtIHto2nIow3MewtyjB7wQrr02+Noj42Wfsl56xX
iurcR8m7Xo1fRng/fojfZkidfZrn9wstWMJoKG/iA66hV9Ez9V2E8JGTQBpsD66NvNXQ7kt+E2xP
P/hbVzURUFFLdG7+otJJs7l/1lp+n0zP9Jc+g9m9rUP9ts3Sr1lFM45Q7iwKz/Ey3bo2mhOluFkM
89QY1Wc8pH6TErGr9O8GJ5WNN8yetXwd0zNN1QfgXl+KXIefhmg8YYLbczHhBHuzFOtsYYMVWLLK
qcE2VLeR4+2NgWaK2o13xlLdjXpz7BbjVsk1ys/cL0HstUF67rXxmeLSU8M9BUBw+AhmYBVCgOtK
Dm2unmQl4ILj9MxJ962YPz0W1qisBF2CUqTddycbhgnzs2aTHdXFubNmHdm+QAB7BUJLcbAEen4f
hPda0GyjysWpRP2K64xCqaRtCDwqKFqReRUgA0c9gQmigSQZ3plDtve64hmO+GYwcFmUliH4wZtO
re6yDqGZ82Qk48GaDcQJVPhD/d2aMZPnEyUgZ35yBE/DGXsqac3dMpg3yazfe0r9YUzRPmzAZ+fL
OaCL2i7LbZ62X/M+fgTRCvAyWBmO80bQYODNh8mavpdKRSdF02+7Nn0MiMGbXkat/jb226Fpz2Pb
vkfm/MXptU2eeq+RyykHQywz2+471I4bkyo4bZFdJSR+is5wCn/JYer0dayE+9RxclpjdDbQxSB4
P40etbicZnRa3iQRUc8pYySuGBvb4GcaEec7k+2s0NzoIDuLbc0wiyzfJ02Z4RY62gvdrRuvgDYF
cY85zj42s1dz4LQnZ5x3X04q5YfKaPeF1nD4UXiyzHvGvJ8zjweau/G8eTtpd3YNsTYDh2484Md7
a8fmybasrccwgu4A5XLs1VXEvA4JuEKiWmd5G1szf4r/N53tB9XwTlEd3UQadeFGR6oj/sPc1J4c
TODQ9bzzhAODFIAj0459EMUveq5vu6F8dfxGW26gC4erYDKZh0TDLrNAXET0n8WTprx+652Q6V78
qbdRt3Jy+xkYx0MfbZ0IxfU6K4snF0kJTI51mnsfOqBqRrXWo7os3Mm99cIEjlTFhMowWurWXl6N
BfSe1W6x3u/aGKejSVEEvEtKV77CCalTYIZ6eIM2Gb/ezO1gGveNM9x5gU2Z0DwExH3NinMzh8YB
BPAuWYyD+T70FLHn52GJceTPe9ft78z4SyhKmWP5mYzuB9XWA0QpZBMqqlLno/ZeaNHswyD7DEz3
JoiCxJ9tzJdq+20J7McgTzZjHxF8RwWnN3z+A50IxQw0HZfIimQ4SnjkuDtfC7ppa4sOeZahdE4B
NaPhMrH9mpqP611ZO7RV/aTLkS4gG6ADVQglPWPbXP8iLplhO73bObnRdH+IboM84XaG7yUq9uBy
7+lcHlFN3FhzBONhGI6F8n8O9v8vNrLQcKK5/J/kn2vS1rr/Iv7khb/En579LxOXOq4Mz7Ask0TQ
P3zs5r9UEOTEzNAY0yWK+Zf607T+5ZmmSkPI1TGKOgJt/MvHbur/gmRM9ZlsDI1ismX/b9SfGvEH
/67+hCmLiFRVNc3WPCE5/QsX56lt0QWYu0+JEgfrKsLMVHCO+L1O7W5q00NL7hNHd/vOjHX21TmA
Ttq+4wO8z+bAoaGtzn4yNtAmbGerD0u00vZzupkxw/luON6H/ToDLLrGsg463qXSQW7IbBQ0o80s
25ZRuIm0hHK1h8m59wAhlvlja3MrBiAToiigsFTcRlOxq2v3XhNnh1ridDIajZFdH4jq8xe1cZ48
r3yhf3E7mtN3hnsM8Uwuk/l8MvEaucGEmKQ4Y6btKd06N3hKDF/V00eowx9GsoT+wq1MsVe12j6m
9H/wQ8fOpuojk0trSQk022T6ZMHSX1UtN32o6QW3geJnlGWA3aZTXG6LaoCw3N/3EwJXPWuJDnQb
YmTBCPPkOIsJJjDNlx4b5tinr4pDcbEw+MwW9Cx4Kwgbqe2lPT1BL9S/L5q5mbsRxWqtPwIPPbq2
9YSNljzFispx0ntrt1G+dtbwXNXFtw6lVJfjSUsOUI0aXzcwA6TlslGm5kVTbQQ7I5MzbiAWgkgf
xp7fh1gmHKdbadOrmgw3Q1kDPBrzGwtvWJbyLbTM1tHcDPfoXUqcTkxxqzjap+rBpijcURZ3F4TC
Wp+eoW1Pvkt04krR429MOYjEnQGS4Kti/H+fhtYd3dYnsw+3Nu+BT7iicRHHzXqkCa0bFRzcISTl
QVFugxRBWGxNHw0seyVS8NJmWbz1lscsfqzs75h0bsYqGwkK8ZDAldPjPKGAnUHMex9uGp+UqlH9
qg+erWkhDd3w9SCGfRwPB4uUuJU71c5BM1OGBBiXGm2muptFL70xunsSV2/SSq9OlTM8E7zVbohC
22uLlW4Hh5G91bbblh9zNbQYguZEe8tJoFjbhuzTgFcq62RL1FdlotaJqC9YbXRrDFrFyIZbVTQU
77lbvacoT1aF+mo66VuVkqqJwmdYofp5TYvi+zwIet0NfLCtixF4VZsLGUS2g6hr2lZd+VSO9uMC
BKiMzJh8KoiXIX5EOycHEBuSbdGmKG4dJYzXGn3SxSG0si731oJhwzKafqNySwXKduqmUfONzkhv
rguYFKR6kg9BXTb0uGmlBSf0OL/TpGxXqKcDt/uk5YSWARbYaskQyhIS8VJV/ERIVze0+3xtMb/U
ogDURejOCmQt6ypDzzwYD1k3mLQysJrGlM7roUnWxUyIVMMo1+poRKnAg4wYAas0jMu16z6lZlJK
W+S3B1T6QuUmkbUYNbgYb0jxepe7epMOOkdPjg75z3Vlqax13uPquzz2x9vl3IvNSu3WlW72R8hq
2p4D87KVNnxNG+jN89rQy44UhIAmSZ070A6szvNNBktHt4+/OyrT1KpX62bfhkh7ZkrBeRH5Thx4
+4hMBXp5YKWO0Ae6YwgZ4rI2GhWW7ZQa+e9d8hl41m7jiSy76/OZy/x65cy9hHzNPAdWBllCd+Pq
WBnLDjsnkOdYTzDXi33kuFVH+RS5ID/UwjnFnI4XXV8pnxU7Ka+KS+onqqldXnl5p06+n3zSECeP
oTeA4Gs4uq2hfGp7egVpEZvPY66cZvBAY5p8Y9rv0PfgcuMaXyibBAu9Ga+O3V0toOmAODD4dJN5
Qve16+suORHV8zzO1Md6PdL3tlbc4u4rj4hEQto1RXxIWr9g2IW+afmGJvURlTZ1VMqE1MW2BlGr
1lQnt5gU0GnMRE3ESrkphhI/qLMoyMoy99g4er0HOvDSCrmtY6hnpaqQPCeVs8ng3XZRd+oX6j6U
HcASoFNY3hmwM/1TviyGK0BHzbLDk9gRRtIeUl0tj9XSfgO56OyVgiF+Ppcf5kRIZGfV0T5qB/cl
9gI/t510j+KNRDbFzQ+KG36p5/6zgEL0aKtBeU8Mom/QfcXd3j8vRQ+2oyzu+2AihnHqSsp76Saf
o8c8iYKt0trNporA6bWO+k6GyYLNHiZx6nHDbTX45T/6ampu9eih4ejajjmGznKu26NGsON6Lvqa
HOsOvB2eS58ryWoIUYWbEyZxGz22Kc6zhGxmfEYYCPZyG0ZHIgAScI/VfC/lS3KBuP6OsJkRgiiw
iilWHcIHOihkG9cUFabBCjhFWs5Ixxm0Q5Yc7ckTVQZBvlh6YAzW5CESEmwUuQgEKiXxxMF43Z4r
Vd9V/byLJvpKvj6BG5AL3M4uPAmO0OZot+TRTi0WBUUpoNZX9ZGeTX1sfq/JfddNZ6leFZCPGEh4
D0PIyOeCu7uIW9jEjBXA6jgBJSZN9+WjQMUSREoGATpdbCw+LJlVVczxAbJbfZQLSzOAAclVV8B7
XMN6s+3B3QCCByrAqEAH03XQ6rA7UgTojvRP+GF+b2oRHVCcEwO6c3ugSS4YJJdVJnbNUW4rI4SJ
JK2+m+TuCSQMuZR8nxyRfA3kV8DiyWZn3o8L9DchvypnvAleMli+/F2XXFwcI/ETY/IFZmx7W/kr
RwSm8w1X+0G4/66/ci+sia30J4qFfCCb008kCQhihANVOkjlQh4I1025tmDN8Ltqii6/O7U1lJcS
+SIOA3ksQBFm9BI0kDJzu36Rv72pEbZ8OQw0xg2US5T2nQa4tUGDVx3U+KNFdHIM1ACBYljQSJXf
o/jKFrHoMG5s+oJGjdyUC/l9h0mr7ayp2wfgJcgN/c+FovIVXzflmty32F/qMukObjfSOpLfqTzc
5Bq6URu1FsYkebxdF9dj8Hogkkp/UDmxdoOi5nyizL1LC9x9rrjcyQUifn4XSUiR22NcAdKM689R
mAwvv93lHFVL6gFyNS46Lm0pxqHfP5wTKvjb/+k3ROLJCN7pkapgbR3kOXs5cy/rVlJ9dxIy0+QP
E//+ieQv9tc+p/CA9cLgw8LCKSzPXltYem3528lt+YiuRBAxabRqAh9yOXmblm9AbreJw3kXIwc6
MOwDOSCIHPKUkadSJMAscu26Twu1ndPqdL3DsqHCZjCOJvnQaaddKzkxgugiH7s8Qewj/ow4RQsk
K22SlpTzqD06v9f+2qc0QIYVxu4rU5KXYmYOWyeDpzdFS3Py4mWnywvHwExHrhWeYHx5zVf5E2rS
lyJ+VrmZmwHXNPmLVnFh79tEuZyC8pQs2yhSN2GocaW0UndDmzHcN5rL5fRynb31xjq5nHmG7RhU
lxJ6VuJstFtqPVoLJkqepjbVwl8vQt32gOS+2cof+mL1lmerXAQu9/xVUwccvD29eU+ckB4RO1QM
5ep1u3VtmqqZysCzmDjmLr+w+Jkr8aurcmc+dABfumSr/r48W54YhIhNuSYX8qeX+4ISnQZ8/f31
cpkFCxJQeeW8rPL+XwoPI7+ftvAJxE0mF0etPacIz1z5ESZJDLs8BgR/2chnTBrjo71clQ8xDvv1
WrkZEjkJ2NhWPoaqiqKPoEvznbSgDzjuLt50ufnf7isUrDYXZ/vlibn4av7p6QSn0Hlbop/yrTP5
uiBUT5ZlxLvw+rJ/eu1f+8BLYjVrDU6W38Z5KPzfnBHajHxuOXVYjwmA0Rpwm6O4HUm7tXRGX+3R
132jxN/oqrJV6QzuwJGdcqXPd4Ytfgv5inAWzJura/uf3kZat/94jTc7GysxzoX48FFjvGmRTnVZ
mL4vb3d57iDN3S7fhmYAIPvbDy4fHRZzpeYcKIpZcZmgNMpwV1NVaLRRPR5au5o3Q18WzX7QUmr5
Coi0OCI/BeLUTgKnNHGiTvLmXhkJV52u1NLj8lSKsYGSMEogCog/LIK6tgqD/L1RTWsjqWR4LIKt
C0ymloQuHHT06WIw6rMSNCsuMr/YWxLAJTfJweTKK7fp1mtcLugOx+Jue1nIy7ZcrTqDQ8iduwfM
ut0WdfOP3KyajSRlSV+bI64fchNIB8yspHhxHQKnkBuWa1NceXBqFHxtATo/PoHcJT+QXIQJWQVD
nu06z5qqfSsGA5EYJcTi1uh6dEo8cfcLxdhC4cYg5LCsIopL/X4iGyICTsZYQYxSJA9NrrXQoI49
B6K4gFqZ+sUa8f705IocW7GQa5oF+T9u+72ES03iqXKtsU3qzcGyBwfBHyIu7UCuud5L6JbcHs2M
ohKqIrOz1HJ/gQCK4VSuWyZXyeC9IztogTbDYFFC9y5rqgUCF7dVbiz4VsXnlNQuuYZxAwHc0t8k
tUUtXxdNDM5z8cHlAsIZApbA6leVGFRQyeVzq2JAUTKXx/gRKQsOxCAHksQ0DsDhNqICuFuyEeSg
xPbNSngPC2baygNH4rkuyC65GiAgFd2+cw0A+MJWVKlnzb7ELPYXrCKi6QIRqYQ7XlGO/EbcF647
1SFS1n0DYkxyAq6L3E2c3dI6FNH5cHIhMQZdiASlawNKJKbVbCdFeZDvNoghhVy7LkJxpHZa+9bn
obuR7wHannuXXLWnnC/ehNhvNIO170wmY6dgCPt9RKfUEmNwuajloWZFYGuxxKmpwg8sH1BKZAtu
V38LaoHsEkcboF3sYHIbzTSrEW4aflzjmz7oJ2I/0WzKg08uYmqE4DSK8CfFvnpD8KvKW+P/WtBw
HSTW0QuhcsL4TJnsC9aj3KbBO+7TyoUDkWKtFGC+0hUOXK1GzsXQk71xHPPHWcX3oqiHIx2pAeIe
C7n5X/YlDekE0Ijy8TzoRXlXI7O+7YPGXLX6hnENhaIhXuFpC7ZLPsY+ARpPg4v3IgYfs4102yZB
oyx2ToE2q1ryejvTWtw0qrvck34Jhs/Zm161zqr6qWoX94Sk/3kxg2DfxogDO8P+omtzdBZO56Zc
1Pu+18pzFu6rgPQ3gQ3qZ9U4TRqitsThhBBKJW3uNjEBFJmL9olq7quLwPyQDmQZIOR8TNC/UIXp
gPaqznFMKVROyRDsm2B5SIM53teEpJ+qcTgPBnR0ct0YLYwW8Cicm4ut3PQO04+5Teq97SBdUcBm
QVlqac202W0REEiDobfYmTNHtF3b/QHVNAE/COrC2rJuQ2c5J3GvUAqe30agrP7ojLNfOKOx0hRI
HjpWrkOnj3dUtupTkyD1lWt9Wn+2Rj5sLcDzZ4DVYpAL0TFVpmhNtGfvL5WQu/XNIKx02rEIHctX
CJxHQ2nGt1lGEoHGbHybE9FEGO5KNcySyC1kygWKepiHNJIwfxt97G5nnThPzfEwyhTquAszhPr0
qPxIb0QZBD6oRdPGb5xpSzJYfyZmQvWHCk6SYeqJj9u2XCuue2MUDbnoNLJXMPMPZoLYwq0erEp5
zoAE7lwHgVBHITU3aLUTrGl4+rih1LrrM3ridNvaFb6ofG1M3sYMhh+lBkBg1uiaIs6qA+PZEtkr
QRUnpJ/PL5Oq42xICrJxhQegihZXBPx+Lc2pwb4EML6hsj4n6ofdUsQthh8o1rRVtahU+L39MkGq
NOz+pmhNVCPGqG8bQ6USnCWPtU00Ik68bhsIM3RhTepDa3KzHIuMkJFCX+dzW29d7hR+Sid46EJy
tDziySmC+1ONVcQiNMhU0JE7VlitSnU2tmleLudwDnuR3dBvCTwYD9Wiz34+kdA7ohTO9t1Aj5ch
7HlRkk9VC6NVz7APDwOBhm1UrVonL28MQ0koNfEfV5ahQLbXols0xHBWYwcjqVG6666nmRG79Wdn
ifGmQZ+TuEAyg7jVEhzIzV4H0zZ1pGzoE4kPBpGAIeKiACf62igxvQSxtjEIGF7Tbh6JhnDv4Laf
PMVOCXvo9moGtSlN648K9Ylfaka3li2p/4O3/E/wFvKcaGT99927t5mGaRH+G7Xl8ppfjTtNpTtn
GSK/VOW9ZAtOaPJF6qmm8RC9OYNIK9gtAF2ufTuVHFLb459qIoUC6PKffTsV/jQaP5V4JgDVgvXy
vwg3pWv4b1FD4F+ghhqepekm/4/xV7Sptuht2ngodY36PcJwyCAFjj2CLaQEyIb++Gb+IQ7R+Pc0
RBDcf/1v4vE/0j7q0FCraeR/C25IpUa09lpCs+UG/UCyG3oR6402Qnhj7EqSTlfmO2Lsz3AXH8wt
oLiGLqDPLelVO09r5wBrvfRRf2E078pNefp//6l0QP+i2aggvl1+N90goYQMvL9pNrPWahnXb+3G
adE9VfXSHgux8EZjYvYipgJDGBGlwOgLVfez0y7TQclnamtylCqHpHItCT3KiRPctEi3tHVtFvQE
+zg9ycWgLck2MNWvckChiAGGoS2jnycVxAExyCiCEfGtPXPdxYJHLGRLGF9dD1tyGukD/p4oXDDa
xQKjxNTM8DKsIw6cyaOcFFwHZpc5gjrcFwLTfRl+WVyBS61C0STqG9eFHEzPTkJ4wlLeSpa4XJAO
oGExRPkiapRy0WhiNrc4aM/4kjxAnsynJMm6d8T8qu+rdNORc3rhUVkOijyU776ci1ymIbacjMgd
cpqymMS/RRn3V+JHiPQahu1f0xE5MfHETEtOTNoG8oWmH+SQMDciyphyciIXcuyocXVeE1+EbkPW
58RA0ZGjw+t2aWbeJpuCNxS/+66mSCwngHkDK3Wx1Bs1Zu4md3UL+WYr8Es2vSyyKUTRhxr4T3dI
yJ8WW3KXXFw3tTrBiszQV6lxmciPK4fTSRdOiy8/ufxV3CY8Y4UiAU3MyOSnlGsI6lFbyVXVTYlu
WJKn6yfU5aBYbjuyrqgy/6uAg27kUJisTA7S64eVaxo99D2nw0YOhSWW+jIohtKyG8zlQKMT7Z5j
vcrHMgJ8Dy2220FvTQrFLWwzUYimS8l43NO7EOB2+XrZNESlb0a7TYHOErOtK+mXQZe+Hwm0kPvl
AcMvTnXZ45gPZbW+FpWgGp/+4mtRh4aQ0aQ/hYpz7LzaAi9Ox0GJakbahrAWj6PDalgwgo8XmveS
WB5rEGxHbMUgUpYL/V4esVc+/rD0D7kVdNs/jtdKFg/lH9UKhHgbNDfyrynln/R7IedoVxQ7wxTR
8Fosqt1UDQKXS4Uk6spNuZjEA9fNv56SmYjrmhYKuaQPq1ADjmEuANFW0Tg72yt3ElAsH4WM/otX
fN0sgllHjApZyKQ2v24zo1gZRqBrG/kcSqgIErL+/fr2cq1jqrjv0XjLrSZqOeuwPfuNyW82igIL
TO36sib3zbKKUjQxI68BdYfcuWh9iC/RyzaXh/94Zqd+KoOSHxJxzWJUSztIrE1mUjXvcnVm3LNs
5Kpc1K71LeKWsWll7eP6gHw1UXbMfOXO67vJTdphwDsKN1nLbx7xza/v2zZHTegKHntR4akvxR5R
9wktcYnSRDWIkeRqlB9NEpvlJ5cLXVSSPEpKl0dNWci6cJsvj4tKVExJqhS1KZsiVSCKVQIdeHmu
fJbcLjXKE9dNuSb3Xd7uj9cUomY2UzzTRBXNoJz2B1f6r7e5vrUuC3Q6pTqosdXa8DroOdRVXVHP
o/30TW4lYpcqjldwU2TziM1RlCnl2nXx9z5ZWiTQIoYKpFLVEwVL+ZyCYuQsC3Pirf5+P/my67uW
8nXX7b+f/g9vEfZmpHp8DTNBkA18hJKrGXYVakMGNXJnqjI6puo7kXnWRhbA5UJ2OLCh0T1GuVnt
Bl3lEIVpnC4lIIYlRkKudnO7lpgEuXAt9ZGKXrOVHbrr4trTu+4raKIA66g2syh7qKKbV7TJ5Cei
WFKMHdGg3aiTIBj2zVoW0+VCFw3R6+Yf+8Rdr2Eyw/VKJBYk4Kg3hcmXXIwt2QpzrfuttewTUqMg
mZoHN+vLbdp0X/k6hgMArHMiFPqxDdqooOmj5gPA8+HJvDPTFDSKOOtk+f/SzKlNQOlTCsPDnXCi
xwi9Vk3DzMyqHVIE4w6rHP1y2bYa8nZkyCZunbJxKBfw73BA2bAZ3LncTuMckCf8XX5BTIqKcl9C
WTu0+q3sWMhvSbbhU6e9S7wl2YUtzbd8tH6SJ1yfelpy8+TSAI9CCJshiqsWhg8GTa0Mj2b4EoH8
OshujOzB4FDPxSw4eAQ3XW/lPnE4GLqZ7RtSWBkEKItHKON51LiFgHxq12SOPKBle+0Y6zKxTo/x
eAKmkvLF0Lq0QryGVqgfNUHHlIvF7O88y073Qzfv0Ye4txUZj5FOdnseDBiF6XmN1WOsMcAho6FZ
Wwqas6BwHhKYgr7eTdpatUDpyoW42F7QuNd9ajwPpPvR9IpERINcXI4AuRrbKYPglIDtmCkksw3l
FhANsJR2adYNGSjA7TzfEdGN3YJmjPRnnMKWhiWNaG9BMcMn4tzZC+EElWoN3FBz7Wc7qfnm2vmW
bbNrQwWwirZboDNipPlRTdp9kcH/SF2F2pVYw4Y9rbSINIVIsG1zPsEvEu4f257KxY6aooToetRr
5WOiNj9YDWCD37vkMy7vkfcDBTsqosiGBCOf4PaKYjoLBDb0yOUqOpweuyAhCI7ZMyJSR48avHxq
lTLakE+Sa5O4c8m16wPyeZeXUID4kYnWpNzn4BAljJ7kNBxmQOFZqEth8vWJVQ526FELSdOM2egK
iH2OYvJw1ZyHGSCK3CUfxErZC+ArxV7off5Q8+dlfUN0lqtumjFwDzj+75H+mBfYsKlHhwyr7W60
QyyXHD0QJbrmE9s+1Xt8/RdisJVryhphNrZd8YzrA9fNEagDiC3aoBt04sO4cZU1B4A2r5yd5g63
GbTIbWecNMDU7mZ8Kz5djVBORIbcHXft2n7Obpl2PCqbwMOBtx6oG1JMmnZY91lBz1Hbx8Vcz81j
O56b+FbMkpJ1Eh7n4bXXvw1DiXEMAt0m1TdR+momd1qCMcVHzgMLxUngHnDO7Bzt5CLrwrPkFeci
ua2ncz8hAVwFHlkmgAIPBInY1kOorkZvHcaHlFIH/pmGajifa2sfizNwiYU7tt99X8J1vcl/irpl
t+sRSSlfG7zafP6nzjkIkpY636Ghz9M3vVkZCAXX0YuNr+VDw7FHIL3+3OMDBQOj+VCDiKbR/U7Z
AsE2jZ2jbu380Ff0w7bkF9fmnYsx+6VJ7lv1I7tRt9XqTO3rm7tKbikHcYr6sb8cjSPyiK/zuV0n
P+et8Q2KOzyEtXIP2Qya3vTV2yF3POg/aKpuxkP6rq6r13rtrlGaQsy7M/bDHgP/Kr53NjbCnXuR
37dSD8BMb7R99YHELoKyRd222qQYFuJtoBzacWWfjWFd9VuNETZEfWUVrD/alXFXHKwtiZEU2zfp
g3Ibfs4/otfqZ3muz3BELb/Z5O9kutpMs1+6Ym3d6s/tu7n+7PbL6dB/DQ78VfFu2cU+fzBj0mN5
fzSmPcCZGYPERg1h3nPLQke2wkmdb+z6vUv2cfQ4hhtdwPS3dr2HHw6JiZzAnAKh5/j2E15PclrU
H2b5AH1i/kKGqaLillgv83rKV5j3xn5Pcc5I/MnBrbCBHgQ5D/0WPZlK61YqHsfT2Xnw+FjFwfaL
J3s6In7yNjEUprUSvAl+e7hboOwNePF956XfYpqK9t4DVrGbcDt9RXjX/iB3kYyVdp16e1SPFaiT
pyxdo2Xppn3nbcYA0diqtB/NclV8M6C1Ltsv6GUT/YHIwKq8hVnyvSKCb9lscLBzhwAMTRDVh/OD
PKphJEX2lDorRz0FDIUxed5pWI5foUqcrOcBmNZJ21br8s36EXEfbBO/5Ug6B4/IMp0vA/GESJW/
eqAGwXYBnD+Z5n74Oj971Vk39+qZpuhD9lX7FNVEd6V+wOPJjsM3laOyPmtIb3fEaJJ7gDL4kDFG
QUg6+TMWRY2Z8kp/K3bYaKlOOq/2x/CQ37vvUCJuyMtD0FUVZ05/ZTi4wXp8Il9BsHt/hH7z6XH6
aJsCAwXILpK+APmaO/5C3j4jORuT541xNB5o/E0Tyh54pKv4k1TZb8r37B5+rA8K6ll/D3+kADtX
YG363rfxKAW36Vv9Vp7UB5qU4RYtwgkGPmSpPXKO5T07mLev86P1pOyN++SzAOQV+gaivbX6My7W
9nHaknfSrbjQNC/dbnjQ9/hBD8j7mlc9Wg/fUN0gTV8TT79R3tXSd7bBmpSMdf8cj9hKVprPrCCZ
V0O2rmFdCqHRgYNeeRi+5oeGsCuPj4gjdKWewzXX1Dc0jqTqPJVknth+uUEWghaX2e+4QmS4dffF
g/cFieEr8P31sk+/5jvQHxVZtHc4LdV2Q7zvLluHR3AchMdDu12VZ063ZEuRbo+o2XrjODyjHtZW
lL4QLaw48/Vkt9wmke9OW2s3PXyH73Fm5rmHrcuJSsvVvadKfCBSAI0lHQjsqXQw8MDr6/qJ7/TQ
nZDgpmvC2wk/meGn8BlAkKtr2n7VvfdOosw8AeLza2OLrgM7Nc6k+tbZB5bvchyCnV/1u3CT+vUu
+TLelM0Lc69E8eETFN7WesM7U3Ls5b5xdtfhoT4HW8QWryZ/805B6T+lPvxn3zlBMan2BvcUerRr
7H2UIwO/Tzaf81169r6Z9+lLeBPuoo8CUt/tlMFJuN7+SHmi4CPvmgaXjXwgAY3i0VE1nWYXGcGt
5iIc6cQMB8xqCayJuVE/0gKKcQps4A6824nL2Hpv2uS5GMg41wYVsKMUWMg1qYWQa6NldMX+skpK
vbpJMohVZpvspITiIsf4718tAwlqXN4rp7OSNclLJFWW7cl1fkZl4TChirz+2P9eJI3a00onykmu
yQeASH9VSnIQlNqt8SE1JgrgZRulqX5oqVy5I5HTy2JypZSrBK2gxLeqeu3YJtjmNmLAOdZBCTNv
mI5R5WT5CnFxwnWXGgQCVrYDh4ccA1tSmpIU02CHXqlFTinURQsn1zryYSn7/N5uKDqSDqKe7MHM
UGuLdCeNUClVLKRgRq5d92neMO7ypr8PVGxzGge/jdfZZ3pCOakuNELTEk3ZBeFdaKvq0XUyxiB2
AVxYSN5kj1suutTCowwZRPa4rwvZe75u6iO412hQ72SVTfL15VpTuVxyrztNu41XTgz8WEol4O35
qrmYe1kO7oQmRK5dhCHodveEWYHg1Z4y1UDc4VGaqiZcoXPFbYKUM/qKOGi2psH1uH+lNzUexhiN
K1rV3bWAhBW693HYipMx7kmhJr/vSMobESRdw1WdzO4sAiJg9wNeNAs5rNxUMSX4LkMlbwienbBV
gfpPEO2iRXuuGrfe0gOYjvQB6Ftrk7EzIHaEi/iFG9N6y+cKFU1GtK0vw/TM1MBWHbjV2pV6LfHL
SbmBXFz3DYM6H/TgLFPktKFB+mX2JS5Qs34GXHHrMOsRdoX9IHB/skQnuiC+NQxc9UTt+JJmeSke
X4vJuj58tSykxKpSmrSCJ+NYzOio5zriylp/zCDkOEewL27L1ngbWldj5sZChTtE67TftI2tbWRZ
Vf7AcnHddLsyJsqWiaGQS8qfV4p5lJn4WF+rPUsQciFbwdgRrgk0MJeF0B9Y1X9wd249bhtXAP4r
gt9L8DLkDAs4QGEHsZPYSdM0RR9piVkRqxVbUoq9/z7fcEYyh6u14z1CMyjhl6yUo5nDc78O/JGq
upd3Nc2NxX8Z6eYWOk4R1qkuxP23ST/cff3/lYzzWUW7q/Vr9usc7v9+bIf7n9rxuDuMp2SV/fTH
nvLRnymXf8qXPg1o1U5AP5PeM8Zudg2ye9OZpgN/CsSu4cjHTfv8WVGzKtboKmdml3uerehJvfEf
/0WXiarsagZmgE8PKTZ+cIajx7Dw6Qs6dH76O8EN1v1xf7CvgWFU+3m+Eq7/YzhYQAhwUKZFWVEe
6u5IynSOgxocZaQr8zpzn5P4+1Nw0GxI1r7sxsPQrQ9zHBDmZfuvjBDyRFes2CCTmE4PAOdIMFVi
VFoUOWhwT2xIIEeVidmhTEpqZ3RZsD7GPgtS0HWSsYk505lxWCKzHRkpsO9ZSgoqyesiZxGLuogE
m/iHVMqaXt0JCw7r/3uZ8Cg/0BXseHT94a83bX8W1l8iGA2FCqYsU0VXsH245JwfWBXJPhttispx
XkS3Z5CBmA9Ugrw3aZF5tUDlxfz2Ne3XNF6XpDUddv4stfAoCeQsB1qWvnyxcoQGylyjGsPb6yrR
aQaPMOJ/eqIjgZLXJpUCOqFouKpQeu4VLxkgq5Mq07muU4+F2EShpjZJiASVJSyYykomclxEgkZr
svaeMqb4GMCqc/n1q9zkNZ3C7lmIAQ16qDNifIMXE9ExQs0iLyESCqQAARZm13rLZ2kTaMxD0MT8
SIek+Egh00YqDhS3hAuYYKwcJyzswyxFHCgK8So7pSMymyhLC2eoPd0eyFlfV5fcr1goA2MnkVAX
mduCRvtExwMZFoxUEhQ5bxdBZ/RlJmCHH5GXAuLwBkF8WFA6c4d6OhEolRSmTnWuvCe4kIdZppKK
3ScaqzE2JmAunB1qI3ISVZpkRZ3WFJY6WueWc7NQc33NWJ7Uo6eOTxTQMCY2CsACFKBwDi5qRYOT
qExVlMYrBCd7Y/IQ6MyVCkQiRzYegvnnbYOlXKwS7CJsg9qbTtHRQq4w4YUcwYLSktFVivmg7llY
ybVOKBy3pe7aoyk2uYCTL3aUVJ6kGhywWc9hAbTO5UJdgIU0regmcJ/HF0FDu4kNRd413mJulPeY
FtLRsMzWMIEBanG0EB1HMPrMiDmCDg9j+zvKJRFkxBQyQ1zJS4zors/cNyW9PqyAU8yQuwo3YM4D
+EoVDSTWiD5rjbjM5FyVlTRwpIqkLgwZg8LT+EIrYIsmBI2yzGcuIlKKeZbV0qghBqLRStc0Np1f
8pwIEAHMT0JpRptKyBn4KDUNVJXQdWQbs7wzsFSKKsloG8Mpc78UFRHQsSG1CQgK5STVzubfggew
D4mcE6DMfWg5Om2Ys8tDjAWTMHCF+DBL36cHgHNWsCFk+gmtmexYJT4s5KZyprvAYyRCxqhCRjW7
VIklrgALdYKytE51tIF0+NRFtJ6OBXwF8qt0aBKNm56FQGDqKixB5o0Ay+nzyHSjldpCuYBurAwq
lj5Vh4WFgWSjqdBJjkflPncsGJN0LNimI8RCoRKVwxCZ8hyxwAIDWJMMl6mmhTU2X4kYitxCyrGQ
aiBZr2suCii1QCmQtiLIOj2O3qJ6/VXujPaniwLiyPg/BS/XF1sslCP8T8WJTT+fYkjREYHKxTkF
AmmK7ClWkr4oCggq6xQ5YeLFAhaM2FdK8QjJMHrV9yDHrnViWGNR4zOfrem41EJBVZBYOZZU1mAA
UGd1vuVcLlB5w5JAcrHRqoWCKfFiLGSwfWEYEu/NxYWJQBFWQfURtOATEC6KG5F0LMpCnHAtCCFR
WJCa+nIgTZukqjER0KBObkSnIpFZyh1KpiOIEGjI6mwIzTnCBRGgFrJxsWmHAh0uTTCQcaYSr7TT
Uc6WwPz+JqXyAvSws+CsPSKTi1VlxJYCySRsBLjqlGEI7SXcaIKtuAz1lyde/4DYOJf60li+20xF
vl07XqoFfuwLp+rWh5/7ytbXm+fPbPlq8EVb8+t++2MN8FdBmdNUfTv78FSNO/2O/9/9BR/+dPBb
p1ud/viqa4dmWG/vpw/u/THfNndUCv9t17xr7pqHZacfT/L8WXDOmaPwGcDj7QKuIhYvhjt0TAMP
AU/FkXLAt81+bMbTEe1rdDV3Usgvml33az/su+DUrphLDLvf9UOz6eendnWScsj7fbs+dOvjIQA+
lV9Jgb9sd837ZmjnkF3duxiyL6Re9b+uXrB37+5diHZXOiT9FVoFh24TvE8sHOtFSyF/0/bDTXhk
X+khhfwKjHfd6YQTebMKmvicFPDrTbMNCDBzRRliuAy/3vddyJEu0y8Gvd90zUKKuOy5GHL/PiQL
l4iVgv3uoWyqsjyTv7zvONlxfXt/gjTRhUubSs/8fX9k6tcSzS4ZKYX9pun2gfQg9XAN9fKmGe53
zX4zR4cvOpYfeRyb9fY4tqyECOFPCUox/G697W6asI3GZb/koNEF42IXmM8pyWGPY8c/tucESMmm
lM01oPfHYQna5kHEoPv9YUHc7DOzJZlSyG/bd0OzsJ5IsNu0hRz0b02otwh72UyAHPD71avm7j/j
tgvVOvBtjP0a8L9th7G9P8Ga7GxX/nYN4G/aD906UGNEc6+h0d+271f/7ofbxbltyFl8bnpSt6sX
zdCjKQO149umrvMDD/cAAt7GjKXgf9h2IcZdEFYM9pZF433o1fiyMDFoptosOxWn+gop4B/b/X68
3/3WLNyE3EVkpeB/2vabdvV6fKDbXD+BFPw/elqaLxIi0Z7sCm6f+4GHhGjBE5iRnv9nsN+OYxuY
FD4MLIf9IfQqfWBVCvefh2Z7urmVhYzmza9gzf/SDndotgAyqvgKCvOXDs9mQd4+vCrFxb8a9M7+
5hCypo9aioEzGXl18fAuKiiG343rfs9ktQDnLtYmhv34KOjHe9E/Rh2DSNO5QTz46yx29tkvEAGz
Iaz1rm2Gr34HAAD//w==</cx:binary>
              </cx:geoCache>
            </cx:geography>
          </cx:layoutPr>
          <cx:valueColors>
            <cx:minColor>
              <a:schemeClr val="accent6">
                <a:lumMod val="20000"/>
                <a:lumOff val="80000"/>
              </a:schemeClr>
            </cx:minColor>
            <cx:midColor>
              <a:schemeClr val="accent6">
                <a:lumMod val="75000"/>
              </a:schemeClr>
            </cx:mid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b="1">
              <a:solidFill>
                <a:schemeClr val="bg2"/>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2"/>
            </a:solidFill>
            <a:latin typeface="Arial Black" panose="020B0A04020102020204" pitchFamily="34" charset="0"/>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5</xdr:col>
      <xdr:colOff>15240</xdr:colOff>
      <xdr:row>3</xdr:row>
      <xdr:rowOff>38100</xdr:rowOff>
    </xdr:from>
    <xdr:to>
      <xdr:col>14</xdr:col>
      <xdr:colOff>441960</xdr:colOff>
      <xdr:row>18</xdr:row>
      <xdr:rowOff>38100</xdr:rowOff>
    </xdr:to>
    <xdr:graphicFrame macro="">
      <xdr:nvGraphicFramePr>
        <xdr:cNvPr id="2" name="Chart 1">
          <a:extLst>
            <a:ext uri="{FF2B5EF4-FFF2-40B4-BE49-F238E27FC236}">
              <a16:creationId xmlns:a16="http://schemas.microsoft.com/office/drawing/2014/main" id="{F776BB61-0F3A-7205-A8AF-472EA9D3A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312420</xdr:colOff>
      <xdr:row>7</xdr:row>
      <xdr:rowOff>125730</xdr:rowOff>
    </xdr:from>
    <xdr:to>
      <xdr:col>12</xdr:col>
      <xdr:colOff>548640</xdr:colOff>
      <xdr:row>22</xdr:row>
      <xdr:rowOff>125730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07C5F3D-2437-99BF-7584-1490F040DC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53740" y="1405890"/>
              <a:ext cx="51130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7</xdr:row>
      <xdr:rowOff>129540</xdr:rowOff>
    </xdr:from>
    <xdr:to>
      <xdr:col>11</xdr:col>
      <xdr:colOff>304800</xdr:colOff>
      <xdr:row>22</xdr:row>
      <xdr:rowOff>129540</xdr:rowOff>
    </xdr:to>
    <xdr:graphicFrame macro="">
      <xdr:nvGraphicFramePr>
        <xdr:cNvPr id="2" name="Chart 1">
          <a:extLst>
            <a:ext uri="{FF2B5EF4-FFF2-40B4-BE49-F238E27FC236}">
              <a16:creationId xmlns:a16="http://schemas.microsoft.com/office/drawing/2014/main" id="{DF845722-2AE5-3778-8A91-F91A201EEF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403860</xdr:colOff>
      <xdr:row>4</xdr:row>
      <xdr:rowOff>57150</xdr:rowOff>
    </xdr:from>
    <xdr:to>
      <xdr:col>15</xdr:col>
      <xdr:colOff>99060</xdr:colOff>
      <xdr:row>19</xdr:row>
      <xdr:rowOff>57150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8E3DE83-C04C-CD7A-3842-467D674C290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1640" y="7886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7</xdr:row>
      <xdr:rowOff>129540</xdr:rowOff>
    </xdr:from>
    <xdr:to>
      <xdr:col>10</xdr:col>
      <xdr:colOff>541020</xdr:colOff>
      <xdr:row>24</xdr:row>
      <xdr:rowOff>144780</xdr:rowOff>
    </xdr:to>
    <xdr:graphicFrame macro="">
      <xdr:nvGraphicFramePr>
        <xdr:cNvPr id="3" name="Chart 2">
          <a:extLst>
            <a:ext uri="{FF2B5EF4-FFF2-40B4-BE49-F238E27FC236}">
              <a16:creationId xmlns:a16="http://schemas.microsoft.com/office/drawing/2014/main" id="{90C395BF-B5D9-F642-0EBB-562A1B3938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60960</xdr:colOff>
      <xdr:row>8</xdr:row>
      <xdr:rowOff>137160</xdr:rowOff>
    </xdr:from>
    <xdr:to>
      <xdr:col>14</xdr:col>
      <xdr:colOff>60960</xdr:colOff>
      <xdr:row>22</xdr:row>
      <xdr:rowOff>43815</xdr:rowOff>
    </xdr:to>
    <mc:AlternateContent xmlns:mc="http://schemas.openxmlformats.org/markup-compatibility/2006">
      <mc:Choice xmlns:a14="http://schemas.microsoft.com/office/drawing/2010/main" Requires="a14">
        <xdr:graphicFrame macro="">
          <xdr:nvGraphicFramePr>
            <xdr:cNvPr id="4" name="Year">
              <a:extLst>
                <a:ext uri="{FF2B5EF4-FFF2-40B4-BE49-F238E27FC236}">
                  <a16:creationId xmlns:a16="http://schemas.microsoft.com/office/drawing/2014/main" id="{9BD5EA3D-4769-AC92-2C77-A14E5F67A9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223760" y="1600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137160</xdr:colOff>
      <xdr:row>8</xdr:row>
      <xdr:rowOff>121920</xdr:rowOff>
    </xdr:from>
    <xdr:to>
      <xdr:col>20</xdr:col>
      <xdr:colOff>137160</xdr:colOff>
      <xdr:row>22</xdr:row>
      <xdr:rowOff>28575</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28293099-7037-4316-63CE-32489AEC5B0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957560" y="1584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8</xdr:row>
      <xdr:rowOff>121920</xdr:rowOff>
    </xdr:from>
    <xdr:to>
      <xdr:col>17</xdr:col>
      <xdr:colOff>99060</xdr:colOff>
      <xdr:row>22</xdr:row>
      <xdr:rowOff>28575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8E8EF36B-BC1A-75E0-7A58-55FBA39F3C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090660" y="1584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144780</xdr:rowOff>
    </xdr:from>
    <xdr:to>
      <xdr:col>1</xdr:col>
      <xdr:colOff>792480</xdr:colOff>
      <xdr:row>21</xdr:row>
      <xdr:rowOff>30480</xdr:rowOff>
    </xdr:to>
    <xdr:graphicFrame macro="">
      <xdr:nvGraphicFramePr>
        <xdr:cNvPr id="2" name="Chart 1">
          <a:extLst>
            <a:ext uri="{FF2B5EF4-FFF2-40B4-BE49-F238E27FC236}">
              <a16:creationId xmlns:a16="http://schemas.microsoft.com/office/drawing/2014/main" id="{AEFC78FF-7B6C-BED7-AF93-1BA72A1938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xdr:colOff>
      <xdr:row>19</xdr:row>
      <xdr:rowOff>0</xdr:rowOff>
    </xdr:from>
    <xdr:to>
      <xdr:col>5</xdr:col>
      <xdr:colOff>0</xdr:colOff>
      <xdr:row>21</xdr:row>
      <xdr:rowOff>30480</xdr:rowOff>
    </xdr:to>
    <xdr:graphicFrame macro="">
      <xdr:nvGraphicFramePr>
        <xdr:cNvPr id="3" name="Chart 2">
          <a:extLst>
            <a:ext uri="{FF2B5EF4-FFF2-40B4-BE49-F238E27FC236}">
              <a16:creationId xmlns:a16="http://schemas.microsoft.com/office/drawing/2014/main" id="{A6A6A5FE-D5D8-CF2D-1828-A83AB5B49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99060</xdr:rowOff>
    </xdr:from>
    <xdr:to>
      <xdr:col>8</xdr:col>
      <xdr:colOff>0</xdr:colOff>
      <xdr:row>21</xdr:row>
      <xdr:rowOff>30480</xdr:rowOff>
    </xdr:to>
    <xdr:graphicFrame macro="">
      <xdr:nvGraphicFramePr>
        <xdr:cNvPr id="4" name="Chart 3">
          <a:extLst>
            <a:ext uri="{FF2B5EF4-FFF2-40B4-BE49-F238E27FC236}">
              <a16:creationId xmlns:a16="http://schemas.microsoft.com/office/drawing/2014/main" id="{CBC1BBBB-114A-BCBF-85C9-A79F106BD1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18</xdr:row>
      <xdr:rowOff>144780</xdr:rowOff>
    </xdr:from>
    <xdr:to>
      <xdr:col>11</xdr:col>
      <xdr:colOff>53340</xdr:colOff>
      <xdr:row>21</xdr:row>
      <xdr:rowOff>30480</xdr:rowOff>
    </xdr:to>
    <xdr:graphicFrame macro="">
      <xdr:nvGraphicFramePr>
        <xdr:cNvPr id="5" name="Chart 4">
          <a:extLst>
            <a:ext uri="{FF2B5EF4-FFF2-40B4-BE49-F238E27FC236}">
              <a16:creationId xmlns:a16="http://schemas.microsoft.com/office/drawing/2014/main" id="{1078C758-C591-9889-30ED-E9FB1031B6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7620</xdr:colOff>
      <xdr:row>18</xdr:row>
      <xdr:rowOff>22860</xdr:rowOff>
    </xdr:from>
    <xdr:to>
      <xdr:col>14</xdr:col>
      <xdr:colOff>0</xdr:colOff>
      <xdr:row>21</xdr:row>
      <xdr:rowOff>30480</xdr:rowOff>
    </xdr:to>
    <xdr:graphicFrame macro="">
      <xdr:nvGraphicFramePr>
        <xdr:cNvPr id="6" name="Chart 5">
          <a:extLst>
            <a:ext uri="{FF2B5EF4-FFF2-40B4-BE49-F238E27FC236}">
              <a16:creationId xmlns:a16="http://schemas.microsoft.com/office/drawing/2014/main" id="{0773C984-0B01-D386-CF32-D49030511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22860</xdr:colOff>
      <xdr:row>2</xdr:row>
      <xdr:rowOff>114300</xdr:rowOff>
    </xdr:from>
    <xdr:to>
      <xdr:col>23</xdr:col>
      <xdr:colOff>365760</xdr:colOff>
      <xdr:row>12</xdr:row>
      <xdr:rowOff>152400</xdr:rowOff>
    </xdr:to>
    <xdr:grpSp>
      <xdr:nvGrpSpPr>
        <xdr:cNvPr id="37" name="Group 36">
          <a:extLst>
            <a:ext uri="{FF2B5EF4-FFF2-40B4-BE49-F238E27FC236}">
              <a16:creationId xmlns:a16="http://schemas.microsoft.com/office/drawing/2014/main" id="{1F4573AC-D1DB-170F-70C5-F01912E3CFE1}"/>
            </a:ext>
          </a:extLst>
        </xdr:cNvPr>
        <xdr:cNvGrpSpPr/>
      </xdr:nvGrpSpPr>
      <xdr:grpSpPr>
        <a:xfrm>
          <a:off x="22860" y="480060"/>
          <a:ext cx="14363700" cy="1866900"/>
          <a:chOff x="22860" y="548640"/>
          <a:chExt cx="14363700" cy="1836420"/>
        </a:xfrm>
      </xdr:grpSpPr>
      <xdr:grpSp>
        <xdr:nvGrpSpPr>
          <xdr:cNvPr id="12" name="Group 11">
            <a:extLst>
              <a:ext uri="{FF2B5EF4-FFF2-40B4-BE49-F238E27FC236}">
                <a16:creationId xmlns:a16="http://schemas.microsoft.com/office/drawing/2014/main" id="{A1B5D6E9-D10A-CA0F-7A52-5A3089EA24E3}"/>
              </a:ext>
            </a:extLst>
          </xdr:cNvPr>
          <xdr:cNvGrpSpPr/>
        </xdr:nvGrpSpPr>
        <xdr:grpSpPr>
          <a:xfrm>
            <a:off x="22860" y="548640"/>
            <a:ext cx="2758440" cy="1836420"/>
            <a:chOff x="22860" y="548640"/>
            <a:chExt cx="2758440" cy="1836420"/>
          </a:xfrm>
        </xdr:grpSpPr>
        <xdr:sp macro="" textlink="">
          <xdr:nvSpPr>
            <xdr:cNvPr id="3" name="Rectangle: Rounded Corners 2">
              <a:extLst>
                <a:ext uri="{FF2B5EF4-FFF2-40B4-BE49-F238E27FC236}">
                  <a16:creationId xmlns:a16="http://schemas.microsoft.com/office/drawing/2014/main" id="{860ED7F5-4E32-BE31-8924-EA75C1C2B33A}"/>
                </a:ext>
              </a:extLst>
            </xdr:cNvPr>
            <xdr:cNvSpPr/>
          </xdr:nvSpPr>
          <xdr:spPr>
            <a:xfrm>
              <a:off x="22860" y="548640"/>
              <a:ext cx="2758440" cy="3276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SALES</a:t>
              </a:r>
              <a:endParaRPr lang="en-IN" sz="1200" b="1">
                <a:latin typeface="Arial Black" panose="020B0A04020102020204" pitchFamily="34" charset="0"/>
              </a:endParaRPr>
            </a:p>
          </xdr:txBody>
        </xdr:sp>
        <xdr:sp macro="" textlink="">
          <xdr:nvSpPr>
            <xdr:cNvPr id="4" name="Rectangle: Rounded Corners 3">
              <a:extLst>
                <a:ext uri="{FF2B5EF4-FFF2-40B4-BE49-F238E27FC236}">
                  <a16:creationId xmlns:a16="http://schemas.microsoft.com/office/drawing/2014/main" id="{F1D2EF92-0956-4D1E-BBE4-5F80E6DDFC84}"/>
                </a:ext>
              </a:extLst>
            </xdr:cNvPr>
            <xdr:cNvSpPr/>
          </xdr:nvSpPr>
          <xdr:spPr>
            <a:xfrm>
              <a:off x="22860" y="906780"/>
              <a:ext cx="2758440" cy="147828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8">
          <xdr:nvSpPr>
            <xdr:cNvPr id="5" name="Rectangle: Rounded Corners 4">
              <a:extLst>
                <a:ext uri="{FF2B5EF4-FFF2-40B4-BE49-F238E27FC236}">
                  <a16:creationId xmlns:a16="http://schemas.microsoft.com/office/drawing/2014/main" id="{AC365C36-51B4-FBA6-CA61-DB866E009CF7}"/>
                </a:ext>
              </a:extLst>
            </xdr:cNvPr>
            <xdr:cNvSpPr/>
          </xdr:nvSpPr>
          <xdr:spPr>
            <a:xfrm>
              <a:off x="114300" y="103632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6A8EF4-FFB9-4098-A93D-127BD3F98DA3}" type="TxLink">
                <a:rPr lang="en-US" sz="1600" b="0" i="0" u="none" strike="noStrike">
                  <a:solidFill>
                    <a:schemeClr val="bg1"/>
                  </a:solidFill>
                  <a:latin typeface="Arial Black" panose="020B0A04020102020204" pitchFamily="34" charset="0"/>
                  <a:cs typeface="Calibri"/>
                </a:rPr>
                <a:pPr algn="ctr"/>
                <a:t>₹ 1,59,462.73</a:t>
              </a:fld>
              <a:endParaRPr lang="en-IN" sz="1600">
                <a:solidFill>
                  <a:schemeClr val="bg1"/>
                </a:solidFill>
                <a:latin typeface="Arial Black" panose="020B0A04020102020204" pitchFamily="34" charset="0"/>
              </a:endParaRPr>
            </a:p>
          </xdr:txBody>
        </xdr:sp>
        <xdr:sp macro="" textlink="">
          <xdr:nvSpPr>
            <xdr:cNvPr id="7" name="Rectangle: Rounded Corners 6">
              <a:extLst>
                <a:ext uri="{FF2B5EF4-FFF2-40B4-BE49-F238E27FC236}">
                  <a16:creationId xmlns:a16="http://schemas.microsoft.com/office/drawing/2014/main" id="{FF2988C6-14D1-4AF0-8249-D7B315D515E6}"/>
                </a:ext>
              </a:extLst>
            </xdr:cNvPr>
            <xdr:cNvSpPr/>
          </xdr:nvSpPr>
          <xdr:spPr>
            <a:xfrm>
              <a:off x="114300" y="188976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Arial Black" panose="020B0A04020102020204" pitchFamily="34" charset="0"/>
                  <a:cs typeface="Calibri"/>
                </a:rPr>
                <a:t>YOY</a:t>
              </a:r>
              <a:r>
                <a:rPr lang="en-US" sz="1600" b="0" i="0" u="none" strike="noStrike" baseline="0">
                  <a:solidFill>
                    <a:schemeClr val="bg1"/>
                  </a:solidFill>
                  <a:latin typeface="Arial Black" panose="020B0A04020102020204" pitchFamily="34" charset="0"/>
                  <a:cs typeface="Calibri"/>
                </a:rPr>
                <a:t> </a:t>
              </a:r>
              <a:r>
                <a:rPr lang="en-US" sz="1100" b="0" i="0" u="none" strike="noStrike" baseline="0">
                  <a:solidFill>
                    <a:schemeClr val="bg1"/>
                  </a:solidFill>
                  <a:latin typeface="Arial Black" panose="020B0A04020102020204" pitchFamily="34" charset="0"/>
                  <a:cs typeface="Calibri"/>
                </a:rPr>
                <a:t>GROWTH</a:t>
              </a:r>
              <a:endParaRPr lang="en-US" sz="1600" b="0" i="0" u="none" strike="noStrike">
                <a:solidFill>
                  <a:schemeClr val="bg1"/>
                </a:solidFill>
                <a:latin typeface="Arial Black" panose="020B0A04020102020204" pitchFamily="34" charset="0"/>
                <a:cs typeface="Calibri"/>
              </a:endParaRPr>
            </a:p>
          </xdr:txBody>
        </xdr:sp>
      </xdr:grpSp>
      <xdr:grpSp>
        <xdr:nvGrpSpPr>
          <xdr:cNvPr id="13" name="Group 12">
            <a:extLst>
              <a:ext uri="{FF2B5EF4-FFF2-40B4-BE49-F238E27FC236}">
                <a16:creationId xmlns:a16="http://schemas.microsoft.com/office/drawing/2014/main" id="{DA0F297D-2B59-7913-7124-96D70364C8CB}"/>
              </a:ext>
            </a:extLst>
          </xdr:cNvPr>
          <xdr:cNvGrpSpPr/>
        </xdr:nvGrpSpPr>
        <xdr:grpSpPr>
          <a:xfrm>
            <a:off x="2952750" y="548640"/>
            <a:ext cx="2762250" cy="1836420"/>
            <a:chOff x="22860" y="548640"/>
            <a:chExt cx="2762250" cy="1836420"/>
          </a:xfrm>
        </xdr:grpSpPr>
        <xdr:sp macro="" textlink="">
          <xdr:nvSpPr>
            <xdr:cNvPr id="14" name="Rectangle: Rounded Corners 13">
              <a:extLst>
                <a:ext uri="{FF2B5EF4-FFF2-40B4-BE49-F238E27FC236}">
                  <a16:creationId xmlns:a16="http://schemas.microsoft.com/office/drawing/2014/main" id="{7B6F264F-534C-8BE7-5234-4D41D143D2AF}"/>
                </a:ext>
              </a:extLst>
            </xdr:cNvPr>
            <xdr:cNvSpPr/>
          </xdr:nvSpPr>
          <xdr:spPr>
            <a:xfrm>
              <a:off x="22860" y="548640"/>
              <a:ext cx="2762250" cy="3276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a:t>
              </a:r>
              <a:endParaRPr lang="en-IN" sz="1200" b="1">
                <a:latin typeface="Arial Black" panose="020B0A04020102020204" pitchFamily="34" charset="0"/>
              </a:endParaRPr>
            </a:p>
          </xdr:txBody>
        </xdr:sp>
        <xdr:sp macro="" textlink="">
          <xdr:nvSpPr>
            <xdr:cNvPr id="15" name="Rectangle: Rounded Corners 14">
              <a:extLst>
                <a:ext uri="{FF2B5EF4-FFF2-40B4-BE49-F238E27FC236}">
                  <a16:creationId xmlns:a16="http://schemas.microsoft.com/office/drawing/2014/main" id="{D9E197D0-B6B1-B6E2-7CF0-3F733DE3DC0A}"/>
                </a:ext>
              </a:extLst>
            </xdr:cNvPr>
            <xdr:cNvSpPr/>
          </xdr:nvSpPr>
          <xdr:spPr>
            <a:xfrm>
              <a:off x="22860" y="906780"/>
              <a:ext cx="2762250" cy="147828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8">
          <xdr:nvSpPr>
            <xdr:cNvPr id="16" name="Rectangle: Rounded Corners 15">
              <a:extLst>
                <a:ext uri="{FF2B5EF4-FFF2-40B4-BE49-F238E27FC236}">
                  <a16:creationId xmlns:a16="http://schemas.microsoft.com/office/drawing/2014/main" id="{9181E3C9-7B0E-0884-46E9-EE59E88353A9}"/>
                </a:ext>
              </a:extLst>
            </xdr:cNvPr>
            <xdr:cNvSpPr/>
          </xdr:nvSpPr>
          <xdr:spPr>
            <a:xfrm>
              <a:off x="114300" y="103632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7FB2EB5-37C1-4FF9-99C4-9BE2D7CDD2D8}" type="TxLink">
                <a:rPr lang="en-US" sz="1800" b="0" i="0" u="none" strike="noStrike">
                  <a:solidFill>
                    <a:schemeClr val="bg1"/>
                  </a:solidFill>
                  <a:latin typeface="Arial Black" panose="020B0A04020102020204" pitchFamily="34" charset="0"/>
                  <a:cs typeface="Calibri"/>
                </a:rPr>
                <a:t>₹ 21,088.67</a:t>
              </a:fld>
              <a:endParaRPr lang="en-IN" sz="2800">
                <a:solidFill>
                  <a:schemeClr val="bg1"/>
                </a:solidFill>
                <a:latin typeface="Arial Black" panose="020B0A04020102020204" pitchFamily="34" charset="0"/>
              </a:endParaRPr>
            </a:p>
          </xdr:txBody>
        </xdr:sp>
        <xdr:sp macro="" textlink="">
          <xdr:nvSpPr>
            <xdr:cNvPr id="17" name="Rectangle: Rounded Corners 16">
              <a:extLst>
                <a:ext uri="{FF2B5EF4-FFF2-40B4-BE49-F238E27FC236}">
                  <a16:creationId xmlns:a16="http://schemas.microsoft.com/office/drawing/2014/main" id="{2ED1A592-1021-69FA-BBA2-50111F2592D0}"/>
                </a:ext>
              </a:extLst>
            </xdr:cNvPr>
            <xdr:cNvSpPr/>
          </xdr:nvSpPr>
          <xdr:spPr>
            <a:xfrm>
              <a:off x="114300" y="188976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Arial Black" panose="020B0A04020102020204" pitchFamily="34" charset="0"/>
                  <a:cs typeface="Calibri"/>
                </a:rPr>
                <a:t>YOY</a:t>
              </a:r>
              <a:r>
                <a:rPr lang="en-US" sz="1600" b="0" i="0" u="none" strike="noStrike" baseline="0">
                  <a:solidFill>
                    <a:schemeClr val="bg1"/>
                  </a:solidFill>
                  <a:latin typeface="Arial Black" panose="020B0A04020102020204" pitchFamily="34" charset="0"/>
                  <a:cs typeface="Calibri"/>
                </a:rPr>
                <a:t> </a:t>
              </a:r>
              <a:r>
                <a:rPr lang="en-US" sz="1100" b="0" i="0" u="none" strike="noStrike" baseline="0">
                  <a:solidFill>
                    <a:schemeClr val="bg1"/>
                  </a:solidFill>
                  <a:latin typeface="Arial Black" panose="020B0A04020102020204" pitchFamily="34" charset="0"/>
                  <a:cs typeface="Calibri"/>
                </a:rPr>
                <a:t>GROWTH</a:t>
              </a:r>
              <a:endParaRPr lang="en-US" sz="1600" b="0" i="0" u="none" strike="noStrike">
                <a:solidFill>
                  <a:schemeClr val="bg1"/>
                </a:solidFill>
                <a:latin typeface="Arial Black" panose="020B0A04020102020204" pitchFamily="34" charset="0"/>
                <a:cs typeface="Calibri"/>
              </a:endParaRPr>
            </a:p>
          </xdr:txBody>
        </xdr:sp>
      </xdr:grpSp>
      <xdr:grpSp>
        <xdr:nvGrpSpPr>
          <xdr:cNvPr id="18" name="Group 17">
            <a:extLst>
              <a:ext uri="{FF2B5EF4-FFF2-40B4-BE49-F238E27FC236}">
                <a16:creationId xmlns:a16="http://schemas.microsoft.com/office/drawing/2014/main" id="{DAC62278-BC4A-1B5C-50CD-618F98CE4046}"/>
              </a:ext>
            </a:extLst>
          </xdr:cNvPr>
          <xdr:cNvGrpSpPr/>
        </xdr:nvGrpSpPr>
        <xdr:grpSpPr>
          <a:xfrm>
            <a:off x="5882640" y="548640"/>
            <a:ext cx="2811780" cy="1836420"/>
            <a:chOff x="22860" y="548640"/>
            <a:chExt cx="2811780" cy="1836420"/>
          </a:xfrm>
        </xdr:grpSpPr>
        <xdr:sp macro="" textlink="">
          <xdr:nvSpPr>
            <xdr:cNvPr id="19" name="Rectangle: Rounded Corners 18">
              <a:extLst>
                <a:ext uri="{FF2B5EF4-FFF2-40B4-BE49-F238E27FC236}">
                  <a16:creationId xmlns:a16="http://schemas.microsoft.com/office/drawing/2014/main" id="{FB8F950A-8405-35DF-836D-30FD1C5A0E72}"/>
                </a:ext>
              </a:extLst>
            </xdr:cNvPr>
            <xdr:cNvSpPr/>
          </xdr:nvSpPr>
          <xdr:spPr>
            <a:xfrm>
              <a:off x="22860" y="548640"/>
              <a:ext cx="2811780" cy="3276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baseline="0">
                  <a:latin typeface="Arial Black" panose="020B0A04020102020204" pitchFamily="34" charset="0"/>
                </a:rPr>
                <a:t>QUANTITY</a:t>
              </a:r>
              <a:endParaRPr lang="en-IN" sz="1200" b="1">
                <a:latin typeface="Arial Black" panose="020B0A04020102020204" pitchFamily="34" charset="0"/>
              </a:endParaRPr>
            </a:p>
          </xdr:txBody>
        </xdr:sp>
        <xdr:sp macro="" textlink="">
          <xdr:nvSpPr>
            <xdr:cNvPr id="20" name="Rectangle: Rounded Corners 19">
              <a:extLst>
                <a:ext uri="{FF2B5EF4-FFF2-40B4-BE49-F238E27FC236}">
                  <a16:creationId xmlns:a16="http://schemas.microsoft.com/office/drawing/2014/main" id="{5CF11961-6FB4-8195-AE4E-1E15EE4E7E60}"/>
                </a:ext>
              </a:extLst>
            </xdr:cNvPr>
            <xdr:cNvSpPr/>
          </xdr:nvSpPr>
          <xdr:spPr>
            <a:xfrm>
              <a:off x="22860" y="906780"/>
              <a:ext cx="2811780" cy="147828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8">
          <xdr:nvSpPr>
            <xdr:cNvPr id="21" name="Rectangle: Rounded Corners 20">
              <a:extLst>
                <a:ext uri="{FF2B5EF4-FFF2-40B4-BE49-F238E27FC236}">
                  <a16:creationId xmlns:a16="http://schemas.microsoft.com/office/drawing/2014/main" id="{9799CF23-BF41-4E83-6223-BB79B865B53A}"/>
                </a:ext>
              </a:extLst>
            </xdr:cNvPr>
            <xdr:cNvSpPr/>
          </xdr:nvSpPr>
          <xdr:spPr>
            <a:xfrm>
              <a:off x="114300" y="103632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890E829-4428-4CFB-B021-4C3B035999C6}" type="TxLink">
                <a:rPr lang="en-US" sz="1600" b="0" i="0" u="none" strike="noStrike">
                  <a:solidFill>
                    <a:schemeClr val="bg1"/>
                  </a:solidFill>
                  <a:latin typeface="Arial Black" panose="020B0A04020102020204" pitchFamily="34" charset="0"/>
                  <a:cs typeface="Calibri"/>
                </a:rPr>
                <a:t># 2436</a:t>
              </a:fld>
              <a:endParaRPr lang="en-IN" sz="2400">
                <a:solidFill>
                  <a:schemeClr val="bg1"/>
                </a:solidFill>
                <a:latin typeface="Arial Black" panose="020B0A04020102020204" pitchFamily="34" charset="0"/>
              </a:endParaRPr>
            </a:p>
          </xdr:txBody>
        </xdr:sp>
        <xdr:sp macro="" textlink="">
          <xdr:nvSpPr>
            <xdr:cNvPr id="22" name="Rectangle: Rounded Corners 21">
              <a:extLst>
                <a:ext uri="{FF2B5EF4-FFF2-40B4-BE49-F238E27FC236}">
                  <a16:creationId xmlns:a16="http://schemas.microsoft.com/office/drawing/2014/main" id="{1173BC16-5EB2-00A9-038F-7608AC2757D7}"/>
                </a:ext>
              </a:extLst>
            </xdr:cNvPr>
            <xdr:cNvSpPr/>
          </xdr:nvSpPr>
          <xdr:spPr>
            <a:xfrm>
              <a:off x="114300" y="188976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Arial Black" panose="020B0A04020102020204" pitchFamily="34" charset="0"/>
                  <a:cs typeface="Calibri"/>
                </a:rPr>
                <a:t>YOY</a:t>
              </a:r>
              <a:r>
                <a:rPr lang="en-US" sz="1600" b="0" i="0" u="none" strike="noStrike" baseline="0">
                  <a:solidFill>
                    <a:schemeClr val="bg1"/>
                  </a:solidFill>
                  <a:latin typeface="Arial Black" panose="020B0A04020102020204" pitchFamily="34" charset="0"/>
                  <a:cs typeface="Calibri"/>
                </a:rPr>
                <a:t> </a:t>
              </a:r>
              <a:r>
                <a:rPr lang="en-US" sz="1100" b="0" i="0" u="none" strike="noStrike" baseline="0">
                  <a:solidFill>
                    <a:schemeClr val="bg1"/>
                  </a:solidFill>
                  <a:latin typeface="Arial Black" panose="020B0A04020102020204" pitchFamily="34" charset="0"/>
                  <a:cs typeface="Calibri"/>
                </a:rPr>
                <a:t>GROWTH</a:t>
              </a:r>
              <a:endParaRPr lang="en-US" sz="1600" b="0" i="0" u="none" strike="noStrike">
                <a:solidFill>
                  <a:schemeClr val="bg1"/>
                </a:solidFill>
                <a:latin typeface="Arial Black" panose="020B0A04020102020204" pitchFamily="34" charset="0"/>
                <a:cs typeface="Calibri"/>
              </a:endParaRPr>
            </a:p>
          </xdr:txBody>
        </xdr:sp>
      </xdr:grpSp>
      <xdr:grpSp>
        <xdr:nvGrpSpPr>
          <xdr:cNvPr id="23" name="Group 22">
            <a:extLst>
              <a:ext uri="{FF2B5EF4-FFF2-40B4-BE49-F238E27FC236}">
                <a16:creationId xmlns:a16="http://schemas.microsoft.com/office/drawing/2014/main" id="{27BDC99B-7EBA-9534-614F-5F7EAF5BC1FA}"/>
              </a:ext>
            </a:extLst>
          </xdr:cNvPr>
          <xdr:cNvGrpSpPr/>
        </xdr:nvGrpSpPr>
        <xdr:grpSpPr>
          <a:xfrm>
            <a:off x="8812530" y="548640"/>
            <a:ext cx="2807970" cy="1836420"/>
            <a:chOff x="22860" y="548640"/>
            <a:chExt cx="2807970" cy="1836420"/>
          </a:xfrm>
        </xdr:grpSpPr>
        <xdr:sp macro="" textlink="">
          <xdr:nvSpPr>
            <xdr:cNvPr id="24" name="Rectangle: Rounded Corners 23">
              <a:extLst>
                <a:ext uri="{FF2B5EF4-FFF2-40B4-BE49-F238E27FC236}">
                  <a16:creationId xmlns:a16="http://schemas.microsoft.com/office/drawing/2014/main" id="{D3A4C7E3-F3ED-6F06-E64A-62792E14E3A4}"/>
                </a:ext>
              </a:extLst>
            </xdr:cNvPr>
            <xdr:cNvSpPr/>
          </xdr:nvSpPr>
          <xdr:spPr>
            <a:xfrm>
              <a:off x="22860" y="548640"/>
              <a:ext cx="2807970" cy="3276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NO OF ORDERS</a:t>
              </a:r>
              <a:endParaRPr lang="en-IN" sz="1200" b="1">
                <a:latin typeface="Arial Black" panose="020B0A04020102020204" pitchFamily="34" charset="0"/>
              </a:endParaRPr>
            </a:p>
          </xdr:txBody>
        </xdr:sp>
        <xdr:sp macro="" textlink="">
          <xdr:nvSpPr>
            <xdr:cNvPr id="25" name="Rectangle: Rounded Corners 24">
              <a:extLst>
                <a:ext uri="{FF2B5EF4-FFF2-40B4-BE49-F238E27FC236}">
                  <a16:creationId xmlns:a16="http://schemas.microsoft.com/office/drawing/2014/main" id="{961F49F4-0C37-6A96-2793-8A7A5F83176C}"/>
                </a:ext>
              </a:extLst>
            </xdr:cNvPr>
            <xdr:cNvSpPr/>
          </xdr:nvSpPr>
          <xdr:spPr>
            <a:xfrm>
              <a:off x="22860" y="906780"/>
              <a:ext cx="2807970" cy="147828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8">
          <xdr:nvSpPr>
            <xdr:cNvPr id="26" name="Rectangle: Rounded Corners 25">
              <a:extLst>
                <a:ext uri="{FF2B5EF4-FFF2-40B4-BE49-F238E27FC236}">
                  <a16:creationId xmlns:a16="http://schemas.microsoft.com/office/drawing/2014/main" id="{AB616603-5A7D-BA29-7D85-82EC77D0B63B}"/>
                </a:ext>
              </a:extLst>
            </xdr:cNvPr>
            <xdr:cNvSpPr/>
          </xdr:nvSpPr>
          <xdr:spPr>
            <a:xfrm>
              <a:off x="114300" y="103632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6575CB-7E85-4588-A237-66DA90D04E5E}" type="TxLink">
                <a:rPr lang="en-US" sz="1600" b="1" i="0" u="none" strike="noStrike">
                  <a:solidFill>
                    <a:schemeClr val="bg1"/>
                  </a:solidFill>
                  <a:latin typeface="Arial Black" panose="020B0A04020102020204" pitchFamily="34" charset="0"/>
                  <a:cs typeface="Calibri"/>
                </a:rPr>
                <a:t># 664</a:t>
              </a:fld>
              <a:endParaRPr lang="en-IN" sz="2400" b="1">
                <a:solidFill>
                  <a:schemeClr val="bg1"/>
                </a:solidFill>
                <a:latin typeface="Arial Black" panose="020B0A04020102020204" pitchFamily="34" charset="0"/>
              </a:endParaRPr>
            </a:p>
          </xdr:txBody>
        </xdr:sp>
        <xdr:sp macro="" textlink="">
          <xdr:nvSpPr>
            <xdr:cNvPr id="27" name="Rectangle: Rounded Corners 26">
              <a:extLst>
                <a:ext uri="{FF2B5EF4-FFF2-40B4-BE49-F238E27FC236}">
                  <a16:creationId xmlns:a16="http://schemas.microsoft.com/office/drawing/2014/main" id="{85AF2D44-B6DD-6024-F86D-8299D89492CC}"/>
                </a:ext>
              </a:extLst>
            </xdr:cNvPr>
            <xdr:cNvSpPr/>
          </xdr:nvSpPr>
          <xdr:spPr>
            <a:xfrm>
              <a:off x="114300" y="188976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Arial Black" panose="020B0A04020102020204" pitchFamily="34" charset="0"/>
                  <a:cs typeface="Calibri"/>
                </a:rPr>
                <a:t>YOY</a:t>
              </a:r>
              <a:r>
                <a:rPr lang="en-US" sz="1600" b="0" i="0" u="none" strike="noStrike" baseline="0">
                  <a:solidFill>
                    <a:schemeClr val="bg1"/>
                  </a:solidFill>
                  <a:latin typeface="Arial Black" panose="020B0A04020102020204" pitchFamily="34" charset="0"/>
                  <a:cs typeface="Calibri"/>
                </a:rPr>
                <a:t> </a:t>
              </a:r>
              <a:r>
                <a:rPr lang="en-US" sz="1100" b="0" i="0" u="none" strike="noStrike" baseline="0">
                  <a:solidFill>
                    <a:schemeClr val="bg1"/>
                  </a:solidFill>
                  <a:latin typeface="Arial Black" panose="020B0A04020102020204" pitchFamily="34" charset="0"/>
                  <a:cs typeface="Calibri"/>
                </a:rPr>
                <a:t>GROWTH</a:t>
              </a:r>
              <a:endParaRPr lang="en-US" sz="1600" b="0" i="0" u="none" strike="noStrike">
                <a:solidFill>
                  <a:schemeClr val="bg1"/>
                </a:solidFill>
                <a:latin typeface="Arial Black" panose="020B0A04020102020204" pitchFamily="34" charset="0"/>
                <a:cs typeface="Calibri"/>
              </a:endParaRPr>
            </a:p>
          </xdr:txBody>
        </xdr:sp>
      </xdr:grpSp>
      <xdr:grpSp>
        <xdr:nvGrpSpPr>
          <xdr:cNvPr id="28" name="Group 27">
            <a:extLst>
              <a:ext uri="{FF2B5EF4-FFF2-40B4-BE49-F238E27FC236}">
                <a16:creationId xmlns:a16="http://schemas.microsoft.com/office/drawing/2014/main" id="{781B588F-F13F-5857-2F36-837C9800A9DF}"/>
              </a:ext>
            </a:extLst>
          </xdr:cNvPr>
          <xdr:cNvGrpSpPr/>
        </xdr:nvGrpSpPr>
        <xdr:grpSpPr>
          <a:xfrm>
            <a:off x="11742420" y="548640"/>
            <a:ext cx="2644140" cy="1836420"/>
            <a:chOff x="22860" y="548640"/>
            <a:chExt cx="2644140" cy="1836420"/>
          </a:xfrm>
        </xdr:grpSpPr>
        <xdr:sp macro="" textlink="">
          <xdr:nvSpPr>
            <xdr:cNvPr id="29" name="Rectangle: Rounded Corners 28">
              <a:extLst>
                <a:ext uri="{FF2B5EF4-FFF2-40B4-BE49-F238E27FC236}">
                  <a16:creationId xmlns:a16="http://schemas.microsoft.com/office/drawing/2014/main" id="{3A1A6483-C59D-BDA4-8B66-13DB5681AF23}"/>
                </a:ext>
              </a:extLst>
            </xdr:cNvPr>
            <xdr:cNvSpPr/>
          </xdr:nvSpPr>
          <xdr:spPr>
            <a:xfrm>
              <a:off x="22860" y="548640"/>
              <a:ext cx="2644140" cy="3276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b="1">
                  <a:latin typeface="Arial Black" panose="020B0A04020102020204" pitchFamily="34" charset="0"/>
                </a:rPr>
                <a:t>PROFIT MARGIN</a:t>
              </a:r>
              <a:endParaRPr lang="en-IN" sz="1200" b="1">
                <a:latin typeface="Arial Black" panose="020B0A04020102020204" pitchFamily="34" charset="0"/>
              </a:endParaRPr>
            </a:p>
          </xdr:txBody>
        </xdr:sp>
        <xdr:sp macro="" textlink="">
          <xdr:nvSpPr>
            <xdr:cNvPr id="30" name="Rectangle: Rounded Corners 29">
              <a:extLst>
                <a:ext uri="{FF2B5EF4-FFF2-40B4-BE49-F238E27FC236}">
                  <a16:creationId xmlns:a16="http://schemas.microsoft.com/office/drawing/2014/main" id="{83EFBB3F-AA69-11BC-9721-BAE13C8209B7}"/>
                </a:ext>
              </a:extLst>
            </xdr:cNvPr>
            <xdr:cNvSpPr/>
          </xdr:nvSpPr>
          <xdr:spPr>
            <a:xfrm>
              <a:off x="22860" y="906780"/>
              <a:ext cx="2644140" cy="147828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8">
          <xdr:nvSpPr>
            <xdr:cNvPr id="31" name="Rectangle: Rounded Corners 30">
              <a:extLst>
                <a:ext uri="{FF2B5EF4-FFF2-40B4-BE49-F238E27FC236}">
                  <a16:creationId xmlns:a16="http://schemas.microsoft.com/office/drawing/2014/main" id="{6A5F7975-8873-BF10-9C9E-A393B87139BB}"/>
                </a:ext>
              </a:extLst>
            </xdr:cNvPr>
            <xdr:cNvSpPr/>
          </xdr:nvSpPr>
          <xdr:spPr>
            <a:xfrm>
              <a:off x="114300" y="103632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6D58282-0046-4898-B7E9-9A9DE774C115}" type="TxLink">
                <a:rPr lang="en-US" sz="1600" b="0" i="0" u="none" strike="noStrike">
                  <a:solidFill>
                    <a:schemeClr val="bg1"/>
                  </a:solidFill>
                  <a:latin typeface="Arial Black" panose="020B0A04020102020204" pitchFamily="34" charset="0"/>
                  <a:cs typeface="Calibri"/>
                </a:rPr>
                <a:t>13.22%</a:t>
              </a:fld>
              <a:endParaRPr lang="en-IN" sz="2400">
                <a:solidFill>
                  <a:schemeClr val="bg1"/>
                </a:solidFill>
                <a:latin typeface="Arial Black" panose="020B0A04020102020204" pitchFamily="34" charset="0"/>
              </a:endParaRPr>
            </a:p>
          </xdr:txBody>
        </xdr:sp>
        <xdr:sp macro="" textlink="">
          <xdr:nvSpPr>
            <xdr:cNvPr id="32" name="Rectangle: Rounded Corners 31">
              <a:extLst>
                <a:ext uri="{FF2B5EF4-FFF2-40B4-BE49-F238E27FC236}">
                  <a16:creationId xmlns:a16="http://schemas.microsoft.com/office/drawing/2014/main" id="{2117C74A-84A1-8829-2ECE-B64276742736}"/>
                </a:ext>
              </a:extLst>
            </xdr:cNvPr>
            <xdr:cNvSpPr/>
          </xdr:nvSpPr>
          <xdr:spPr>
            <a:xfrm>
              <a:off x="114300" y="1889760"/>
              <a:ext cx="2438400" cy="365760"/>
            </a:xfrm>
            <a:prstGeom prst="roundRect">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0" i="0" u="none" strike="noStrike">
                  <a:solidFill>
                    <a:schemeClr val="bg1"/>
                  </a:solidFill>
                  <a:latin typeface="Arial Black" panose="020B0A04020102020204" pitchFamily="34" charset="0"/>
                  <a:cs typeface="Calibri"/>
                </a:rPr>
                <a:t>YOY</a:t>
              </a:r>
              <a:r>
                <a:rPr lang="en-US" sz="1600" b="0" i="0" u="none" strike="noStrike" baseline="0">
                  <a:solidFill>
                    <a:schemeClr val="bg1"/>
                  </a:solidFill>
                  <a:latin typeface="Arial Black" panose="020B0A04020102020204" pitchFamily="34" charset="0"/>
                  <a:cs typeface="Calibri"/>
                </a:rPr>
                <a:t> </a:t>
              </a:r>
              <a:r>
                <a:rPr lang="en-US" sz="1100" b="0" i="0" u="none" strike="noStrike" baseline="0">
                  <a:solidFill>
                    <a:schemeClr val="bg1"/>
                  </a:solidFill>
                  <a:latin typeface="Arial Black" panose="020B0A04020102020204" pitchFamily="34" charset="0"/>
                  <a:cs typeface="Calibri"/>
                </a:rPr>
                <a:t>GROWTH</a:t>
              </a:r>
              <a:endParaRPr lang="en-US" sz="1600" b="0" i="0" u="none" strike="noStrike">
                <a:solidFill>
                  <a:schemeClr val="bg1"/>
                </a:solidFill>
                <a:latin typeface="Arial Black" panose="020B0A04020102020204" pitchFamily="34" charset="0"/>
                <a:cs typeface="Calibri"/>
              </a:endParaRPr>
            </a:p>
          </xdr:txBody>
        </xdr:sp>
      </xdr:grpSp>
    </xdr:grpSp>
    <xdr:clientData/>
  </xdr:twoCellAnchor>
  <xdr:twoCellAnchor>
    <xdr:from>
      <xdr:col>0</xdr:col>
      <xdr:colOff>7620</xdr:colOff>
      <xdr:row>0</xdr:row>
      <xdr:rowOff>53340</xdr:rowOff>
    </xdr:from>
    <xdr:to>
      <xdr:col>23</xdr:col>
      <xdr:colOff>411480</xdr:colOff>
      <xdr:row>2</xdr:row>
      <xdr:rowOff>76200</xdr:rowOff>
    </xdr:to>
    <xdr:sp macro="" textlink="">
      <xdr:nvSpPr>
        <xdr:cNvPr id="2" name="Rectangle: Rounded Corners 1">
          <a:extLst>
            <a:ext uri="{FF2B5EF4-FFF2-40B4-BE49-F238E27FC236}">
              <a16:creationId xmlns:a16="http://schemas.microsoft.com/office/drawing/2014/main" id="{94E95363-49E5-C512-3FDB-1AAF0D3BECC6}"/>
            </a:ext>
          </a:extLst>
        </xdr:cNvPr>
        <xdr:cNvSpPr/>
      </xdr:nvSpPr>
      <xdr:spPr>
        <a:xfrm>
          <a:off x="7620" y="53340"/>
          <a:ext cx="14424660" cy="388620"/>
        </a:xfrm>
        <a:prstGeom prst="roundRect">
          <a:avLst/>
        </a:prstGeom>
        <a:gradFill>
          <a:gsLst>
            <a:gs pos="0">
              <a:schemeClr val="tx1">
                <a:lumMod val="85000"/>
                <a:lumOff val="15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Arial Black" panose="020B0A04020102020204" pitchFamily="34" charset="0"/>
            </a:rPr>
            <a:t>ECOMMERCE SALES ANALYSIS DASHBOARD</a:t>
          </a:r>
        </a:p>
      </xdr:txBody>
    </xdr:sp>
    <xdr:clientData/>
  </xdr:twoCellAnchor>
  <xdr:twoCellAnchor>
    <xdr:from>
      <xdr:col>0</xdr:col>
      <xdr:colOff>281940</xdr:colOff>
      <xdr:row>7</xdr:row>
      <xdr:rowOff>152400</xdr:rowOff>
    </xdr:from>
    <xdr:to>
      <xdr:col>3</xdr:col>
      <xdr:colOff>480060</xdr:colOff>
      <xdr:row>10</xdr:row>
      <xdr:rowOff>15240</xdr:rowOff>
    </xdr:to>
    <xdr:graphicFrame macro="">
      <xdr:nvGraphicFramePr>
        <xdr:cNvPr id="6" name="Chart 5">
          <a:extLst>
            <a:ext uri="{FF2B5EF4-FFF2-40B4-BE49-F238E27FC236}">
              <a16:creationId xmlns:a16="http://schemas.microsoft.com/office/drawing/2014/main" id="{B2C1114F-8102-4727-9257-73BDF4E57A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335280</xdr:colOff>
          <xdr:row>10</xdr:row>
          <xdr:rowOff>137160</xdr:rowOff>
        </xdr:from>
        <xdr:to>
          <xdr:col>4</xdr:col>
          <xdr:colOff>0</xdr:colOff>
          <xdr:row>11</xdr:row>
          <xdr:rowOff>175260</xdr:rowOff>
        </xdr:to>
        <xdr:pic>
          <xdr:nvPicPr>
            <xdr:cNvPr id="9" name="Picture 8">
              <a:extLst>
                <a:ext uri="{FF2B5EF4-FFF2-40B4-BE49-F238E27FC236}">
                  <a16:creationId xmlns:a16="http://schemas.microsoft.com/office/drawing/2014/main" id="{D8B0EE95-ECB9-6828-B96D-67DF3C2EEF58}"/>
                </a:ext>
              </a:extLst>
            </xdr:cNvPr>
            <xdr:cNvPicPr>
              <a:picLocks noChangeAspect="1" noChangeArrowheads="1"/>
              <a:extLst>
                <a:ext uri="{84589F7E-364E-4C9E-8A38-B11213B215E9}">
                  <a14:cameraTool cellRange="'KPI YOY'!$L$11" spid="_x0000_s10326"/>
                </a:ext>
              </a:extLst>
            </xdr:cNvPicPr>
          </xdr:nvPicPr>
          <xdr:blipFill>
            <a:blip xmlns:r="http://schemas.openxmlformats.org/officeDocument/2006/relationships" r:embed="rId2"/>
            <a:srcRect/>
            <a:stretch>
              <a:fillRect/>
            </a:stretch>
          </xdr:blipFill>
          <xdr:spPr bwMode="auto">
            <a:xfrm>
              <a:off x="1554480" y="1965960"/>
              <a:ext cx="88392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182880</xdr:colOff>
      <xdr:row>7</xdr:row>
      <xdr:rowOff>152400</xdr:rowOff>
    </xdr:from>
    <xdr:to>
      <xdr:col>8</xdr:col>
      <xdr:colOff>541020</xdr:colOff>
      <xdr:row>10</xdr:row>
      <xdr:rowOff>0</xdr:rowOff>
    </xdr:to>
    <xdr:graphicFrame macro="">
      <xdr:nvGraphicFramePr>
        <xdr:cNvPr id="33" name="Chart 32">
          <a:extLst>
            <a:ext uri="{FF2B5EF4-FFF2-40B4-BE49-F238E27FC236}">
              <a16:creationId xmlns:a16="http://schemas.microsoft.com/office/drawing/2014/main" id="{FD67887F-6521-4362-A40D-EA374B56A7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106680</xdr:colOff>
      <xdr:row>7</xdr:row>
      <xdr:rowOff>152400</xdr:rowOff>
    </xdr:from>
    <xdr:to>
      <xdr:col>13</xdr:col>
      <xdr:colOff>365760</xdr:colOff>
      <xdr:row>10</xdr:row>
      <xdr:rowOff>22860</xdr:rowOff>
    </xdr:to>
    <xdr:graphicFrame macro="">
      <xdr:nvGraphicFramePr>
        <xdr:cNvPr id="34" name="Chart 33">
          <a:extLst>
            <a:ext uri="{FF2B5EF4-FFF2-40B4-BE49-F238E27FC236}">
              <a16:creationId xmlns:a16="http://schemas.microsoft.com/office/drawing/2014/main" id="{728CBD40-4CAA-4D05-9A8F-14A6C5FDC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563880</xdr:colOff>
      <xdr:row>7</xdr:row>
      <xdr:rowOff>137160</xdr:rowOff>
    </xdr:from>
    <xdr:to>
      <xdr:col>18</xdr:col>
      <xdr:colOff>281940</xdr:colOff>
      <xdr:row>10</xdr:row>
      <xdr:rowOff>22860</xdr:rowOff>
    </xdr:to>
    <xdr:graphicFrame macro="">
      <xdr:nvGraphicFramePr>
        <xdr:cNvPr id="35" name="Chart 34">
          <a:extLst>
            <a:ext uri="{FF2B5EF4-FFF2-40B4-BE49-F238E27FC236}">
              <a16:creationId xmlns:a16="http://schemas.microsoft.com/office/drawing/2014/main" id="{41D5B50B-180D-41C2-A398-548635254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525780</xdr:colOff>
      <xdr:row>8</xdr:row>
      <xdr:rowOff>22860</xdr:rowOff>
    </xdr:from>
    <xdr:to>
      <xdr:col>23</xdr:col>
      <xdr:colOff>198120</xdr:colOff>
      <xdr:row>10</xdr:row>
      <xdr:rowOff>83820</xdr:rowOff>
    </xdr:to>
    <xdr:graphicFrame macro="">
      <xdr:nvGraphicFramePr>
        <xdr:cNvPr id="36" name="Chart 35">
          <a:extLst>
            <a:ext uri="{FF2B5EF4-FFF2-40B4-BE49-F238E27FC236}">
              <a16:creationId xmlns:a16="http://schemas.microsoft.com/office/drawing/2014/main" id="{2A91179A-50E8-4936-88F1-649D3DF94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7</xdr:col>
          <xdr:colOff>281940</xdr:colOff>
          <xdr:row>10</xdr:row>
          <xdr:rowOff>137160</xdr:rowOff>
        </xdr:from>
        <xdr:to>
          <xdr:col>8</xdr:col>
          <xdr:colOff>533400</xdr:colOff>
          <xdr:row>11</xdr:row>
          <xdr:rowOff>175260</xdr:rowOff>
        </xdr:to>
        <xdr:pic>
          <xdr:nvPicPr>
            <xdr:cNvPr id="39" name="Picture 38">
              <a:extLst>
                <a:ext uri="{FF2B5EF4-FFF2-40B4-BE49-F238E27FC236}">
                  <a16:creationId xmlns:a16="http://schemas.microsoft.com/office/drawing/2014/main" id="{1708BBA4-38FF-C6EA-11C9-FF8F941EE7C5}"/>
                </a:ext>
              </a:extLst>
            </xdr:cNvPr>
            <xdr:cNvPicPr>
              <a:picLocks noChangeAspect="1" noChangeArrowheads="1"/>
              <a:extLst>
                <a:ext uri="{84589F7E-364E-4C9E-8A38-B11213B215E9}">
                  <a14:cameraTool cellRange="'KPI YOY'!$M$11" spid="_x0000_s10327"/>
                </a:ext>
              </a:extLst>
            </xdr:cNvPicPr>
          </xdr:nvPicPr>
          <xdr:blipFill>
            <a:blip xmlns:r="http://schemas.openxmlformats.org/officeDocument/2006/relationships" r:embed="rId7"/>
            <a:srcRect/>
            <a:stretch>
              <a:fillRect/>
            </a:stretch>
          </xdr:blipFill>
          <xdr:spPr bwMode="auto">
            <a:xfrm>
              <a:off x="4549140" y="1965960"/>
              <a:ext cx="861060" cy="22098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144780</xdr:colOff>
          <xdr:row>10</xdr:row>
          <xdr:rowOff>137160</xdr:rowOff>
        </xdr:from>
        <xdr:to>
          <xdr:col>13</xdr:col>
          <xdr:colOff>373380</xdr:colOff>
          <xdr:row>11</xdr:row>
          <xdr:rowOff>175260</xdr:rowOff>
        </xdr:to>
        <xdr:pic>
          <xdr:nvPicPr>
            <xdr:cNvPr id="41" name="Picture 40">
              <a:extLst>
                <a:ext uri="{FF2B5EF4-FFF2-40B4-BE49-F238E27FC236}">
                  <a16:creationId xmlns:a16="http://schemas.microsoft.com/office/drawing/2014/main" id="{A4E66BD7-9D53-003B-B0B2-180755129F5F}"/>
                </a:ext>
              </a:extLst>
            </xdr:cNvPr>
            <xdr:cNvPicPr>
              <a:picLocks noChangeAspect="1" noChangeArrowheads="1"/>
              <a:extLst>
                <a:ext uri="{84589F7E-364E-4C9E-8A38-B11213B215E9}">
                  <a14:cameraTool cellRange="'KPI YOY'!$N$11" spid="_x0000_s10328"/>
                </a:ext>
              </a:extLst>
            </xdr:cNvPicPr>
          </xdr:nvPicPr>
          <xdr:blipFill>
            <a:blip xmlns:r="http://schemas.openxmlformats.org/officeDocument/2006/relationships" r:embed="rId8"/>
            <a:srcRect/>
            <a:stretch>
              <a:fillRect/>
            </a:stretch>
          </xdr:blipFill>
          <xdr:spPr bwMode="auto">
            <a:xfrm>
              <a:off x="7459980" y="1965960"/>
              <a:ext cx="83820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579120</xdr:colOff>
          <xdr:row>10</xdr:row>
          <xdr:rowOff>137160</xdr:rowOff>
        </xdr:from>
        <xdr:to>
          <xdr:col>18</xdr:col>
          <xdr:colOff>220980</xdr:colOff>
          <xdr:row>11</xdr:row>
          <xdr:rowOff>175260</xdr:rowOff>
        </xdr:to>
        <xdr:pic>
          <xdr:nvPicPr>
            <xdr:cNvPr id="43" name="Picture 42">
              <a:extLst>
                <a:ext uri="{FF2B5EF4-FFF2-40B4-BE49-F238E27FC236}">
                  <a16:creationId xmlns:a16="http://schemas.microsoft.com/office/drawing/2014/main" id="{99848A3A-61E1-AAAD-958B-53DC0DE42D29}"/>
                </a:ext>
              </a:extLst>
            </xdr:cNvPr>
            <xdr:cNvPicPr>
              <a:picLocks noChangeAspect="1" noChangeArrowheads="1"/>
              <a:extLst>
                <a:ext uri="{84589F7E-364E-4C9E-8A38-B11213B215E9}">
                  <a14:cameraTool cellRange="'KPI YOY'!$O$11" spid="_x0000_s10329"/>
                </a:ext>
              </a:extLst>
            </xdr:cNvPicPr>
          </xdr:nvPicPr>
          <xdr:blipFill>
            <a:blip xmlns:r="http://schemas.openxmlformats.org/officeDocument/2006/relationships" r:embed="rId9"/>
            <a:srcRect/>
            <a:stretch>
              <a:fillRect/>
            </a:stretch>
          </xdr:blipFill>
          <xdr:spPr bwMode="auto">
            <a:xfrm>
              <a:off x="10332720" y="1965960"/>
              <a:ext cx="86106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548640</xdr:colOff>
          <xdr:row>10</xdr:row>
          <xdr:rowOff>137160</xdr:rowOff>
        </xdr:from>
        <xdr:to>
          <xdr:col>23</xdr:col>
          <xdr:colOff>121920</xdr:colOff>
          <xdr:row>11</xdr:row>
          <xdr:rowOff>175260</xdr:rowOff>
        </xdr:to>
        <xdr:pic>
          <xdr:nvPicPr>
            <xdr:cNvPr id="44" name="Picture 43">
              <a:extLst>
                <a:ext uri="{FF2B5EF4-FFF2-40B4-BE49-F238E27FC236}">
                  <a16:creationId xmlns:a16="http://schemas.microsoft.com/office/drawing/2014/main" id="{68EA60DB-DF28-4134-8BE9-3AAD6591B6F1}"/>
                </a:ext>
              </a:extLst>
            </xdr:cNvPr>
            <xdr:cNvPicPr>
              <a:picLocks noChangeAspect="1" noChangeArrowheads="1"/>
              <a:extLst>
                <a:ext uri="{84589F7E-364E-4C9E-8A38-B11213B215E9}">
                  <a14:cameraTool cellRange="'KPI YOY'!$P$11" spid="_x0000_s10330"/>
                </a:ext>
              </a:extLst>
            </xdr:cNvPicPr>
          </xdr:nvPicPr>
          <xdr:blipFill>
            <a:blip xmlns:r="http://schemas.openxmlformats.org/officeDocument/2006/relationships" r:embed="rId10"/>
            <a:srcRect/>
            <a:stretch>
              <a:fillRect/>
            </a:stretch>
          </xdr:blipFill>
          <xdr:spPr bwMode="auto">
            <a:xfrm>
              <a:off x="13350240" y="1965960"/>
              <a:ext cx="792480" cy="22098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22860</xdr:colOff>
      <xdr:row>13</xdr:row>
      <xdr:rowOff>60960</xdr:rowOff>
    </xdr:from>
    <xdr:to>
      <xdr:col>23</xdr:col>
      <xdr:colOff>335280</xdr:colOff>
      <xdr:row>26</xdr:row>
      <xdr:rowOff>38760</xdr:rowOff>
    </xdr:to>
    <xdr:grpSp>
      <xdr:nvGrpSpPr>
        <xdr:cNvPr id="56" name="Group 55">
          <a:extLst>
            <a:ext uri="{FF2B5EF4-FFF2-40B4-BE49-F238E27FC236}">
              <a16:creationId xmlns:a16="http://schemas.microsoft.com/office/drawing/2014/main" id="{2216F8A3-E3B5-5C61-4BE3-CF9EC0035EC3}"/>
            </a:ext>
          </a:extLst>
        </xdr:cNvPr>
        <xdr:cNvGrpSpPr/>
      </xdr:nvGrpSpPr>
      <xdr:grpSpPr>
        <a:xfrm>
          <a:off x="22860" y="2438400"/>
          <a:ext cx="14333220" cy="2393340"/>
          <a:chOff x="22860" y="2438400"/>
          <a:chExt cx="14333220" cy="2393340"/>
        </a:xfrm>
      </xdr:grpSpPr>
      <xdr:sp macro="" textlink="">
        <xdr:nvSpPr>
          <xdr:cNvPr id="45" name="Rectangle: Rounded Corners 44">
            <a:extLst>
              <a:ext uri="{FF2B5EF4-FFF2-40B4-BE49-F238E27FC236}">
                <a16:creationId xmlns:a16="http://schemas.microsoft.com/office/drawing/2014/main" id="{D2D8816F-1F76-F5FF-9D42-9FC7D39F3DD1}"/>
              </a:ext>
            </a:extLst>
          </xdr:cNvPr>
          <xdr:cNvSpPr/>
        </xdr:nvSpPr>
        <xdr:spPr>
          <a:xfrm>
            <a:off x="22860" y="2438400"/>
            <a:ext cx="504000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Rectangle: Rounded Corners 45">
            <a:extLst>
              <a:ext uri="{FF2B5EF4-FFF2-40B4-BE49-F238E27FC236}">
                <a16:creationId xmlns:a16="http://schemas.microsoft.com/office/drawing/2014/main" id="{CA13D4E3-A1C8-4B68-8FB2-9A24B0FE2B4D}"/>
              </a:ext>
            </a:extLst>
          </xdr:cNvPr>
          <xdr:cNvSpPr/>
        </xdr:nvSpPr>
        <xdr:spPr>
          <a:xfrm>
            <a:off x="5143500" y="2461260"/>
            <a:ext cx="504000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7" name="Rectangle: Rounded Corners 46">
            <a:extLst>
              <a:ext uri="{FF2B5EF4-FFF2-40B4-BE49-F238E27FC236}">
                <a16:creationId xmlns:a16="http://schemas.microsoft.com/office/drawing/2014/main" id="{C596AD8F-F398-4195-9B34-E006B156EEFC}"/>
              </a:ext>
            </a:extLst>
          </xdr:cNvPr>
          <xdr:cNvSpPr/>
        </xdr:nvSpPr>
        <xdr:spPr>
          <a:xfrm>
            <a:off x="10294620" y="2491740"/>
            <a:ext cx="406146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1" name="Rectangle: Rounded Corners 50">
            <a:extLst>
              <a:ext uri="{FF2B5EF4-FFF2-40B4-BE49-F238E27FC236}">
                <a16:creationId xmlns:a16="http://schemas.microsoft.com/office/drawing/2014/main" id="{67B18C5B-356C-B14D-2697-0F5C01D91E6D}"/>
              </a:ext>
            </a:extLst>
          </xdr:cNvPr>
          <xdr:cNvSpPr/>
        </xdr:nvSpPr>
        <xdr:spPr>
          <a:xfrm>
            <a:off x="22860" y="243840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SALES AND PROFIT ANALYSI S</a:t>
            </a:r>
          </a:p>
        </xdr:txBody>
      </xdr:sp>
      <xdr:sp macro="" textlink="">
        <xdr:nvSpPr>
          <xdr:cNvPr id="53" name="Rectangle: Rounded Corners 52">
            <a:extLst>
              <a:ext uri="{FF2B5EF4-FFF2-40B4-BE49-F238E27FC236}">
                <a16:creationId xmlns:a16="http://schemas.microsoft.com/office/drawing/2014/main" id="{A38E7BBA-B099-09D5-8086-D817CE591FCC}"/>
              </a:ext>
            </a:extLst>
          </xdr:cNvPr>
          <xdr:cNvSpPr/>
        </xdr:nvSpPr>
        <xdr:spPr>
          <a:xfrm>
            <a:off x="5143500" y="246126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chemeClr val="bg1">
                    <a:lumMod val="95000"/>
                  </a:schemeClr>
                </a:solidFill>
                <a:latin typeface="Arial Black" panose="020B0A04020102020204" pitchFamily="34" charset="0"/>
              </a:rPr>
              <a:t>CATEGORY WISE PROFIT</a:t>
            </a:r>
          </a:p>
        </xdr:txBody>
      </xdr:sp>
      <xdr:sp macro="" textlink="">
        <xdr:nvSpPr>
          <xdr:cNvPr id="55" name="Rectangle: Rounded Corners 54">
            <a:extLst>
              <a:ext uri="{FF2B5EF4-FFF2-40B4-BE49-F238E27FC236}">
                <a16:creationId xmlns:a16="http://schemas.microsoft.com/office/drawing/2014/main" id="{E8B83685-DB2F-4F42-90F8-1FFFA94C4D9F}"/>
              </a:ext>
            </a:extLst>
          </xdr:cNvPr>
          <xdr:cNvSpPr/>
        </xdr:nvSpPr>
        <xdr:spPr>
          <a:xfrm>
            <a:off x="10294620" y="249174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2"/>
                </a:solidFill>
                <a:latin typeface="Arial Black" panose="020B0A04020102020204" pitchFamily="34" charset="0"/>
              </a:rPr>
              <a:t>CATEGORY WISE SALES SHARE</a:t>
            </a:r>
            <a:r>
              <a:rPr lang="en-IN" sz="1100" baseline="0">
                <a:solidFill>
                  <a:schemeClr val="bg2"/>
                </a:solidFill>
                <a:latin typeface="Arial Black" panose="020B0A04020102020204" pitchFamily="34" charset="0"/>
              </a:rPr>
              <a:t> %</a:t>
            </a:r>
            <a:endParaRPr lang="en-IN" sz="1100">
              <a:solidFill>
                <a:schemeClr val="bg2"/>
              </a:solidFill>
              <a:latin typeface="Arial Black" panose="020B0A04020102020204" pitchFamily="34" charset="0"/>
            </a:endParaRPr>
          </a:p>
        </xdr:txBody>
      </xdr:sp>
    </xdr:grpSp>
    <xdr:clientData/>
  </xdr:twoCellAnchor>
  <xdr:twoCellAnchor>
    <xdr:from>
      <xdr:col>0</xdr:col>
      <xdr:colOff>121920</xdr:colOff>
      <xdr:row>26</xdr:row>
      <xdr:rowOff>144780</xdr:rowOff>
    </xdr:from>
    <xdr:to>
      <xdr:col>23</xdr:col>
      <xdr:colOff>434340</xdr:colOff>
      <xdr:row>39</xdr:row>
      <xdr:rowOff>160680</xdr:rowOff>
    </xdr:to>
    <xdr:grpSp>
      <xdr:nvGrpSpPr>
        <xdr:cNvPr id="58" name="Group 57">
          <a:extLst>
            <a:ext uri="{FF2B5EF4-FFF2-40B4-BE49-F238E27FC236}">
              <a16:creationId xmlns:a16="http://schemas.microsoft.com/office/drawing/2014/main" id="{832BAA8D-F254-8FA7-EFBC-2FD3E4B855F5}"/>
            </a:ext>
          </a:extLst>
        </xdr:cNvPr>
        <xdr:cNvGrpSpPr/>
      </xdr:nvGrpSpPr>
      <xdr:grpSpPr>
        <a:xfrm>
          <a:off x="121920" y="4937760"/>
          <a:ext cx="14333220" cy="2393340"/>
          <a:chOff x="0" y="4914900"/>
          <a:chExt cx="14333220" cy="2393340"/>
        </a:xfrm>
      </xdr:grpSpPr>
      <xdr:sp macro="" textlink="">
        <xdr:nvSpPr>
          <xdr:cNvPr id="48" name="Rectangle: Rounded Corners 47">
            <a:extLst>
              <a:ext uri="{FF2B5EF4-FFF2-40B4-BE49-F238E27FC236}">
                <a16:creationId xmlns:a16="http://schemas.microsoft.com/office/drawing/2014/main" id="{B98AEB2F-FDC3-AF65-9BD8-84090BB5A4D5}"/>
              </a:ext>
            </a:extLst>
          </xdr:cNvPr>
          <xdr:cNvSpPr/>
        </xdr:nvSpPr>
        <xdr:spPr>
          <a:xfrm>
            <a:off x="0" y="4914900"/>
            <a:ext cx="504000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9" name="Rectangle: Rounded Corners 48">
            <a:extLst>
              <a:ext uri="{FF2B5EF4-FFF2-40B4-BE49-F238E27FC236}">
                <a16:creationId xmlns:a16="http://schemas.microsoft.com/office/drawing/2014/main" id="{57BC0946-19C0-C5C1-B302-AC05CC14FF09}"/>
              </a:ext>
            </a:extLst>
          </xdr:cNvPr>
          <xdr:cNvSpPr/>
        </xdr:nvSpPr>
        <xdr:spPr>
          <a:xfrm>
            <a:off x="5120640" y="4937760"/>
            <a:ext cx="504000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CD0EDC5A-BC66-3C2C-A790-EAA48C2A0815}"/>
              </a:ext>
            </a:extLst>
          </xdr:cNvPr>
          <xdr:cNvSpPr/>
        </xdr:nvSpPr>
        <xdr:spPr>
          <a:xfrm>
            <a:off x="10271760" y="4968240"/>
            <a:ext cx="4061460" cy="2340000"/>
          </a:xfrm>
          <a:prstGeom prst="roundRect">
            <a:avLst>
              <a:gd name="adj" fmla="val 8900"/>
            </a:avLst>
          </a:prstGeom>
          <a:gradFill>
            <a:gsLst>
              <a:gs pos="0">
                <a:schemeClr val="tx1">
                  <a:lumMod val="85000"/>
                  <a:lumOff val="15000"/>
                  <a:alpha val="80000"/>
                </a:schemeClr>
              </a:gs>
              <a:gs pos="100000">
                <a:schemeClr val="tx1">
                  <a:lumMod val="65000"/>
                  <a:lumOff val="35000"/>
                  <a:alpha val="75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2" name="Rectangle: Rounded Corners 51">
            <a:extLst>
              <a:ext uri="{FF2B5EF4-FFF2-40B4-BE49-F238E27FC236}">
                <a16:creationId xmlns:a16="http://schemas.microsoft.com/office/drawing/2014/main" id="{BB96B4BA-2144-3CB8-4201-9250B44981C7}"/>
              </a:ext>
            </a:extLst>
          </xdr:cNvPr>
          <xdr:cNvSpPr/>
        </xdr:nvSpPr>
        <xdr:spPr>
          <a:xfrm>
            <a:off x="0" y="491490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SALES BY STATE</a:t>
            </a:r>
          </a:p>
        </xdr:txBody>
      </xdr:sp>
      <xdr:sp macro="" textlink="">
        <xdr:nvSpPr>
          <xdr:cNvPr id="54" name="Rectangle: Rounded Corners 53">
            <a:extLst>
              <a:ext uri="{FF2B5EF4-FFF2-40B4-BE49-F238E27FC236}">
                <a16:creationId xmlns:a16="http://schemas.microsoft.com/office/drawing/2014/main" id="{6D24218B-128E-FE42-D187-0BA05898C2E6}"/>
              </a:ext>
            </a:extLst>
          </xdr:cNvPr>
          <xdr:cNvSpPr/>
        </xdr:nvSpPr>
        <xdr:spPr>
          <a:xfrm>
            <a:off x="5120640" y="493776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solidFill>
                  <a:schemeClr val="bg2"/>
                </a:solidFill>
                <a:latin typeface="Arial Black" panose="020B0A04020102020204" pitchFamily="34" charset="0"/>
              </a:rPr>
              <a:t>TOP 10 SUB CATEGORY</a:t>
            </a:r>
          </a:p>
        </xdr:txBody>
      </xdr:sp>
      <xdr:sp macro="" textlink="">
        <xdr:nvSpPr>
          <xdr:cNvPr id="57" name="Rectangle: Rounded Corners 56">
            <a:extLst>
              <a:ext uri="{FF2B5EF4-FFF2-40B4-BE49-F238E27FC236}">
                <a16:creationId xmlns:a16="http://schemas.microsoft.com/office/drawing/2014/main" id="{16257A4D-4BAD-4C0F-AB7E-C27D134009EE}"/>
              </a:ext>
            </a:extLst>
          </xdr:cNvPr>
          <xdr:cNvSpPr/>
        </xdr:nvSpPr>
        <xdr:spPr>
          <a:xfrm>
            <a:off x="10271760" y="4968240"/>
            <a:ext cx="3535680" cy="304800"/>
          </a:xfrm>
          <a:prstGeom prst="roundRect">
            <a:avLst/>
          </a:prstGeom>
          <a:gradFill>
            <a:gsLst>
              <a:gs pos="0">
                <a:schemeClr val="tx1">
                  <a:lumMod val="85000"/>
                  <a:lumOff val="15000"/>
                  <a:alpha val="80000"/>
                </a:schemeClr>
              </a:gs>
              <a:gs pos="100000">
                <a:schemeClr val="tx1">
                  <a:lumMod val="50000"/>
                  <a:lumOff val="5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FILTER</a:t>
            </a:r>
          </a:p>
        </xdr:txBody>
      </xdr:sp>
    </xdr:grpSp>
    <xdr:clientData/>
  </xdr:twoCellAnchor>
  <xdr:twoCellAnchor>
    <xdr:from>
      <xdr:col>0</xdr:col>
      <xdr:colOff>60960</xdr:colOff>
      <xdr:row>15</xdr:row>
      <xdr:rowOff>60960</xdr:rowOff>
    </xdr:from>
    <xdr:to>
      <xdr:col>8</xdr:col>
      <xdr:colOff>76200</xdr:colOff>
      <xdr:row>25</xdr:row>
      <xdr:rowOff>83820</xdr:rowOff>
    </xdr:to>
    <xdr:graphicFrame macro="">
      <xdr:nvGraphicFramePr>
        <xdr:cNvPr id="66" name="Chart 65">
          <a:extLst>
            <a:ext uri="{FF2B5EF4-FFF2-40B4-BE49-F238E27FC236}">
              <a16:creationId xmlns:a16="http://schemas.microsoft.com/office/drawing/2014/main" id="{F7D2D218-2CFE-45F5-B544-AAF7A93F6B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434340</xdr:colOff>
      <xdr:row>15</xdr:row>
      <xdr:rowOff>60960</xdr:rowOff>
    </xdr:from>
    <xdr:to>
      <xdr:col>16</xdr:col>
      <xdr:colOff>129540</xdr:colOff>
      <xdr:row>25</xdr:row>
      <xdr:rowOff>76200</xdr:rowOff>
    </xdr:to>
    <mc:AlternateContent xmlns:mc="http://schemas.openxmlformats.org/markup-compatibility/2006">
      <mc:Choice xmlns:cx1="http://schemas.microsoft.com/office/drawing/2015/9/8/chartex" Requires="cx1">
        <xdr:graphicFrame macro="">
          <xdr:nvGraphicFramePr>
            <xdr:cNvPr id="67" name="Chart 66">
              <a:extLst>
                <a:ext uri="{FF2B5EF4-FFF2-40B4-BE49-F238E27FC236}">
                  <a16:creationId xmlns:a16="http://schemas.microsoft.com/office/drawing/2014/main" id="{520F2A70-EE8B-435D-BBBF-E358B2FB08F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311140" y="2804160"/>
              <a:ext cx="4572000" cy="1882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22860</xdr:colOff>
      <xdr:row>15</xdr:row>
      <xdr:rowOff>99060</xdr:rowOff>
    </xdr:from>
    <xdr:to>
      <xdr:col>23</xdr:col>
      <xdr:colOff>228600</xdr:colOff>
      <xdr:row>25</xdr:row>
      <xdr:rowOff>129540</xdr:rowOff>
    </xdr:to>
    <xdr:graphicFrame macro="">
      <xdr:nvGraphicFramePr>
        <xdr:cNvPr id="68" name="Chart 67">
          <a:extLst>
            <a:ext uri="{FF2B5EF4-FFF2-40B4-BE49-F238E27FC236}">
              <a16:creationId xmlns:a16="http://schemas.microsoft.com/office/drawing/2014/main" id="{898CF318-45FA-4B51-8984-603A9639B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121920</xdr:colOff>
      <xdr:row>28</xdr:row>
      <xdr:rowOff>121920</xdr:rowOff>
    </xdr:from>
    <xdr:to>
      <xdr:col>8</xdr:col>
      <xdr:colOff>198120</xdr:colOff>
      <xdr:row>38</xdr:row>
      <xdr:rowOff>144780</xdr:rowOff>
    </xdr:to>
    <mc:AlternateContent xmlns:mc="http://schemas.openxmlformats.org/markup-compatibility/2006">
      <mc:Choice xmlns:cx4="http://schemas.microsoft.com/office/drawing/2016/5/10/chartex" Requires="cx4">
        <xdr:graphicFrame macro="">
          <xdr:nvGraphicFramePr>
            <xdr:cNvPr id="69" name="Chart 68">
              <a:extLst>
                <a:ext uri="{FF2B5EF4-FFF2-40B4-BE49-F238E27FC236}">
                  <a16:creationId xmlns:a16="http://schemas.microsoft.com/office/drawing/2014/main" id="{8E8E40E2-CA3D-4B94-8DA8-7289601E6B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1920" y="5280660"/>
              <a:ext cx="4953000" cy="1851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419100</xdr:colOff>
      <xdr:row>28</xdr:row>
      <xdr:rowOff>167640</xdr:rowOff>
    </xdr:from>
    <xdr:to>
      <xdr:col>16</xdr:col>
      <xdr:colOff>449580</xdr:colOff>
      <xdr:row>39</xdr:row>
      <xdr:rowOff>22860</xdr:rowOff>
    </xdr:to>
    <xdr:graphicFrame macro="">
      <xdr:nvGraphicFramePr>
        <xdr:cNvPr id="70" name="Chart 69">
          <a:extLst>
            <a:ext uri="{FF2B5EF4-FFF2-40B4-BE49-F238E27FC236}">
              <a16:creationId xmlns:a16="http://schemas.microsoft.com/office/drawing/2014/main" id="{AE990D6C-657E-42D6-AF2C-A512357D69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17</xdr:col>
      <xdr:colOff>60960</xdr:colOff>
      <xdr:row>29</xdr:row>
      <xdr:rowOff>83821</xdr:rowOff>
    </xdr:from>
    <xdr:to>
      <xdr:col>18</xdr:col>
      <xdr:colOff>586740</xdr:colOff>
      <xdr:row>38</xdr:row>
      <xdr:rowOff>144781</xdr:rowOff>
    </xdr:to>
    <mc:AlternateContent xmlns:mc="http://schemas.openxmlformats.org/markup-compatibility/2006">
      <mc:Choice xmlns:a14="http://schemas.microsoft.com/office/drawing/2010/main" Requires="a14">
        <xdr:graphicFrame macro="">
          <xdr:nvGraphicFramePr>
            <xdr:cNvPr id="74" name="Year 1">
              <a:extLst>
                <a:ext uri="{FF2B5EF4-FFF2-40B4-BE49-F238E27FC236}">
                  <a16:creationId xmlns:a16="http://schemas.microsoft.com/office/drawing/2014/main" id="{FE7442C2-61D6-4E03-A7BE-A5B74002639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424160" y="5425441"/>
              <a:ext cx="1135380" cy="17068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266700</xdr:colOff>
      <xdr:row>29</xdr:row>
      <xdr:rowOff>60961</xdr:rowOff>
    </xdr:from>
    <xdr:to>
      <xdr:col>23</xdr:col>
      <xdr:colOff>274320</xdr:colOff>
      <xdr:row>38</xdr:row>
      <xdr:rowOff>175261</xdr:rowOff>
    </xdr:to>
    <mc:AlternateContent xmlns:mc="http://schemas.openxmlformats.org/markup-compatibility/2006">
      <mc:Choice xmlns:a14="http://schemas.microsoft.com/office/drawing/2010/main" Requires="a14">
        <xdr:graphicFrame macro="">
          <xdr:nvGraphicFramePr>
            <xdr:cNvPr id="75" name="Segment 1">
              <a:extLst>
                <a:ext uri="{FF2B5EF4-FFF2-40B4-BE49-F238E27FC236}">
                  <a16:creationId xmlns:a16="http://schemas.microsoft.com/office/drawing/2014/main" id="{F3D29130-C9A3-4A97-89A8-5C887055AC5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068300" y="5402581"/>
              <a:ext cx="122682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182880</xdr:colOff>
      <xdr:row>29</xdr:row>
      <xdr:rowOff>68581</xdr:rowOff>
    </xdr:from>
    <xdr:to>
      <xdr:col>21</xdr:col>
      <xdr:colOff>38100</xdr:colOff>
      <xdr:row>38</xdr:row>
      <xdr:rowOff>167641</xdr:rowOff>
    </xdr:to>
    <mc:AlternateContent xmlns:mc="http://schemas.openxmlformats.org/markup-compatibility/2006">
      <mc:Choice xmlns:a14="http://schemas.microsoft.com/office/drawing/2010/main" Requires="a14">
        <xdr:graphicFrame macro="">
          <xdr:nvGraphicFramePr>
            <xdr:cNvPr id="76" name="Region 1">
              <a:extLst>
                <a:ext uri="{FF2B5EF4-FFF2-40B4-BE49-F238E27FC236}">
                  <a16:creationId xmlns:a16="http://schemas.microsoft.com/office/drawing/2014/main" id="{91CCE287-6B2B-4060-8BB8-36CA0012871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765280" y="5410201"/>
              <a:ext cx="1074420" cy="1744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etan patil" refreshedDate="44973.512039699075" createdVersion="8" refreshedVersion="8" minRefreshableVersion="3" recordCount="9994" xr:uid="{F61DF1FF-7A97-47ED-8EB4-9780774F9794}">
  <cacheSource type="worksheet">
    <worksheetSource name="Ecomerce"/>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896879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7090AF-0DF5-412D-B1BA-9AC396178725}"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47">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62D450-8A18-4500-8D05-C06F21C946D5}" name="PivotTable2"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formats count="1">
    <format dxfId="144">
      <pivotArea collapsedLevelsAreSubtotals="1" fieldPosition="0">
        <references count="1">
          <reference field="15"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AA1D07-F226-4604-8D6C-71C8BB843AF4}"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Col" baseField="0" baseItem="0" numFmtId="10"/>
  </dataFields>
  <formats count="2">
    <format dxfId="145">
      <pivotArea collapsedLevelsAreSubtotals="1" fieldPosition="0">
        <references count="1">
          <reference field="15" count="0"/>
        </references>
      </pivotArea>
    </format>
    <format dxfId="14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0DDA88-7461-45E8-B55A-F11A665CDA31}"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6"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43">
    <i>
      <x/>
    </i>
    <i>
      <x v="1"/>
    </i>
    <i>
      <x v="2"/>
    </i>
    <i>
      <x v="3"/>
    </i>
    <i>
      <x v="4"/>
    </i>
    <i>
      <x v="5"/>
    </i>
    <i>
      <x v="6"/>
    </i>
    <i>
      <x v="7"/>
    </i>
    <i>
      <x v="8"/>
    </i>
    <i>
      <x v="9"/>
    </i>
    <i>
      <x v="10"/>
    </i>
    <i>
      <x v="11"/>
    </i>
    <i>
      <x v="12"/>
    </i>
    <i>
      <x v="13"/>
    </i>
    <i>
      <x v="15"/>
    </i>
    <i>
      <x v="16"/>
    </i>
    <i>
      <x v="18"/>
    </i>
    <i>
      <x v="19"/>
    </i>
    <i>
      <x v="20"/>
    </i>
    <i>
      <x v="21"/>
    </i>
    <i>
      <x v="22"/>
    </i>
    <i>
      <x v="23"/>
    </i>
    <i>
      <x v="24"/>
    </i>
    <i>
      <x v="25"/>
    </i>
    <i>
      <x v="26"/>
    </i>
    <i>
      <x v="27"/>
    </i>
    <i>
      <x v="28"/>
    </i>
    <i>
      <x v="29"/>
    </i>
    <i>
      <x v="30"/>
    </i>
    <i>
      <x v="31"/>
    </i>
    <i>
      <x v="32"/>
    </i>
    <i>
      <x v="33"/>
    </i>
    <i>
      <x v="34"/>
    </i>
    <i>
      <x v="35"/>
    </i>
    <i>
      <x v="36"/>
    </i>
    <i>
      <x v="37"/>
    </i>
    <i>
      <x v="40"/>
    </i>
    <i>
      <x v="41"/>
    </i>
    <i>
      <x v="44"/>
    </i>
    <i>
      <x v="45"/>
    </i>
    <i>
      <x v="46"/>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DBCF2B-47F2-4CA0-AE87-603B67306187}"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h="1" x="2"/>
        <item h="1" x="1"/>
        <item h="1"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5"/>
    </i>
    <i>
      <x v="14"/>
    </i>
    <i>
      <x v="16"/>
    </i>
    <i>
      <x v="6"/>
    </i>
    <i>
      <x v="13"/>
    </i>
    <i t="grand">
      <x/>
    </i>
  </rowItems>
  <colItems count="1">
    <i/>
  </colItems>
  <dataFields count="1">
    <dataField name="Sum of Sales" fld="18" baseField="0" baseItem="0"/>
  </dataFields>
  <formats count="2">
    <format dxfId="148">
      <pivotArea collapsedLevelsAreSubtotals="1" fieldPosition="0">
        <references count="1">
          <reference field="16" count="0"/>
        </references>
      </pivotArea>
    </format>
    <format dxfId="149">
      <pivotArea collapsedLevelsAreSubtotals="1" fieldPosition="0">
        <references count="1">
          <reference field="16" count="5">
            <x v="3"/>
            <x v="5"/>
            <x v="13"/>
            <x v="14"/>
            <x v="16"/>
          </reference>
        </references>
      </pivotArea>
    </format>
  </format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6" count="1" selected="0">
            <x v="5"/>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BED08DC-6EBE-4575-AB9C-EAC3F45AFD32}" name="PivotTable10"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F4C412-19B0-4981-981A-4F55E842208B}" name="PivotTable9"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5">
    <pivotField showAll="0"/>
    <pivotField dataField="1"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84CBEFA-66DF-4A95-974F-3C6465ADE6D5}" name="PivotTable8"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8856827-2FCD-4BC8-9D76-2E6939E7CCA8}" name="PivotTable7"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F5C900-412D-43F3-9CC1-D0C680D01BC2}" name="PivotTable6"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5">
    <pivotField showAll="0"/>
    <pivotField showAll="0"/>
    <pivotField showAll="0">
      <items count="5">
        <item h="1" x="2"/>
        <item h="1" x="1"/>
        <item h="1"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DDF73A8-54C3-4858-80AE-932FF3A2C33D}" name="PivotTable11"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defaultSubtotal="0"/>
    <pivotField dataField="1" showAll="0" defaultSubtotal="0"/>
    <pivotField showAll="0" defaultSubtotal="0">
      <items count="4">
        <item x="2"/>
        <item x="1"/>
        <item x="0"/>
        <item x="3"/>
      </items>
    </pivotField>
    <pivotField numFmtId="14" showAll="0" defaultSubtotal="0"/>
    <pivotField numFmtId="14" showAll="0" defaultSubtotal="0"/>
    <pivotField showAll="0" defaultSubtotal="0"/>
    <pivotField showAll="0" defaultSubtotal="0"/>
    <pivotField showAll="0" defaultSubtotal="0"/>
    <pivotField showAll="0" defaultSubtotal="0">
      <items count="3">
        <item h="1" x="0"/>
        <item h="1" x="1"/>
        <item x="2"/>
      </items>
    </pivotField>
    <pivotField showAll="0" defaultSubtotal="0"/>
    <pivotField showAll="0" defaultSubtotal="0"/>
    <pivotField showAll="0" defaultSubtotal="0"/>
    <pivotField showAll="0" defaultSubtotal="0"/>
    <pivotField showAll="0" defaultSubtotal="0">
      <items count="4">
        <item x="2"/>
        <item x="3"/>
        <item x="0"/>
        <item x="1"/>
      </items>
    </pivotField>
    <pivotField showAll="0" defaultSubtotal="0"/>
    <pivotField showAll="0" defaultSubtotal="0"/>
    <pivotField showAll="0" defaultSubtotal="0"/>
    <pivotField showAll="0" defaultSubtotal="0"/>
    <pivotField dataField="1" showAll="0" defaultSubtotal="0"/>
    <pivotField dataField="1" showAll="0" defaultSubtotal="0"/>
    <pivotField showAll="0" defaultSubtotal="0"/>
    <pivotField dataField="1"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4E00250-FD86-43C4-A7C3-66C4AEE01F71}" sourceName="Year">
  <pivotTables>
    <pivotTable tabId="7" name="PivotTable5"/>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4" name="PivotTable2"/>
  </pivotTables>
  <data>
    <tabular pivotCacheId="896879572">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7AAE327-6C5B-4E94-A243-E4F51F576357}" sourceName="Segment">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89687957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487A008-D17B-41A2-BA98-F72DA07F6B1C}" sourceName="Region">
  <pivotTables>
    <pivotTable tabId="7" name="PivotTable5"/>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4" name="PivotTable2"/>
  </pivotTables>
  <data>
    <tabular pivotCacheId="89687957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8616C7-562D-4D78-9BBA-3784FB7D569A}" cache="Slicer_Year" caption="Year" rowHeight="234950"/>
  <slicer name="Segment" xr10:uid="{9206D2D7-1A16-479A-BAA0-BCFED7BB0D6B}" cache="Slicer_Segment" caption="Segment" rowHeight="234950"/>
  <slicer name="Region" xr10:uid="{443EF990-5836-46B4-B65B-D78F5A720D4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C252EE3-8FD2-4152-825A-53CAE04EA7B3}" cache="Slicer_Year" caption="Year" style="AB" rowHeight="234950"/>
  <slicer name="Segment 1" xr10:uid="{DDA2F1E0-FE5E-4C75-8DE6-051550C6D6AB}" cache="Slicer_Segment" caption="Segment" style="AB" rowHeight="234950"/>
  <slicer name="Region 1" xr10:uid="{EBDADB6E-A1B7-4174-9387-CD797BAF3D84}"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comerce" displayName="Ecomerce"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427F-36E5-4B1E-B49A-762B996103AF}">
  <dimension ref="A3:C16"/>
  <sheetViews>
    <sheetView workbookViewId="0">
      <selection activeCell="C5" sqref="C5"/>
    </sheetView>
  </sheetViews>
  <sheetFormatPr defaultRowHeight="14.4" x14ac:dyDescent="0.3"/>
  <cols>
    <col min="1" max="1" width="12.44140625" bestFit="1" customWidth="1"/>
    <col min="2" max="2" width="12" bestFit="1" customWidth="1"/>
    <col min="3" max="3" width="11.6640625" bestFit="1" customWidth="1"/>
  </cols>
  <sheetData>
    <row r="3" spans="1:3" x14ac:dyDescent="0.3">
      <c r="A3" s="6" t="s">
        <v>10933</v>
      </c>
      <c r="B3" s="5" t="s">
        <v>10951</v>
      </c>
      <c r="C3" s="14" t="s">
        <v>10952</v>
      </c>
    </row>
    <row r="4" spans="1:3" x14ac:dyDescent="0.3">
      <c r="A4" s="8" t="s">
        <v>10936</v>
      </c>
      <c r="B4" s="21">
        <v>8538.3009999999977</v>
      </c>
      <c r="C4" s="22">
        <v>2413.9002</v>
      </c>
    </row>
    <row r="5" spans="1:3" x14ac:dyDescent="0.3">
      <c r="A5" s="10" t="s">
        <v>10937</v>
      </c>
      <c r="B5" s="23">
        <v>6752.7984000000006</v>
      </c>
      <c r="C5" s="24">
        <v>-37.634300000000202</v>
      </c>
    </row>
    <row r="6" spans="1:3" x14ac:dyDescent="0.3">
      <c r="A6" s="10" t="s">
        <v>10938</v>
      </c>
      <c r="B6" s="23">
        <v>6523.2779999999993</v>
      </c>
      <c r="C6" s="24">
        <v>944.21679999999992</v>
      </c>
    </row>
    <row r="7" spans="1:3" x14ac:dyDescent="0.3">
      <c r="A7" s="10" t="s">
        <v>10939</v>
      </c>
      <c r="B7" s="23">
        <v>12928.3215</v>
      </c>
      <c r="C7" s="24">
        <v>-2221.6593000000016</v>
      </c>
    </row>
    <row r="8" spans="1:3" x14ac:dyDescent="0.3">
      <c r="A8" s="10" t="s">
        <v>10940</v>
      </c>
      <c r="B8" s="23">
        <v>9449.7439999999988</v>
      </c>
      <c r="C8" s="24">
        <v>1869.1435999999994</v>
      </c>
    </row>
    <row r="9" spans="1:3" x14ac:dyDescent="0.3">
      <c r="A9" s="10" t="s">
        <v>10941</v>
      </c>
      <c r="B9" s="23">
        <v>11352.910000000005</v>
      </c>
      <c r="C9" s="24">
        <v>2442.7135000000003</v>
      </c>
    </row>
    <row r="10" spans="1:3" x14ac:dyDescent="0.3">
      <c r="A10" s="10" t="s">
        <v>10942</v>
      </c>
      <c r="B10" s="23">
        <v>10494.178</v>
      </c>
      <c r="C10" s="24">
        <v>1575.7352000000003</v>
      </c>
    </row>
    <row r="11" spans="1:3" x14ac:dyDescent="0.3">
      <c r="A11" s="10" t="s">
        <v>10943</v>
      </c>
      <c r="B11" s="23">
        <v>6024.9359999999997</v>
      </c>
      <c r="C11" s="24">
        <v>1552.4575999999997</v>
      </c>
    </row>
    <row r="12" spans="1:3" x14ac:dyDescent="0.3">
      <c r="A12" s="10" t="s">
        <v>10944</v>
      </c>
      <c r="B12" s="23">
        <v>20435.007999999998</v>
      </c>
      <c r="C12" s="24">
        <v>2249.1032999999998</v>
      </c>
    </row>
    <row r="13" spans="1:3" x14ac:dyDescent="0.3">
      <c r="A13" s="10" t="s">
        <v>10945</v>
      </c>
      <c r="B13" s="23">
        <v>29871.893</v>
      </c>
      <c r="C13" s="24">
        <v>4031.1876999999981</v>
      </c>
    </row>
    <row r="14" spans="1:3" x14ac:dyDescent="0.3">
      <c r="A14" s="10" t="s">
        <v>10946</v>
      </c>
      <c r="B14" s="23">
        <v>21046.708000000006</v>
      </c>
      <c r="C14" s="24">
        <v>2303.8763999999983</v>
      </c>
    </row>
    <row r="15" spans="1:3" x14ac:dyDescent="0.3">
      <c r="A15" s="10" t="s">
        <v>10947</v>
      </c>
      <c r="B15" s="23">
        <v>16044.654999999997</v>
      </c>
      <c r="C15" s="24">
        <v>3965.6264999999989</v>
      </c>
    </row>
    <row r="16" spans="1:3" x14ac:dyDescent="0.3">
      <c r="A16" s="12" t="s">
        <v>10934</v>
      </c>
      <c r="B16" s="19">
        <v>159462.7309</v>
      </c>
      <c r="C16" s="20">
        <v>21088.667199999993</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8786-89E3-4AD9-A556-7DEB3F903E7E}">
  <dimension ref="A3:F7"/>
  <sheetViews>
    <sheetView workbookViewId="0">
      <selection activeCell="B4" sqref="B4"/>
    </sheetView>
  </sheetViews>
  <sheetFormatPr defaultRowHeight="14.4" x14ac:dyDescent="0.3"/>
  <cols>
    <col min="1" max="1" width="13.109375" bestFit="1" customWidth="1"/>
    <col min="2" max="2" width="11.6640625" bestFit="1" customWidth="1"/>
    <col min="6" max="6" width="9.44140625" bestFit="1" customWidth="1"/>
  </cols>
  <sheetData>
    <row r="3" spans="1:6" x14ac:dyDescent="0.3">
      <c r="A3" s="25" t="s">
        <v>10933</v>
      </c>
      <c r="B3" t="s">
        <v>10952</v>
      </c>
      <c r="E3" s="29" t="s">
        <v>10953</v>
      </c>
      <c r="F3" s="29" t="s">
        <v>21</v>
      </c>
    </row>
    <row r="4" spans="1:6" x14ac:dyDescent="0.3">
      <c r="A4" s="26" t="s">
        <v>71</v>
      </c>
      <c r="B4" s="28">
        <v>14994.617299999996</v>
      </c>
      <c r="E4" t="str">
        <f>A4</f>
        <v>Technology</v>
      </c>
      <c r="F4" s="28">
        <f>GETPIVOTDATA("Profit",$A$3,"Category",A4)</f>
        <v>14994.617299999996</v>
      </c>
    </row>
    <row r="5" spans="1:6" x14ac:dyDescent="0.3">
      <c r="A5" s="26" t="s">
        <v>46</v>
      </c>
      <c r="B5" s="28">
        <v>6235.582399999993</v>
      </c>
      <c r="E5" t="str">
        <f t="shared" ref="E5:E7" si="0">A5</f>
        <v>Office Supplies</v>
      </c>
      <c r="F5" s="28">
        <f t="shared" ref="F5:F7" si="1">GETPIVOTDATA("Profit",$A$3,"Category",A5)</f>
        <v>6235.582399999993</v>
      </c>
    </row>
    <row r="6" spans="1:6" x14ac:dyDescent="0.3">
      <c r="A6" s="26" t="s">
        <v>32</v>
      </c>
      <c r="B6" s="28">
        <v>-141.53250000000179</v>
      </c>
      <c r="E6" t="str">
        <f t="shared" si="0"/>
        <v>Furniture</v>
      </c>
      <c r="F6" s="28">
        <f t="shared" si="1"/>
        <v>-141.53250000000179</v>
      </c>
    </row>
    <row r="7" spans="1:6" x14ac:dyDescent="0.3">
      <c r="A7" s="26" t="s">
        <v>10934</v>
      </c>
      <c r="B7" s="27">
        <v>21088.667199999989</v>
      </c>
      <c r="E7" t="str">
        <f t="shared" si="0"/>
        <v>Grand Total</v>
      </c>
      <c r="F7" s="28">
        <f>GETPIVOTDATA("Profit",$A$3)</f>
        <v>21088.667199999989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A1ACE-3FD1-4EEF-AB1F-13BBF6644745}">
  <dimension ref="A3:B7"/>
  <sheetViews>
    <sheetView workbookViewId="0">
      <selection activeCell="Q24" sqref="Q24"/>
    </sheetView>
  </sheetViews>
  <sheetFormatPr defaultRowHeight="14.4" x14ac:dyDescent="0.3"/>
  <cols>
    <col min="1" max="1" width="13.109375" bestFit="1" customWidth="1"/>
    <col min="2" max="2" width="11.21875" bestFit="1" customWidth="1"/>
  </cols>
  <sheetData>
    <row r="3" spans="1:2" x14ac:dyDescent="0.3">
      <c r="A3" s="6" t="s">
        <v>10933</v>
      </c>
      <c r="B3" s="7" t="s">
        <v>10951</v>
      </c>
    </row>
    <row r="4" spans="1:2" x14ac:dyDescent="0.3">
      <c r="A4" s="30" t="s">
        <v>32</v>
      </c>
      <c r="B4" s="34">
        <v>0.27889060126462445</v>
      </c>
    </row>
    <row r="5" spans="1:2" x14ac:dyDescent="0.3">
      <c r="A5" s="31" t="s">
        <v>46</v>
      </c>
      <c r="B5" s="35">
        <v>0.25066129731006637</v>
      </c>
    </row>
    <row r="6" spans="1:2" x14ac:dyDescent="0.3">
      <c r="A6" s="31" t="s">
        <v>71</v>
      </c>
      <c r="B6" s="35">
        <v>0.47044810142530902</v>
      </c>
    </row>
    <row r="7" spans="1:2" x14ac:dyDescent="0.3">
      <c r="A7" s="32" t="s">
        <v>10934</v>
      </c>
      <c r="B7" s="36">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8CCFE-F9D2-419F-9A34-6A37F7D116A5}">
  <dimension ref="A3:G52"/>
  <sheetViews>
    <sheetView workbookViewId="0">
      <selection activeCell="G4" sqref="G4:G52"/>
    </sheetView>
  </sheetViews>
  <sheetFormatPr defaultRowHeight="14.4" x14ac:dyDescent="0.3"/>
  <cols>
    <col min="1" max="1" width="17.33203125" bestFit="1" customWidth="1"/>
    <col min="2" max="2" width="12" bestFit="1" customWidth="1"/>
    <col min="7" max="7" width="9.44140625" bestFit="1" customWidth="1"/>
  </cols>
  <sheetData>
    <row r="3" spans="1:7" x14ac:dyDescent="0.3">
      <c r="A3" s="6" t="s">
        <v>10933</v>
      </c>
      <c r="B3" s="7" t="s">
        <v>10951</v>
      </c>
    </row>
    <row r="4" spans="1:7" x14ac:dyDescent="0.3">
      <c r="A4" s="30" t="s">
        <v>358</v>
      </c>
      <c r="B4" s="9">
        <v>998.74</v>
      </c>
      <c r="F4" t="str">
        <f>A4</f>
        <v>Alabama</v>
      </c>
      <c r="G4" s="28">
        <f>GETPIVOTDATA("Sales",$A$3,"State",A4)</f>
        <v>998.74</v>
      </c>
    </row>
    <row r="5" spans="1:7" x14ac:dyDescent="0.3">
      <c r="A5" s="31" t="s">
        <v>310</v>
      </c>
      <c r="B5" s="11">
        <v>4128.2820000000002</v>
      </c>
      <c r="F5" t="str">
        <f t="shared" ref="F5:F52" si="0">A5</f>
        <v>Arizona</v>
      </c>
      <c r="G5" s="28">
        <f t="shared" ref="G5:G52" si="1">GETPIVOTDATA("Sales",$A$3,"State",A5)</f>
        <v>4128.2820000000002</v>
      </c>
    </row>
    <row r="6" spans="1:7" x14ac:dyDescent="0.3">
      <c r="A6" s="31" t="s">
        <v>1707</v>
      </c>
      <c r="B6" s="11">
        <v>170.82</v>
      </c>
      <c r="F6" t="str">
        <f t="shared" si="0"/>
        <v>Arkansas</v>
      </c>
      <c r="G6" s="28">
        <f t="shared" si="1"/>
        <v>170.82</v>
      </c>
    </row>
    <row r="7" spans="1:7" x14ac:dyDescent="0.3">
      <c r="A7" s="31" t="s">
        <v>43</v>
      </c>
      <c r="B7" s="11">
        <v>29706.316999999992</v>
      </c>
      <c r="F7" t="str">
        <f t="shared" si="0"/>
        <v>California</v>
      </c>
      <c r="G7" s="28">
        <f t="shared" si="1"/>
        <v>29706.316999999992</v>
      </c>
    </row>
    <row r="8" spans="1:7" x14ac:dyDescent="0.3">
      <c r="A8" s="31" t="s">
        <v>457</v>
      </c>
      <c r="B8" s="11">
        <v>3226.7490000000007</v>
      </c>
      <c r="F8" t="str">
        <f t="shared" si="0"/>
        <v>Colorado</v>
      </c>
      <c r="G8" s="28">
        <f t="shared" si="1"/>
        <v>3226.7490000000007</v>
      </c>
    </row>
    <row r="9" spans="1:7" x14ac:dyDescent="0.3">
      <c r="A9" s="31" t="s">
        <v>747</v>
      </c>
      <c r="B9" s="11">
        <v>1439.91</v>
      </c>
      <c r="F9" t="str">
        <f t="shared" si="0"/>
        <v>Connecticut</v>
      </c>
      <c r="G9" s="28">
        <f t="shared" si="1"/>
        <v>1439.91</v>
      </c>
    </row>
    <row r="10" spans="1:7" x14ac:dyDescent="0.3">
      <c r="A10" s="31" t="s">
        <v>245</v>
      </c>
      <c r="B10" s="11">
        <v>1172.02</v>
      </c>
      <c r="F10" t="str">
        <f t="shared" si="0"/>
        <v>Delaware</v>
      </c>
      <c r="G10" s="28">
        <f t="shared" si="1"/>
        <v>1172.02</v>
      </c>
    </row>
    <row r="11" spans="1:7" x14ac:dyDescent="0.3">
      <c r="A11" s="31" t="s">
        <v>3034</v>
      </c>
      <c r="B11" s="11">
        <v>77.759999999999991</v>
      </c>
      <c r="F11" t="str">
        <f t="shared" si="0"/>
        <v>District of Columbia</v>
      </c>
      <c r="G11" s="28">
        <f t="shared" si="1"/>
        <v>77.759999999999991</v>
      </c>
    </row>
    <row r="12" spans="1:7" x14ac:dyDescent="0.3">
      <c r="A12" s="31" t="s">
        <v>54</v>
      </c>
      <c r="B12" s="11">
        <v>5024.058500000001</v>
      </c>
      <c r="F12" t="str">
        <f t="shared" si="0"/>
        <v>Florida</v>
      </c>
      <c r="G12" s="28">
        <f t="shared" si="1"/>
        <v>5024.058500000001</v>
      </c>
    </row>
    <row r="13" spans="1:7" x14ac:dyDescent="0.3">
      <c r="A13" s="31" t="s">
        <v>1272</v>
      </c>
      <c r="B13" s="11">
        <v>2675.98</v>
      </c>
      <c r="F13" t="str">
        <f t="shared" si="0"/>
        <v>Georgia</v>
      </c>
      <c r="G13" s="28">
        <f t="shared" si="1"/>
        <v>2675.98</v>
      </c>
    </row>
    <row r="14" spans="1:7" x14ac:dyDescent="0.3">
      <c r="A14" s="31" t="s">
        <v>6260</v>
      </c>
      <c r="B14" s="11">
        <v>307.73999999999995</v>
      </c>
      <c r="F14" t="str">
        <f t="shared" si="0"/>
        <v>Idaho</v>
      </c>
      <c r="G14" s="28">
        <f t="shared" si="1"/>
        <v>307.73999999999995</v>
      </c>
    </row>
    <row r="15" spans="1:7" x14ac:dyDescent="0.3">
      <c r="A15" s="31" t="s">
        <v>211</v>
      </c>
      <c r="B15" s="11">
        <v>7413.3090000000002</v>
      </c>
      <c r="F15" t="str">
        <f t="shared" si="0"/>
        <v>Illinois</v>
      </c>
      <c r="G15" s="28">
        <f t="shared" si="1"/>
        <v>7413.3090000000002</v>
      </c>
    </row>
    <row r="16" spans="1:7" x14ac:dyDescent="0.3">
      <c r="A16" s="31" t="s">
        <v>254</v>
      </c>
      <c r="B16" s="11">
        <v>5086.53</v>
      </c>
      <c r="F16" t="str">
        <f t="shared" si="0"/>
        <v>Indiana</v>
      </c>
      <c r="G16" s="28">
        <f t="shared" si="1"/>
        <v>5086.53</v>
      </c>
    </row>
    <row r="17" spans="1:7" x14ac:dyDescent="0.3">
      <c r="A17" s="31" t="s">
        <v>489</v>
      </c>
      <c r="B17" s="11">
        <v>119</v>
      </c>
      <c r="F17" t="str">
        <f t="shared" si="0"/>
        <v>Iowa</v>
      </c>
      <c r="G17" s="28">
        <f t="shared" si="1"/>
        <v>119</v>
      </c>
    </row>
    <row r="18" spans="1:7" x14ac:dyDescent="0.3">
      <c r="A18" s="31" t="s">
        <v>29</v>
      </c>
      <c r="B18" s="11">
        <v>3229.7300000000005</v>
      </c>
      <c r="F18" t="str">
        <f t="shared" si="0"/>
        <v>Kentucky</v>
      </c>
      <c r="G18" s="28">
        <f t="shared" si="1"/>
        <v>3229.7300000000005</v>
      </c>
    </row>
    <row r="19" spans="1:7" x14ac:dyDescent="0.3">
      <c r="A19" s="31" t="s">
        <v>736</v>
      </c>
      <c r="B19" s="11">
        <v>477.51</v>
      </c>
      <c r="F19" t="str">
        <f t="shared" si="0"/>
        <v>Louisiana</v>
      </c>
      <c r="G19" s="28">
        <f t="shared" si="1"/>
        <v>477.51</v>
      </c>
    </row>
    <row r="20" spans="1:7" x14ac:dyDescent="0.3">
      <c r="A20" s="31" t="s">
        <v>2735</v>
      </c>
      <c r="B20" s="11">
        <v>1572.9400000000003</v>
      </c>
      <c r="F20" t="str">
        <f t="shared" si="0"/>
        <v>Maryland</v>
      </c>
      <c r="G20" s="28">
        <f t="shared" si="1"/>
        <v>1572.9400000000003</v>
      </c>
    </row>
    <row r="21" spans="1:7" x14ac:dyDescent="0.3">
      <c r="A21" s="31" t="s">
        <v>1245</v>
      </c>
      <c r="B21" s="11">
        <v>2217.462</v>
      </c>
      <c r="F21" t="str">
        <f t="shared" si="0"/>
        <v>Massachusetts</v>
      </c>
      <c r="G21" s="28">
        <f t="shared" si="1"/>
        <v>2217.462</v>
      </c>
    </row>
    <row r="22" spans="1:7" x14ac:dyDescent="0.3">
      <c r="A22" s="31" t="s">
        <v>238</v>
      </c>
      <c r="B22" s="11">
        <v>6618.103000000001</v>
      </c>
      <c r="F22" t="str">
        <f t="shared" si="0"/>
        <v>Michigan</v>
      </c>
      <c r="G22" s="28">
        <f t="shared" si="1"/>
        <v>6618.103000000001</v>
      </c>
    </row>
    <row r="23" spans="1:7" x14ac:dyDescent="0.3">
      <c r="A23" s="31" t="s">
        <v>229</v>
      </c>
      <c r="B23" s="11">
        <v>202.45000000000002</v>
      </c>
      <c r="F23" t="str">
        <f t="shared" si="0"/>
        <v>Minnesota</v>
      </c>
      <c r="G23" s="28">
        <f t="shared" si="1"/>
        <v>202.45000000000002</v>
      </c>
    </row>
    <row r="24" spans="1:7" x14ac:dyDescent="0.3">
      <c r="A24" s="31" t="s">
        <v>1487</v>
      </c>
      <c r="B24" s="11">
        <v>684.78</v>
      </c>
      <c r="F24" t="str">
        <f t="shared" si="0"/>
        <v>Mississippi</v>
      </c>
      <c r="G24" s="28">
        <f t="shared" si="1"/>
        <v>684.78</v>
      </c>
    </row>
    <row r="25" spans="1:7" x14ac:dyDescent="0.3">
      <c r="A25" s="31" t="s">
        <v>596</v>
      </c>
      <c r="B25" s="11">
        <v>2451.7000000000003</v>
      </c>
      <c r="F25" t="str">
        <f t="shared" si="0"/>
        <v>Missouri</v>
      </c>
      <c r="G25" s="28">
        <f t="shared" si="1"/>
        <v>2451.7000000000003</v>
      </c>
    </row>
    <row r="26" spans="1:7" x14ac:dyDescent="0.3">
      <c r="A26" s="31" t="s">
        <v>1762</v>
      </c>
      <c r="B26" s="11">
        <v>4189.3799999999992</v>
      </c>
      <c r="F26" t="str">
        <f t="shared" si="0"/>
        <v>Montana</v>
      </c>
      <c r="G26" s="28">
        <f t="shared" si="1"/>
        <v>4189.3799999999992</v>
      </c>
    </row>
    <row r="27" spans="1:7" x14ac:dyDescent="0.3">
      <c r="A27" s="31" t="s">
        <v>138</v>
      </c>
      <c r="B27" s="11">
        <v>73.97</v>
      </c>
      <c r="F27" t="str">
        <f t="shared" si="0"/>
        <v>Nebraska</v>
      </c>
      <c r="G27" s="28">
        <f t="shared" si="1"/>
        <v>73.97</v>
      </c>
    </row>
    <row r="28" spans="1:7" x14ac:dyDescent="0.3">
      <c r="A28" s="31" t="s">
        <v>1392</v>
      </c>
      <c r="B28" s="11">
        <v>75.792000000000002</v>
      </c>
      <c r="F28" t="str">
        <f t="shared" si="0"/>
        <v>Nevada</v>
      </c>
      <c r="G28" s="28">
        <f t="shared" si="1"/>
        <v>75.792000000000002</v>
      </c>
    </row>
    <row r="29" spans="1:7" x14ac:dyDescent="0.3">
      <c r="A29" s="31" t="s">
        <v>2694</v>
      </c>
      <c r="B29" s="11">
        <v>1144.8700000000001</v>
      </c>
      <c r="F29" t="str">
        <f t="shared" si="0"/>
        <v>New Hampshire</v>
      </c>
      <c r="G29" s="28">
        <f t="shared" si="1"/>
        <v>1144.8700000000001</v>
      </c>
    </row>
    <row r="30" spans="1:7" x14ac:dyDescent="0.3">
      <c r="A30" s="31" t="s">
        <v>788</v>
      </c>
      <c r="B30" s="11">
        <v>2879.23</v>
      </c>
      <c r="F30" t="str">
        <f t="shared" si="0"/>
        <v>New Jersey</v>
      </c>
      <c r="G30" s="28">
        <f t="shared" si="1"/>
        <v>2879.23</v>
      </c>
    </row>
    <row r="31" spans="1:7" x14ac:dyDescent="0.3">
      <c r="A31" s="31" t="s">
        <v>668</v>
      </c>
      <c r="B31" s="11">
        <v>1008.366</v>
      </c>
      <c r="F31" t="str">
        <f t="shared" si="0"/>
        <v>New Mexico</v>
      </c>
      <c r="G31" s="28">
        <f t="shared" si="1"/>
        <v>1008.366</v>
      </c>
    </row>
    <row r="32" spans="1:7" x14ac:dyDescent="0.3">
      <c r="A32" s="31" t="s">
        <v>267</v>
      </c>
      <c r="B32" s="11">
        <v>28601.463000000007</v>
      </c>
      <c r="F32" t="str">
        <f t="shared" si="0"/>
        <v>New York</v>
      </c>
      <c r="G32" s="28">
        <f t="shared" si="1"/>
        <v>28601.463000000007</v>
      </c>
    </row>
    <row r="33" spans="1:7" x14ac:dyDescent="0.3">
      <c r="A33" s="31" t="s">
        <v>88</v>
      </c>
      <c r="B33" s="11">
        <v>3088.3180000000002</v>
      </c>
      <c r="F33" t="str">
        <f t="shared" si="0"/>
        <v>North Carolina</v>
      </c>
      <c r="G33" s="28">
        <f t="shared" si="1"/>
        <v>3088.3180000000002</v>
      </c>
    </row>
    <row r="34" spans="1:7" x14ac:dyDescent="0.3">
      <c r="A34" s="31" t="s">
        <v>7449</v>
      </c>
      <c r="B34" s="11">
        <v>28.38</v>
      </c>
      <c r="F34" t="str">
        <f t="shared" si="0"/>
        <v>North Dakota</v>
      </c>
      <c r="G34" s="28">
        <f t="shared" si="1"/>
        <v>28.38</v>
      </c>
    </row>
    <row r="35" spans="1:7" x14ac:dyDescent="0.3">
      <c r="A35" s="31" t="s">
        <v>498</v>
      </c>
      <c r="B35" s="11">
        <v>6612.3869999999979</v>
      </c>
      <c r="F35" t="str">
        <f t="shared" si="0"/>
        <v>Ohio</v>
      </c>
      <c r="G35" s="28">
        <f t="shared" si="1"/>
        <v>6612.3869999999979</v>
      </c>
    </row>
    <row r="36" spans="1:7" x14ac:dyDescent="0.3">
      <c r="A36" s="31" t="s">
        <v>649</v>
      </c>
      <c r="B36" s="11">
        <v>1758.14</v>
      </c>
      <c r="F36" t="str">
        <f t="shared" si="0"/>
        <v>Oklahoma</v>
      </c>
      <c r="G36" s="28">
        <f t="shared" si="1"/>
        <v>1758.14</v>
      </c>
    </row>
    <row r="37" spans="1:7" x14ac:dyDescent="0.3">
      <c r="A37" s="31" t="s">
        <v>420</v>
      </c>
      <c r="B37" s="11">
        <v>307.54600000000005</v>
      </c>
      <c r="F37" t="str">
        <f t="shared" si="0"/>
        <v>Oregon</v>
      </c>
      <c r="G37" s="28">
        <f t="shared" si="1"/>
        <v>307.54600000000005</v>
      </c>
    </row>
    <row r="38" spans="1:7" x14ac:dyDescent="0.3">
      <c r="A38" s="31" t="s">
        <v>147</v>
      </c>
      <c r="B38" s="11">
        <v>6025.3229999999994</v>
      </c>
      <c r="F38" t="str">
        <f t="shared" si="0"/>
        <v>Pennsylvania</v>
      </c>
      <c r="G38" s="28">
        <f t="shared" si="1"/>
        <v>6025.3229999999994</v>
      </c>
    </row>
    <row r="39" spans="1:7" x14ac:dyDescent="0.3">
      <c r="A39" s="31" t="s">
        <v>1399</v>
      </c>
      <c r="B39" s="11">
        <v>592.74</v>
      </c>
      <c r="F39" t="str">
        <f t="shared" si="0"/>
        <v>Rhode Island</v>
      </c>
      <c r="G39" s="28">
        <f t="shared" si="1"/>
        <v>592.74</v>
      </c>
    </row>
    <row r="40" spans="1:7" x14ac:dyDescent="0.3">
      <c r="A40" s="31" t="s">
        <v>335</v>
      </c>
      <c r="B40" s="11">
        <v>3140.192</v>
      </c>
      <c r="F40" t="str">
        <f t="shared" si="0"/>
        <v>Tennessee</v>
      </c>
      <c r="G40" s="28">
        <f t="shared" si="1"/>
        <v>3140.192</v>
      </c>
    </row>
    <row r="41" spans="1:7" x14ac:dyDescent="0.3">
      <c r="A41" s="31" t="s">
        <v>104</v>
      </c>
      <c r="B41" s="11">
        <v>6165.6373999999978</v>
      </c>
      <c r="F41" t="str">
        <f t="shared" si="0"/>
        <v>Texas</v>
      </c>
      <c r="G41" s="28">
        <f t="shared" si="1"/>
        <v>6165.6373999999978</v>
      </c>
    </row>
    <row r="42" spans="1:7" x14ac:dyDescent="0.3">
      <c r="A42" s="31" t="s">
        <v>319</v>
      </c>
      <c r="B42" s="11">
        <v>57.01</v>
      </c>
      <c r="F42" t="str">
        <f t="shared" si="0"/>
        <v>Virginia</v>
      </c>
      <c r="G42" s="28">
        <f t="shared" si="1"/>
        <v>57.01</v>
      </c>
    </row>
    <row r="43" spans="1:7" x14ac:dyDescent="0.3">
      <c r="A43" s="31" t="s">
        <v>96</v>
      </c>
      <c r="B43" s="11">
        <v>13640.416000000001</v>
      </c>
      <c r="F43" t="str">
        <f t="shared" si="0"/>
        <v>Washington</v>
      </c>
      <c r="G43" s="28">
        <f t="shared" si="1"/>
        <v>13640.416000000001</v>
      </c>
    </row>
    <row r="44" spans="1:7" x14ac:dyDescent="0.3">
      <c r="A44" s="31" t="s">
        <v>9726</v>
      </c>
      <c r="B44" s="11">
        <v>536.48</v>
      </c>
      <c r="F44" t="str">
        <f t="shared" si="0"/>
        <v>West Virginia</v>
      </c>
      <c r="G44" s="28">
        <f t="shared" si="1"/>
        <v>536.48</v>
      </c>
    </row>
    <row r="45" spans="1:7" x14ac:dyDescent="0.3">
      <c r="A45" s="31" t="s">
        <v>114</v>
      </c>
      <c r="B45" s="11">
        <v>535.19999999999993</v>
      </c>
      <c r="F45" t="str">
        <f t="shared" si="0"/>
        <v>Wisconsin</v>
      </c>
      <c r="G45" s="28">
        <f t="shared" si="1"/>
        <v>535.19999999999993</v>
      </c>
    </row>
    <row r="46" spans="1:7" x14ac:dyDescent="0.3">
      <c r="A46" s="32" t="s">
        <v>10934</v>
      </c>
      <c r="B46" s="13">
        <v>159462.73090000002</v>
      </c>
      <c r="F46" t="str">
        <f t="shared" si="0"/>
        <v>Grand Total</v>
      </c>
      <c r="G46" s="28" t="e">
        <f t="shared" si="1"/>
        <v>#REF!</v>
      </c>
    </row>
    <row r="47" spans="1:7" x14ac:dyDescent="0.3">
      <c r="F47">
        <f t="shared" si="0"/>
        <v>0</v>
      </c>
      <c r="G47" s="28" t="e">
        <f t="shared" si="1"/>
        <v>#REF!</v>
      </c>
    </row>
    <row r="48" spans="1:7" x14ac:dyDescent="0.3">
      <c r="F48">
        <f t="shared" si="0"/>
        <v>0</v>
      </c>
      <c r="G48" s="28" t="e">
        <f t="shared" si="1"/>
        <v>#REF!</v>
      </c>
    </row>
    <row r="49" spans="6:7" x14ac:dyDescent="0.3">
      <c r="F49">
        <f t="shared" si="0"/>
        <v>0</v>
      </c>
      <c r="G49" s="28" t="e">
        <f t="shared" si="1"/>
        <v>#REF!</v>
      </c>
    </row>
    <row r="50" spans="6:7" x14ac:dyDescent="0.3">
      <c r="F50">
        <f t="shared" si="0"/>
        <v>0</v>
      </c>
      <c r="G50" s="28" t="e">
        <f t="shared" si="1"/>
        <v>#REF!</v>
      </c>
    </row>
    <row r="51" spans="6:7" x14ac:dyDescent="0.3">
      <c r="F51">
        <f t="shared" si="0"/>
        <v>0</v>
      </c>
      <c r="G51" s="28" t="e">
        <f t="shared" si="1"/>
        <v>#REF!</v>
      </c>
    </row>
    <row r="52" spans="6:7" x14ac:dyDescent="0.3">
      <c r="F52">
        <f t="shared" si="0"/>
        <v>0</v>
      </c>
      <c r="G52" s="28"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9ABA17-7798-4A19-B9D7-15A270B4CF7C}">
  <dimension ref="A3:B9"/>
  <sheetViews>
    <sheetView workbookViewId="0">
      <selection activeCell="B7" sqref="B7"/>
    </sheetView>
  </sheetViews>
  <sheetFormatPr defaultRowHeight="14.4" x14ac:dyDescent="0.3"/>
  <cols>
    <col min="1" max="1" width="12.44140625" bestFit="1" customWidth="1"/>
    <col min="2" max="2" width="12" bestFit="1" customWidth="1"/>
  </cols>
  <sheetData>
    <row r="3" spans="1:2" x14ac:dyDescent="0.3">
      <c r="A3" s="6" t="s">
        <v>10933</v>
      </c>
      <c r="B3" s="7" t="s">
        <v>10951</v>
      </c>
    </row>
    <row r="4" spans="1:2" x14ac:dyDescent="0.3">
      <c r="A4" s="30" t="s">
        <v>36</v>
      </c>
      <c r="B4" s="37">
        <v>16568.931</v>
      </c>
    </row>
    <row r="5" spans="1:2" x14ac:dyDescent="0.3">
      <c r="A5" s="31" t="s">
        <v>59</v>
      </c>
      <c r="B5" s="38">
        <v>17112.080000000002</v>
      </c>
    </row>
    <row r="6" spans="1:2" x14ac:dyDescent="0.3">
      <c r="A6" s="31" t="s">
        <v>56</v>
      </c>
      <c r="B6" s="38">
        <v>17450.886499999993</v>
      </c>
    </row>
    <row r="7" spans="1:2" x14ac:dyDescent="0.3">
      <c r="A7" s="31" t="s">
        <v>1216</v>
      </c>
      <c r="B7" s="33">
        <v>23079.77</v>
      </c>
    </row>
    <row r="8" spans="1:2" x14ac:dyDescent="0.3">
      <c r="A8" s="31" t="s">
        <v>72</v>
      </c>
      <c r="B8" s="38">
        <v>27113.102000000003</v>
      </c>
    </row>
    <row r="9" spans="1:2" x14ac:dyDescent="0.3">
      <c r="A9" s="32" t="s">
        <v>10934</v>
      </c>
      <c r="B9" s="13">
        <v>101324.76949999999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30AED-2393-4F5C-A167-7422D04D4777}">
  <dimension ref="A3:N18"/>
  <sheetViews>
    <sheetView workbookViewId="0">
      <selection activeCell="N18" sqref="N18"/>
    </sheetView>
  </sheetViews>
  <sheetFormatPr defaultRowHeight="14.4" x14ac:dyDescent="0.3"/>
  <cols>
    <col min="1" max="1" width="12.44140625" bestFit="1" customWidth="1"/>
    <col min="2" max="2" width="12" bestFit="1" customWidth="1"/>
    <col min="3" max="3" width="2.88671875" customWidth="1"/>
    <col min="4" max="4" width="12.44140625" bestFit="1" customWidth="1"/>
    <col min="5" max="5" width="11.6640625" bestFit="1" customWidth="1"/>
    <col min="6" max="6" width="2.6640625" customWidth="1"/>
    <col min="7" max="7" width="12.44140625" bestFit="1" customWidth="1"/>
    <col min="8" max="8" width="14.21875" bestFit="1" customWidth="1"/>
    <col min="9" max="9" width="2.109375" customWidth="1"/>
    <col min="10" max="10" width="12.44140625" bestFit="1" customWidth="1"/>
    <col min="11" max="11" width="15.5546875" bestFit="1" customWidth="1"/>
    <col min="13" max="13" width="12.44140625" bestFit="1" customWidth="1"/>
    <col min="14" max="14" width="18.44140625" bestFit="1" customWidth="1"/>
  </cols>
  <sheetData>
    <row r="3" spans="1:14" x14ac:dyDescent="0.3">
      <c r="A3" s="6" t="s">
        <v>10933</v>
      </c>
      <c r="B3" s="7" t="s">
        <v>10951</v>
      </c>
      <c r="D3" s="6" t="s">
        <v>10933</v>
      </c>
      <c r="E3" s="7" t="s">
        <v>10952</v>
      </c>
      <c r="G3" s="6" t="s">
        <v>10933</v>
      </c>
      <c r="H3" s="7" t="s">
        <v>10954</v>
      </c>
      <c r="J3" s="6" t="s">
        <v>10933</v>
      </c>
      <c r="K3" s="7" t="s">
        <v>10955</v>
      </c>
      <c r="M3" s="6" t="s">
        <v>10933</v>
      </c>
      <c r="N3" s="7" t="s">
        <v>10956</v>
      </c>
    </row>
    <row r="4" spans="1:14" x14ac:dyDescent="0.3">
      <c r="A4" s="8" t="s">
        <v>10936</v>
      </c>
      <c r="B4" s="9">
        <v>8538.3009999999977</v>
      </c>
      <c r="D4" s="8" t="s">
        <v>10936</v>
      </c>
      <c r="E4" s="9">
        <v>2413.9002</v>
      </c>
      <c r="G4" s="8" t="s">
        <v>10936</v>
      </c>
      <c r="H4" s="9">
        <v>147</v>
      </c>
      <c r="J4" s="8" t="s">
        <v>10936</v>
      </c>
      <c r="K4" s="9">
        <v>39</v>
      </c>
      <c r="M4" s="8" t="s">
        <v>10936</v>
      </c>
      <c r="N4" s="9">
        <v>0.28271434797156958</v>
      </c>
    </row>
    <row r="5" spans="1:14" x14ac:dyDescent="0.3">
      <c r="A5" s="10" t="s">
        <v>10937</v>
      </c>
      <c r="B5" s="11">
        <v>6752.7984000000006</v>
      </c>
      <c r="D5" s="10" t="s">
        <v>10937</v>
      </c>
      <c r="E5" s="11">
        <v>-37.634300000000202</v>
      </c>
      <c r="G5" s="10" t="s">
        <v>10937</v>
      </c>
      <c r="H5" s="11">
        <v>112</v>
      </c>
      <c r="J5" s="10" t="s">
        <v>10937</v>
      </c>
      <c r="K5" s="11">
        <v>33</v>
      </c>
      <c r="M5" s="10" t="s">
        <v>10937</v>
      </c>
      <c r="N5" s="11">
        <v>-5.5731413512952197E-3</v>
      </c>
    </row>
    <row r="6" spans="1:14" x14ac:dyDescent="0.3">
      <c r="A6" s="10" t="s">
        <v>10938</v>
      </c>
      <c r="B6" s="11">
        <v>6523.2779999999993</v>
      </c>
      <c r="D6" s="10" t="s">
        <v>10938</v>
      </c>
      <c r="E6" s="11">
        <v>944.21679999999992</v>
      </c>
      <c r="G6" s="10" t="s">
        <v>10938</v>
      </c>
      <c r="H6" s="11">
        <v>194</v>
      </c>
      <c r="J6" s="10" t="s">
        <v>10938</v>
      </c>
      <c r="K6" s="11">
        <v>53</v>
      </c>
      <c r="M6" s="10" t="s">
        <v>10938</v>
      </c>
      <c r="N6" s="11">
        <v>0.14474575512495405</v>
      </c>
    </row>
    <row r="7" spans="1:14" x14ac:dyDescent="0.3">
      <c r="A7" s="10" t="s">
        <v>10939</v>
      </c>
      <c r="B7" s="11">
        <v>12928.3215</v>
      </c>
      <c r="D7" s="10" t="s">
        <v>10939</v>
      </c>
      <c r="E7" s="11">
        <v>-2221.6593000000016</v>
      </c>
      <c r="G7" s="10" t="s">
        <v>10939</v>
      </c>
      <c r="H7" s="11">
        <v>187</v>
      </c>
      <c r="J7" s="10" t="s">
        <v>10939</v>
      </c>
      <c r="K7" s="11">
        <v>56</v>
      </c>
      <c r="M7" s="10" t="s">
        <v>10939</v>
      </c>
      <c r="N7" s="11">
        <v>-0.17184437283679876</v>
      </c>
    </row>
    <row r="8" spans="1:14" x14ac:dyDescent="0.3">
      <c r="A8" s="10" t="s">
        <v>10940</v>
      </c>
      <c r="B8" s="11">
        <v>9449.7439999999988</v>
      </c>
      <c r="D8" s="10" t="s">
        <v>10940</v>
      </c>
      <c r="E8" s="11">
        <v>1869.1435999999994</v>
      </c>
      <c r="G8" s="10" t="s">
        <v>10940</v>
      </c>
      <c r="H8" s="11">
        <v>167</v>
      </c>
      <c r="J8" s="10" t="s">
        <v>10940</v>
      </c>
      <c r="K8" s="11">
        <v>45</v>
      </c>
      <c r="M8" s="10" t="s">
        <v>10940</v>
      </c>
      <c r="N8" s="11">
        <v>0.19779833189131893</v>
      </c>
    </row>
    <row r="9" spans="1:14" x14ac:dyDescent="0.3">
      <c r="A9" s="10" t="s">
        <v>10941</v>
      </c>
      <c r="B9" s="11">
        <v>11352.910000000005</v>
      </c>
      <c r="D9" s="10" t="s">
        <v>10941</v>
      </c>
      <c r="E9" s="11">
        <v>2442.7135000000003</v>
      </c>
      <c r="G9" s="10" t="s">
        <v>10941</v>
      </c>
      <c r="H9" s="11">
        <v>186</v>
      </c>
      <c r="J9" s="10" t="s">
        <v>10941</v>
      </c>
      <c r="K9" s="11">
        <v>52</v>
      </c>
      <c r="M9" s="10" t="s">
        <v>10941</v>
      </c>
      <c r="N9" s="11">
        <v>0.21516188360517252</v>
      </c>
    </row>
    <row r="10" spans="1:14" x14ac:dyDescent="0.3">
      <c r="A10" s="10" t="s">
        <v>10942</v>
      </c>
      <c r="B10" s="11">
        <v>10494.178</v>
      </c>
      <c r="D10" s="10" t="s">
        <v>10942</v>
      </c>
      <c r="E10" s="11">
        <v>1575.7352000000003</v>
      </c>
      <c r="G10" s="10" t="s">
        <v>10942</v>
      </c>
      <c r="H10" s="11">
        <v>146</v>
      </c>
      <c r="J10" s="10" t="s">
        <v>10942</v>
      </c>
      <c r="K10" s="11">
        <v>39</v>
      </c>
      <c r="M10" s="10" t="s">
        <v>10942</v>
      </c>
      <c r="N10" s="11">
        <v>0.15015327546378576</v>
      </c>
    </row>
    <row r="11" spans="1:14" x14ac:dyDescent="0.3">
      <c r="A11" s="10" t="s">
        <v>10943</v>
      </c>
      <c r="B11" s="11">
        <v>6024.9359999999997</v>
      </c>
      <c r="D11" s="10" t="s">
        <v>10943</v>
      </c>
      <c r="E11" s="11">
        <v>1552.4575999999997</v>
      </c>
      <c r="G11" s="10" t="s">
        <v>10943</v>
      </c>
      <c r="H11" s="11">
        <v>141</v>
      </c>
      <c r="J11" s="10" t="s">
        <v>10943</v>
      </c>
      <c r="K11" s="11">
        <v>34</v>
      </c>
      <c r="M11" s="10" t="s">
        <v>10943</v>
      </c>
      <c r="N11" s="11">
        <v>0.25767204830059603</v>
      </c>
    </row>
    <row r="12" spans="1:14" x14ac:dyDescent="0.3">
      <c r="A12" s="10" t="s">
        <v>10944</v>
      </c>
      <c r="B12" s="11">
        <v>20435.007999999998</v>
      </c>
      <c r="D12" s="10" t="s">
        <v>10944</v>
      </c>
      <c r="E12" s="11">
        <v>2249.1032999999998</v>
      </c>
      <c r="G12" s="10" t="s">
        <v>10944</v>
      </c>
      <c r="H12" s="11">
        <v>277</v>
      </c>
      <c r="J12" s="10" t="s">
        <v>10944</v>
      </c>
      <c r="K12" s="11">
        <v>82</v>
      </c>
      <c r="M12" s="10" t="s">
        <v>10944</v>
      </c>
      <c r="N12" s="11">
        <v>0.11006128796230469</v>
      </c>
    </row>
    <row r="13" spans="1:14" x14ac:dyDescent="0.3">
      <c r="A13" s="10" t="s">
        <v>10945</v>
      </c>
      <c r="B13" s="11">
        <v>29871.893</v>
      </c>
      <c r="D13" s="10" t="s">
        <v>10945</v>
      </c>
      <c r="E13" s="11">
        <v>4031.1876999999981</v>
      </c>
      <c r="G13" s="10" t="s">
        <v>10945</v>
      </c>
      <c r="H13" s="11">
        <v>286</v>
      </c>
      <c r="J13" s="10" t="s">
        <v>10945</v>
      </c>
      <c r="K13" s="11">
        <v>73</v>
      </c>
      <c r="M13" s="10" t="s">
        <v>10945</v>
      </c>
      <c r="N13" s="11">
        <v>0.13494918785361204</v>
      </c>
    </row>
    <row r="14" spans="1:14" x14ac:dyDescent="0.3">
      <c r="A14" s="10" t="s">
        <v>10946</v>
      </c>
      <c r="B14" s="11">
        <v>21046.708000000006</v>
      </c>
      <c r="D14" s="10" t="s">
        <v>10946</v>
      </c>
      <c r="E14" s="11">
        <v>2303.8763999999983</v>
      </c>
      <c r="G14" s="10" t="s">
        <v>10946</v>
      </c>
      <c r="H14" s="11">
        <v>350</v>
      </c>
      <c r="J14" s="10" t="s">
        <v>10946</v>
      </c>
      <c r="K14" s="11">
        <v>91</v>
      </c>
      <c r="M14" s="10" t="s">
        <v>10946</v>
      </c>
      <c r="N14" s="11">
        <v>0.109464929147114</v>
      </c>
    </row>
    <row r="15" spans="1:14" x14ac:dyDescent="0.3">
      <c r="A15" s="10" t="s">
        <v>10947</v>
      </c>
      <c r="B15" s="11">
        <v>16044.654999999997</v>
      </c>
      <c r="D15" s="10" t="s">
        <v>10947</v>
      </c>
      <c r="E15" s="11">
        <v>3965.6264999999989</v>
      </c>
      <c r="G15" s="10" t="s">
        <v>10947</v>
      </c>
      <c r="H15" s="11">
        <v>243</v>
      </c>
      <c r="J15" s="10" t="s">
        <v>10947</v>
      </c>
      <c r="K15" s="11">
        <v>67</v>
      </c>
      <c r="M15" s="10" t="s">
        <v>10947</v>
      </c>
      <c r="N15" s="11">
        <v>0.24716184299381941</v>
      </c>
    </row>
    <row r="16" spans="1:14" x14ac:dyDescent="0.3">
      <c r="A16" s="12" t="s">
        <v>10934</v>
      </c>
      <c r="B16" s="13">
        <v>159462.7309</v>
      </c>
      <c r="D16" s="12" t="s">
        <v>10934</v>
      </c>
      <c r="E16" s="13">
        <v>21088.667199999993</v>
      </c>
      <c r="G16" s="12" t="s">
        <v>10934</v>
      </c>
      <c r="H16" s="13">
        <v>2436</v>
      </c>
      <c r="J16" s="12" t="s">
        <v>10934</v>
      </c>
      <c r="K16" s="13">
        <v>664</v>
      </c>
      <c r="M16" s="12" t="s">
        <v>10934</v>
      </c>
      <c r="N16" s="13">
        <v>0.13224825061615697</v>
      </c>
    </row>
    <row r="18" spans="2:14" x14ac:dyDescent="0.3">
      <c r="B18" s="39">
        <f>GETPIVOTDATA("Sales",$A$3)</f>
        <v>159462.7309</v>
      </c>
      <c r="E18" s="39">
        <f>GETPIVOTDATA("Profit",$D$3)</f>
        <v>21088.667199999993</v>
      </c>
      <c r="H18" s="40">
        <f>GETPIVOTDATA("Quantity",$G$3)</f>
        <v>2436</v>
      </c>
      <c r="K18" s="40">
        <f>GETPIVOTDATA("Order ID",$J$3)</f>
        <v>664</v>
      </c>
      <c r="N18" s="41">
        <f>GETPIVOTDATA("Profit Margin ",$M$3)</f>
        <v>0.13224825061615697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A7067-A2BA-41C4-8125-A591058DABBA}">
  <dimension ref="A3:P12"/>
  <sheetViews>
    <sheetView workbookViewId="0">
      <selection activeCell="Y4" sqref="Y4"/>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44140625" bestFit="1" customWidth="1"/>
    <col min="12" max="12" width="12.88671875" customWidth="1"/>
    <col min="13" max="13" width="12.5546875" customWidth="1"/>
    <col min="14" max="14" width="12.21875" customWidth="1"/>
    <col min="15" max="15" width="12.5546875" customWidth="1"/>
    <col min="16" max="16" width="11.5546875" customWidth="1"/>
  </cols>
  <sheetData>
    <row r="3" spans="1:16" x14ac:dyDescent="0.3">
      <c r="A3" s="6" t="s">
        <v>10933</v>
      </c>
      <c r="B3" s="5" t="s">
        <v>10951</v>
      </c>
      <c r="C3" s="42" t="s">
        <v>10952</v>
      </c>
      <c r="D3" s="42" t="s">
        <v>10954</v>
      </c>
      <c r="E3" s="42" t="s">
        <v>10955</v>
      </c>
      <c r="F3" s="14" t="s">
        <v>10956</v>
      </c>
    </row>
    <row r="4" spans="1:16" x14ac:dyDescent="0.3">
      <c r="A4" s="30" t="s">
        <v>10935</v>
      </c>
      <c r="B4" s="15">
        <v>89715.811799999996</v>
      </c>
      <c r="C4" s="43">
        <v>11710.846799999998</v>
      </c>
      <c r="D4" s="43">
        <v>1197</v>
      </c>
      <c r="E4" s="43">
        <v>312</v>
      </c>
      <c r="F4" s="16">
        <v>0.13053269613283483</v>
      </c>
    </row>
    <row r="5" spans="1:16" x14ac:dyDescent="0.3">
      <c r="A5" s="31" t="s">
        <v>10948</v>
      </c>
      <c r="B5" s="17">
        <v>75239.268800000063</v>
      </c>
      <c r="C5" s="44">
        <v>12470.112399999993</v>
      </c>
      <c r="D5" s="44">
        <v>1294</v>
      </c>
      <c r="E5" s="44">
        <v>341</v>
      </c>
      <c r="F5" s="18">
        <v>0.16573941505396425</v>
      </c>
    </row>
    <row r="6" spans="1:16" x14ac:dyDescent="0.3">
      <c r="A6" s="31" t="s">
        <v>10949</v>
      </c>
      <c r="B6" s="17">
        <v>105235.33699999981</v>
      </c>
      <c r="C6" s="44">
        <v>15029.052099999994</v>
      </c>
      <c r="D6" s="44">
        <v>1817</v>
      </c>
      <c r="E6" s="44">
        <v>466</v>
      </c>
      <c r="F6" s="18">
        <v>0.14281374040736924</v>
      </c>
    </row>
    <row r="7" spans="1:16" x14ac:dyDescent="0.3">
      <c r="A7" s="45" t="s">
        <v>10950</v>
      </c>
      <c r="B7" s="46">
        <v>159462.73090000011</v>
      </c>
      <c r="C7" s="47">
        <v>21088.667199999974</v>
      </c>
      <c r="D7" s="47">
        <v>2436</v>
      </c>
      <c r="E7" s="47">
        <v>664</v>
      </c>
      <c r="F7" s="48">
        <v>0.13224825061615672</v>
      </c>
    </row>
    <row r="11" spans="1:16" ht="17.399999999999999" x14ac:dyDescent="0.3">
      <c r="L11" s="50">
        <f>(GETPIVOTDATA("Sum of Sales",$A$3,"Years",2014)  / GETPIVOTDATA("Sum of Sales",$A$3,"Years",2013)) - 1</f>
        <v>0.51529643412459825</v>
      </c>
      <c r="M11" s="50">
        <f>(GETPIVOTDATA("Sum of Profit",$A$3,"Years",2014) / GETPIVOTDATA("Sum of Profit",$A$3,"Years",2013)) - 1</f>
        <v>0.40319343227241755</v>
      </c>
      <c r="N11" s="50">
        <f>(GETPIVOTDATA("Sum of Quantity",$A$3,"Years",2014) / GETPIVOTDATA("Sum of Quantity",$A$3,"Years",2013)) - 1</f>
        <v>0.34067143643368181</v>
      </c>
      <c r="O11" s="50">
        <f>(GETPIVOTDATA("Count of Order ID",$A$3,"Years",2014) / GETPIVOTDATA("Count of Order ID",$A$3,"Years",2013)) - 1</f>
        <v>0.42489270386266087</v>
      </c>
      <c r="P11" s="50">
        <f>(GETPIVOTDATA("Sum of Profit Margin ",$A$3,"Years",2014) / GETPIVOTDATA("Sum of Profit Margin ",$A$3,"Years",2013)) - 1</f>
        <v>-7.3980905206144532E-2</v>
      </c>
    </row>
    <row r="12" spans="1:16" x14ac:dyDescent="0.3">
      <c r="J12" s="49" t="s">
        <v>10957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D8377-0176-4257-B6F4-02519F3C1424}">
  <dimension ref="R16"/>
  <sheetViews>
    <sheetView showGridLines="0" showRowColHeaders="0" tabSelected="1" workbookViewId="0">
      <selection activeCell="Y4" sqref="Y4"/>
    </sheetView>
  </sheetViews>
  <sheetFormatPr defaultRowHeight="14.4" x14ac:dyDescent="0.3"/>
  <sheetData>
    <row r="16" spans="18:18" ht="17.399999999999999" x14ac:dyDescent="0.3">
      <c r="R16" s="50"/>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 sun_category</vt:lpstr>
      <vt:lpstr>KPI</vt:lpstr>
      <vt:lpstr>KPI YOY</vt:lpstr>
      <vt:lpstr>Data</vt:lpstr>
      <vt:lpstr>DASHBOARD</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chetan patil</cp:lastModifiedBy>
  <dcterms:created xsi:type="dcterms:W3CDTF">2015-06-05T18:17:20Z</dcterms:created>
  <dcterms:modified xsi:type="dcterms:W3CDTF">2023-02-16T12:46:35Z</dcterms:modified>
</cp:coreProperties>
</file>