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Study\Alex the Analyst\Excel\"/>
    </mc:Choice>
  </mc:AlternateContent>
  <xr:revisionPtr revIDLastSave="0" documentId="8_{B51984D3-74C5-476E-A75E-CC8FE791055E}" xr6:coauthVersionLast="47" xr6:coauthVersionMax="47" xr10:uidLastSave="{00000000-0000-0000-0000-000000000000}"/>
  <bookViews>
    <workbookView xWindow="20" yWindow="20" windowWidth="19180" windowHeight="10180" activeTab="2" xr2:uid="{00000000-000D-0000-FFFF-FFFF00000000}"/>
  </bookViews>
  <sheets>
    <sheet name="bike_buyers" sheetId="1" r:id="rId1"/>
    <sheet name="pivot table" sheetId="2" r:id="rId2"/>
    <sheet name="Dashboard"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<sst xmlns="http://schemas.openxmlformats.org/spreadsheetml/2006/main" count="8254" uniqueCount="47">
  <si>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</si>
  <si>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</si>
  <si>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</si>
  <si>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</si>
  <si>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</si>
  <si>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</si>
  <si>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</si>
  <si>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</si>
  <si>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</si>
  <si>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</si>
  <si>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</si>
  <si>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</si>
  <si>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</si>
  <si>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</si>
  <si>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</si>
  <si>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</si>
  <si>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</si>
  <si>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</si>
  <si>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</si>
  <si>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</si>
  <si>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</si>
  <si>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</si>
  <si>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</si>
  <si>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</si>
  <si>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</si>
  <si>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</si>
  <si>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</si>
  <si>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</si>
  <si>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</si>
  <si>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</si>
  <si>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</si>
  <si>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</si>
  <si>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</si>
  <si>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</si>
  <si>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</si>
  <si>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</si>
  <si>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Row Labels</t>
  </si>
  <si>
    <t>Grand Total</t>
  </si>
  <si>
    <t>Column Labels</t>
  </si>
  <si>
    <t>Average of Income</t>
  </si>
  <si>
    <t>Age  bracket</t>
  </si>
  <si>
    <t>Count of Purchased Bike</t>
  </si>
  <si>
    <t>MORE THAN 10+ Miles</t>
  </si>
  <si>
    <t>MID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</si>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</sst>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GL"/>
              <a:t>AVG</a:t>
            </a:r>
            <a:r>
              <a:rPr lang="da-GL"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48750</c:v>
                </c:pt>
                <c:pt idx="1">
                  <c:v>57594.936708860761</c:v>
                </c:pt>
              </c:numCache>
            </c:numRef>
          </c:val>
          <c:extLst>
            <c:ext xmlns:c16="http://schemas.microsoft.com/office/drawing/2014/chart" uri="{C3380CC4-5D6E-409C-BE32-E72D297353CC}">
              <c16:uniqueId val="{00000000-DAA3-4879-9D9D-D817E800B1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52741.93548387097</c:v>
                </c:pt>
                <c:pt idx="1">
                  <c:v>59230.769230769234</c:v>
                </c:pt>
              </c:numCache>
            </c:numRef>
          </c:val>
          <c:extLst>
            <c:ext xmlns:c16="http://schemas.microsoft.com/office/drawing/2014/chart" uri="{C3380CC4-5D6E-409C-BE32-E72D297353CC}">
              <c16:uniqueId val="{00000001-DAA3-4879-9D9D-D817E800B1FD}"/>
            </c:ext>
          </c:extLst>
        </c:ser>
        <c:dLbls>
          <c:showLegendKey val="0"/>
          <c:showVal val="0"/>
          <c:showCatName val="0"/>
          <c:showSerName val="0"/>
          <c:showPercent val="0"/>
          <c:showBubbleSize val="0"/>
        </c:dLbls>
        <c:gapWidth val="219"/>
        <c:overlap val="-27"/>
        <c:axId val="290810592"/>
        <c:axId val="1462972704"/>
      </c:barChart>
      <c:catAx>
        <c:axId val="29081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2704"/>
        <c:crosses val="autoZero"/>
        <c:auto val="1"/>
        <c:lblAlgn val="ctr"/>
        <c:lblOffset val="100"/>
        <c:noMultiLvlLbl val="0"/>
      </c:catAx>
      <c:valAx>
        <c:axId val="14629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GL"/>
              <a:t>CUSTOMER</a:t>
            </a:r>
            <a:r>
              <a:rPr lang="da-GL"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608F-4564-9B78-171C4E16E729}"/>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608F-4564-9B78-171C4E16E729}"/>
            </c:ext>
          </c:extLst>
        </c:ser>
        <c:dLbls>
          <c:showLegendKey val="0"/>
          <c:showVal val="0"/>
          <c:showCatName val="0"/>
          <c:showSerName val="0"/>
          <c:showPercent val="0"/>
          <c:showBubbleSize val="0"/>
        </c:dLbls>
        <c:smooth val="0"/>
        <c:axId val="290811056"/>
        <c:axId val="494559344"/>
      </c:lineChart>
      <c:catAx>
        <c:axId val="2908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DISTANCE</a:t>
                </a:r>
                <a:r>
                  <a:rPr lang="da-GL" baseline="0"/>
                  <a:t> COMUTE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59344"/>
        <c:crosses val="autoZero"/>
        <c:auto val="1"/>
        <c:lblAlgn val="ctr"/>
        <c:lblOffset val="100"/>
        <c:noMultiLvlLbl val="0"/>
      </c:catAx>
      <c:valAx>
        <c:axId val="49455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da-GL"/>
              <a:t>USTOMER AGE BRACKET</a:t>
            </a:r>
            <a:endParaRPr lang="en-US"/>
          </a:p>
        </c:rich>
      </c:tx>
      <c:layout>
        <c:manualLayout>
          <c:xMode val="edge"/>
          <c:yMode val="edge"/>
          <c:x val="0.4840763342082239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ADOLESCENT</c:v>
                </c:pt>
                <c:pt idx="1">
                  <c:v>MID AGE</c:v>
                </c:pt>
                <c:pt idx="2">
                  <c:v>OLD</c:v>
                </c:pt>
              </c:strCache>
            </c:strRef>
          </c:cat>
          <c:val>
            <c:numRef>
              <c:f>'pivot table'!$B$30:$B$33</c:f>
              <c:numCache>
                <c:formatCode>General</c:formatCode>
                <c:ptCount val="3"/>
                <c:pt idx="0">
                  <c:v>34</c:v>
                </c:pt>
                <c:pt idx="1">
                  <c:v>84</c:v>
                </c:pt>
                <c:pt idx="2">
                  <c:v>33</c:v>
                </c:pt>
              </c:numCache>
            </c:numRef>
          </c:val>
          <c:smooth val="0"/>
          <c:extLst>
            <c:ext xmlns:c16="http://schemas.microsoft.com/office/drawing/2014/chart" uri="{C3380CC4-5D6E-409C-BE32-E72D297353CC}">
              <c16:uniqueId val="{00000000-712C-40B0-B1C5-34C99A1EBD79}"/>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ADOLESCENT</c:v>
                </c:pt>
                <c:pt idx="1">
                  <c:v>MID AGE</c:v>
                </c:pt>
                <c:pt idx="2">
                  <c:v>OLD</c:v>
                </c:pt>
              </c:strCache>
            </c:strRef>
          </c:cat>
          <c:val>
            <c:numRef>
              <c:f>'pivot table'!$C$30:$C$33</c:f>
              <c:numCache>
                <c:formatCode>General</c:formatCode>
                <c:ptCount val="3"/>
                <c:pt idx="0">
                  <c:v>22</c:v>
                </c:pt>
                <c:pt idx="1">
                  <c:v>90</c:v>
                </c:pt>
                <c:pt idx="2">
                  <c:v>15</c:v>
                </c:pt>
              </c:numCache>
            </c:numRef>
          </c:val>
          <c:smooth val="0"/>
          <c:extLst>
            <c:ext xmlns:c16="http://schemas.microsoft.com/office/drawing/2014/chart" uri="{C3380CC4-5D6E-409C-BE32-E72D297353CC}">
              <c16:uniqueId val="{00000001-712C-40B0-B1C5-34C99A1EBD79}"/>
            </c:ext>
          </c:extLst>
        </c:ser>
        <c:dLbls>
          <c:showLegendKey val="0"/>
          <c:showVal val="0"/>
          <c:showCatName val="0"/>
          <c:showSerName val="0"/>
          <c:showPercent val="0"/>
          <c:showBubbleSize val="0"/>
        </c:dLbls>
        <c:smooth val="0"/>
        <c:axId val="290775328"/>
        <c:axId val="1596041632"/>
      </c:lineChart>
      <c:catAx>
        <c:axId val="290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da-GL"/>
                  <a:t>GE</a:t>
                </a:r>
                <a:r>
                  <a:rPr lang="da-GL" baseline="0"/>
                  <a:t> BRACKRT</a:t>
                </a:r>
                <a:endParaRPr lang="en-US"/>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041632"/>
        <c:crosses val="autoZero"/>
        <c:auto val="1"/>
        <c:lblAlgn val="ctr"/>
        <c:lblOffset val="100"/>
        <c:noMultiLvlLbl val="0"/>
      </c:catAx>
      <c:valAx>
        <c:axId val="15960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GL"/>
              <a:t>AVG</a:t>
            </a:r>
            <a:r>
              <a:rPr lang="da-GL"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48750</c:v>
                </c:pt>
                <c:pt idx="1">
                  <c:v>57594.936708860761</c:v>
                </c:pt>
              </c:numCache>
            </c:numRef>
          </c:val>
          <c:extLst>
            <c:ext xmlns:c16="http://schemas.microsoft.com/office/drawing/2014/chart" uri="{C3380CC4-5D6E-409C-BE32-E72D297353CC}">
              <c16:uniqueId val="{00000000-7F61-4154-B8EE-492D6728199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52741.93548387097</c:v>
                </c:pt>
                <c:pt idx="1">
                  <c:v>59230.769230769234</c:v>
                </c:pt>
              </c:numCache>
            </c:numRef>
          </c:val>
          <c:extLst>
            <c:ext xmlns:c16="http://schemas.microsoft.com/office/drawing/2014/chart" uri="{C3380CC4-5D6E-409C-BE32-E72D297353CC}">
              <c16:uniqueId val="{00000001-7F61-4154-B8EE-492D6728199B}"/>
            </c:ext>
          </c:extLst>
        </c:ser>
        <c:dLbls>
          <c:showLegendKey val="0"/>
          <c:showVal val="0"/>
          <c:showCatName val="0"/>
          <c:showSerName val="0"/>
          <c:showPercent val="0"/>
          <c:showBubbleSize val="0"/>
        </c:dLbls>
        <c:gapWidth val="219"/>
        <c:overlap val="-27"/>
        <c:axId val="290810592"/>
        <c:axId val="1462972704"/>
      </c:barChart>
      <c:catAx>
        <c:axId val="290810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972704"/>
        <c:crosses val="autoZero"/>
        <c:auto val="1"/>
        <c:lblAlgn val="ctr"/>
        <c:lblOffset val="100"/>
        <c:noMultiLvlLbl val="0"/>
      </c:catAx>
      <c:valAx>
        <c:axId val="146297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
            </a:r>
            <a:r>
              <a:rPr lang="da-GL"/>
              <a:t>USTOMER AGE BRACKET</a:t>
            </a:r>
            <a:endParaRPr lang="en-US"/>
          </a:p>
        </c:rich>
      </c:tx>
      <c:layout>
        <c:manualLayout>
          <c:xMode val="edge"/>
          <c:yMode val="edge"/>
          <c:x val="0.4840763342082239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759040308049265E-2"/>
          <c:y val="0.32217097862767152"/>
          <c:w val="0.63157011329696644"/>
          <c:h val="0.24812197388369933"/>
        </c:manualLayout>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table'!$A$30:$A$33</c:f>
              <c:strCache>
                <c:ptCount val="3"/>
                <c:pt idx="0">
                  <c:v>ADOLESCENT</c:v>
                </c:pt>
                <c:pt idx="1">
                  <c:v>MID AGE</c:v>
                </c:pt>
                <c:pt idx="2">
                  <c:v>OLD</c:v>
                </c:pt>
              </c:strCache>
            </c:strRef>
          </c:cat>
          <c:val>
            <c:numRef>
              <c:f>'pivot table'!$B$30:$B$33</c:f>
              <c:numCache>
                <c:formatCode>General</c:formatCode>
                <c:ptCount val="3"/>
                <c:pt idx="0">
                  <c:v>34</c:v>
                </c:pt>
                <c:pt idx="1">
                  <c:v>84</c:v>
                </c:pt>
                <c:pt idx="2">
                  <c:v>33</c:v>
                </c:pt>
              </c:numCache>
            </c:numRef>
          </c:val>
          <c:smooth val="0"/>
          <c:extLst>
            <c:ext xmlns:c16="http://schemas.microsoft.com/office/drawing/2014/chart" uri="{C3380CC4-5D6E-409C-BE32-E72D297353CC}">
              <c16:uniqueId val="{00000000-ECA4-4213-BD22-551C74C22540}"/>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table'!$A$30:$A$33</c:f>
              <c:strCache>
                <c:ptCount val="3"/>
                <c:pt idx="0">
                  <c:v>ADOLESCENT</c:v>
                </c:pt>
                <c:pt idx="1">
                  <c:v>MID AGE</c:v>
                </c:pt>
                <c:pt idx="2">
                  <c:v>OLD</c:v>
                </c:pt>
              </c:strCache>
            </c:strRef>
          </c:cat>
          <c:val>
            <c:numRef>
              <c:f>'pivot table'!$C$30:$C$33</c:f>
              <c:numCache>
                <c:formatCode>General</c:formatCode>
                <c:ptCount val="3"/>
                <c:pt idx="0">
                  <c:v>22</c:v>
                </c:pt>
                <c:pt idx="1">
                  <c:v>90</c:v>
                </c:pt>
                <c:pt idx="2">
                  <c:v>15</c:v>
                </c:pt>
              </c:numCache>
            </c:numRef>
          </c:val>
          <c:smooth val="0"/>
          <c:extLst>
            <c:ext xmlns:c16="http://schemas.microsoft.com/office/drawing/2014/chart" uri="{C3380CC4-5D6E-409C-BE32-E72D297353CC}">
              <c16:uniqueId val="{00000001-ECA4-4213-BD22-551C74C22540}"/>
            </c:ext>
          </c:extLst>
        </c:ser>
        <c:dLbls>
          <c:showLegendKey val="0"/>
          <c:showVal val="0"/>
          <c:showCatName val="0"/>
          <c:showSerName val="0"/>
          <c:showPercent val="0"/>
          <c:showBubbleSize val="0"/>
        </c:dLbls>
        <c:smooth val="0"/>
        <c:axId val="290775328"/>
        <c:axId val="1596041632"/>
      </c:lineChart>
      <c:catAx>
        <c:axId val="290775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a:t>
                </a:r>
                <a:r>
                  <a:rPr lang="da-GL"/>
                  <a:t>GE</a:t>
                </a:r>
                <a:r>
                  <a:rPr lang="da-GL" baseline="0"/>
                  <a:t> BRACKRT</a:t>
                </a:r>
                <a:endParaRPr lang="en-US"/>
              </a:p>
            </c:rich>
          </c:tx>
          <c:layout>
            <c:manualLayout>
              <c:xMode val="edge"/>
              <c:yMode val="edge"/>
              <c:x val="0.35716535433070867"/>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041632"/>
        <c:crosses val="autoZero"/>
        <c:auto val="1"/>
        <c:lblAlgn val="ctr"/>
        <c:lblOffset val="100"/>
        <c:noMultiLvlLbl val="0"/>
      </c:catAx>
      <c:valAx>
        <c:axId val="159604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a-GL"/>
              <a:t>CUSTOMER</a:t>
            </a:r>
            <a:r>
              <a:rPr lang="da-GL"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44</c:v>
                </c:pt>
                <c:pt idx="1">
                  <c:v>30</c:v>
                </c:pt>
                <c:pt idx="2">
                  <c:v>19</c:v>
                </c:pt>
                <c:pt idx="3">
                  <c:v>41</c:v>
                </c:pt>
                <c:pt idx="4">
                  <c:v>17</c:v>
                </c:pt>
              </c:numCache>
            </c:numRef>
          </c:val>
          <c:smooth val="0"/>
          <c:extLst>
            <c:ext xmlns:c16="http://schemas.microsoft.com/office/drawing/2014/chart" uri="{C3380CC4-5D6E-409C-BE32-E72D297353CC}">
              <c16:uniqueId val="{00000000-FE8B-401C-99EC-34A8A9798FA8}"/>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43</c:v>
                </c:pt>
                <c:pt idx="1">
                  <c:v>31</c:v>
                </c:pt>
                <c:pt idx="2">
                  <c:v>21</c:v>
                </c:pt>
                <c:pt idx="3">
                  <c:v>28</c:v>
                </c:pt>
                <c:pt idx="4">
                  <c:v>4</c:v>
                </c:pt>
              </c:numCache>
            </c:numRef>
          </c:val>
          <c:smooth val="0"/>
          <c:extLst>
            <c:ext xmlns:c16="http://schemas.microsoft.com/office/drawing/2014/chart" uri="{C3380CC4-5D6E-409C-BE32-E72D297353CC}">
              <c16:uniqueId val="{00000001-FE8B-401C-99EC-34A8A9798FA8}"/>
            </c:ext>
          </c:extLst>
        </c:ser>
        <c:dLbls>
          <c:showLegendKey val="0"/>
          <c:showVal val="0"/>
          <c:showCatName val="0"/>
          <c:showSerName val="0"/>
          <c:showPercent val="0"/>
          <c:showBubbleSize val="0"/>
        </c:dLbls>
        <c:smooth val="0"/>
        <c:axId val="290811056"/>
        <c:axId val="494559344"/>
      </c:lineChart>
      <c:catAx>
        <c:axId val="29081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a-GL"/>
                  <a:t>DISTANCE</a:t>
                </a:r>
                <a:r>
                  <a:rPr lang="da-GL" baseline="0"/>
                  <a:t> COMUTE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59344"/>
        <c:crosses val="autoZero"/>
        <c:auto val="1"/>
        <c:lblAlgn val="ctr"/>
        <c:lblOffset val="100"/>
        <c:noMultiLvlLbl val="0"/>
      </c:catAx>
      <c:valAx>
        <c:axId val="49455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81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0</xdr:rowOff>
    </xdr:from>
    <xdr:to>
      <xdr:col>11</xdr:col>
      <xdr:colOff>323850</xdr:colOff>
      <xdr:row>11</xdr:row>
      <xdr:rowOff>38100</xdr:rowOff>
    </xdr:to>
    <xdr:graphicFrame macro="">
      <xdr:nvGraphicFramePr>
        <xdr:cNvPr id="5" name="Chart 4">
          <a:extLst>
            <a:ext uri="{FF2B5EF4-FFF2-40B4-BE49-F238E27FC236}">
              <a16:creationId xmlns:a16="http://schemas.microsoft.com/office/drawing/2014/main" id="{CD955667-9751-FC64-BABF-90AEA310C9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xdr:colOff>
      <xdr:row>12</xdr:row>
      <xdr:rowOff>38100</xdr:rowOff>
    </xdr:from>
    <xdr:to>
      <xdr:col>11</xdr:col>
      <xdr:colOff>349250</xdr:colOff>
      <xdr:row>25</xdr:row>
      <xdr:rowOff>146050</xdr:rowOff>
    </xdr:to>
    <xdr:graphicFrame macro="">
      <xdr:nvGraphicFramePr>
        <xdr:cNvPr id="6" name="Chart 5">
          <a:extLst>
            <a:ext uri="{FF2B5EF4-FFF2-40B4-BE49-F238E27FC236}">
              <a16:creationId xmlns:a16="http://schemas.microsoft.com/office/drawing/2014/main" id="{962BE195-18DD-E4C9-1C29-4E8CEC923D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xdr:colOff>
      <xdr:row>26</xdr:row>
      <xdr:rowOff>107950</xdr:rowOff>
    </xdr:from>
    <xdr:to>
      <xdr:col>11</xdr:col>
      <xdr:colOff>355600</xdr:colOff>
      <xdr:row>41</xdr:row>
      <xdr:rowOff>88900</xdr:rowOff>
    </xdr:to>
    <xdr:graphicFrame macro="">
      <xdr:nvGraphicFramePr>
        <xdr:cNvPr id="7" name="Chart 6">
          <a:extLst>
            <a:ext uri="{FF2B5EF4-FFF2-40B4-BE49-F238E27FC236}">
              <a16:creationId xmlns:a16="http://schemas.microsoft.com/office/drawing/2014/main" id="{E0601622-1B6A-723E-6978-4668FEF4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241300</xdr:colOff>
      <xdr:row>5</xdr:row>
      <xdr:rowOff>0</xdr:rowOff>
    </xdr:from>
    <xdr:to>
      <xdr:col>8</xdr:col>
      <xdr:colOff>196850</xdr:colOff>
      <xdr:row>16</xdr:row>
      <xdr:rowOff>38100</xdr:rowOff>
    </xdr:to>
    <xdr:graphicFrame macro="">
      <xdr:nvGraphicFramePr>
        <xdr:cNvPr id="2" name="Chart 1">
          <a:extLst>
            <a:ext uri="{FF2B5EF4-FFF2-40B4-BE49-F238E27FC236}">
              <a16:creationId xmlns:a16="http://schemas.microsoft.com/office/drawing/2014/main" id="{D083B655-6408-4657-A7D1-0ACD80A51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5</xdr:row>
      <xdr:rowOff>6350</xdr:rowOff>
    </xdr:from>
    <xdr:to>
      <xdr:col>14</xdr:col>
      <xdr:colOff>603250</xdr:colOff>
      <xdr:row>16</xdr:row>
      <xdr:rowOff>38100</xdr:rowOff>
    </xdr:to>
    <xdr:graphicFrame macro="">
      <xdr:nvGraphicFramePr>
        <xdr:cNvPr id="3" name="Chart 2">
          <a:extLst>
            <a:ext uri="{FF2B5EF4-FFF2-40B4-BE49-F238E27FC236}">
              <a16:creationId xmlns:a16="http://schemas.microsoft.com/office/drawing/2014/main" id="{20864674-947C-4CE6-AB33-63E015FC12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241300</xdr:colOff>
      <xdr:row>16</xdr:row>
      <xdr:rowOff>44450</xdr:rowOff>
    </xdr:from>
    <xdr:to>
      <xdr:col>15</xdr:col>
      <xdr:colOff>0</xdr:colOff>
      <xdr:row>29</xdr:row>
      <xdr:rowOff>152400</xdr:rowOff>
    </xdr:to>
    <xdr:graphicFrame macro="">
      <xdr:nvGraphicFramePr>
        <xdr:cNvPr id="4" name="Chart 3">
          <a:extLst>
            <a:ext uri="{FF2B5EF4-FFF2-40B4-BE49-F238E27FC236}">
              <a16:creationId xmlns:a16="http://schemas.microsoft.com/office/drawing/2014/main" id="{BCE46E37-81F7-4E4F-B62B-EFC9CFEC3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12701</xdr:rowOff>
    </xdr:from>
    <xdr:to>
      <xdr:col>2</xdr:col>
      <xdr:colOff>260350</xdr:colOff>
      <xdr:row>14</xdr:row>
      <xdr:rowOff>50801</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6AE7DB9B-44A7-B0FA-F003-4AD98C3B8B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933451"/>
              <a:ext cx="14795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69851</xdr:rowOff>
    </xdr:from>
    <xdr:to>
      <xdr:col>2</xdr:col>
      <xdr:colOff>241300</xdr:colOff>
      <xdr:row>20</xdr:row>
      <xdr:rowOff>158751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F0FB6BD1-EA2E-3B93-0F06-BD0B48BEF4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47951"/>
              <a:ext cx="1460500"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171450</xdr:rowOff>
    </xdr:from>
    <xdr:to>
      <xdr:col>2</xdr:col>
      <xdr:colOff>228600</xdr:colOff>
      <xdr:row>29</xdr:row>
      <xdr:rowOff>158749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B97D4331-6271-FD87-D872-04959DCD58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854450"/>
              <a:ext cx="1447800" cy="164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an Sai" refreshedDate="45223.508914467595" createdVersion="8" refreshedVersion="8" minRefreshableVersion="3" recordCount="1026" xr:uid="{882D89F9-BB1D-4806-9575-98B025B40A6C}">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18">
        <s v="MID AGE"/>
        <s v="OLD"/>
        <s v="ADOLESCENT"/>
        <s v="54+OLD" u="1"/>
        <s v="0+ADOLESCENT" u="1"/>
        <s v="0-ADOLESCENT" u="1"/>
        <s v="3-OLD" u="1"/>
        <s v="Senior" u="1"/>
        <s v="1-MID AGE" u="1"/>
        <s v="(0-30)Teenager" u="1"/>
        <s v="Teenager" u="1"/>
        <s v="(31-54)Adult" u="1"/>
        <s v="1-ADOLESCENT" u="1"/>
        <s v="30+MID AGE" u="1"/>
        <s v="2-MID AGE" u="1"/>
        <s v="2-OLD" u="1"/>
        <s v="Adult" u="1"/>
        <s v="(55+)Senior"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79046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2B8531-308C-4CE2-8B69-C302E662F7F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8EF7FC-7BE7-4286-90D2-3F0301A9DB5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8:D33" firstHeaderRow="1" firstDataRow="2" firstDataCol="1"/>
  <pivotFields count="14">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pivotField showAll="0"/>
    <pivotField axis="axisRow" showAll="0" sortType="ascending">
      <items count="19">
        <item m="1" x="9"/>
        <item m="1" x="11"/>
        <item m="1" x="17"/>
        <item m="1" x="4"/>
        <item m="1" x="5"/>
        <item m="1" x="12"/>
        <item m="1" x="8"/>
        <item m="1" x="14"/>
        <item m="1" x="15"/>
        <item m="1" x="13"/>
        <item m="1" x="6"/>
        <item m="1" x="3"/>
        <item x="2"/>
        <item m="1" x="16"/>
        <item x="0"/>
        <item x="1"/>
        <item m="1" x="7"/>
        <item m="1" x="10"/>
        <item t="default"/>
      </items>
    </pivotField>
    <pivotField axis="axisCol" dataField="1" showAll="0">
      <items count="3">
        <item x="0"/>
        <item x="1"/>
        <item t="default"/>
      </items>
    </pivotField>
  </pivotFields>
  <rowFields count="1">
    <field x="12"/>
  </rowFields>
  <rowItems count="4">
    <i>
      <x v="12"/>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E0755-0E41-40DD-888F-4EFDD28D861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1" firstHeaderRow="1" firstDataRow="2" firstDataCol="1"/>
  <pivotFields count="14">
    <pivotField showAll="0"/>
    <pivotField showAll="0"/>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8901D9-4611-47F4-BE2F-5D28FCD7535A}" sourceName="Education">
  <pivotTables>
    <pivotTable tabId="2" name="PivotTable7"/>
    <pivotTable tabId="2" name="PivotTable10"/>
    <pivotTable tabId="2" name="PivotTable9"/>
  </pivotTables>
  <data>
    <tabular pivotCacheId="1057904688">
      <items count="5">
        <i x="0"/>
        <i x="4"/>
        <i x="2"/>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1B497F-4FDF-454A-B836-E3817D23BA01}" sourceName="Region">
  <pivotTables>
    <pivotTable tabId="2" name="PivotTable7"/>
  </pivotTables>
  <data>
    <tabular pivotCacheId="105790468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580B60-50F0-46D8-A509-A7630282C2FA}" sourceName="Marital Status">
  <pivotTables>
    <pivotTable tabId="2" name="PivotTable7"/>
  </pivotTables>
  <data>
    <tabular pivotCacheId="10579046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643A6501-60E7-4D89-B1D2-A494FD69CBF7}" cache="Slicer_Education" caption="Education" startItem="1" rowHeight="241300"/>
  <slicer name="Region" xr10:uid="{11F24EE0-A953-457D-B31E-CFB90B8E6A7E}" cache="Slicer_Region" caption="Region" rowHeight="241300"/>
  <slicer name="Marital Status" xr10:uid="{6FE0ED00-F33E-44DA-81DA-6DA3C39F8BD7}"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B2" sqref="B2"/>
    </sheetView>
  </sheetViews>
  <sheetFormatPr defaultColWidth="11.90625" defaultRowHeight="14.5" x14ac:dyDescent="0.35"/>
  <cols>
    <col min="10" max="10" width="16.6328125" bestFit="1" customWidth="1"/>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32</v>
      </c>
      <c r="C2" t="s">
        <v>34</v>
      </c>
      <c r="D2" s="1">
        <v>40000</v>
      </c>
      <c r="E2">
        <v>1</v>
      </c>
      <c r="F2" t="s">
        <v>13</v>
      </c>
      <c r="G2" t="s">
        <v>14</v>
      </c>
      <c r="H2" t="s">
        <v>15</v>
      </c>
      <c r="I2">
        <v>0</v>
      </c>
      <c r="J2" t="s">
        <v>16</v>
      </c>
      <c r="K2" t="s">
        <v>17</v>
      </c>
      <c r="L2">
        <v>42</v>
      </c>
      <c r="M2" t="str">
        <f xml:space="preserve"> IF(L2&lt;=30, "ADOLESCENT", IF(L2&lt;=54, "MID AGE", "OLD"))</f>
        <v>MID AGE</v>
      </c>
      <c r="N2" t="s">
        <v>18</v>
      </c>
    </row>
    <row r="3" spans="1:14" x14ac:dyDescent="0.35">
      <c r="A3">
        <v>24107</v>
      </c>
      <c r="B3" t="s">
        <v>32</v>
      </c>
      <c r="C3" t="s">
        <v>35</v>
      </c>
      <c r="D3" s="1">
        <v>30000</v>
      </c>
      <c r="E3">
        <v>3</v>
      </c>
      <c r="F3" t="s">
        <v>19</v>
      </c>
      <c r="G3" t="s">
        <v>20</v>
      </c>
      <c r="H3" t="s">
        <v>15</v>
      </c>
      <c r="I3">
        <v>1</v>
      </c>
      <c r="J3" t="s">
        <v>16</v>
      </c>
      <c r="K3" t="s">
        <v>17</v>
      </c>
      <c r="L3">
        <v>43</v>
      </c>
      <c r="M3" t="str">
        <f t="shared" ref="M3:M66" si="0" xml:space="preserve"> IF(L3&lt;=30, "ADOLESCENT", IF(L3&lt;=54, "MID AGE", "OLD"))</f>
        <v>MID AGE</v>
      </c>
      <c r="N3" t="s">
        <v>18</v>
      </c>
    </row>
    <row r="4" spans="1:14" x14ac:dyDescent="0.35">
      <c r="A4">
        <v>14177</v>
      </c>
      <c r="B4" t="s">
        <v>32</v>
      </c>
      <c r="C4" t="s">
        <v>35</v>
      </c>
      <c r="D4" s="1">
        <v>80000</v>
      </c>
      <c r="E4">
        <v>5</v>
      </c>
      <c r="F4" t="s">
        <v>19</v>
      </c>
      <c r="G4" t="s">
        <v>21</v>
      </c>
      <c r="H4" t="s">
        <v>18</v>
      </c>
      <c r="I4">
        <v>2</v>
      </c>
      <c r="J4" t="s">
        <v>22</v>
      </c>
      <c r="K4" t="s">
        <v>17</v>
      </c>
      <c r="L4">
        <v>60</v>
      </c>
      <c r="M4" t="str">
        <f t="shared" si="0"/>
        <v>OLD</v>
      </c>
      <c r="N4" t="s">
        <v>18</v>
      </c>
    </row>
    <row r="5" spans="1:14" x14ac:dyDescent="0.35">
      <c r="A5">
        <v>24381</v>
      </c>
      <c r="B5" t="s">
        <v>33</v>
      </c>
      <c r="C5" t="s">
        <v>35</v>
      </c>
      <c r="D5" s="1">
        <v>70000</v>
      </c>
      <c r="E5">
        <v>0</v>
      </c>
      <c r="F5" t="s">
        <v>13</v>
      </c>
      <c r="G5" t="s">
        <v>21</v>
      </c>
      <c r="H5" t="s">
        <v>15</v>
      </c>
      <c r="I5">
        <v>1</v>
      </c>
      <c r="J5" t="s">
        <v>23</v>
      </c>
      <c r="K5" t="s">
        <v>24</v>
      </c>
      <c r="L5">
        <v>41</v>
      </c>
      <c r="M5" t="str">
        <f t="shared" si="0"/>
        <v>MID AGE</v>
      </c>
      <c r="N5" t="s">
        <v>15</v>
      </c>
    </row>
    <row r="6" spans="1:14" x14ac:dyDescent="0.35">
      <c r="A6">
        <v>25597</v>
      </c>
      <c r="B6" t="s">
        <v>33</v>
      </c>
      <c r="C6" t="s">
        <v>35</v>
      </c>
      <c r="D6" s="1">
        <v>30000</v>
      </c>
      <c r="E6">
        <v>0</v>
      </c>
      <c r="F6" t="s">
        <v>13</v>
      </c>
      <c r="G6" t="s">
        <v>20</v>
      </c>
      <c r="H6" t="s">
        <v>18</v>
      </c>
      <c r="I6">
        <v>0</v>
      </c>
      <c r="J6" t="s">
        <v>16</v>
      </c>
      <c r="K6" t="s">
        <v>17</v>
      </c>
      <c r="L6">
        <v>36</v>
      </c>
      <c r="M6" t="str">
        <f t="shared" si="0"/>
        <v>MID AGE</v>
      </c>
      <c r="N6" t="s">
        <v>15</v>
      </c>
    </row>
    <row r="7" spans="1:14" x14ac:dyDescent="0.35">
      <c r="A7">
        <v>13507</v>
      </c>
      <c r="B7" t="s">
        <v>32</v>
      </c>
      <c r="C7" t="s">
        <v>34</v>
      </c>
      <c r="D7" s="1">
        <v>10000</v>
      </c>
      <c r="E7">
        <v>2</v>
      </c>
      <c r="F7" t="s">
        <v>19</v>
      </c>
      <c r="G7" t="s">
        <v>25</v>
      </c>
      <c r="H7" t="s">
        <v>15</v>
      </c>
      <c r="I7">
        <v>0</v>
      </c>
      <c r="J7" t="s">
        <v>26</v>
      </c>
      <c r="K7" t="s">
        <v>17</v>
      </c>
      <c r="L7">
        <v>50</v>
      </c>
      <c r="M7" t="str">
        <f t="shared" si="0"/>
        <v>MID AGE</v>
      </c>
      <c r="N7" t="s">
        <v>18</v>
      </c>
    </row>
    <row r="8" spans="1:14" x14ac:dyDescent="0.35">
      <c r="A8">
        <v>27974</v>
      </c>
      <c r="B8" t="s">
        <v>33</v>
      </c>
      <c r="C8" t="s">
        <v>35</v>
      </c>
      <c r="D8" s="1">
        <v>160000</v>
      </c>
      <c r="E8">
        <v>2</v>
      </c>
      <c r="F8" t="s">
        <v>27</v>
      </c>
      <c r="G8" t="s">
        <v>28</v>
      </c>
      <c r="H8" t="s">
        <v>15</v>
      </c>
      <c r="I8">
        <v>4</v>
      </c>
      <c r="J8" t="s">
        <v>16</v>
      </c>
      <c r="K8" t="s">
        <v>24</v>
      </c>
      <c r="L8">
        <v>33</v>
      </c>
      <c r="M8" t="str">
        <f t="shared" si="0"/>
        <v>MID AGE</v>
      </c>
      <c r="N8" t="s">
        <v>15</v>
      </c>
    </row>
    <row r="9" spans="1:14" x14ac:dyDescent="0.35">
      <c r="A9">
        <v>19364</v>
      </c>
      <c r="B9" t="s">
        <v>32</v>
      </c>
      <c r="C9" t="s">
        <v>35</v>
      </c>
      <c r="D9" s="1">
        <v>40000</v>
      </c>
      <c r="E9">
        <v>1</v>
      </c>
      <c r="F9" t="s">
        <v>13</v>
      </c>
      <c r="G9" t="s">
        <v>14</v>
      </c>
      <c r="H9" t="s">
        <v>15</v>
      </c>
      <c r="I9">
        <v>0</v>
      </c>
      <c r="J9" t="s">
        <v>16</v>
      </c>
      <c r="K9" t="s">
        <v>17</v>
      </c>
      <c r="L9">
        <v>43</v>
      </c>
      <c r="M9" t="str">
        <f t="shared" si="0"/>
        <v>MID AGE</v>
      </c>
      <c r="N9" t="s">
        <v>15</v>
      </c>
    </row>
    <row r="10" spans="1:14" x14ac:dyDescent="0.3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1">
        <v>120000</v>
      </c>
      <c r="E11">
        <v>2</v>
      </c>
      <c r="F11" t="s">
        <v>19</v>
      </c>
      <c r="G11" t="s">
        <v>25</v>
      </c>
      <c r="H11" t="s">
        <v>15</v>
      </c>
      <c r="I11">
        <v>1</v>
      </c>
      <c r="J11" t="s">
        <v>16</v>
      </c>
      <c r="K11" t="s">
        <v>17</v>
      </c>
      <c r="L11">
        <v>40</v>
      </c>
      <c r="M11" t="str">
        <f t="shared" si="0"/>
        <v>MID AGE</v>
      </c>
      <c r="N11" t="s">
        <v>15</v>
      </c>
    </row>
    <row r="12" spans="1:14" x14ac:dyDescent="0.35">
      <c r="A12">
        <v>22173</v>
      </c>
      <c r="B12" t="s">
        <v>32</v>
      </c>
      <c r="C12" t="s">
        <v>34</v>
      </c>
      <c r="D12" s="1">
        <v>30000</v>
      </c>
      <c r="E12">
        <v>3</v>
      </c>
      <c r="F12" t="s">
        <v>27</v>
      </c>
      <c r="G12" t="s">
        <v>14</v>
      </c>
      <c r="H12" t="s">
        <v>18</v>
      </c>
      <c r="I12">
        <v>2</v>
      </c>
      <c r="J12" t="s">
        <v>26</v>
      </c>
      <c r="K12" t="s">
        <v>24</v>
      </c>
      <c r="L12">
        <v>54</v>
      </c>
      <c r="M12" t="str">
        <f t="shared" si="0"/>
        <v>MID AGE</v>
      </c>
      <c r="N12" t="s">
        <v>15</v>
      </c>
    </row>
    <row r="13" spans="1:14" x14ac:dyDescent="0.35">
      <c r="A13">
        <v>12697</v>
      </c>
      <c r="B13" t="s">
        <v>33</v>
      </c>
      <c r="C13" t="s">
        <v>34</v>
      </c>
      <c r="D13" s="1">
        <v>90000</v>
      </c>
      <c r="E13">
        <v>0</v>
      </c>
      <c r="F13" t="s">
        <v>13</v>
      </c>
      <c r="G13" t="s">
        <v>21</v>
      </c>
      <c r="H13" t="s">
        <v>18</v>
      </c>
      <c r="I13">
        <v>4</v>
      </c>
      <c r="J13" t="s">
        <v>42</v>
      </c>
      <c r="K13" t="s">
        <v>24</v>
      </c>
      <c r="L13">
        <v>36</v>
      </c>
      <c r="M13" t="str">
        <f t="shared" si="0"/>
        <v>MID AGE</v>
      </c>
      <c r="N13" t="s">
        <v>18</v>
      </c>
    </row>
    <row r="14" spans="1:14" x14ac:dyDescent="0.3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1">
        <v>40000</v>
      </c>
      <c r="E15">
        <v>2</v>
      </c>
      <c r="F15" t="s">
        <v>19</v>
      </c>
      <c r="G15" t="s">
        <v>20</v>
      </c>
      <c r="H15" t="s">
        <v>15</v>
      </c>
      <c r="I15">
        <v>1</v>
      </c>
      <c r="J15" t="s">
        <v>26</v>
      </c>
      <c r="K15" t="s">
        <v>17</v>
      </c>
      <c r="L15">
        <v>35</v>
      </c>
      <c r="M15" t="str">
        <f t="shared" si="0"/>
        <v>MID AGE</v>
      </c>
      <c r="N15" t="s">
        <v>15</v>
      </c>
    </row>
    <row r="16" spans="1:14" x14ac:dyDescent="0.35">
      <c r="A16">
        <v>23542</v>
      </c>
      <c r="B16" t="s">
        <v>33</v>
      </c>
      <c r="C16" t="s">
        <v>35</v>
      </c>
      <c r="D16" s="1">
        <v>60000</v>
      </c>
      <c r="E16">
        <v>1</v>
      </c>
      <c r="F16" t="s">
        <v>19</v>
      </c>
      <c r="G16" t="s">
        <v>14</v>
      </c>
      <c r="H16" t="s">
        <v>18</v>
      </c>
      <c r="I16">
        <v>1</v>
      </c>
      <c r="J16" t="s">
        <v>16</v>
      </c>
      <c r="K16" t="s">
        <v>24</v>
      </c>
      <c r="L16">
        <v>45</v>
      </c>
      <c r="M16" t="str">
        <f t="shared" si="0"/>
        <v>MID AGE</v>
      </c>
      <c r="N16" t="s">
        <v>15</v>
      </c>
    </row>
    <row r="17" spans="1:14" x14ac:dyDescent="0.35">
      <c r="A17">
        <v>20870</v>
      </c>
      <c r="B17" t="s">
        <v>33</v>
      </c>
      <c r="C17" t="s">
        <v>34</v>
      </c>
      <c r="D17" s="1">
        <v>10000</v>
      </c>
      <c r="E17">
        <v>2</v>
      </c>
      <c r="F17" t="s">
        <v>27</v>
      </c>
      <c r="G17" t="s">
        <v>25</v>
      </c>
      <c r="H17" t="s">
        <v>15</v>
      </c>
      <c r="I17">
        <v>1</v>
      </c>
      <c r="J17" t="s">
        <v>16</v>
      </c>
      <c r="K17" t="s">
        <v>17</v>
      </c>
      <c r="L17">
        <v>38</v>
      </c>
      <c r="M17" t="str">
        <f t="shared" si="0"/>
        <v>MID AGE</v>
      </c>
      <c r="N17" t="s">
        <v>15</v>
      </c>
    </row>
    <row r="18" spans="1:14" x14ac:dyDescent="0.3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1">
        <v>30000</v>
      </c>
      <c r="E19">
        <v>1</v>
      </c>
      <c r="F19" t="s">
        <v>13</v>
      </c>
      <c r="G19" t="s">
        <v>20</v>
      </c>
      <c r="H19" t="s">
        <v>15</v>
      </c>
      <c r="I19">
        <v>0</v>
      </c>
      <c r="J19" t="s">
        <v>16</v>
      </c>
      <c r="K19" t="s">
        <v>17</v>
      </c>
      <c r="L19">
        <v>47</v>
      </c>
      <c r="M19" t="str">
        <f t="shared" si="0"/>
        <v>MID AGE</v>
      </c>
      <c r="N19" t="s">
        <v>18</v>
      </c>
    </row>
    <row r="20" spans="1:14" x14ac:dyDescent="0.35">
      <c r="A20">
        <v>27183</v>
      </c>
      <c r="B20" t="s">
        <v>33</v>
      </c>
      <c r="C20" t="s">
        <v>35</v>
      </c>
      <c r="D20" s="1">
        <v>40000</v>
      </c>
      <c r="E20">
        <v>2</v>
      </c>
      <c r="F20" t="s">
        <v>19</v>
      </c>
      <c r="G20" t="s">
        <v>20</v>
      </c>
      <c r="H20" t="s">
        <v>15</v>
      </c>
      <c r="I20">
        <v>1</v>
      </c>
      <c r="J20" t="s">
        <v>26</v>
      </c>
      <c r="K20" t="s">
        <v>17</v>
      </c>
      <c r="L20">
        <v>35</v>
      </c>
      <c r="M20" t="str">
        <f t="shared" si="0"/>
        <v>MID AGE</v>
      </c>
      <c r="N20" t="s">
        <v>15</v>
      </c>
    </row>
    <row r="21" spans="1:14" x14ac:dyDescent="0.3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1">
        <v>40000</v>
      </c>
      <c r="E22">
        <v>0</v>
      </c>
      <c r="F22" t="s">
        <v>30</v>
      </c>
      <c r="G22" t="s">
        <v>20</v>
      </c>
      <c r="H22" t="s">
        <v>15</v>
      </c>
      <c r="I22">
        <v>0</v>
      </c>
      <c r="J22" t="s">
        <v>16</v>
      </c>
      <c r="K22" t="s">
        <v>17</v>
      </c>
      <c r="L22">
        <v>36</v>
      </c>
      <c r="M22" t="str">
        <f t="shared" si="0"/>
        <v>MID AGE</v>
      </c>
      <c r="N22" t="s">
        <v>15</v>
      </c>
    </row>
    <row r="23" spans="1:14" x14ac:dyDescent="0.35">
      <c r="A23">
        <v>21564</v>
      </c>
      <c r="B23" t="s">
        <v>33</v>
      </c>
      <c r="C23" t="s">
        <v>34</v>
      </c>
      <c r="D23" s="1">
        <v>80000</v>
      </c>
      <c r="E23">
        <v>0</v>
      </c>
      <c r="F23" t="s">
        <v>13</v>
      </c>
      <c r="G23" t="s">
        <v>21</v>
      </c>
      <c r="H23" t="s">
        <v>15</v>
      </c>
      <c r="I23">
        <v>4</v>
      </c>
      <c r="J23" t="s">
        <v>42</v>
      </c>
      <c r="K23" t="s">
        <v>24</v>
      </c>
      <c r="L23">
        <v>35</v>
      </c>
      <c r="M23" t="str">
        <f t="shared" si="0"/>
        <v>MID AGE</v>
      </c>
      <c r="N23" t="s">
        <v>18</v>
      </c>
    </row>
    <row r="24" spans="1:14" x14ac:dyDescent="0.35">
      <c r="A24">
        <v>19193</v>
      </c>
      <c r="B24" t="s">
        <v>33</v>
      </c>
      <c r="C24" t="s">
        <v>35</v>
      </c>
      <c r="D24" s="1">
        <v>40000</v>
      </c>
      <c r="E24">
        <v>2</v>
      </c>
      <c r="F24" t="s">
        <v>19</v>
      </c>
      <c r="G24" t="s">
        <v>20</v>
      </c>
      <c r="H24" t="s">
        <v>15</v>
      </c>
      <c r="I24">
        <v>0</v>
      </c>
      <c r="J24" t="s">
        <v>26</v>
      </c>
      <c r="K24" t="s">
        <v>17</v>
      </c>
      <c r="L24">
        <v>35</v>
      </c>
      <c r="M24" t="str">
        <f t="shared" si="0"/>
        <v>MID AGE</v>
      </c>
      <c r="N24" t="s">
        <v>15</v>
      </c>
    </row>
    <row r="25" spans="1:14" x14ac:dyDescent="0.3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1">
        <v>40000</v>
      </c>
      <c r="E26">
        <v>2</v>
      </c>
      <c r="F26" t="s">
        <v>19</v>
      </c>
      <c r="G26" t="s">
        <v>20</v>
      </c>
      <c r="H26" t="s">
        <v>18</v>
      </c>
      <c r="I26">
        <v>1</v>
      </c>
      <c r="J26" t="s">
        <v>16</v>
      </c>
      <c r="K26" t="s">
        <v>17</v>
      </c>
      <c r="L26">
        <v>34</v>
      </c>
      <c r="M26" t="str">
        <f t="shared" si="0"/>
        <v>MID AGE</v>
      </c>
      <c r="N26" t="s">
        <v>18</v>
      </c>
    </row>
    <row r="27" spans="1:14" x14ac:dyDescent="0.3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1">
        <v>100000</v>
      </c>
      <c r="E29">
        <v>0</v>
      </c>
      <c r="F29" t="s">
        <v>13</v>
      </c>
      <c r="G29" t="s">
        <v>21</v>
      </c>
      <c r="H29" t="s">
        <v>18</v>
      </c>
      <c r="I29">
        <v>1</v>
      </c>
      <c r="J29" t="s">
        <v>23</v>
      </c>
      <c r="K29" t="s">
        <v>24</v>
      </c>
      <c r="L29">
        <v>40</v>
      </c>
      <c r="M29" t="str">
        <f t="shared" si="0"/>
        <v>MID AGE</v>
      </c>
      <c r="N29" t="s">
        <v>18</v>
      </c>
    </row>
    <row r="30" spans="1:14" x14ac:dyDescent="0.35">
      <c r="A30">
        <v>18299</v>
      </c>
      <c r="B30" t="s">
        <v>32</v>
      </c>
      <c r="C30" t="s">
        <v>35</v>
      </c>
      <c r="D30" s="1">
        <v>70000</v>
      </c>
      <c r="E30">
        <v>5</v>
      </c>
      <c r="F30" t="s">
        <v>19</v>
      </c>
      <c r="G30" t="s">
        <v>14</v>
      </c>
      <c r="H30" t="s">
        <v>15</v>
      </c>
      <c r="I30">
        <v>2</v>
      </c>
      <c r="J30" t="s">
        <v>23</v>
      </c>
      <c r="K30" t="s">
        <v>24</v>
      </c>
      <c r="L30">
        <v>44</v>
      </c>
      <c r="M30" t="str">
        <f t="shared" si="0"/>
        <v>MID AGE</v>
      </c>
      <c r="N30" t="s">
        <v>18</v>
      </c>
    </row>
    <row r="31" spans="1:14" x14ac:dyDescent="0.35">
      <c r="A31">
        <v>16466</v>
      </c>
      <c r="B31" t="s">
        <v>33</v>
      </c>
      <c r="C31" t="s">
        <v>34</v>
      </c>
      <c r="D31" s="1">
        <v>20000</v>
      </c>
      <c r="E31">
        <v>0</v>
      </c>
      <c r="F31" t="s">
        <v>29</v>
      </c>
      <c r="G31" t="s">
        <v>25</v>
      </c>
      <c r="H31" t="s">
        <v>18</v>
      </c>
      <c r="I31">
        <v>2</v>
      </c>
      <c r="J31" t="s">
        <v>16</v>
      </c>
      <c r="K31" t="s">
        <v>17</v>
      </c>
      <c r="L31">
        <v>32</v>
      </c>
      <c r="M31" t="str">
        <f t="shared" si="0"/>
        <v>MID AGE</v>
      </c>
      <c r="N31" t="s">
        <v>15</v>
      </c>
    </row>
    <row r="32" spans="1:14" x14ac:dyDescent="0.3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1">
        <v>20000</v>
      </c>
      <c r="E34">
        <v>0</v>
      </c>
      <c r="F34" t="s">
        <v>27</v>
      </c>
      <c r="G34" t="s">
        <v>25</v>
      </c>
      <c r="H34" t="s">
        <v>18</v>
      </c>
      <c r="I34">
        <v>1</v>
      </c>
      <c r="J34" t="s">
        <v>23</v>
      </c>
      <c r="K34" t="s">
        <v>17</v>
      </c>
      <c r="L34">
        <v>31</v>
      </c>
      <c r="M34" t="str">
        <f t="shared" si="0"/>
        <v>MID AGE</v>
      </c>
      <c r="N34" t="s">
        <v>18</v>
      </c>
    </row>
    <row r="35" spans="1:14" x14ac:dyDescent="0.35">
      <c r="A35">
        <v>18484</v>
      </c>
      <c r="B35" t="s">
        <v>33</v>
      </c>
      <c r="C35" t="s">
        <v>35</v>
      </c>
      <c r="D35" s="1">
        <v>80000</v>
      </c>
      <c r="E35">
        <v>2</v>
      </c>
      <c r="F35" t="s">
        <v>27</v>
      </c>
      <c r="G35" t="s">
        <v>14</v>
      </c>
      <c r="H35" t="s">
        <v>18</v>
      </c>
      <c r="I35">
        <v>2</v>
      </c>
      <c r="J35" t="s">
        <v>26</v>
      </c>
      <c r="K35" t="s">
        <v>24</v>
      </c>
      <c r="L35">
        <v>50</v>
      </c>
      <c r="M35" t="str">
        <f t="shared" si="0"/>
        <v>MID AGE</v>
      </c>
      <c r="N35" t="s">
        <v>15</v>
      </c>
    </row>
    <row r="36" spans="1:14" x14ac:dyDescent="0.3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1">
        <v>10000</v>
      </c>
      <c r="E37">
        <v>5</v>
      </c>
      <c r="F37" t="s">
        <v>29</v>
      </c>
      <c r="G37" t="s">
        <v>25</v>
      </c>
      <c r="H37" t="s">
        <v>18</v>
      </c>
      <c r="I37">
        <v>2</v>
      </c>
      <c r="J37" t="s">
        <v>16</v>
      </c>
      <c r="K37" t="s">
        <v>17</v>
      </c>
      <c r="L37">
        <v>41</v>
      </c>
      <c r="M37" t="str">
        <f t="shared" si="0"/>
        <v>MID AGE</v>
      </c>
      <c r="N37" t="s">
        <v>18</v>
      </c>
    </row>
    <row r="38" spans="1:14" x14ac:dyDescent="0.35">
      <c r="A38">
        <v>17891</v>
      </c>
      <c r="B38" t="s">
        <v>32</v>
      </c>
      <c r="C38" t="s">
        <v>34</v>
      </c>
      <c r="D38" s="1">
        <v>10000</v>
      </c>
      <c r="E38">
        <v>2</v>
      </c>
      <c r="F38" t="s">
        <v>19</v>
      </c>
      <c r="G38" t="s">
        <v>25</v>
      </c>
      <c r="H38" t="s">
        <v>15</v>
      </c>
      <c r="I38">
        <v>1</v>
      </c>
      <c r="J38" t="s">
        <v>16</v>
      </c>
      <c r="K38" t="s">
        <v>17</v>
      </c>
      <c r="L38">
        <v>50</v>
      </c>
      <c r="M38" t="str">
        <f t="shared" si="0"/>
        <v>MID AGE</v>
      </c>
      <c r="N38" t="s">
        <v>15</v>
      </c>
    </row>
    <row r="39" spans="1:14" x14ac:dyDescent="0.3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1">
        <v>10000</v>
      </c>
      <c r="E41">
        <v>4</v>
      </c>
      <c r="F41" t="s">
        <v>29</v>
      </c>
      <c r="G41" t="s">
        <v>25</v>
      </c>
      <c r="H41" t="s">
        <v>15</v>
      </c>
      <c r="I41">
        <v>2</v>
      </c>
      <c r="J41" t="s">
        <v>16</v>
      </c>
      <c r="K41" t="s">
        <v>17</v>
      </c>
      <c r="L41">
        <v>40</v>
      </c>
      <c r="M41" t="str">
        <f t="shared" si="0"/>
        <v>MID AGE</v>
      </c>
      <c r="N41" t="s">
        <v>15</v>
      </c>
    </row>
    <row r="42" spans="1:14" x14ac:dyDescent="0.35">
      <c r="A42">
        <v>27803</v>
      </c>
      <c r="B42" t="s">
        <v>33</v>
      </c>
      <c r="C42" t="s">
        <v>34</v>
      </c>
      <c r="D42" s="1">
        <v>30000</v>
      </c>
      <c r="E42">
        <v>2</v>
      </c>
      <c r="F42" t="s">
        <v>19</v>
      </c>
      <c r="G42" t="s">
        <v>20</v>
      </c>
      <c r="H42" t="s">
        <v>18</v>
      </c>
      <c r="I42">
        <v>0</v>
      </c>
      <c r="J42" t="s">
        <v>16</v>
      </c>
      <c r="K42" t="s">
        <v>17</v>
      </c>
      <c r="L42">
        <v>43</v>
      </c>
      <c r="M42" t="str">
        <f t="shared" si="0"/>
        <v>MID AGE</v>
      </c>
      <c r="N42" t="s">
        <v>18</v>
      </c>
    </row>
    <row r="43" spans="1:14" x14ac:dyDescent="0.3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1">
        <v>10000</v>
      </c>
      <c r="E44">
        <v>1</v>
      </c>
      <c r="F44" t="s">
        <v>30</v>
      </c>
      <c r="G44" t="s">
        <v>25</v>
      </c>
      <c r="H44" t="s">
        <v>15</v>
      </c>
      <c r="I44">
        <v>0</v>
      </c>
      <c r="J44" t="s">
        <v>16</v>
      </c>
      <c r="K44" t="s">
        <v>17</v>
      </c>
      <c r="L44">
        <v>40</v>
      </c>
      <c r="M44" t="str">
        <f t="shared" si="0"/>
        <v>MID AGE</v>
      </c>
      <c r="N44" t="s">
        <v>18</v>
      </c>
    </row>
    <row r="45" spans="1:14" x14ac:dyDescent="0.35">
      <c r="A45">
        <v>17185</v>
      </c>
      <c r="B45" t="s">
        <v>32</v>
      </c>
      <c r="C45" t="s">
        <v>34</v>
      </c>
      <c r="D45" s="1">
        <v>170000</v>
      </c>
      <c r="E45">
        <v>4</v>
      </c>
      <c r="F45" t="s">
        <v>19</v>
      </c>
      <c r="G45" t="s">
        <v>21</v>
      </c>
      <c r="H45" t="s">
        <v>18</v>
      </c>
      <c r="I45">
        <v>3</v>
      </c>
      <c r="J45" t="s">
        <v>23</v>
      </c>
      <c r="K45" t="s">
        <v>17</v>
      </c>
      <c r="L45">
        <v>48</v>
      </c>
      <c r="M45" t="str">
        <f t="shared" si="0"/>
        <v>MID AGE</v>
      </c>
      <c r="N45" t="s">
        <v>15</v>
      </c>
    </row>
    <row r="46" spans="1:14" x14ac:dyDescent="0.35">
      <c r="A46">
        <v>29380</v>
      </c>
      <c r="B46" t="s">
        <v>32</v>
      </c>
      <c r="C46" t="s">
        <v>34</v>
      </c>
      <c r="D46" s="1">
        <v>20000</v>
      </c>
      <c r="E46">
        <v>3</v>
      </c>
      <c r="F46" t="s">
        <v>27</v>
      </c>
      <c r="G46" t="s">
        <v>25</v>
      </c>
      <c r="H46" t="s">
        <v>15</v>
      </c>
      <c r="I46">
        <v>0</v>
      </c>
      <c r="J46" t="s">
        <v>16</v>
      </c>
      <c r="K46" t="s">
        <v>17</v>
      </c>
      <c r="L46">
        <v>41</v>
      </c>
      <c r="M46" t="str">
        <f t="shared" si="0"/>
        <v>MID AGE</v>
      </c>
      <c r="N46" t="s">
        <v>15</v>
      </c>
    </row>
    <row r="47" spans="1:14" x14ac:dyDescent="0.3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1">
        <v>60000</v>
      </c>
      <c r="E48">
        <v>1</v>
      </c>
      <c r="F48" t="s">
        <v>19</v>
      </c>
      <c r="G48" t="s">
        <v>14</v>
      </c>
      <c r="H48" t="s">
        <v>15</v>
      </c>
      <c r="I48">
        <v>1</v>
      </c>
      <c r="J48" t="s">
        <v>23</v>
      </c>
      <c r="K48" t="s">
        <v>24</v>
      </c>
      <c r="L48">
        <v>46</v>
      </c>
      <c r="M48" t="str">
        <f t="shared" si="0"/>
        <v>MID AGE</v>
      </c>
      <c r="N48" t="s">
        <v>15</v>
      </c>
    </row>
    <row r="49" spans="1:14" x14ac:dyDescent="0.35">
      <c r="A49">
        <v>29097</v>
      </c>
      <c r="B49" t="s">
        <v>33</v>
      </c>
      <c r="C49" t="s">
        <v>34</v>
      </c>
      <c r="D49" s="1">
        <v>40000</v>
      </c>
      <c r="E49">
        <v>2</v>
      </c>
      <c r="F49" t="s">
        <v>19</v>
      </c>
      <c r="G49" t="s">
        <v>14</v>
      </c>
      <c r="H49" t="s">
        <v>15</v>
      </c>
      <c r="I49">
        <v>2</v>
      </c>
      <c r="J49" t="s">
        <v>23</v>
      </c>
      <c r="K49" t="s">
        <v>24</v>
      </c>
      <c r="L49">
        <v>52</v>
      </c>
      <c r="M49" t="str">
        <f t="shared" si="0"/>
        <v>MID AGE</v>
      </c>
      <c r="N49" t="s">
        <v>15</v>
      </c>
    </row>
    <row r="50" spans="1:14" x14ac:dyDescent="0.35">
      <c r="A50">
        <v>19487</v>
      </c>
      <c r="B50" t="s">
        <v>32</v>
      </c>
      <c r="C50" t="s">
        <v>35</v>
      </c>
      <c r="D50" s="1">
        <v>30000</v>
      </c>
      <c r="E50">
        <v>2</v>
      </c>
      <c r="F50" t="s">
        <v>19</v>
      </c>
      <c r="G50" t="s">
        <v>20</v>
      </c>
      <c r="H50" t="s">
        <v>18</v>
      </c>
      <c r="I50">
        <v>2</v>
      </c>
      <c r="J50" t="s">
        <v>16</v>
      </c>
      <c r="K50" t="s">
        <v>17</v>
      </c>
      <c r="L50">
        <v>42</v>
      </c>
      <c r="M50" t="str">
        <f t="shared" si="0"/>
        <v>MID AGE</v>
      </c>
      <c r="N50" t="s">
        <v>18</v>
      </c>
    </row>
    <row r="51" spans="1:14" x14ac:dyDescent="0.35">
      <c r="A51">
        <v>14939</v>
      </c>
      <c r="B51" t="s">
        <v>33</v>
      </c>
      <c r="C51" t="s">
        <v>35</v>
      </c>
      <c r="D51" s="1">
        <v>40000</v>
      </c>
      <c r="E51">
        <v>0</v>
      </c>
      <c r="F51" t="s">
        <v>13</v>
      </c>
      <c r="G51" t="s">
        <v>20</v>
      </c>
      <c r="H51" t="s">
        <v>15</v>
      </c>
      <c r="I51">
        <v>0</v>
      </c>
      <c r="J51" t="s">
        <v>16</v>
      </c>
      <c r="K51" t="s">
        <v>17</v>
      </c>
      <c r="L51">
        <v>39</v>
      </c>
      <c r="M51" t="str">
        <f t="shared" si="0"/>
        <v>MID AGE</v>
      </c>
      <c r="N51" t="s">
        <v>15</v>
      </c>
    </row>
    <row r="52" spans="1:14" x14ac:dyDescent="0.3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1">
        <v>80000</v>
      </c>
      <c r="E53">
        <v>0</v>
      </c>
      <c r="F53" t="s">
        <v>13</v>
      </c>
      <c r="G53" t="s">
        <v>21</v>
      </c>
      <c r="H53" t="s">
        <v>18</v>
      </c>
      <c r="I53">
        <v>4</v>
      </c>
      <c r="J53" t="s">
        <v>42</v>
      </c>
      <c r="K53" t="s">
        <v>24</v>
      </c>
      <c r="L53">
        <v>35</v>
      </c>
      <c r="M53" t="str">
        <f t="shared" si="0"/>
        <v>MID AGE</v>
      </c>
      <c r="N53" t="s">
        <v>18</v>
      </c>
    </row>
    <row r="54" spans="1:14" x14ac:dyDescent="0.3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1">
        <v>70000</v>
      </c>
      <c r="E56">
        <v>0</v>
      </c>
      <c r="F56" t="s">
        <v>13</v>
      </c>
      <c r="G56" t="s">
        <v>21</v>
      </c>
      <c r="H56" t="s">
        <v>18</v>
      </c>
      <c r="I56">
        <v>1</v>
      </c>
      <c r="J56" t="s">
        <v>23</v>
      </c>
      <c r="K56" t="s">
        <v>24</v>
      </c>
      <c r="L56">
        <v>42</v>
      </c>
      <c r="M56" t="str">
        <f t="shared" si="0"/>
        <v>MID AGE</v>
      </c>
      <c r="N56" t="s">
        <v>18</v>
      </c>
    </row>
    <row r="57" spans="1:14" x14ac:dyDescent="0.35">
      <c r="A57">
        <v>28906</v>
      </c>
      <c r="B57" t="s">
        <v>32</v>
      </c>
      <c r="C57" t="s">
        <v>35</v>
      </c>
      <c r="D57" s="1">
        <v>80000</v>
      </c>
      <c r="E57">
        <v>4</v>
      </c>
      <c r="F57" t="s">
        <v>27</v>
      </c>
      <c r="G57" t="s">
        <v>21</v>
      </c>
      <c r="H57" t="s">
        <v>15</v>
      </c>
      <c r="I57">
        <v>2</v>
      </c>
      <c r="J57" t="s">
        <v>42</v>
      </c>
      <c r="K57" t="s">
        <v>17</v>
      </c>
      <c r="L57">
        <v>54</v>
      </c>
      <c r="M57" t="str">
        <f t="shared" si="0"/>
        <v>MID AGE</v>
      </c>
      <c r="N57" t="s">
        <v>18</v>
      </c>
    </row>
    <row r="58" spans="1:14" x14ac:dyDescent="0.35">
      <c r="A58">
        <v>12808</v>
      </c>
      <c r="B58" t="s">
        <v>32</v>
      </c>
      <c r="C58" t="s">
        <v>35</v>
      </c>
      <c r="D58" s="1">
        <v>40000</v>
      </c>
      <c r="E58">
        <v>0</v>
      </c>
      <c r="F58" t="s">
        <v>13</v>
      </c>
      <c r="G58" t="s">
        <v>20</v>
      </c>
      <c r="H58" t="s">
        <v>15</v>
      </c>
      <c r="I58">
        <v>0</v>
      </c>
      <c r="J58" t="s">
        <v>16</v>
      </c>
      <c r="K58" t="s">
        <v>17</v>
      </c>
      <c r="L58">
        <v>38</v>
      </c>
      <c r="M58" t="str">
        <f t="shared" si="0"/>
        <v>MID AGE</v>
      </c>
      <c r="N58" t="s">
        <v>15</v>
      </c>
    </row>
    <row r="59" spans="1:14" x14ac:dyDescent="0.3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1">
        <v>40000</v>
      </c>
      <c r="E60">
        <v>1</v>
      </c>
      <c r="F60" t="s">
        <v>13</v>
      </c>
      <c r="G60" t="s">
        <v>14</v>
      </c>
      <c r="H60" t="s">
        <v>15</v>
      </c>
      <c r="I60">
        <v>0</v>
      </c>
      <c r="J60" t="s">
        <v>16</v>
      </c>
      <c r="K60" t="s">
        <v>17</v>
      </c>
      <c r="L60">
        <v>43</v>
      </c>
      <c r="M60" t="str">
        <f t="shared" si="0"/>
        <v>MID AGE</v>
      </c>
      <c r="N60" t="s">
        <v>15</v>
      </c>
    </row>
    <row r="61" spans="1:14" x14ac:dyDescent="0.35">
      <c r="A61">
        <v>15580</v>
      </c>
      <c r="B61" t="s">
        <v>32</v>
      </c>
      <c r="C61" t="s">
        <v>35</v>
      </c>
      <c r="D61" s="1">
        <v>60000</v>
      </c>
      <c r="E61">
        <v>2</v>
      </c>
      <c r="F61" t="s">
        <v>13</v>
      </c>
      <c r="G61" t="s">
        <v>21</v>
      </c>
      <c r="H61" t="s">
        <v>15</v>
      </c>
      <c r="I61">
        <v>1</v>
      </c>
      <c r="J61" t="s">
        <v>22</v>
      </c>
      <c r="K61" t="s">
        <v>24</v>
      </c>
      <c r="L61">
        <v>38</v>
      </c>
      <c r="M61" t="str">
        <f t="shared" si="0"/>
        <v>MID AGE</v>
      </c>
      <c r="N61" t="s">
        <v>15</v>
      </c>
    </row>
    <row r="62" spans="1:14" x14ac:dyDescent="0.35">
      <c r="A62">
        <v>24185</v>
      </c>
      <c r="B62" t="s">
        <v>33</v>
      </c>
      <c r="C62" t="s">
        <v>34</v>
      </c>
      <c r="D62" s="1">
        <v>10000</v>
      </c>
      <c r="E62">
        <v>1</v>
      </c>
      <c r="F62" t="s">
        <v>27</v>
      </c>
      <c r="G62" t="s">
        <v>25</v>
      </c>
      <c r="H62" t="s">
        <v>18</v>
      </c>
      <c r="I62">
        <v>1</v>
      </c>
      <c r="J62" t="s">
        <v>26</v>
      </c>
      <c r="K62" t="s">
        <v>17</v>
      </c>
      <c r="L62">
        <v>45</v>
      </c>
      <c r="M62" t="str">
        <f t="shared" si="0"/>
        <v>MID AGE</v>
      </c>
      <c r="N62" t="s">
        <v>18</v>
      </c>
    </row>
    <row r="63" spans="1:14" x14ac:dyDescent="0.35">
      <c r="A63">
        <v>19291</v>
      </c>
      <c r="B63" t="s">
        <v>33</v>
      </c>
      <c r="C63" t="s">
        <v>34</v>
      </c>
      <c r="D63" s="1">
        <v>10000</v>
      </c>
      <c r="E63">
        <v>2</v>
      </c>
      <c r="F63" t="s">
        <v>27</v>
      </c>
      <c r="G63" t="s">
        <v>25</v>
      </c>
      <c r="H63" t="s">
        <v>15</v>
      </c>
      <c r="I63">
        <v>0</v>
      </c>
      <c r="J63" t="s">
        <v>16</v>
      </c>
      <c r="K63" t="s">
        <v>17</v>
      </c>
      <c r="L63">
        <v>35</v>
      </c>
      <c r="M63" t="str">
        <f t="shared" si="0"/>
        <v>MID AGE</v>
      </c>
      <c r="N63" t="s">
        <v>18</v>
      </c>
    </row>
    <row r="64" spans="1:14" x14ac:dyDescent="0.35">
      <c r="A64">
        <v>16713</v>
      </c>
      <c r="B64" t="s">
        <v>32</v>
      </c>
      <c r="C64" t="s">
        <v>35</v>
      </c>
      <c r="D64" s="1">
        <v>40000</v>
      </c>
      <c r="E64">
        <v>2</v>
      </c>
      <c r="F64" t="s">
        <v>13</v>
      </c>
      <c r="G64" t="s">
        <v>28</v>
      </c>
      <c r="H64" t="s">
        <v>15</v>
      </c>
      <c r="I64">
        <v>1</v>
      </c>
      <c r="J64" t="s">
        <v>16</v>
      </c>
      <c r="K64" t="s">
        <v>24</v>
      </c>
      <c r="L64">
        <v>52</v>
      </c>
      <c r="M64" t="str">
        <f t="shared" si="0"/>
        <v>MID AGE</v>
      </c>
      <c r="N64" t="s">
        <v>15</v>
      </c>
    </row>
    <row r="65" spans="1:14" x14ac:dyDescent="0.35">
      <c r="A65">
        <v>16185</v>
      </c>
      <c r="B65" t="s">
        <v>33</v>
      </c>
      <c r="C65" t="s">
        <v>35</v>
      </c>
      <c r="D65" s="1">
        <v>60000</v>
      </c>
      <c r="E65">
        <v>4</v>
      </c>
      <c r="F65" t="s">
        <v>13</v>
      </c>
      <c r="G65" t="s">
        <v>21</v>
      </c>
      <c r="H65" t="s">
        <v>15</v>
      </c>
      <c r="I65">
        <v>3</v>
      </c>
      <c r="J65" t="s">
        <v>42</v>
      </c>
      <c r="K65" t="s">
        <v>24</v>
      </c>
      <c r="L65">
        <v>41</v>
      </c>
      <c r="M65" t="str">
        <f t="shared" si="0"/>
        <v>MID AGE</v>
      </c>
      <c r="N65" t="s">
        <v>18</v>
      </c>
    </row>
    <row r="66" spans="1:14" x14ac:dyDescent="0.35">
      <c r="A66">
        <v>14927</v>
      </c>
      <c r="B66" t="s">
        <v>32</v>
      </c>
      <c r="C66" t="s">
        <v>34</v>
      </c>
      <c r="D66" s="1">
        <v>30000</v>
      </c>
      <c r="E66">
        <v>1</v>
      </c>
      <c r="F66" t="s">
        <v>13</v>
      </c>
      <c r="G66" t="s">
        <v>20</v>
      </c>
      <c r="H66" t="s">
        <v>15</v>
      </c>
      <c r="I66">
        <v>0</v>
      </c>
      <c r="J66" t="s">
        <v>16</v>
      </c>
      <c r="K66" t="s">
        <v>17</v>
      </c>
      <c r="L66">
        <v>37</v>
      </c>
      <c r="M66" t="str">
        <f t="shared" si="0"/>
        <v>MID AGE</v>
      </c>
      <c r="N66" t="s">
        <v>15</v>
      </c>
    </row>
    <row r="67" spans="1:14" x14ac:dyDescent="0.35">
      <c r="A67">
        <v>29337</v>
      </c>
      <c r="B67" t="s">
        <v>33</v>
      </c>
      <c r="C67" t="s">
        <v>35</v>
      </c>
      <c r="D67" s="1">
        <v>30000</v>
      </c>
      <c r="E67">
        <v>2</v>
      </c>
      <c r="F67" t="s">
        <v>19</v>
      </c>
      <c r="G67" t="s">
        <v>20</v>
      </c>
      <c r="H67" t="s">
        <v>15</v>
      </c>
      <c r="I67">
        <v>2</v>
      </c>
      <c r="J67" t="s">
        <v>23</v>
      </c>
      <c r="K67" t="s">
        <v>24</v>
      </c>
      <c r="L67">
        <v>68</v>
      </c>
      <c r="M67" t="str">
        <f t="shared" ref="M67:M130" si="1" xml:space="preserve"> IF(L67&lt;=30, "ADOLESCENT", IF(L67&lt;=54, "MID AGE", "OLD"))</f>
        <v>OLD</v>
      </c>
      <c r="N67" t="s">
        <v>18</v>
      </c>
    </row>
    <row r="68" spans="1:14" x14ac:dyDescent="0.35">
      <c r="A68">
        <v>29355</v>
      </c>
      <c r="B68" t="s">
        <v>32</v>
      </c>
      <c r="C68" t="s">
        <v>34</v>
      </c>
      <c r="D68" s="1">
        <v>40000</v>
      </c>
      <c r="E68">
        <v>0</v>
      </c>
      <c r="F68" t="s">
        <v>30</v>
      </c>
      <c r="G68" t="s">
        <v>20</v>
      </c>
      <c r="H68" t="s">
        <v>15</v>
      </c>
      <c r="I68">
        <v>0</v>
      </c>
      <c r="J68" t="s">
        <v>16</v>
      </c>
      <c r="K68" t="s">
        <v>17</v>
      </c>
      <c r="L68">
        <v>37</v>
      </c>
      <c r="M68" t="str">
        <f t="shared" si="1"/>
        <v>MID AGE</v>
      </c>
      <c r="N68" t="s">
        <v>15</v>
      </c>
    </row>
    <row r="69" spans="1:14" x14ac:dyDescent="0.35">
      <c r="A69">
        <v>25303</v>
      </c>
      <c r="B69" t="s">
        <v>33</v>
      </c>
      <c r="C69" t="s">
        <v>35</v>
      </c>
      <c r="D69" s="1">
        <v>30000</v>
      </c>
      <c r="E69">
        <v>0</v>
      </c>
      <c r="F69" t="s">
        <v>27</v>
      </c>
      <c r="G69" t="s">
        <v>25</v>
      </c>
      <c r="H69" t="s">
        <v>15</v>
      </c>
      <c r="I69">
        <v>1</v>
      </c>
      <c r="J69" t="s">
        <v>22</v>
      </c>
      <c r="K69" t="s">
        <v>17</v>
      </c>
      <c r="L69">
        <v>33</v>
      </c>
      <c r="M69" t="str">
        <f t="shared" si="1"/>
        <v>MID AGE</v>
      </c>
      <c r="N69" t="s">
        <v>15</v>
      </c>
    </row>
    <row r="70" spans="1:14" x14ac:dyDescent="0.35">
      <c r="A70">
        <v>14813</v>
      </c>
      <c r="B70" t="s">
        <v>33</v>
      </c>
      <c r="C70" t="s">
        <v>34</v>
      </c>
      <c r="D70" s="1">
        <v>20000</v>
      </c>
      <c r="E70">
        <v>4</v>
      </c>
      <c r="F70" t="s">
        <v>27</v>
      </c>
      <c r="G70" t="s">
        <v>25</v>
      </c>
      <c r="H70" t="s">
        <v>15</v>
      </c>
      <c r="I70">
        <v>1</v>
      </c>
      <c r="J70" t="s">
        <v>16</v>
      </c>
      <c r="K70" t="s">
        <v>17</v>
      </c>
      <c r="L70">
        <v>43</v>
      </c>
      <c r="M70" t="str">
        <f t="shared" si="1"/>
        <v>MID AGE</v>
      </c>
      <c r="N70" t="s">
        <v>15</v>
      </c>
    </row>
    <row r="71" spans="1:14" x14ac:dyDescent="0.3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1">
        <v>120000</v>
      </c>
      <c r="E72">
        <v>0</v>
      </c>
      <c r="F72" t="s">
        <v>29</v>
      </c>
      <c r="G72" t="s">
        <v>21</v>
      </c>
      <c r="H72" t="s">
        <v>15</v>
      </c>
      <c r="I72">
        <v>4</v>
      </c>
      <c r="J72" t="s">
        <v>42</v>
      </c>
      <c r="K72" t="s">
        <v>24</v>
      </c>
      <c r="L72">
        <v>36</v>
      </c>
      <c r="M72" t="str">
        <f t="shared" si="1"/>
        <v>MID AGE</v>
      </c>
      <c r="N72" t="s">
        <v>15</v>
      </c>
    </row>
    <row r="73" spans="1:14" x14ac:dyDescent="0.35">
      <c r="A73">
        <v>16200</v>
      </c>
      <c r="B73" t="s">
        <v>33</v>
      </c>
      <c r="C73" t="s">
        <v>34</v>
      </c>
      <c r="D73" s="1">
        <v>10000</v>
      </c>
      <c r="E73">
        <v>0</v>
      </c>
      <c r="F73" t="s">
        <v>29</v>
      </c>
      <c r="G73" t="s">
        <v>25</v>
      </c>
      <c r="H73" t="s">
        <v>18</v>
      </c>
      <c r="I73">
        <v>2</v>
      </c>
      <c r="J73" t="s">
        <v>16</v>
      </c>
      <c r="K73" t="s">
        <v>17</v>
      </c>
      <c r="L73">
        <v>35</v>
      </c>
      <c r="M73" t="str">
        <f t="shared" si="1"/>
        <v>MID AGE</v>
      </c>
      <c r="N73" t="s">
        <v>18</v>
      </c>
    </row>
    <row r="74" spans="1:14" x14ac:dyDescent="0.35">
      <c r="A74">
        <v>24857</v>
      </c>
      <c r="B74" t="s">
        <v>32</v>
      </c>
      <c r="C74" t="s">
        <v>34</v>
      </c>
      <c r="D74" s="1">
        <v>130000</v>
      </c>
      <c r="E74">
        <v>3</v>
      </c>
      <c r="F74" t="s">
        <v>27</v>
      </c>
      <c r="G74" t="s">
        <v>21</v>
      </c>
      <c r="H74" t="s">
        <v>15</v>
      </c>
      <c r="I74">
        <v>4</v>
      </c>
      <c r="J74" t="s">
        <v>16</v>
      </c>
      <c r="K74" t="s">
        <v>17</v>
      </c>
      <c r="L74">
        <v>52</v>
      </c>
      <c r="M74" t="str">
        <f t="shared" si="1"/>
        <v>MID AGE</v>
      </c>
      <c r="N74" t="s">
        <v>18</v>
      </c>
    </row>
    <row r="75" spans="1:14" x14ac:dyDescent="0.35">
      <c r="A75">
        <v>26956</v>
      </c>
      <c r="B75" t="s">
        <v>33</v>
      </c>
      <c r="C75" t="s">
        <v>34</v>
      </c>
      <c r="D75" s="1">
        <v>20000</v>
      </c>
      <c r="E75">
        <v>0</v>
      </c>
      <c r="F75" t="s">
        <v>19</v>
      </c>
      <c r="G75" t="s">
        <v>25</v>
      </c>
      <c r="H75" t="s">
        <v>18</v>
      </c>
      <c r="I75">
        <v>1</v>
      </c>
      <c r="J75" t="s">
        <v>22</v>
      </c>
      <c r="K75" t="s">
        <v>17</v>
      </c>
      <c r="L75">
        <v>36</v>
      </c>
      <c r="M75" t="str">
        <f t="shared" si="1"/>
        <v>MID AGE</v>
      </c>
      <c r="N75" t="s">
        <v>15</v>
      </c>
    </row>
    <row r="76" spans="1:14" x14ac:dyDescent="0.3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1">
        <v>130000</v>
      </c>
      <c r="E77">
        <v>4</v>
      </c>
      <c r="F77" t="s">
        <v>27</v>
      </c>
      <c r="G77" t="s">
        <v>28</v>
      </c>
      <c r="H77" t="s">
        <v>15</v>
      </c>
      <c r="I77">
        <v>4</v>
      </c>
      <c r="J77" t="s">
        <v>16</v>
      </c>
      <c r="K77" t="s">
        <v>24</v>
      </c>
      <c r="L77">
        <v>31</v>
      </c>
      <c r="M77" t="str">
        <f t="shared" si="1"/>
        <v>MID AGE</v>
      </c>
      <c r="N77" t="s">
        <v>18</v>
      </c>
    </row>
    <row r="78" spans="1:14" x14ac:dyDescent="0.3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1">
        <v>80000</v>
      </c>
      <c r="E80">
        <v>2</v>
      </c>
      <c r="F80" t="s">
        <v>27</v>
      </c>
      <c r="G80" t="s">
        <v>14</v>
      </c>
      <c r="H80" t="s">
        <v>18</v>
      </c>
      <c r="I80">
        <v>2</v>
      </c>
      <c r="J80" t="s">
        <v>26</v>
      </c>
      <c r="K80" t="s">
        <v>24</v>
      </c>
      <c r="L80">
        <v>50</v>
      </c>
      <c r="M80" t="str">
        <f t="shared" si="1"/>
        <v>MID AGE</v>
      </c>
      <c r="N80" t="s">
        <v>15</v>
      </c>
    </row>
    <row r="81" spans="1:14" x14ac:dyDescent="0.3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1">
        <v>30000</v>
      </c>
      <c r="E82">
        <v>4</v>
      </c>
      <c r="F82" t="s">
        <v>30</v>
      </c>
      <c r="G82" t="s">
        <v>20</v>
      </c>
      <c r="H82" t="s">
        <v>15</v>
      </c>
      <c r="I82">
        <v>0</v>
      </c>
      <c r="J82" t="s">
        <v>16</v>
      </c>
      <c r="K82" t="s">
        <v>17</v>
      </c>
      <c r="L82">
        <v>45</v>
      </c>
      <c r="M82" t="str">
        <f t="shared" si="1"/>
        <v>MID AGE</v>
      </c>
      <c r="N82" t="s">
        <v>15</v>
      </c>
    </row>
    <row r="83" spans="1:14" x14ac:dyDescent="0.35">
      <c r="A83">
        <v>19461</v>
      </c>
      <c r="B83" t="s">
        <v>33</v>
      </c>
      <c r="C83" t="s">
        <v>34</v>
      </c>
      <c r="D83" s="1">
        <v>10000</v>
      </c>
      <c r="E83">
        <v>4</v>
      </c>
      <c r="F83" t="s">
        <v>29</v>
      </c>
      <c r="G83" t="s">
        <v>25</v>
      </c>
      <c r="H83" t="s">
        <v>15</v>
      </c>
      <c r="I83">
        <v>2</v>
      </c>
      <c r="J83" t="s">
        <v>16</v>
      </c>
      <c r="K83" t="s">
        <v>17</v>
      </c>
      <c r="L83">
        <v>40</v>
      </c>
      <c r="M83" t="str">
        <f t="shared" si="1"/>
        <v>MID AGE</v>
      </c>
      <c r="N83" t="s">
        <v>18</v>
      </c>
    </row>
    <row r="84" spans="1:14" x14ac:dyDescent="0.35">
      <c r="A84">
        <v>26941</v>
      </c>
      <c r="B84" t="s">
        <v>32</v>
      </c>
      <c r="C84" t="s">
        <v>35</v>
      </c>
      <c r="D84" s="1">
        <v>30000</v>
      </c>
      <c r="E84">
        <v>0</v>
      </c>
      <c r="F84" t="s">
        <v>13</v>
      </c>
      <c r="G84" t="s">
        <v>20</v>
      </c>
      <c r="H84" t="s">
        <v>15</v>
      </c>
      <c r="I84">
        <v>0</v>
      </c>
      <c r="J84" t="s">
        <v>16</v>
      </c>
      <c r="K84" t="s">
        <v>17</v>
      </c>
      <c r="L84">
        <v>47</v>
      </c>
      <c r="M84" t="str">
        <f t="shared" si="1"/>
        <v>MID AGE</v>
      </c>
      <c r="N84" t="s">
        <v>15</v>
      </c>
    </row>
    <row r="85" spans="1:14" x14ac:dyDescent="0.3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1">
        <v>40000</v>
      </c>
      <c r="E86">
        <v>2</v>
      </c>
      <c r="F86" t="s">
        <v>13</v>
      </c>
      <c r="G86" t="s">
        <v>28</v>
      </c>
      <c r="H86" t="s">
        <v>18</v>
      </c>
      <c r="I86">
        <v>1</v>
      </c>
      <c r="J86" t="s">
        <v>23</v>
      </c>
      <c r="K86" t="s">
        <v>24</v>
      </c>
      <c r="L86">
        <v>52</v>
      </c>
      <c r="M86" t="str">
        <f t="shared" si="1"/>
        <v>MID AGE</v>
      </c>
      <c r="N86" t="s">
        <v>15</v>
      </c>
    </row>
    <row r="87" spans="1:14" x14ac:dyDescent="0.3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1">
        <v>130000</v>
      </c>
      <c r="E88">
        <v>3</v>
      </c>
      <c r="F88" t="s">
        <v>19</v>
      </c>
      <c r="G88" t="s">
        <v>21</v>
      </c>
      <c r="H88" t="s">
        <v>18</v>
      </c>
      <c r="I88">
        <v>3</v>
      </c>
      <c r="J88" t="s">
        <v>16</v>
      </c>
      <c r="K88" t="s">
        <v>17</v>
      </c>
      <c r="L88">
        <v>51</v>
      </c>
      <c r="M88" t="str">
        <f t="shared" si="1"/>
        <v>MID AGE</v>
      </c>
      <c r="N88" t="s">
        <v>15</v>
      </c>
    </row>
    <row r="89" spans="1:14" x14ac:dyDescent="0.35">
      <c r="A89">
        <v>19608</v>
      </c>
      <c r="B89" t="s">
        <v>32</v>
      </c>
      <c r="C89" t="s">
        <v>35</v>
      </c>
      <c r="D89" s="1">
        <v>80000</v>
      </c>
      <c r="E89">
        <v>5</v>
      </c>
      <c r="F89" t="s">
        <v>13</v>
      </c>
      <c r="G89" t="s">
        <v>21</v>
      </c>
      <c r="H89" t="s">
        <v>15</v>
      </c>
      <c r="I89">
        <v>4</v>
      </c>
      <c r="J89" t="s">
        <v>26</v>
      </c>
      <c r="K89" t="s">
        <v>24</v>
      </c>
      <c r="L89">
        <v>40</v>
      </c>
      <c r="M89" t="str">
        <f t="shared" si="1"/>
        <v>MID AGE</v>
      </c>
      <c r="N89" t="s">
        <v>18</v>
      </c>
    </row>
    <row r="90" spans="1:14" x14ac:dyDescent="0.3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1">
        <v>20000</v>
      </c>
      <c r="E91">
        <v>1</v>
      </c>
      <c r="F91" t="s">
        <v>27</v>
      </c>
      <c r="G91" t="s">
        <v>25</v>
      </c>
      <c r="H91" t="s">
        <v>18</v>
      </c>
      <c r="I91">
        <v>1</v>
      </c>
      <c r="J91" t="s">
        <v>26</v>
      </c>
      <c r="K91" t="s">
        <v>17</v>
      </c>
      <c r="L91">
        <v>40</v>
      </c>
      <c r="M91" t="str">
        <f t="shared" si="1"/>
        <v>MID AGE</v>
      </c>
      <c r="N91" t="s">
        <v>15</v>
      </c>
    </row>
    <row r="92" spans="1:14" x14ac:dyDescent="0.3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1">
        <v>60000</v>
      </c>
      <c r="E94">
        <v>2</v>
      </c>
      <c r="F94" t="s">
        <v>13</v>
      </c>
      <c r="G94" t="s">
        <v>21</v>
      </c>
      <c r="H94" t="s">
        <v>15</v>
      </c>
      <c r="I94">
        <v>1</v>
      </c>
      <c r="J94" t="s">
        <v>22</v>
      </c>
      <c r="K94" t="s">
        <v>24</v>
      </c>
      <c r="L94">
        <v>37</v>
      </c>
      <c r="M94" t="str">
        <f t="shared" si="1"/>
        <v>MID AGE</v>
      </c>
      <c r="N94" t="s">
        <v>15</v>
      </c>
    </row>
    <row r="95" spans="1:14" x14ac:dyDescent="0.35">
      <c r="A95">
        <v>15608</v>
      </c>
      <c r="B95" t="s">
        <v>33</v>
      </c>
      <c r="C95" t="s">
        <v>34</v>
      </c>
      <c r="D95" s="1">
        <v>30000</v>
      </c>
      <c r="E95">
        <v>0</v>
      </c>
      <c r="F95" t="s">
        <v>19</v>
      </c>
      <c r="G95" t="s">
        <v>20</v>
      </c>
      <c r="H95" t="s">
        <v>18</v>
      </c>
      <c r="I95">
        <v>1</v>
      </c>
      <c r="J95" t="s">
        <v>22</v>
      </c>
      <c r="K95" t="s">
        <v>17</v>
      </c>
      <c r="L95">
        <v>33</v>
      </c>
      <c r="M95" t="str">
        <f t="shared" si="1"/>
        <v>MID AGE</v>
      </c>
      <c r="N95" t="s">
        <v>18</v>
      </c>
    </row>
    <row r="96" spans="1:14" x14ac:dyDescent="0.3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1">
        <v>30000</v>
      </c>
      <c r="E98">
        <v>1</v>
      </c>
      <c r="F98" t="s">
        <v>19</v>
      </c>
      <c r="G98" t="s">
        <v>20</v>
      </c>
      <c r="H98" t="s">
        <v>15</v>
      </c>
      <c r="I98">
        <v>1</v>
      </c>
      <c r="J98" t="s">
        <v>16</v>
      </c>
      <c r="K98" t="s">
        <v>17</v>
      </c>
      <c r="L98">
        <v>43</v>
      </c>
      <c r="M98" t="str">
        <f t="shared" si="1"/>
        <v>MID AGE</v>
      </c>
      <c r="N98" t="s">
        <v>18</v>
      </c>
    </row>
    <row r="99" spans="1:14" x14ac:dyDescent="0.35">
      <c r="A99">
        <v>23940</v>
      </c>
      <c r="B99" t="s">
        <v>32</v>
      </c>
      <c r="C99" t="s">
        <v>35</v>
      </c>
      <c r="D99" s="1">
        <v>40000</v>
      </c>
      <c r="E99">
        <v>1</v>
      </c>
      <c r="F99" t="s">
        <v>13</v>
      </c>
      <c r="G99" t="s">
        <v>14</v>
      </c>
      <c r="H99" t="s">
        <v>15</v>
      </c>
      <c r="I99">
        <v>1</v>
      </c>
      <c r="J99" t="s">
        <v>16</v>
      </c>
      <c r="K99" t="s">
        <v>17</v>
      </c>
      <c r="L99">
        <v>44</v>
      </c>
      <c r="M99" t="str">
        <f t="shared" si="1"/>
        <v>MID AGE</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 t="shared" si="1"/>
        <v>MID AGE</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 t="shared" si="1"/>
        <v>MID AGE</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 t="shared" si="1"/>
        <v>MID AGE</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 t="shared" si="1"/>
        <v>MID AGE</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 t="shared" si="1"/>
        <v>MID AGE</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 t="shared" si="1"/>
        <v>MID AGE</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 t="shared" si="1"/>
        <v>MID AGE</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 t="shared" si="1"/>
        <v>MID AGE</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 t="shared" si="1"/>
        <v>MID AGE</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 t="shared" si="1"/>
        <v>MID AGE</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 t="shared" si="1"/>
        <v>MID AGE</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 t="shared" si="1"/>
        <v>MID AGE</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 t="shared" si="1"/>
        <v>MID AGE</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 t="shared" si="1"/>
        <v>MID AGE</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 t="shared" si="1"/>
        <v>MID AGE</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 t="shared" si="1"/>
        <v>MID AGE</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 t="shared" si="1"/>
        <v>MID AGE</v>
      </c>
      <c r="N123" t="s">
        <v>18</v>
      </c>
    </row>
    <row r="124" spans="1:14" x14ac:dyDescent="0.35">
      <c r="A124">
        <v>12344</v>
      </c>
      <c r="B124" t="s">
        <v>33</v>
      </c>
      <c r="C124" t="s">
        <v>34</v>
      </c>
      <c r="D124" s="1">
        <v>80000</v>
      </c>
      <c r="E124">
        <v>0</v>
      </c>
      <c r="F124" t="s">
        <v>13</v>
      </c>
      <c r="G124" t="s">
        <v>21</v>
      </c>
      <c r="H124" t="s">
        <v>18</v>
      </c>
      <c r="I124">
        <v>3</v>
      </c>
      <c r="J124" t="s">
        <v>42</v>
      </c>
      <c r="K124" t="s">
        <v>24</v>
      </c>
      <c r="L124">
        <v>31</v>
      </c>
      <c r="M124" t="str">
        <f t="shared" si="1"/>
        <v>MID AGE</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 t="shared" si="1"/>
        <v>MID AGE</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 t="shared" si="1"/>
        <v>MID AGE</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 t="shared" si="1"/>
        <v>MID AGE</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 t="shared" si="1"/>
        <v>MID AGE</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 t="shared" si="1"/>
        <v>MID AGE</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 t="shared" ref="M131:M194" si="2" xml:space="preserve"> IF(L131&lt;=30, "ADOLESCENT", IF(L131&lt;=54, "MID AGE", "OLD"))</f>
        <v>MID AGE</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 t="shared" si="2"/>
        <v>MID AGE</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 t="shared" si="2"/>
        <v>MID AGE</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 t="shared" si="2"/>
        <v>MID AGE</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 t="shared" si="2"/>
        <v>MID AGE</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 t="shared" si="2"/>
        <v>MID AGE</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 t="shared" si="2"/>
        <v>MID AGE</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 t="shared" si="2"/>
        <v>MID AGE</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 t="shared" si="2"/>
        <v>MID AGE</v>
      </c>
      <c r="N144" t="s">
        <v>15</v>
      </c>
    </row>
    <row r="145" spans="1:14" x14ac:dyDescent="0.35">
      <c r="A145">
        <v>16614</v>
      </c>
      <c r="B145" t="s">
        <v>32</v>
      </c>
      <c r="C145" t="s">
        <v>34</v>
      </c>
      <c r="D145" s="1">
        <v>80000</v>
      </c>
      <c r="E145">
        <v>0</v>
      </c>
      <c r="F145" t="s">
        <v>13</v>
      </c>
      <c r="G145" t="s">
        <v>21</v>
      </c>
      <c r="H145" t="s">
        <v>15</v>
      </c>
      <c r="I145">
        <v>3</v>
      </c>
      <c r="J145" t="s">
        <v>42</v>
      </c>
      <c r="K145" t="s">
        <v>24</v>
      </c>
      <c r="L145">
        <v>32</v>
      </c>
      <c r="M145" t="str">
        <f t="shared" si="2"/>
        <v>MID AGE</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 t="shared" si="2"/>
        <v>MID AGE</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 t="shared" si="2"/>
        <v>MID AGE</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 t="shared" si="2"/>
        <v>MID AGE</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 t="shared" si="2"/>
        <v>MID AGE</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 t="shared" si="2"/>
        <v>MID AGE</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 t="shared" si="2"/>
        <v>MID AGE</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 t="shared" si="2"/>
        <v>MID AGE</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 t="shared" si="2"/>
        <v>MID AGE</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 t="shared" si="2"/>
        <v>MID AGE</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 t="shared" si="2"/>
        <v>MID AGE</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 t="shared" si="2"/>
        <v>MID AGE</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 t="shared" si="2"/>
        <v>MID AGE</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 t="shared" si="2"/>
        <v>MID AGE</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 t="shared" si="2"/>
        <v>MID AGE</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 t="shared" si="2"/>
        <v>MID AGE</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 t="shared" si="2"/>
        <v>MID AGE</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 t="shared" si="2"/>
        <v>MID AGE</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 t="shared" si="2"/>
        <v>MID AGE</v>
      </c>
      <c r="N168" t="s">
        <v>15</v>
      </c>
    </row>
    <row r="169" spans="1:14" x14ac:dyDescent="0.35">
      <c r="A169">
        <v>14233</v>
      </c>
      <c r="B169" t="s">
        <v>33</v>
      </c>
      <c r="C169" t="s">
        <v>35</v>
      </c>
      <c r="D169" s="1">
        <v>100000</v>
      </c>
      <c r="E169">
        <v>0</v>
      </c>
      <c r="F169" t="s">
        <v>27</v>
      </c>
      <c r="G169" t="s">
        <v>28</v>
      </c>
      <c r="H169" t="s">
        <v>15</v>
      </c>
      <c r="I169">
        <v>3</v>
      </c>
      <c r="J169" t="s">
        <v>42</v>
      </c>
      <c r="K169" t="s">
        <v>24</v>
      </c>
      <c r="L169">
        <v>35</v>
      </c>
      <c r="M169" t="str">
        <f t="shared" si="2"/>
        <v>MID AGE</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 t="shared" si="2"/>
        <v>MID AGE</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 t="shared" si="2"/>
        <v>MID AGE</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 t="shared" si="2"/>
        <v>MID AGE</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 t="shared" si="2"/>
        <v>MID AGE</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 t="shared" si="2"/>
        <v>MID AGE</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 t="shared" si="2"/>
        <v>MID AGE</v>
      </c>
      <c r="N179" t="s">
        <v>18</v>
      </c>
    </row>
    <row r="180" spans="1:14" x14ac:dyDescent="0.3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 t="shared" si="2"/>
        <v>MID AGE</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 t="shared" si="2"/>
        <v>MID AGE</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 t="shared" si="2"/>
        <v>MID AGE</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 t="shared" si="2"/>
        <v>MID AGE</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1">
        <v>70000</v>
      </c>
      <c r="E190">
        <v>0</v>
      </c>
      <c r="F190" t="s">
        <v>13</v>
      </c>
      <c r="G190" t="s">
        <v>21</v>
      </c>
      <c r="H190" t="s">
        <v>15</v>
      </c>
      <c r="I190">
        <v>4</v>
      </c>
      <c r="J190" t="s">
        <v>42</v>
      </c>
      <c r="K190" t="s">
        <v>24</v>
      </c>
      <c r="L190">
        <v>32</v>
      </c>
      <c r="M190" t="str">
        <f t="shared" si="2"/>
        <v>MID AGE</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 t="shared" si="2"/>
        <v>MID AGE</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 t="shared" si="2"/>
        <v>MID AGE</v>
      </c>
      <c r="N193" t="s">
        <v>15</v>
      </c>
    </row>
    <row r="194" spans="1:14" x14ac:dyDescent="0.3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1">
        <v>70000</v>
      </c>
      <c r="E195">
        <v>5</v>
      </c>
      <c r="F195" t="s">
        <v>13</v>
      </c>
      <c r="G195" t="s">
        <v>21</v>
      </c>
      <c r="H195" t="s">
        <v>15</v>
      </c>
      <c r="I195">
        <v>4</v>
      </c>
      <c r="J195" t="s">
        <v>42</v>
      </c>
      <c r="K195" t="s">
        <v>24</v>
      </c>
      <c r="L195">
        <v>41</v>
      </c>
      <c r="M195" t="str">
        <f t="shared" ref="M195:M258" si="3" xml:space="preserve"> IF(L195&lt;=30, "ADOLESCENT", IF(L195&lt;=54, "MID AGE", "OLD"))</f>
        <v>MID AGE</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 t="shared" si="3"/>
        <v>MID AGE</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 t="shared" si="3"/>
        <v>MID AGE</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 t="shared" si="3"/>
        <v>MID AGE</v>
      </c>
      <c r="N200" t="s">
        <v>15</v>
      </c>
    </row>
    <row r="201" spans="1:14" x14ac:dyDescent="0.35">
      <c r="A201">
        <v>11453</v>
      </c>
      <c r="B201" t="s">
        <v>33</v>
      </c>
      <c r="C201" t="s">
        <v>35</v>
      </c>
      <c r="D201" s="1">
        <v>80000</v>
      </c>
      <c r="E201">
        <v>0</v>
      </c>
      <c r="F201" t="s">
        <v>13</v>
      </c>
      <c r="G201" t="s">
        <v>21</v>
      </c>
      <c r="H201" t="s">
        <v>18</v>
      </c>
      <c r="I201">
        <v>3</v>
      </c>
      <c r="J201" t="s">
        <v>42</v>
      </c>
      <c r="K201" t="s">
        <v>24</v>
      </c>
      <c r="L201">
        <v>33</v>
      </c>
      <c r="M201" t="str">
        <f t="shared" si="3"/>
        <v>MID AGE</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 t="shared" si="3"/>
        <v>MID AGE</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 t="shared" si="3"/>
        <v>MID AGE</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 t="shared" si="3"/>
        <v>MID AGE</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 t="shared" si="3"/>
        <v>MID AGE</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 t="shared" si="3"/>
        <v>MID AGE</v>
      </c>
      <c r="N207" t="s">
        <v>15</v>
      </c>
    </row>
    <row r="208" spans="1:14" x14ac:dyDescent="0.3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 t="shared" si="3"/>
        <v>MID AGE</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 t="shared" si="3"/>
        <v>MID AGE</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 t="shared" si="3"/>
        <v>MID AGE</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 t="shared" si="3"/>
        <v>MID AGE</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1">
        <v>70000</v>
      </c>
      <c r="E215">
        <v>0</v>
      </c>
      <c r="F215" t="s">
        <v>13</v>
      </c>
      <c r="G215" t="s">
        <v>21</v>
      </c>
      <c r="H215" t="s">
        <v>18</v>
      </c>
      <c r="I215">
        <v>4</v>
      </c>
      <c r="J215" t="s">
        <v>42</v>
      </c>
      <c r="K215" t="s">
        <v>24</v>
      </c>
      <c r="L215">
        <v>31</v>
      </c>
      <c r="M215" t="str">
        <f t="shared" si="3"/>
        <v>MID AGE</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 t="shared" si="3"/>
        <v>MID AGE</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 t="shared" si="3"/>
        <v>MID AGE</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 t="shared" si="3"/>
        <v>MID AGE</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 t="shared" si="3"/>
        <v>MID AGE</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 t="shared" si="3"/>
        <v>MID AGE</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 t="shared" si="3"/>
        <v>MID AGE</v>
      </c>
      <c r="N224" t="s">
        <v>18</v>
      </c>
    </row>
    <row r="225" spans="1:14" x14ac:dyDescent="0.35">
      <c r="A225">
        <v>18711</v>
      </c>
      <c r="B225" t="s">
        <v>33</v>
      </c>
      <c r="C225" t="s">
        <v>34</v>
      </c>
      <c r="D225" s="1">
        <v>70000</v>
      </c>
      <c r="E225">
        <v>5</v>
      </c>
      <c r="F225" t="s">
        <v>13</v>
      </c>
      <c r="G225" t="s">
        <v>21</v>
      </c>
      <c r="H225" t="s">
        <v>15</v>
      </c>
      <c r="I225">
        <v>4</v>
      </c>
      <c r="J225" t="s">
        <v>42</v>
      </c>
      <c r="K225" t="s">
        <v>24</v>
      </c>
      <c r="L225">
        <v>39</v>
      </c>
      <c r="M225" t="str">
        <f t="shared" si="3"/>
        <v>MID AGE</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 t="shared" si="3"/>
        <v>MID AGE</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 t="shared" si="3"/>
        <v>MID AGE</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 t="shared" si="3"/>
        <v>MID AGE</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 t="shared" si="3"/>
        <v>MID AGE</v>
      </c>
      <c r="N230" t="s">
        <v>18</v>
      </c>
    </row>
    <row r="231" spans="1:14" x14ac:dyDescent="0.3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 t="shared" si="3"/>
        <v>MID AGE</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 t="shared" si="3"/>
        <v>MID AGE</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1">
        <v>90000</v>
      </c>
      <c r="E236">
        <v>0</v>
      </c>
      <c r="F236" t="s">
        <v>13</v>
      </c>
      <c r="G236" t="s">
        <v>21</v>
      </c>
      <c r="H236" t="s">
        <v>18</v>
      </c>
      <c r="I236">
        <v>4</v>
      </c>
      <c r="J236" t="s">
        <v>42</v>
      </c>
      <c r="K236" t="s">
        <v>24</v>
      </c>
      <c r="L236">
        <v>35</v>
      </c>
      <c r="M236" t="str">
        <f t="shared" si="3"/>
        <v>MID AGE</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 t="shared" si="3"/>
        <v>MID AGE</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 t="shared" si="3"/>
        <v>MID AGE</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 t="shared" si="3"/>
        <v>MID AGE</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 t="shared" si="3"/>
        <v>MID AGE</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 t="shared" si="3"/>
        <v>MID AGE</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1">
        <v>120000</v>
      </c>
      <c r="E246">
        <v>3</v>
      </c>
      <c r="F246" t="s">
        <v>13</v>
      </c>
      <c r="G246" t="s">
        <v>28</v>
      </c>
      <c r="H246" t="s">
        <v>18</v>
      </c>
      <c r="I246">
        <v>2</v>
      </c>
      <c r="J246" t="s">
        <v>42</v>
      </c>
      <c r="K246" t="s">
        <v>17</v>
      </c>
      <c r="L246">
        <v>52</v>
      </c>
      <c r="M246" t="str">
        <f t="shared" si="3"/>
        <v>MID AGE</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 t="shared" si="3"/>
        <v>MID AGE</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 t="shared" si="3"/>
        <v>MID AGE</v>
      </c>
      <c r="N248" t="s">
        <v>15</v>
      </c>
    </row>
    <row r="249" spans="1:14" x14ac:dyDescent="0.35">
      <c r="A249">
        <v>21568</v>
      </c>
      <c r="B249" t="s">
        <v>32</v>
      </c>
      <c r="C249" t="s">
        <v>34</v>
      </c>
      <c r="D249" s="1">
        <v>100000</v>
      </c>
      <c r="E249">
        <v>0</v>
      </c>
      <c r="F249" t="s">
        <v>27</v>
      </c>
      <c r="G249" t="s">
        <v>28</v>
      </c>
      <c r="H249" t="s">
        <v>15</v>
      </c>
      <c r="I249">
        <v>4</v>
      </c>
      <c r="J249" t="s">
        <v>42</v>
      </c>
      <c r="K249" t="s">
        <v>24</v>
      </c>
      <c r="L249">
        <v>34</v>
      </c>
      <c r="M249" t="str">
        <f t="shared" si="3"/>
        <v>MID AGE</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 t="shared" si="3"/>
        <v>MID AGE</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 t="shared" si="3"/>
        <v>MID AGE</v>
      </c>
      <c r="N254" t="s">
        <v>18</v>
      </c>
    </row>
    <row r="255" spans="1:14" x14ac:dyDescent="0.3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 t="shared" si="3"/>
        <v>MID AGE</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 t="shared" si="3"/>
        <v>MID AGE</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 t="shared" ref="M259:M322" si="4" xml:space="preserve"> IF(L259&lt;=30, "ADOLESCENT", IF(L259&lt;=54, "MID AGE", "OLD"))</f>
        <v>MID AGE</v>
      </c>
      <c r="N259" t="s">
        <v>15</v>
      </c>
    </row>
    <row r="260" spans="1:14" x14ac:dyDescent="0.3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 t="shared" si="4"/>
        <v>MID AGE</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 t="shared" si="4"/>
        <v>MID AGE</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 t="shared" si="4"/>
        <v>MID AGE</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 t="shared" si="4"/>
        <v>MID AGE</v>
      </c>
      <c r="N264" t="s">
        <v>18</v>
      </c>
    </row>
    <row r="265" spans="1:14" x14ac:dyDescent="0.35">
      <c r="A265">
        <v>23419</v>
      </c>
      <c r="B265" t="s">
        <v>33</v>
      </c>
      <c r="C265" t="s">
        <v>34</v>
      </c>
      <c r="D265" s="1">
        <v>70000</v>
      </c>
      <c r="E265">
        <v>5</v>
      </c>
      <c r="F265" t="s">
        <v>13</v>
      </c>
      <c r="G265" t="s">
        <v>21</v>
      </c>
      <c r="H265" t="s">
        <v>15</v>
      </c>
      <c r="I265">
        <v>3</v>
      </c>
      <c r="J265" t="s">
        <v>42</v>
      </c>
      <c r="K265" t="s">
        <v>24</v>
      </c>
      <c r="L265">
        <v>39</v>
      </c>
      <c r="M265" t="str">
        <f t="shared" si="4"/>
        <v>MID AGE</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 t="shared" si="4"/>
        <v>MID AGE</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 t="shared" si="4"/>
        <v>MID AGE</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 t="shared" si="4"/>
        <v>MID AGE</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 t="shared" si="4"/>
        <v>MID AGE</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 t="shared" si="4"/>
        <v>MID AGE</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 t="shared" si="4"/>
        <v>MID AGE</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 t="shared" si="4"/>
        <v>MID AGE</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 t="shared" si="4"/>
        <v>MID AGE</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 t="shared" si="4"/>
        <v>MID AGE</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 t="shared" si="4"/>
        <v>MID AGE</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 t="shared" si="4"/>
        <v>MID AGE</v>
      </c>
      <c r="N279" t="s">
        <v>15</v>
      </c>
    </row>
    <row r="280" spans="1:14" x14ac:dyDescent="0.35">
      <c r="A280">
        <v>20625</v>
      </c>
      <c r="B280" t="s">
        <v>32</v>
      </c>
      <c r="C280" t="s">
        <v>35</v>
      </c>
      <c r="D280" s="1">
        <v>100000</v>
      </c>
      <c r="E280">
        <v>0</v>
      </c>
      <c r="F280" t="s">
        <v>27</v>
      </c>
      <c r="G280" t="s">
        <v>28</v>
      </c>
      <c r="H280" t="s">
        <v>15</v>
      </c>
      <c r="I280">
        <v>3</v>
      </c>
      <c r="J280" t="s">
        <v>42</v>
      </c>
      <c r="K280" t="s">
        <v>24</v>
      </c>
      <c r="L280">
        <v>35</v>
      </c>
      <c r="M280" t="str">
        <f t="shared" si="4"/>
        <v>MID AGE</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 t="shared" si="4"/>
        <v>MID AGE</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 t="shared" si="4"/>
        <v>MID AGE</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 t="shared" si="4"/>
        <v>MID AGE</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 t="shared" si="4"/>
        <v>MID AGE</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 t="shared" si="4"/>
        <v>MID AGE</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 t="shared" si="4"/>
        <v>MID AGE</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 t="shared" si="4"/>
        <v>MID AGE</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 t="shared" si="4"/>
        <v>MID AGE</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 t="shared" si="4"/>
        <v>MID AGE</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 t="shared" si="4"/>
        <v>MID AGE</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 t="shared" si="4"/>
        <v>MID AGE</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 t="shared" si="4"/>
        <v>MID AGE</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 t="shared" si="4"/>
        <v>MID AGE</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 t="shared" si="4"/>
        <v>MID AGE</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 t="shared" si="4"/>
        <v>MID AGE</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 t="shared" si="4"/>
        <v>MID AGE</v>
      </c>
      <c r="N296" t="s">
        <v>15</v>
      </c>
    </row>
    <row r="297" spans="1:14" x14ac:dyDescent="0.35">
      <c r="A297">
        <v>21557</v>
      </c>
      <c r="B297" t="s">
        <v>33</v>
      </c>
      <c r="C297" t="s">
        <v>34</v>
      </c>
      <c r="D297" s="1">
        <v>110000</v>
      </c>
      <c r="E297">
        <v>0</v>
      </c>
      <c r="F297" t="s">
        <v>19</v>
      </c>
      <c r="G297" t="s">
        <v>28</v>
      </c>
      <c r="H297" t="s">
        <v>15</v>
      </c>
      <c r="I297">
        <v>3</v>
      </c>
      <c r="J297" t="s">
        <v>42</v>
      </c>
      <c r="K297" t="s">
        <v>24</v>
      </c>
      <c r="L297">
        <v>32</v>
      </c>
      <c r="M297" t="str">
        <f t="shared" si="4"/>
        <v>MID AGE</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 t="shared" si="4"/>
        <v>MID AGE</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 t="shared" si="4"/>
        <v>MID AGE</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 t="shared" si="4"/>
        <v>MID AGE</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 t="shared" si="4"/>
        <v>MID AGE</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 t="shared" si="4"/>
        <v>MID AGE</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 t="shared" si="4"/>
        <v>MID AGE</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 t="shared" si="4"/>
        <v>MID AGE</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 t="shared" si="4"/>
        <v>MID AGE</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 t="shared" si="4"/>
        <v>MID AGE</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 t="shared" si="4"/>
        <v>MID AGE</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 t="shared" si="4"/>
        <v>MID AGE</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 t="shared" si="4"/>
        <v>MID AGE</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 t="shared" si="4"/>
        <v>MID AGE</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 t="shared" si="4"/>
        <v>MID AGE</v>
      </c>
      <c r="N319" t="s">
        <v>15</v>
      </c>
    </row>
    <row r="320" spans="1:14" x14ac:dyDescent="0.35">
      <c r="A320">
        <v>19066</v>
      </c>
      <c r="B320" t="s">
        <v>32</v>
      </c>
      <c r="C320" t="s">
        <v>35</v>
      </c>
      <c r="D320" s="1">
        <v>130000</v>
      </c>
      <c r="E320">
        <v>4</v>
      </c>
      <c r="F320" t="s">
        <v>19</v>
      </c>
      <c r="G320" t="s">
        <v>21</v>
      </c>
      <c r="H320" t="s">
        <v>18</v>
      </c>
      <c r="I320">
        <v>3</v>
      </c>
      <c r="J320" t="s">
        <v>42</v>
      </c>
      <c r="K320" t="s">
        <v>17</v>
      </c>
      <c r="L320">
        <v>54</v>
      </c>
      <c r="M320" t="str">
        <f t="shared" si="4"/>
        <v>MID AGE</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 t="shared" si="4"/>
        <v>MID AGE</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 t="shared" si="4"/>
        <v>MID AGE</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 t="shared" ref="M323:M386" si="5" xml:space="preserve"> IF(L323&lt;=30, "ADOLESCENT", IF(L323&lt;=54, "MID AGE", "OLD"))</f>
        <v>MID AGE</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 t="shared" si="5"/>
        <v>MID AGE</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 t="shared" si="5"/>
        <v>MID AGE</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 t="shared" si="5"/>
        <v>MID AGE</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 t="shared" si="5"/>
        <v>MID AGE</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 t="shared" si="5"/>
        <v>MID AGE</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 t="shared" si="5"/>
        <v>MID AGE</v>
      </c>
      <c r="N330" t="s">
        <v>18</v>
      </c>
    </row>
    <row r="331" spans="1:14" x14ac:dyDescent="0.3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1">
        <v>80000</v>
      </c>
      <c r="E332">
        <v>0</v>
      </c>
      <c r="F332" t="s">
        <v>13</v>
      </c>
      <c r="G332" t="s">
        <v>21</v>
      </c>
      <c r="H332" t="s">
        <v>15</v>
      </c>
      <c r="I332">
        <v>3</v>
      </c>
      <c r="J332" t="s">
        <v>42</v>
      </c>
      <c r="K332" t="s">
        <v>24</v>
      </c>
      <c r="L332">
        <v>32</v>
      </c>
      <c r="M332" t="str">
        <f t="shared" si="5"/>
        <v>MID AGE</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 t="shared" si="5"/>
        <v>MID AGE</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 t="shared" si="5"/>
        <v>MID AGE</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 t="shared" si="5"/>
        <v>MID AGE</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 t="shared" si="5"/>
        <v>MID AGE</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 t="shared" si="5"/>
        <v>MID AGE</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 t="shared" si="5"/>
        <v>MID AGE</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 t="shared" si="5"/>
        <v>MID AGE</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 t="shared" si="5"/>
        <v>MID AGE</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 t="shared" si="5"/>
        <v>MID AGE</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 t="shared" si="5"/>
        <v>MID AGE</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 t="shared" si="5"/>
        <v>MID AGE</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 t="shared" si="5"/>
        <v>MID AGE</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 t="shared" si="5"/>
        <v>MID AGE</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 t="shared" si="5"/>
        <v>MID AGE</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 t="shared" si="5"/>
        <v>MID AGE</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 t="shared" si="5"/>
        <v>MID AGE</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 t="shared" si="5"/>
        <v>MID AGE</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 t="shared" si="5"/>
        <v>MID AGE</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 t="shared" si="5"/>
        <v>MID AGE</v>
      </c>
      <c r="N356" t="s">
        <v>18</v>
      </c>
    </row>
    <row r="357" spans="1:14" x14ac:dyDescent="0.35">
      <c r="A357">
        <v>17238</v>
      </c>
      <c r="B357" t="s">
        <v>33</v>
      </c>
      <c r="C357" t="s">
        <v>35</v>
      </c>
      <c r="D357" s="1">
        <v>80000</v>
      </c>
      <c r="E357">
        <v>0</v>
      </c>
      <c r="F357" t="s">
        <v>13</v>
      </c>
      <c r="G357" t="s">
        <v>21</v>
      </c>
      <c r="H357" t="s">
        <v>15</v>
      </c>
      <c r="I357">
        <v>3</v>
      </c>
      <c r="J357" t="s">
        <v>42</v>
      </c>
      <c r="K357" t="s">
        <v>24</v>
      </c>
      <c r="L357">
        <v>32</v>
      </c>
      <c r="M357" t="str">
        <f t="shared" si="5"/>
        <v>MID AGE</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 t="shared" si="5"/>
        <v>MID AGE</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 t="shared" si="5"/>
        <v>MID AGE</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 t="shared" si="5"/>
        <v>MID AGE</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 t="shared" si="5"/>
        <v>MID AGE</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 t="shared" si="5"/>
        <v>MID AGE</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 t="shared" si="5"/>
        <v>MID AGE</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 t="shared" si="5"/>
        <v>MID AGE</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 t="shared" si="5"/>
        <v>MID AGE</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 t="shared" si="5"/>
        <v>MID AGE</v>
      </c>
      <c r="N371" t="s">
        <v>15</v>
      </c>
    </row>
    <row r="372" spans="1:14" x14ac:dyDescent="0.35">
      <c r="A372">
        <v>17324</v>
      </c>
      <c r="B372" t="s">
        <v>32</v>
      </c>
      <c r="C372" t="s">
        <v>34</v>
      </c>
      <c r="D372" s="1">
        <v>100000</v>
      </c>
      <c r="E372">
        <v>4</v>
      </c>
      <c r="F372" t="s">
        <v>13</v>
      </c>
      <c r="G372" t="s">
        <v>21</v>
      </c>
      <c r="H372" t="s">
        <v>15</v>
      </c>
      <c r="I372">
        <v>1</v>
      </c>
      <c r="J372" t="s">
        <v>42</v>
      </c>
      <c r="K372" t="s">
        <v>24</v>
      </c>
      <c r="L372">
        <v>46</v>
      </c>
      <c r="M372" t="str">
        <f t="shared" si="5"/>
        <v>MID AGE</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 t="shared" si="5"/>
        <v>MID AGE</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 t="shared" si="5"/>
        <v>MID AGE</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 t="shared" si="5"/>
        <v>MID AGE</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 t="shared" si="5"/>
        <v>MID AGE</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 t="shared" si="5"/>
        <v>MID AGE</v>
      </c>
      <c r="N381" t="s">
        <v>18</v>
      </c>
    </row>
    <row r="382" spans="1:14" x14ac:dyDescent="0.3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1">
        <v>80000</v>
      </c>
      <c r="E384">
        <v>4</v>
      </c>
      <c r="F384" t="s">
        <v>19</v>
      </c>
      <c r="G384" t="s">
        <v>21</v>
      </c>
      <c r="H384" t="s">
        <v>15</v>
      </c>
      <c r="I384">
        <v>2</v>
      </c>
      <c r="J384" t="s">
        <v>42</v>
      </c>
      <c r="K384" t="s">
        <v>17</v>
      </c>
      <c r="L384">
        <v>53</v>
      </c>
      <c r="M384" t="str">
        <f t="shared" si="5"/>
        <v>MID AGE</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 t="shared" si="5"/>
        <v>MID AGE</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 t="shared" ref="M387:M450" si="6" xml:space="preserve"> IF(L387&lt;=30, "ADOLESCENT", IF(L387&lt;=54, "MID AGE", "OLD"))</f>
        <v>MID AGE</v>
      </c>
      <c r="N387" t="s">
        <v>18</v>
      </c>
    </row>
    <row r="388" spans="1:14" x14ac:dyDescent="0.35">
      <c r="A388">
        <v>28957</v>
      </c>
      <c r="B388" t="s">
        <v>33</v>
      </c>
      <c r="C388" t="s">
        <v>34</v>
      </c>
      <c r="D388" s="1">
        <v>120000</v>
      </c>
      <c r="E388">
        <v>0</v>
      </c>
      <c r="F388" t="s">
        <v>29</v>
      </c>
      <c r="G388" t="s">
        <v>21</v>
      </c>
      <c r="H388" t="s">
        <v>15</v>
      </c>
      <c r="I388">
        <v>4</v>
      </c>
      <c r="J388" t="s">
        <v>42</v>
      </c>
      <c r="K388" t="s">
        <v>24</v>
      </c>
      <c r="L388">
        <v>34</v>
      </c>
      <c r="M388" t="str">
        <f t="shared" si="6"/>
        <v>MID AGE</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 t="shared" si="6"/>
        <v>MID AGE</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 t="shared" si="6"/>
        <v>MID AGE</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 t="shared" si="6"/>
        <v>MID AGE</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 t="shared" si="6"/>
        <v>MID AGE</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 t="shared" si="6"/>
        <v>MID AGE</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 t="shared" si="6"/>
        <v>MID AGE</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 t="shared" si="6"/>
        <v>MID AGE</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 t="shared" si="6"/>
        <v>MID AGE</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 t="shared" si="6"/>
        <v>MID AGE</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 t="shared" si="6"/>
        <v>MID AGE</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 t="shared" si="6"/>
        <v>MID AGE</v>
      </c>
      <c r="N401" t="s">
        <v>15</v>
      </c>
    </row>
    <row r="402" spans="1:14" x14ac:dyDescent="0.35">
      <c r="A402">
        <v>25792</v>
      </c>
      <c r="B402" t="s">
        <v>33</v>
      </c>
      <c r="C402" t="s">
        <v>34</v>
      </c>
      <c r="D402" s="1">
        <v>110000</v>
      </c>
      <c r="E402">
        <v>3</v>
      </c>
      <c r="F402" t="s">
        <v>13</v>
      </c>
      <c r="G402" t="s">
        <v>28</v>
      </c>
      <c r="H402" t="s">
        <v>15</v>
      </c>
      <c r="I402">
        <v>4</v>
      </c>
      <c r="J402" t="s">
        <v>42</v>
      </c>
      <c r="K402" t="s">
        <v>17</v>
      </c>
      <c r="L402">
        <v>53</v>
      </c>
      <c r="M402" t="str">
        <f t="shared" si="6"/>
        <v>MID AGE</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 t="shared" si="6"/>
        <v>MID AGE</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 t="shared" si="6"/>
        <v>MID AGE</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 t="shared" si="6"/>
        <v>MID AGE</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 t="shared" si="6"/>
        <v>MID AGE</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 t="shared" si="6"/>
        <v>MID AGE</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 t="shared" si="6"/>
        <v>MID AGE</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 t="shared" si="6"/>
        <v>MID AGE</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 t="shared" si="6"/>
        <v>MID AGE</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 t="shared" si="6"/>
        <v>MID AGE</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 t="shared" si="6"/>
        <v>MID AGE</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 t="shared" si="6"/>
        <v>MID AGE</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 t="shared" si="6"/>
        <v>MID AGE</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 t="shared" si="6"/>
        <v>MID AGE</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 t="shared" si="6"/>
        <v>MID AGE</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 t="shared" si="6"/>
        <v>MID AGE</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 t="shared" si="6"/>
        <v>MID AGE</v>
      </c>
      <c r="N421" t="s">
        <v>15</v>
      </c>
    </row>
    <row r="422" spans="1:14" x14ac:dyDescent="0.3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 t="shared" si="6"/>
        <v>MID AGE</v>
      </c>
      <c r="N423" t="s">
        <v>18</v>
      </c>
    </row>
    <row r="424" spans="1:14" x14ac:dyDescent="0.35">
      <c r="A424">
        <v>24901</v>
      </c>
      <c r="B424" t="s">
        <v>33</v>
      </c>
      <c r="C424" t="s">
        <v>35</v>
      </c>
      <c r="D424" s="1">
        <v>110000</v>
      </c>
      <c r="E424">
        <v>0</v>
      </c>
      <c r="F424" t="s">
        <v>19</v>
      </c>
      <c r="G424" t="s">
        <v>28</v>
      </c>
      <c r="H424" t="s">
        <v>18</v>
      </c>
      <c r="I424">
        <v>3</v>
      </c>
      <c r="J424" t="s">
        <v>42</v>
      </c>
      <c r="K424" t="s">
        <v>24</v>
      </c>
      <c r="L424">
        <v>32</v>
      </c>
      <c r="M424" t="str">
        <f t="shared" si="6"/>
        <v>MID AGE</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 t="shared" si="6"/>
        <v>MID AGE</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 t="shared" si="6"/>
        <v>MID AGE</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 t="shared" si="6"/>
        <v>MID AGE</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 t="shared" si="6"/>
        <v>MID AGE</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 t="shared" si="6"/>
        <v>MID AGE</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1">
        <v>110000</v>
      </c>
      <c r="E434">
        <v>0</v>
      </c>
      <c r="F434" t="s">
        <v>27</v>
      </c>
      <c r="G434" t="s">
        <v>28</v>
      </c>
      <c r="H434" t="s">
        <v>15</v>
      </c>
      <c r="I434">
        <v>3</v>
      </c>
      <c r="J434" t="s">
        <v>42</v>
      </c>
      <c r="K434" t="s">
        <v>24</v>
      </c>
      <c r="L434">
        <v>34</v>
      </c>
      <c r="M434" t="str">
        <f t="shared" si="6"/>
        <v>MID AGE</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 t="shared" si="6"/>
        <v>MID AGE</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 t="shared" si="6"/>
        <v>MID AGE</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 t="shared" si="6"/>
        <v>MID AGE</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 t="shared" si="6"/>
        <v>MID AGE</v>
      </c>
      <c r="N441" t="s">
        <v>18</v>
      </c>
    </row>
    <row r="442" spans="1:14" x14ac:dyDescent="0.35">
      <c r="A442">
        <v>21561</v>
      </c>
      <c r="B442" t="s">
        <v>33</v>
      </c>
      <c r="C442" t="s">
        <v>35</v>
      </c>
      <c r="D442" s="1">
        <v>90000</v>
      </c>
      <c r="E442">
        <v>0</v>
      </c>
      <c r="F442" t="s">
        <v>13</v>
      </c>
      <c r="G442" t="s">
        <v>21</v>
      </c>
      <c r="H442" t="s">
        <v>18</v>
      </c>
      <c r="I442">
        <v>3</v>
      </c>
      <c r="J442" t="s">
        <v>42</v>
      </c>
      <c r="K442" t="s">
        <v>24</v>
      </c>
      <c r="L442">
        <v>34</v>
      </c>
      <c r="M442" t="str">
        <f t="shared" si="6"/>
        <v>MID AGE</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 t="shared" si="6"/>
        <v>MID AGE</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 t="shared" si="6"/>
        <v>MID AGE</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 t="shared" si="6"/>
        <v>MID AGE</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 t="shared" si="6"/>
        <v>MID AGE</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 t="shared" si="6"/>
        <v>MID AGE</v>
      </c>
      <c r="N447" t="s">
        <v>15</v>
      </c>
    </row>
    <row r="448" spans="1:14" x14ac:dyDescent="0.35">
      <c r="A448">
        <v>14278</v>
      </c>
      <c r="B448" t="s">
        <v>32</v>
      </c>
      <c r="C448" t="s">
        <v>34</v>
      </c>
      <c r="D448" s="1">
        <v>130000</v>
      </c>
      <c r="E448">
        <v>0</v>
      </c>
      <c r="F448" t="s">
        <v>30</v>
      </c>
      <c r="G448" t="s">
        <v>28</v>
      </c>
      <c r="H448" t="s">
        <v>15</v>
      </c>
      <c r="I448">
        <v>1</v>
      </c>
      <c r="J448" t="s">
        <v>42</v>
      </c>
      <c r="K448" t="s">
        <v>24</v>
      </c>
      <c r="L448">
        <v>48</v>
      </c>
      <c r="M448" t="str">
        <f t="shared" si="6"/>
        <v>MID AGE</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 t="shared" si="6"/>
        <v>MID AGE</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 t="shared" si="6"/>
        <v>MID AGE</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 t="shared" ref="M451:M514" si="7" xml:space="preserve"> IF(L451&lt;=30, "ADOLESCENT", IF(L451&lt;=54, "MID AGE", "OLD"))</f>
        <v>MID AGE</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 t="shared" si="7"/>
        <v>MID AGE</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 t="shared" si="7"/>
        <v>MID AGE</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 t="shared" si="7"/>
        <v>MID AGE</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 t="shared" si="7"/>
        <v>MID AGE</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 t="shared" si="7"/>
        <v>MID AGE</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 t="shared" si="7"/>
        <v>MID AGE</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1">
        <v>120000</v>
      </c>
      <c r="E460">
        <v>0</v>
      </c>
      <c r="F460" t="s">
        <v>29</v>
      </c>
      <c r="G460" t="s">
        <v>21</v>
      </c>
      <c r="H460" t="s">
        <v>15</v>
      </c>
      <c r="I460">
        <v>4</v>
      </c>
      <c r="J460" t="s">
        <v>42</v>
      </c>
      <c r="K460" t="s">
        <v>24</v>
      </c>
      <c r="L460">
        <v>32</v>
      </c>
      <c r="M460" t="str">
        <f t="shared" si="7"/>
        <v>MID AGE</v>
      </c>
      <c r="N460" t="s">
        <v>15</v>
      </c>
    </row>
    <row r="461" spans="1:14" x14ac:dyDescent="0.35">
      <c r="A461">
        <v>21554</v>
      </c>
      <c r="B461" t="s">
        <v>33</v>
      </c>
      <c r="C461" t="s">
        <v>34</v>
      </c>
      <c r="D461" s="1">
        <v>80000</v>
      </c>
      <c r="E461">
        <v>0</v>
      </c>
      <c r="F461" t="s">
        <v>13</v>
      </c>
      <c r="G461" t="s">
        <v>21</v>
      </c>
      <c r="H461" t="s">
        <v>18</v>
      </c>
      <c r="I461">
        <v>3</v>
      </c>
      <c r="J461" t="s">
        <v>42</v>
      </c>
      <c r="K461" t="s">
        <v>24</v>
      </c>
      <c r="L461">
        <v>33</v>
      </c>
      <c r="M461" t="str">
        <f t="shared" si="7"/>
        <v>MID AGE</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 t="shared" si="7"/>
        <v>MID AGE</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 t="shared" si="7"/>
        <v>MID AGE</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 t="shared" si="7"/>
        <v>MID AGE</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 t="shared" si="7"/>
        <v>MID AGE</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 t="shared" si="7"/>
        <v>MID AGE</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 t="shared" si="7"/>
        <v>MID AGE</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 t="shared" si="7"/>
        <v>MID AGE</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 t="shared" si="7"/>
        <v>MID AGE</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 t="shared" si="7"/>
        <v>MID AGE</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 t="shared" si="7"/>
        <v>MID AGE</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 t="shared" si="7"/>
        <v>MID AGE</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 t="shared" si="7"/>
        <v>MID AGE</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 t="shared" si="7"/>
        <v>MID AGE</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 t="shared" si="7"/>
        <v>MID AGE</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 t="shared" si="7"/>
        <v>MID AGE</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 t="shared" si="7"/>
        <v>MID AGE</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 t="shared" si="7"/>
        <v>MID AGE</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 t="shared" si="7"/>
        <v>MID AGE</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 t="shared" si="7"/>
        <v>MID AGE</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 t="shared" si="7"/>
        <v>MID AGE</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 t="shared" si="7"/>
        <v>MID AGE</v>
      </c>
      <c r="N487" t="s">
        <v>18</v>
      </c>
    </row>
    <row r="488" spans="1:14" x14ac:dyDescent="0.3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 t="shared" si="7"/>
        <v>MID AGE</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 t="shared" si="7"/>
        <v>MID AGE</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 t="shared" si="7"/>
        <v>MID AGE</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 t="shared" si="7"/>
        <v>MID AGE</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 t="shared" si="7"/>
        <v>MID AGE</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 t="shared" si="7"/>
        <v>MID AGE</v>
      </c>
      <c r="N494" t="s">
        <v>15</v>
      </c>
    </row>
    <row r="495" spans="1:14" x14ac:dyDescent="0.3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 t="shared" si="7"/>
        <v>MID AGE</v>
      </c>
      <c r="N496" t="s">
        <v>18</v>
      </c>
    </row>
    <row r="497" spans="1:14" x14ac:dyDescent="0.3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 t="shared" si="7"/>
        <v>MID AGE</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 t="shared" si="7"/>
        <v>MID AGE</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 t="shared" si="7"/>
        <v>MID AGE</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 t="shared" si="7"/>
        <v>MID AGE</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 t="shared" si="7"/>
        <v>MID AGE</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 t="shared" si="7"/>
        <v>MID AGE</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 t="shared" si="7"/>
        <v>MID AGE</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 t="shared" si="7"/>
        <v>MID AGE</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 t="shared" si="7"/>
        <v>MID AGE</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 t="shared" si="7"/>
        <v>MID AGE</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 t="shared" si="7"/>
        <v>MID AGE</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 t="shared" si="7"/>
        <v>MID AGE</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 t="shared" si="7"/>
        <v>MID AGE</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 t="shared" si="7"/>
        <v>MID AGE</v>
      </c>
      <c r="N514" t="s">
        <v>15</v>
      </c>
    </row>
    <row r="515" spans="1:14" x14ac:dyDescent="0.35">
      <c r="A515">
        <v>13353</v>
      </c>
      <c r="B515" t="s">
        <v>33</v>
      </c>
      <c r="C515" t="s">
        <v>34</v>
      </c>
      <c r="D515" s="1">
        <v>60000</v>
      </c>
      <c r="E515">
        <v>4</v>
      </c>
      <c r="F515" t="s">
        <v>30</v>
      </c>
      <c r="G515" t="s">
        <v>28</v>
      </c>
      <c r="H515" t="s">
        <v>15</v>
      </c>
      <c r="I515">
        <v>2</v>
      </c>
      <c r="J515" t="s">
        <v>42</v>
      </c>
      <c r="K515" t="s">
        <v>31</v>
      </c>
      <c r="L515">
        <v>61</v>
      </c>
      <c r="M515" t="str">
        <f t="shared" ref="M515:M578" si="8" xml:space="preserve"> IF(L515&lt;=30, "ADOLESCENT", IF(L515&lt;=54, "MID AGE", "OLD"))</f>
        <v>OLD</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 t="shared" si="8"/>
        <v>MID AGE</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 t="shared" si="8"/>
        <v>MID AGE</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 t="shared" si="8"/>
        <v>MID AGE</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 t="shared" si="8"/>
        <v>MID AGE</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 t="shared" si="8"/>
        <v>MID AGE</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 t="shared" si="8"/>
        <v>MID AGE</v>
      </c>
      <c r="N522" t="s">
        <v>18</v>
      </c>
    </row>
    <row r="523" spans="1:14" x14ac:dyDescent="0.3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 t="shared" si="8"/>
        <v>MID AGE</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 t="shared" si="8"/>
        <v>MID AGE</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 t="shared" si="8"/>
        <v>MID AGE</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 t="shared" si="8"/>
        <v>MID AGE</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 t="shared" si="8"/>
        <v>MID AGE</v>
      </c>
      <c r="N534" t="s">
        <v>15</v>
      </c>
    </row>
    <row r="535" spans="1:14" x14ac:dyDescent="0.3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1">
        <v>50000</v>
      </c>
      <c r="E537">
        <v>3</v>
      </c>
      <c r="F537" t="s">
        <v>13</v>
      </c>
      <c r="G537" t="s">
        <v>14</v>
      </c>
      <c r="H537" t="s">
        <v>15</v>
      </c>
      <c r="I537">
        <v>3</v>
      </c>
      <c r="J537" t="s">
        <v>42</v>
      </c>
      <c r="K537" t="s">
        <v>31</v>
      </c>
      <c r="L537">
        <v>41</v>
      </c>
      <c r="M537" t="str">
        <f t="shared" si="8"/>
        <v>MID AGE</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 t="shared" si="8"/>
        <v>MID AGE</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 t="shared" si="8"/>
        <v>MID AGE</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 t="shared" si="8"/>
        <v>MID AGE</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 t="shared" si="8"/>
        <v>MID AGE</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 t="shared" si="8"/>
        <v>MID AGE</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 t="shared" si="8"/>
        <v>MID AGE</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 t="shared" si="8"/>
        <v>MID AGE</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 t="shared" si="8"/>
        <v>MID AGE</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 t="shared" si="8"/>
        <v>MID AGE</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 t="shared" si="8"/>
        <v>MID AGE</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 t="shared" si="8"/>
        <v>MID AGE</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 t="shared" si="8"/>
        <v>MID AGE</v>
      </c>
      <c r="N552" t="s">
        <v>15</v>
      </c>
    </row>
    <row r="553" spans="1:14" x14ac:dyDescent="0.3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1">
        <v>60000</v>
      </c>
      <c r="E554">
        <v>3</v>
      </c>
      <c r="F554" t="s">
        <v>27</v>
      </c>
      <c r="G554" t="s">
        <v>21</v>
      </c>
      <c r="H554" t="s">
        <v>15</v>
      </c>
      <c r="I554">
        <v>2</v>
      </c>
      <c r="J554" t="s">
        <v>42</v>
      </c>
      <c r="K554" t="s">
        <v>31</v>
      </c>
      <c r="L554">
        <v>54</v>
      </c>
      <c r="M554" t="str">
        <f t="shared" si="8"/>
        <v>MID AGE</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 t="shared" si="8"/>
        <v>MID AGE</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 t="shared" si="8"/>
        <v>MID AGE</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 t="shared" si="8"/>
        <v>MID AGE</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 t="shared" si="8"/>
        <v>MID AGE</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 t="shared" si="8"/>
        <v>MID AGE</v>
      </c>
      <c r="N560" t="s">
        <v>18</v>
      </c>
    </row>
    <row r="561" spans="1:14" x14ac:dyDescent="0.3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 t="shared" si="8"/>
        <v>MID AGE</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 t="shared" si="8"/>
        <v>MID AGE</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 t="shared" si="8"/>
        <v>MID AGE</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 t="shared" si="8"/>
        <v>MID AGE</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 t="shared" si="8"/>
        <v>MID AGE</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 t="shared" si="8"/>
        <v>MID AGE</v>
      </c>
      <c r="N570" t="s">
        <v>15</v>
      </c>
    </row>
    <row r="571" spans="1:14" x14ac:dyDescent="0.3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 t="shared" si="8"/>
        <v>MID AGE</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 t="shared" si="8"/>
        <v>MID AGE</v>
      </c>
      <c r="N576" t="s">
        <v>15</v>
      </c>
    </row>
    <row r="577" spans="1:14" x14ac:dyDescent="0.3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 t="shared" si="8"/>
        <v>MID AGE</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 t="shared" ref="M579:M642" si="9" xml:space="preserve"> IF(L579&lt;=30, "ADOLESCENT", IF(L579&lt;=54, "MID AGE", "OLD"))</f>
        <v>MID AGE</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 t="shared" si="9"/>
        <v>MID AGE</v>
      </c>
      <c r="N581" t="s">
        <v>18</v>
      </c>
    </row>
    <row r="582" spans="1:14" x14ac:dyDescent="0.3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 t="shared" si="9"/>
        <v>MID AGE</v>
      </c>
      <c r="N584" t="s">
        <v>18</v>
      </c>
    </row>
    <row r="585" spans="1:14" x14ac:dyDescent="0.3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 t="shared" si="9"/>
        <v>MID AGE</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 t="shared" si="9"/>
        <v>MID AGE</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 t="shared" si="9"/>
        <v>MID AGE</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 t="shared" si="9"/>
        <v>MID AGE</v>
      </c>
      <c r="N589" t="s">
        <v>18</v>
      </c>
    </row>
    <row r="590" spans="1:14" x14ac:dyDescent="0.35">
      <c r="A590">
        <v>16871</v>
      </c>
      <c r="B590" t="s">
        <v>32</v>
      </c>
      <c r="C590" t="s">
        <v>34</v>
      </c>
      <c r="D590" s="1">
        <v>90000</v>
      </c>
      <c r="E590">
        <v>2</v>
      </c>
      <c r="F590" t="s">
        <v>27</v>
      </c>
      <c r="G590" t="s">
        <v>21</v>
      </c>
      <c r="H590" t="s">
        <v>15</v>
      </c>
      <c r="I590">
        <v>1</v>
      </c>
      <c r="J590" t="s">
        <v>42</v>
      </c>
      <c r="K590" t="s">
        <v>31</v>
      </c>
      <c r="L590">
        <v>51</v>
      </c>
      <c r="M590" t="str">
        <f t="shared" si="9"/>
        <v>MID AGE</v>
      </c>
      <c r="N590" t="s">
        <v>15</v>
      </c>
    </row>
    <row r="591" spans="1:14" x14ac:dyDescent="0.3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 t="shared" si="9"/>
        <v>MID AGE</v>
      </c>
      <c r="N592" t="s">
        <v>15</v>
      </c>
    </row>
    <row r="593" spans="1:14" x14ac:dyDescent="0.3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 t="shared" si="9"/>
        <v>MID AGE</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 t="shared" si="9"/>
        <v>MID AGE</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 t="shared" si="9"/>
        <v>MID AGE</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 t="shared" si="9"/>
        <v>MID AGE</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 t="shared" si="9"/>
        <v>MID AGE</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 t="shared" si="9"/>
        <v>MID AGE</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 t="shared" si="9"/>
        <v>MID AGE</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 t="shared" si="9"/>
        <v>MID AGE</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 t="shared" si="9"/>
        <v>MID AGE</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 t="shared" si="9"/>
        <v>MID AGE</v>
      </c>
      <c r="N608" t="s">
        <v>18</v>
      </c>
    </row>
    <row r="609" spans="1:14" x14ac:dyDescent="0.35">
      <c r="A609">
        <v>16145</v>
      </c>
      <c r="B609" t="s">
        <v>33</v>
      </c>
      <c r="C609" t="s">
        <v>34</v>
      </c>
      <c r="D609" s="1">
        <v>70000</v>
      </c>
      <c r="E609">
        <v>5</v>
      </c>
      <c r="F609" t="s">
        <v>30</v>
      </c>
      <c r="G609" t="s">
        <v>21</v>
      </c>
      <c r="H609" t="s">
        <v>15</v>
      </c>
      <c r="I609">
        <v>3</v>
      </c>
      <c r="J609" t="s">
        <v>42</v>
      </c>
      <c r="K609" t="s">
        <v>31</v>
      </c>
      <c r="L609">
        <v>46</v>
      </c>
      <c r="M609" t="str">
        <f t="shared" si="9"/>
        <v>MID AGE</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 t="shared" si="9"/>
        <v>MID AGE</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 t="shared" si="9"/>
        <v>MID AGE</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 t="shared" si="9"/>
        <v>MID AGE</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 t="shared" si="9"/>
        <v>MID AGE</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 t="shared" si="9"/>
        <v>MID AGE</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 t="shared" si="9"/>
        <v>MID AGE</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 t="shared" si="9"/>
        <v>MID AGE</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 t="shared" si="9"/>
        <v>MID AGE</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 t="shared" si="9"/>
        <v>MID AGE</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 t="shared" si="9"/>
        <v>MID AGE</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 t="shared" si="9"/>
        <v>MID AGE</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 t="shared" si="9"/>
        <v>MID AGE</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 t="shared" si="9"/>
        <v>MID AGE</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 t="shared" si="9"/>
        <v>MID AGE</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 t="shared" si="9"/>
        <v>MID AGE</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 t="shared" si="9"/>
        <v>MID AGE</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 t="shared" si="9"/>
        <v>MID AGE</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 t="shared" si="9"/>
        <v>MID AGE</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 t="shared" si="9"/>
        <v>MID AGE</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1">
        <v>50000</v>
      </c>
      <c r="E643">
        <v>4</v>
      </c>
      <c r="F643" t="s">
        <v>13</v>
      </c>
      <c r="G643" t="s">
        <v>28</v>
      </c>
      <c r="H643" t="s">
        <v>15</v>
      </c>
      <c r="I643">
        <v>2</v>
      </c>
      <c r="J643" t="s">
        <v>42</v>
      </c>
      <c r="K643" t="s">
        <v>31</v>
      </c>
      <c r="L643">
        <v>64</v>
      </c>
      <c r="M643" t="str">
        <f t="shared" ref="M643:M706" si="10" xml:space="preserve"> IF(L643&lt;=30, "ADOLESCENT", IF(L643&lt;=54, "MID AGE", "OLD"))</f>
        <v>OLD</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 t="shared" si="10"/>
        <v>MID AGE</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 t="shared" si="10"/>
        <v>MID AGE</v>
      </c>
      <c r="N645" t="s">
        <v>15</v>
      </c>
    </row>
    <row r="646" spans="1:14" x14ac:dyDescent="0.35">
      <c r="A646">
        <v>23368</v>
      </c>
      <c r="B646" t="s">
        <v>32</v>
      </c>
      <c r="C646" t="s">
        <v>34</v>
      </c>
      <c r="D646" s="1">
        <v>60000</v>
      </c>
      <c r="E646">
        <v>5</v>
      </c>
      <c r="F646" t="s">
        <v>13</v>
      </c>
      <c r="G646" t="s">
        <v>14</v>
      </c>
      <c r="H646" t="s">
        <v>15</v>
      </c>
      <c r="I646">
        <v>3</v>
      </c>
      <c r="J646" t="s">
        <v>42</v>
      </c>
      <c r="K646" t="s">
        <v>31</v>
      </c>
      <c r="L646">
        <v>41</v>
      </c>
      <c r="M646" t="str">
        <f t="shared" si="10"/>
        <v>MID AGE</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 t="shared" si="10"/>
        <v>MID AGE</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 t="shared" si="10"/>
        <v>MID AGE</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 t="shared" si="10"/>
        <v>MID AGE</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 t="shared" si="10"/>
        <v>MID AGE</v>
      </c>
      <c r="N651" t="s">
        <v>15</v>
      </c>
    </row>
    <row r="652" spans="1:14" x14ac:dyDescent="0.3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 t="shared" si="10"/>
        <v>MID AGE</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 t="shared" si="10"/>
        <v>MID AGE</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 t="shared" si="10"/>
        <v>MID AGE</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 t="shared" si="10"/>
        <v>MID AGE</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 t="shared" si="10"/>
        <v>MID AGE</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 t="shared" si="10"/>
        <v>MID AGE</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 t="shared" si="10"/>
        <v>MID AGE</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 t="shared" si="10"/>
        <v>MID AGE</v>
      </c>
      <c r="N660" t="s">
        <v>15</v>
      </c>
    </row>
    <row r="661" spans="1:14" x14ac:dyDescent="0.3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 t="shared" si="10"/>
        <v>MID AGE</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 t="shared" si="10"/>
        <v>MID AGE</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 t="shared" si="10"/>
        <v>MID AGE</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 t="shared" si="10"/>
        <v>MID AGE</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 t="shared" si="10"/>
        <v>MID AGE</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 t="shared" si="10"/>
        <v>MID AGE</v>
      </c>
      <c r="N668" t="s">
        <v>15</v>
      </c>
    </row>
    <row r="669" spans="1:14" x14ac:dyDescent="0.3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 t="shared" si="10"/>
        <v>MID AGE</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 t="shared" si="10"/>
        <v>MID AGE</v>
      </c>
      <c r="N671" t="s">
        <v>18</v>
      </c>
    </row>
    <row r="672" spans="1:14" x14ac:dyDescent="0.3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 t="shared" si="10"/>
        <v>MID AGE</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 t="shared" si="10"/>
        <v>MID AGE</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 t="shared" si="10"/>
        <v>MID AGE</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 t="shared" si="10"/>
        <v>MID AGE</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 t="shared" si="10"/>
        <v>MID AGE</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 t="shared" si="10"/>
        <v>MID AGE</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 t="shared" si="10"/>
        <v>MID AGE</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 t="shared" si="10"/>
        <v>MID AGE</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 t="shared" si="10"/>
        <v>MID AGE</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 t="shared" si="10"/>
        <v>MID AGE</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 t="shared" si="10"/>
        <v>MID AGE</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 t="shared" si="10"/>
        <v>MID AGE</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 t="shared" si="10"/>
        <v>MID AGE</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 t="shared" si="10"/>
        <v>MID AGE</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 t="shared" si="10"/>
        <v>MID AGE</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 t="shared" si="10"/>
        <v>MID AGE</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 t="shared" si="10"/>
        <v>MID AGE</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 t="shared" si="10"/>
        <v>MID AGE</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 t="shared" si="10"/>
        <v>MID AGE</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 t="shared" si="10"/>
        <v>MID AGE</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 t="shared" si="10"/>
        <v>MID AGE</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 t="shared" si="10"/>
        <v>MID AGE</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 t="shared" si="10"/>
        <v>MID AGE</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 t="shared" si="10"/>
        <v>MID AGE</v>
      </c>
      <c r="N706" t="s">
        <v>15</v>
      </c>
    </row>
    <row r="707" spans="1:14" x14ac:dyDescent="0.35">
      <c r="A707">
        <v>11199</v>
      </c>
      <c r="B707" t="s">
        <v>32</v>
      </c>
      <c r="C707" t="s">
        <v>34</v>
      </c>
      <c r="D707" s="1">
        <v>70000</v>
      </c>
      <c r="E707">
        <v>4</v>
      </c>
      <c r="F707" t="s">
        <v>13</v>
      </c>
      <c r="G707" t="s">
        <v>28</v>
      </c>
      <c r="H707" t="s">
        <v>15</v>
      </c>
      <c r="I707">
        <v>1</v>
      </c>
      <c r="J707" t="s">
        <v>42</v>
      </c>
      <c r="K707" t="s">
        <v>31</v>
      </c>
      <c r="L707">
        <v>59</v>
      </c>
      <c r="M707" t="str">
        <f t="shared" ref="M707:M770" si="11" xml:space="preserve"> IF(L707&lt;=30, "ADOLESCENT", IF(L707&lt;=54, "MID AGE", "OLD"))</f>
        <v>OLD</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 t="shared" si="11"/>
        <v>MID AGE</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 t="shared" si="11"/>
        <v>MID AGE</v>
      </c>
      <c r="N709" t="s">
        <v>15</v>
      </c>
    </row>
    <row r="710" spans="1:14" x14ac:dyDescent="0.3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 t="shared" si="11"/>
        <v>MID AGE</v>
      </c>
      <c r="N712" t="s">
        <v>15</v>
      </c>
    </row>
    <row r="713" spans="1:14" x14ac:dyDescent="0.3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 t="shared" si="11"/>
        <v>MID AGE</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 t="shared" si="11"/>
        <v>MID AGE</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 t="shared" si="11"/>
        <v>MID AGE</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 t="shared" si="11"/>
        <v>MID AGE</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 t="shared" si="11"/>
        <v>MID AGE</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 t="shared" si="11"/>
        <v>MID AGE</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 t="shared" si="11"/>
        <v>MID AGE</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 t="shared" si="11"/>
        <v>MID AGE</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 t="shared" si="11"/>
        <v>MID AGE</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 t="shared" si="11"/>
        <v>MID AGE</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 t="shared" si="11"/>
        <v>MID AGE</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 t="shared" si="11"/>
        <v>MID AGE</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 t="shared" si="11"/>
        <v>MID AGE</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 t="shared" si="11"/>
        <v>MID AGE</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 t="shared" si="11"/>
        <v>MID AGE</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 t="shared" si="11"/>
        <v>MID AGE</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 t="shared" si="11"/>
        <v>MID AGE</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 t="shared" si="11"/>
        <v>MID AGE</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 t="shared" si="11"/>
        <v>MID AGE</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 t="shared" si="11"/>
        <v>MID AGE</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 t="shared" si="11"/>
        <v>MID AGE</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 t="shared" si="11"/>
        <v>MID AGE</v>
      </c>
      <c r="N740" t="s">
        <v>15</v>
      </c>
    </row>
    <row r="741" spans="1:14" x14ac:dyDescent="0.3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 t="shared" si="11"/>
        <v>MID AGE</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 t="shared" si="11"/>
        <v>MID AGE</v>
      </c>
      <c r="N745" t="s">
        <v>18</v>
      </c>
    </row>
    <row r="746" spans="1:14" x14ac:dyDescent="0.3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 t="shared" si="11"/>
        <v>MID AGE</v>
      </c>
      <c r="N747" t="s">
        <v>15</v>
      </c>
    </row>
    <row r="748" spans="1:14" x14ac:dyDescent="0.3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 t="shared" si="11"/>
        <v>MID AGE</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 t="shared" si="11"/>
        <v>MID AGE</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 t="shared" si="11"/>
        <v>MID AGE</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 t="shared" si="11"/>
        <v>MID AGE</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 t="shared" si="11"/>
        <v>MID AGE</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 t="shared" si="11"/>
        <v>MID AGE</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 t="shared" si="11"/>
        <v>MID AGE</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 t="shared" si="11"/>
        <v>MID AGE</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 t="shared" si="11"/>
        <v>MID AGE</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 t="shared" si="11"/>
        <v>MID AGE</v>
      </c>
      <c r="N762" t="s">
        <v>18</v>
      </c>
    </row>
    <row r="763" spans="1:14" x14ac:dyDescent="0.3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 t="shared" si="11"/>
        <v>MID AGE</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 t="shared" si="11"/>
        <v>MID AGE</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 t="shared" si="11"/>
        <v>MID AGE</v>
      </c>
      <c r="N767" t="s">
        <v>15</v>
      </c>
    </row>
    <row r="768" spans="1:14" x14ac:dyDescent="0.35">
      <c r="A768">
        <v>14608</v>
      </c>
      <c r="B768" t="s">
        <v>32</v>
      </c>
      <c r="C768" t="s">
        <v>35</v>
      </c>
      <c r="D768" s="1">
        <v>50000</v>
      </c>
      <c r="E768">
        <v>4</v>
      </c>
      <c r="F768" t="s">
        <v>13</v>
      </c>
      <c r="G768" t="s">
        <v>14</v>
      </c>
      <c r="H768" t="s">
        <v>15</v>
      </c>
      <c r="I768">
        <v>3</v>
      </c>
      <c r="J768" t="s">
        <v>42</v>
      </c>
      <c r="K768" t="s">
        <v>31</v>
      </c>
      <c r="L768">
        <v>42</v>
      </c>
      <c r="M768" t="str">
        <f t="shared" si="11"/>
        <v>MID AGE</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 t="shared" si="11"/>
        <v>MID AGE</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 t="shared" ref="M771:M834" si="12" xml:space="preserve"> IF(L771&lt;=30, "ADOLESCENT", IF(L771&lt;=54, "MID AGE", "OLD"))</f>
        <v>MID AGE</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 t="shared" si="12"/>
        <v>MID AGE</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 t="shared" si="12"/>
        <v>MID AGE</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 t="shared" si="12"/>
        <v>MID AGE</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 t="shared" si="12"/>
        <v>MID AGE</v>
      </c>
      <c r="N776" t="s">
        <v>15</v>
      </c>
    </row>
    <row r="777" spans="1:14" x14ac:dyDescent="0.35">
      <c r="A777">
        <v>29030</v>
      </c>
      <c r="B777" t="s">
        <v>32</v>
      </c>
      <c r="C777" t="s">
        <v>35</v>
      </c>
      <c r="D777" s="1">
        <v>70000</v>
      </c>
      <c r="E777">
        <v>2</v>
      </c>
      <c r="F777" t="s">
        <v>29</v>
      </c>
      <c r="G777" t="s">
        <v>14</v>
      </c>
      <c r="H777" t="s">
        <v>15</v>
      </c>
      <c r="I777">
        <v>2</v>
      </c>
      <c r="J777" t="s">
        <v>42</v>
      </c>
      <c r="K777" t="s">
        <v>31</v>
      </c>
      <c r="L777">
        <v>54</v>
      </c>
      <c r="M777" t="str">
        <f t="shared" si="12"/>
        <v>MID AGE</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 t="shared" si="12"/>
        <v>MID AGE</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 t="shared" si="12"/>
        <v>MID AGE</v>
      </c>
      <c r="N781" t="s">
        <v>15</v>
      </c>
    </row>
    <row r="782" spans="1:14" x14ac:dyDescent="0.3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 t="shared" si="12"/>
        <v>MID AGE</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 t="shared" si="12"/>
        <v>MID AGE</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 t="shared" si="12"/>
        <v>MID AGE</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 t="shared" si="12"/>
        <v>MID AGE</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 t="shared" si="12"/>
        <v>MID AGE</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 t="shared" si="12"/>
        <v>MID AGE</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 t="shared" si="12"/>
        <v>MID AGE</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 t="shared" si="12"/>
        <v>MID AGE</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 t="shared" si="12"/>
        <v>MID AGE</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 t="shared" si="12"/>
        <v>MID AGE</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 t="shared" si="12"/>
        <v>MID AGE</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 t="shared" si="12"/>
        <v>MID AGE</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 t="shared" si="12"/>
        <v>MID AGE</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 t="shared" si="12"/>
        <v>MID AGE</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 t="shared" si="12"/>
        <v>MID AGE</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 t="shared" si="12"/>
        <v>MID AGE</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 t="shared" si="12"/>
        <v>MID AGE</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 t="shared" si="12"/>
        <v>MID AGE</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 t="shared" si="12"/>
        <v>MID AGE</v>
      </c>
      <c r="N813" t="s">
        <v>18</v>
      </c>
    </row>
    <row r="814" spans="1:14" x14ac:dyDescent="0.3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1">
        <v>70000</v>
      </c>
      <c r="E815">
        <v>2</v>
      </c>
      <c r="F815" t="s">
        <v>27</v>
      </c>
      <c r="G815" t="s">
        <v>21</v>
      </c>
      <c r="H815" t="s">
        <v>15</v>
      </c>
      <c r="I815">
        <v>2</v>
      </c>
      <c r="J815" t="s">
        <v>42</v>
      </c>
      <c r="K815" t="s">
        <v>31</v>
      </c>
      <c r="L815">
        <v>53</v>
      </c>
      <c r="M815" t="str">
        <f t="shared" si="12"/>
        <v>MID AGE</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 t="shared" si="12"/>
        <v>MID AGE</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 t="shared" si="12"/>
        <v>MID AGE</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 t="shared" si="12"/>
        <v>MID AGE</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 t="shared" si="12"/>
        <v>MID AGE</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 t="shared" si="12"/>
        <v>MID AGE</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 t="shared" si="12"/>
        <v>MID AGE</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 t="shared" si="12"/>
        <v>MID AGE</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 t="shared" si="12"/>
        <v>MID AGE</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 t="shared" si="12"/>
        <v>MID AGE</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 t="shared" si="12"/>
        <v>MID AGE</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 t="shared" si="12"/>
        <v>MID AGE</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 t="shared" si="12"/>
        <v>MID AGE</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 t="shared" si="12"/>
        <v>MID AGE</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 t="shared" ref="M835:M898" si="13" xml:space="preserve"> IF(L835&lt;=30, "ADOLESCENT", IF(L835&lt;=54, "MID AGE", "OLD"))</f>
        <v>MID AGE</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 t="shared" si="13"/>
        <v>MID AGE</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 t="shared" si="13"/>
        <v>MID AGE</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 t="shared" si="13"/>
        <v>MID AGE</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 t="shared" si="13"/>
        <v>MID AGE</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 t="shared" si="13"/>
        <v>MID AGE</v>
      </c>
      <c r="N841" t="s">
        <v>15</v>
      </c>
    </row>
    <row r="842" spans="1:14" x14ac:dyDescent="0.35">
      <c r="A842">
        <v>11233</v>
      </c>
      <c r="B842" t="s">
        <v>32</v>
      </c>
      <c r="C842" t="s">
        <v>35</v>
      </c>
      <c r="D842" s="1">
        <v>70000</v>
      </c>
      <c r="E842">
        <v>4</v>
      </c>
      <c r="F842" t="s">
        <v>19</v>
      </c>
      <c r="G842" t="s">
        <v>21</v>
      </c>
      <c r="H842" t="s">
        <v>15</v>
      </c>
      <c r="I842">
        <v>2</v>
      </c>
      <c r="J842" t="s">
        <v>42</v>
      </c>
      <c r="K842" t="s">
        <v>31</v>
      </c>
      <c r="L842">
        <v>53</v>
      </c>
      <c r="M842" t="str">
        <f t="shared" si="13"/>
        <v>MID AGE</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 t="shared" si="13"/>
        <v>MID AGE</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 t="shared" si="13"/>
        <v>MID AGE</v>
      </c>
      <c r="N845" t="s">
        <v>18</v>
      </c>
    </row>
    <row r="846" spans="1:14" x14ac:dyDescent="0.3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 t="shared" si="13"/>
        <v>MID AGE</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 t="shared" si="13"/>
        <v>MID AGE</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 t="shared" si="13"/>
        <v>MID AGE</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 t="shared" si="13"/>
        <v>MID AGE</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 t="shared" si="13"/>
        <v>MID AGE</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 t="shared" si="13"/>
        <v>MID AGE</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 t="shared" si="13"/>
        <v>MID AGE</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 t="shared" si="13"/>
        <v>MID AGE</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 t="shared" si="13"/>
        <v>MID AGE</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 t="shared" si="13"/>
        <v>MID AGE</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 t="shared" si="13"/>
        <v>MID AGE</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 t="shared" si="13"/>
        <v>MID AGE</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 t="shared" si="13"/>
        <v>MID AGE</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 t="shared" si="13"/>
        <v>MID AGE</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 t="shared" si="13"/>
        <v>MID AGE</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 t="shared" si="13"/>
        <v>MID AGE</v>
      </c>
      <c r="N867" t="s">
        <v>15</v>
      </c>
    </row>
    <row r="868" spans="1:14" x14ac:dyDescent="0.3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 t="shared" si="13"/>
        <v>MID AGE</v>
      </c>
      <c r="N869" t="s">
        <v>18</v>
      </c>
    </row>
    <row r="870" spans="1:14" x14ac:dyDescent="0.3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 t="shared" si="13"/>
        <v>MID AGE</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 t="shared" si="13"/>
        <v>MID AGE</v>
      </c>
      <c r="N872" t="s">
        <v>18</v>
      </c>
    </row>
    <row r="873" spans="1:14" x14ac:dyDescent="0.3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 t="shared" si="13"/>
        <v>MID AGE</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 t="shared" si="13"/>
        <v>MID AGE</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 t="shared" si="13"/>
        <v>MID AGE</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 t="shared" si="13"/>
        <v>MID AGE</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 t="shared" si="13"/>
        <v>MID AGE</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 t="shared" si="13"/>
        <v>MID AGE</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 t="shared" si="13"/>
        <v>MID AGE</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 t="shared" si="13"/>
        <v>MID AGE</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 t="shared" si="13"/>
        <v>MID AGE</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 t="shared" si="13"/>
        <v>MID AGE</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 t="shared" si="13"/>
        <v>MID AGE</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 t="shared" si="13"/>
        <v>MID AGE</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 t="shared" si="13"/>
        <v>MID AGE</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 t="shared" si="13"/>
        <v>MID AGE</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 t="shared" si="13"/>
        <v>MID AGE</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 t="shared" si="13"/>
        <v>MID AGE</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 t="shared" si="13"/>
        <v>MID AGE</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 t="shared" si="13"/>
        <v>MID AGE</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 t="shared" ref="M899:M962" si="14" xml:space="preserve"> IF(L899&lt;=30, "ADOLESCENT", IF(L899&lt;=54, "MID AGE", "OLD"))</f>
        <v>ADOLESCENT</v>
      </c>
      <c r="N899" t="s">
        <v>18</v>
      </c>
    </row>
    <row r="900" spans="1:14" x14ac:dyDescent="0.3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1">
        <v>70000</v>
      </c>
      <c r="E901">
        <v>5</v>
      </c>
      <c r="F901" t="s">
        <v>30</v>
      </c>
      <c r="G901" t="s">
        <v>21</v>
      </c>
      <c r="H901" t="s">
        <v>15</v>
      </c>
      <c r="I901">
        <v>3</v>
      </c>
      <c r="J901" t="s">
        <v>42</v>
      </c>
      <c r="K901" t="s">
        <v>31</v>
      </c>
      <c r="L901">
        <v>46</v>
      </c>
      <c r="M901" t="str">
        <f t="shared" si="14"/>
        <v>MID AGE</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 t="shared" si="14"/>
        <v>MID AGE</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 t="shared" si="14"/>
        <v>MID AGE</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 t="shared" si="14"/>
        <v>MID AGE</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 t="shared" si="14"/>
        <v>MID AGE</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 t="shared" si="14"/>
        <v>MID AGE</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 t="shared" si="14"/>
        <v>MID AGE</v>
      </c>
      <c r="N908" t="s">
        <v>15</v>
      </c>
    </row>
    <row r="909" spans="1:14" x14ac:dyDescent="0.3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 t="shared" si="14"/>
        <v>MID AGE</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 t="shared" si="14"/>
        <v>MID AGE</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 t="shared" si="14"/>
        <v>MID AGE</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 t="shared" si="14"/>
        <v>MID AGE</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 t="shared" si="14"/>
        <v>MID AGE</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 t="shared" si="14"/>
        <v>MID AGE</v>
      </c>
      <c r="N916" t="s">
        <v>18</v>
      </c>
    </row>
    <row r="917" spans="1:14" x14ac:dyDescent="0.3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 t="shared" si="14"/>
        <v>MID AGE</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 t="shared" si="14"/>
        <v>MID AGE</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 t="shared" si="14"/>
        <v>MID AGE</v>
      </c>
      <c r="N920" t="s">
        <v>15</v>
      </c>
    </row>
    <row r="921" spans="1:14" x14ac:dyDescent="0.3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 t="shared" si="14"/>
        <v>MID AGE</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 t="shared" si="14"/>
        <v>MID AGE</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 t="shared" si="14"/>
        <v>MID AGE</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 t="shared" si="14"/>
        <v>MID AGE</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 t="shared" si="14"/>
        <v>MID AGE</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 t="shared" si="14"/>
        <v>MID AGE</v>
      </c>
      <c r="N927" t="s">
        <v>15</v>
      </c>
    </row>
    <row r="928" spans="1:14" x14ac:dyDescent="0.3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 t="shared" si="14"/>
        <v>MID AGE</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 t="shared" si="14"/>
        <v>MID AGE</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 t="shared" si="14"/>
        <v>MID AGE</v>
      </c>
      <c r="N931" t="s">
        <v>18</v>
      </c>
    </row>
    <row r="932" spans="1:14" x14ac:dyDescent="0.35">
      <c r="A932">
        <v>19543</v>
      </c>
      <c r="B932" t="s">
        <v>32</v>
      </c>
      <c r="C932" t="s">
        <v>35</v>
      </c>
      <c r="D932" s="1">
        <v>70000</v>
      </c>
      <c r="E932">
        <v>5</v>
      </c>
      <c r="F932" t="s">
        <v>30</v>
      </c>
      <c r="G932" t="s">
        <v>21</v>
      </c>
      <c r="H932" t="s">
        <v>18</v>
      </c>
      <c r="I932">
        <v>3</v>
      </c>
      <c r="J932" t="s">
        <v>42</v>
      </c>
      <c r="K932" t="s">
        <v>31</v>
      </c>
      <c r="L932">
        <v>47</v>
      </c>
      <c r="M932" t="str">
        <f t="shared" si="14"/>
        <v>MID AGE</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 t="shared" si="14"/>
        <v>MID AGE</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 t="shared" si="14"/>
        <v>MID AGE</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 t="shared" si="14"/>
        <v>MID AGE</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 t="shared" si="14"/>
        <v>MID AGE</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 t="shared" si="14"/>
        <v>MID AGE</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 t="shared" si="14"/>
        <v>MID AGE</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 t="shared" si="14"/>
        <v>MID AGE</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 t="shared" si="14"/>
        <v>MID AGE</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 t="shared" si="14"/>
        <v>MID AGE</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 t="shared" si="14"/>
        <v>MID AGE</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 t="shared" si="14"/>
        <v>MID AGE</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 t="shared" si="14"/>
        <v>MID AGE</v>
      </c>
      <c r="N950" t="s">
        <v>18</v>
      </c>
    </row>
    <row r="951" spans="1:14" x14ac:dyDescent="0.35">
      <c r="A951">
        <v>28056</v>
      </c>
      <c r="B951" t="s">
        <v>32</v>
      </c>
      <c r="C951" t="s">
        <v>35</v>
      </c>
      <c r="D951" s="1">
        <v>70000</v>
      </c>
      <c r="E951">
        <v>2</v>
      </c>
      <c r="F951" t="s">
        <v>29</v>
      </c>
      <c r="G951" t="s">
        <v>14</v>
      </c>
      <c r="H951" t="s">
        <v>15</v>
      </c>
      <c r="I951">
        <v>2</v>
      </c>
      <c r="J951" t="s">
        <v>42</v>
      </c>
      <c r="K951" t="s">
        <v>31</v>
      </c>
      <c r="L951">
        <v>53</v>
      </c>
      <c r="M951" t="str">
        <f t="shared" si="14"/>
        <v>MID AGE</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 t="shared" si="14"/>
        <v>MID AGE</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 t="shared" si="14"/>
        <v>MID AGE</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 t="shared" si="14"/>
        <v>MID AGE</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 t="shared" si="14"/>
        <v>MID AGE</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 t="shared" si="14"/>
        <v>MID AGE</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 t="shared" si="14"/>
        <v>MID AGE</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 t="shared" si="14"/>
        <v>MID AGE</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 t="shared" si="14"/>
        <v>MID AGE</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 t="shared" ref="M963:M1026" si="15" xml:space="preserve"> IF(L963&lt;=30, "ADOLESCENT", IF(L963&lt;=54, "MID AGE", "OLD"))</f>
        <v>OLD</v>
      </c>
      <c r="N963" t="s">
        <v>18</v>
      </c>
    </row>
    <row r="964" spans="1:14" x14ac:dyDescent="0.3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 t="shared" si="15"/>
        <v>MID AGE</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 t="shared" si="15"/>
        <v>MID AGE</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 t="shared" si="15"/>
        <v>MID AGE</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 t="shared" si="15"/>
        <v>MID AGE</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 t="shared" si="15"/>
        <v>MID AGE</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 t="shared" si="15"/>
        <v>MID AGE</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 t="shared" si="15"/>
        <v>MID AGE</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 t="shared" si="15"/>
        <v>MID AGE</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 t="shared" si="15"/>
        <v>MID AGE</v>
      </c>
      <c r="N977" t="s">
        <v>15</v>
      </c>
    </row>
    <row r="978" spans="1:14" x14ac:dyDescent="0.3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 t="shared" si="15"/>
        <v>MID AGE</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 t="shared" si="15"/>
        <v>MID AGE</v>
      </c>
      <c r="N981" t="s">
        <v>18</v>
      </c>
    </row>
    <row r="982" spans="1:14" x14ac:dyDescent="0.35">
      <c r="A982">
        <v>18594</v>
      </c>
      <c r="B982" t="s">
        <v>33</v>
      </c>
      <c r="C982" t="s">
        <v>34</v>
      </c>
      <c r="D982" s="1">
        <v>80000</v>
      </c>
      <c r="E982">
        <v>3</v>
      </c>
      <c r="F982" t="s">
        <v>13</v>
      </c>
      <c r="G982" t="s">
        <v>14</v>
      </c>
      <c r="H982" t="s">
        <v>15</v>
      </c>
      <c r="I982">
        <v>3</v>
      </c>
      <c r="J982" t="s">
        <v>42</v>
      </c>
      <c r="K982" t="s">
        <v>31</v>
      </c>
      <c r="L982">
        <v>40</v>
      </c>
      <c r="M982" t="str">
        <f t="shared" si="15"/>
        <v>MID AGE</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 t="shared" si="15"/>
        <v>MID AGE</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 t="shared" si="15"/>
        <v>MID AGE</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 t="shared" si="15"/>
        <v>MID AGE</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 t="shared" si="15"/>
        <v>MID AGE</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 t="shared" si="15"/>
        <v>MID AGE</v>
      </c>
      <c r="N987" t="s">
        <v>18</v>
      </c>
    </row>
    <row r="988" spans="1:14" x14ac:dyDescent="0.3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1">
        <v>60000</v>
      </c>
      <c r="E991">
        <v>4</v>
      </c>
      <c r="F991" t="s">
        <v>13</v>
      </c>
      <c r="G991" t="s">
        <v>14</v>
      </c>
      <c r="H991" t="s">
        <v>18</v>
      </c>
      <c r="I991">
        <v>3</v>
      </c>
      <c r="J991" t="s">
        <v>42</v>
      </c>
      <c r="K991" t="s">
        <v>31</v>
      </c>
      <c r="L991">
        <v>42</v>
      </c>
      <c r="M991" t="str">
        <f t="shared" si="15"/>
        <v>MID AGE</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 t="shared" si="15"/>
        <v>MID AGE</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 t="shared" si="15"/>
        <v>MID AGE</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 t="shared" si="15"/>
        <v>MID AGE</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 t="shared" si="15"/>
        <v>MID AGE</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 t="shared" si="15"/>
        <v>MID AGE</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 t="shared" si="15"/>
        <v>MID AGE</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 t="shared" si="15"/>
        <v>MID AGE</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 t="shared" si="15"/>
        <v>MID AGE</v>
      </c>
      <c r="N1000" t="s">
        <v>18</v>
      </c>
    </row>
    <row r="1001" spans="1:14" x14ac:dyDescent="0.35">
      <c r="A1001">
        <v>12121</v>
      </c>
      <c r="B1001" t="s">
        <v>33</v>
      </c>
      <c r="C1001" t="s">
        <v>35</v>
      </c>
      <c r="D1001" s="1">
        <v>60000</v>
      </c>
      <c r="E1001">
        <v>3</v>
      </c>
      <c r="F1001" t="s">
        <v>27</v>
      </c>
      <c r="G1001" t="s">
        <v>21</v>
      </c>
      <c r="H1001" t="s">
        <v>15</v>
      </c>
      <c r="I1001">
        <v>2</v>
      </c>
      <c r="J1001" t="s">
        <v>42</v>
      </c>
      <c r="K1001" t="s">
        <v>31</v>
      </c>
      <c r="L1001">
        <v>53</v>
      </c>
      <c r="M1001" t="str">
        <f t="shared" si="15"/>
        <v>MID AGE</v>
      </c>
      <c r="N1001" t="s">
        <v>15</v>
      </c>
    </row>
    <row r="1002" spans="1:14" x14ac:dyDescent="0.35">
      <c r="A1002">
        <v>13507</v>
      </c>
      <c r="B1002" t="s">
        <v>32</v>
      </c>
      <c r="C1002" t="s">
        <v>34</v>
      </c>
      <c r="D1002" s="1">
        <v>10000</v>
      </c>
      <c r="E1002">
        <v>2</v>
      </c>
      <c r="F1002" t="s">
        <v>19</v>
      </c>
      <c r="G1002" t="s">
        <v>25</v>
      </c>
      <c r="H1002" t="s">
        <v>15</v>
      </c>
      <c r="I1002">
        <v>0</v>
      </c>
      <c r="J1002" t="s">
        <v>26</v>
      </c>
      <c r="K1002" t="s">
        <v>17</v>
      </c>
      <c r="L1002">
        <v>50</v>
      </c>
      <c r="M1002" t="str">
        <f t="shared" si="15"/>
        <v>MID AGE</v>
      </c>
      <c r="N1002" t="s">
        <v>18</v>
      </c>
    </row>
    <row r="1003" spans="1:14" x14ac:dyDescent="0.35">
      <c r="A1003">
        <v>19280</v>
      </c>
      <c r="B1003" t="s">
        <v>32</v>
      </c>
      <c r="C1003" t="s">
        <v>35</v>
      </c>
      <c r="D1003" s="1">
        <v>120000</v>
      </c>
      <c r="E1003">
        <v>2</v>
      </c>
      <c r="F1003" t="s">
        <v>19</v>
      </c>
      <c r="G1003" t="s">
        <v>25</v>
      </c>
      <c r="H1003" t="s">
        <v>15</v>
      </c>
      <c r="I1003">
        <v>1</v>
      </c>
      <c r="J1003" t="s">
        <v>16</v>
      </c>
      <c r="K1003" t="s">
        <v>17</v>
      </c>
      <c r="L1003">
        <v>40</v>
      </c>
      <c r="M1003" t="str">
        <f t="shared" si="15"/>
        <v>MID AGE</v>
      </c>
      <c r="N1003" t="s">
        <v>15</v>
      </c>
    </row>
    <row r="1004" spans="1:14" x14ac:dyDescent="0.35">
      <c r="A1004">
        <v>22173</v>
      </c>
      <c r="B1004" t="s">
        <v>32</v>
      </c>
      <c r="C1004" t="s">
        <v>34</v>
      </c>
      <c r="D1004" s="1">
        <v>30000</v>
      </c>
      <c r="E1004">
        <v>3</v>
      </c>
      <c r="F1004" t="s">
        <v>27</v>
      </c>
      <c r="G1004" t="s">
        <v>14</v>
      </c>
      <c r="H1004" t="s">
        <v>18</v>
      </c>
      <c r="I1004">
        <v>2</v>
      </c>
      <c r="J1004" t="s">
        <v>26</v>
      </c>
      <c r="K1004" t="s">
        <v>24</v>
      </c>
      <c r="L1004">
        <v>54</v>
      </c>
      <c r="M1004" t="str">
        <f t="shared" si="15"/>
        <v>MID AGE</v>
      </c>
      <c r="N1004" t="s">
        <v>15</v>
      </c>
    </row>
    <row r="1005" spans="1:14" x14ac:dyDescent="0.35">
      <c r="A1005">
        <v>12697</v>
      </c>
      <c r="B1005" t="s">
        <v>33</v>
      </c>
      <c r="C1005" t="s">
        <v>34</v>
      </c>
      <c r="D1005" s="1">
        <v>90000</v>
      </c>
      <c r="E1005">
        <v>0</v>
      </c>
      <c r="F1005" t="s">
        <v>13</v>
      </c>
      <c r="G1005" t="s">
        <v>21</v>
      </c>
      <c r="H1005" t="s">
        <v>18</v>
      </c>
      <c r="I1005">
        <v>4</v>
      </c>
      <c r="J1005" t="s">
        <v>42</v>
      </c>
      <c r="K1005" t="s">
        <v>24</v>
      </c>
      <c r="L1005">
        <v>36</v>
      </c>
      <c r="M1005" t="str">
        <f t="shared" si="15"/>
        <v>MID AGE</v>
      </c>
      <c r="N1005" t="s">
        <v>18</v>
      </c>
    </row>
    <row r="1006" spans="1:14" x14ac:dyDescent="0.35">
      <c r="A1006">
        <v>11434</v>
      </c>
      <c r="B1006" t="s">
        <v>32</v>
      </c>
      <c r="C1006" t="s">
        <v>35</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32</v>
      </c>
      <c r="C1007" t="s">
        <v>35</v>
      </c>
      <c r="D1007" s="1">
        <v>40000</v>
      </c>
      <c r="E1007">
        <v>2</v>
      </c>
      <c r="F1007" t="s">
        <v>19</v>
      </c>
      <c r="G1007" t="s">
        <v>20</v>
      </c>
      <c r="H1007" t="s">
        <v>15</v>
      </c>
      <c r="I1007">
        <v>1</v>
      </c>
      <c r="J1007" t="s">
        <v>26</v>
      </c>
      <c r="K1007" t="s">
        <v>17</v>
      </c>
      <c r="L1007">
        <v>35</v>
      </c>
      <c r="M1007" t="str">
        <f t="shared" si="15"/>
        <v>MID AGE</v>
      </c>
      <c r="N1007" t="s">
        <v>15</v>
      </c>
    </row>
    <row r="1008" spans="1:14" x14ac:dyDescent="0.35">
      <c r="A1008">
        <v>23542</v>
      </c>
      <c r="B1008" t="s">
        <v>33</v>
      </c>
      <c r="C1008" t="s">
        <v>35</v>
      </c>
      <c r="D1008" s="1">
        <v>60000</v>
      </c>
      <c r="E1008">
        <v>1</v>
      </c>
      <c r="F1008" t="s">
        <v>19</v>
      </c>
      <c r="G1008" t="s">
        <v>14</v>
      </c>
      <c r="H1008" t="s">
        <v>18</v>
      </c>
      <c r="I1008">
        <v>1</v>
      </c>
      <c r="J1008" t="s">
        <v>16</v>
      </c>
      <c r="K1008" t="s">
        <v>24</v>
      </c>
      <c r="L1008">
        <v>45</v>
      </c>
      <c r="M1008" t="str">
        <f t="shared" si="15"/>
        <v>MID AGE</v>
      </c>
      <c r="N1008" t="s">
        <v>15</v>
      </c>
    </row>
    <row r="1009" spans="1:14" x14ac:dyDescent="0.35">
      <c r="A1009">
        <v>20870</v>
      </c>
      <c r="B1009" t="s">
        <v>33</v>
      </c>
      <c r="C1009" t="s">
        <v>34</v>
      </c>
      <c r="D1009" s="1">
        <v>10000</v>
      </c>
      <c r="E1009">
        <v>2</v>
      </c>
      <c r="F1009" t="s">
        <v>27</v>
      </c>
      <c r="G1009" t="s">
        <v>25</v>
      </c>
      <c r="H1009" t="s">
        <v>15</v>
      </c>
      <c r="I1009">
        <v>1</v>
      </c>
      <c r="J1009" t="s">
        <v>16</v>
      </c>
      <c r="K1009" t="s">
        <v>17</v>
      </c>
      <c r="L1009">
        <v>38</v>
      </c>
      <c r="M1009" t="str">
        <f t="shared" si="15"/>
        <v>MID AGE</v>
      </c>
      <c r="N1009" t="s">
        <v>15</v>
      </c>
    </row>
    <row r="1010" spans="1:14" x14ac:dyDescent="0.35">
      <c r="A1010">
        <v>23316</v>
      </c>
      <c r="B1010" t="s">
        <v>33</v>
      </c>
      <c r="C1010" t="s">
        <v>35</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32</v>
      </c>
      <c r="C1011" t="s">
        <v>34</v>
      </c>
      <c r="D1011" s="1">
        <v>30000</v>
      </c>
      <c r="E1011">
        <v>1</v>
      </c>
      <c r="F1011" t="s">
        <v>13</v>
      </c>
      <c r="G1011" t="s">
        <v>20</v>
      </c>
      <c r="H1011" t="s">
        <v>15</v>
      </c>
      <c r="I1011">
        <v>0</v>
      </c>
      <c r="J1011" t="s">
        <v>16</v>
      </c>
      <c r="K1011" t="s">
        <v>17</v>
      </c>
      <c r="L1011">
        <v>47</v>
      </c>
      <c r="M1011" t="str">
        <f t="shared" si="15"/>
        <v>MID AGE</v>
      </c>
      <c r="N1011" t="s">
        <v>18</v>
      </c>
    </row>
    <row r="1012" spans="1:14" x14ac:dyDescent="0.35">
      <c r="A1012">
        <v>27183</v>
      </c>
      <c r="B1012" t="s">
        <v>33</v>
      </c>
      <c r="C1012" t="s">
        <v>35</v>
      </c>
      <c r="D1012" s="1">
        <v>40000</v>
      </c>
      <c r="E1012">
        <v>2</v>
      </c>
      <c r="F1012" t="s">
        <v>19</v>
      </c>
      <c r="G1012" t="s">
        <v>20</v>
      </c>
      <c r="H1012" t="s">
        <v>15</v>
      </c>
      <c r="I1012">
        <v>1</v>
      </c>
      <c r="J1012" t="s">
        <v>26</v>
      </c>
      <c r="K1012" t="s">
        <v>17</v>
      </c>
      <c r="L1012">
        <v>35</v>
      </c>
      <c r="M1012" t="str">
        <f t="shared" si="15"/>
        <v>MID AGE</v>
      </c>
      <c r="N1012" t="s">
        <v>15</v>
      </c>
    </row>
    <row r="1013" spans="1:14" x14ac:dyDescent="0.35">
      <c r="A1013">
        <v>25940</v>
      </c>
      <c r="B1013" t="s">
        <v>33</v>
      </c>
      <c r="C1013" t="s">
        <v>35</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32</v>
      </c>
      <c r="C1014" t="s">
        <v>34</v>
      </c>
      <c r="D1014" s="1">
        <v>40000</v>
      </c>
      <c r="E1014">
        <v>0</v>
      </c>
      <c r="F1014" t="s">
        <v>30</v>
      </c>
      <c r="G1014" t="s">
        <v>20</v>
      </c>
      <c r="H1014" t="s">
        <v>15</v>
      </c>
      <c r="I1014">
        <v>0</v>
      </c>
      <c r="J1014" t="s">
        <v>16</v>
      </c>
      <c r="K1014" t="s">
        <v>17</v>
      </c>
      <c r="L1014">
        <v>36</v>
      </c>
      <c r="M1014" t="str">
        <f t="shared" si="15"/>
        <v>MID AGE</v>
      </c>
      <c r="N1014" t="s">
        <v>15</v>
      </c>
    </row>
    <row r="1015" spans="1:14" x14ac:dyDescent="0.35">
      <c r="A1015">
        <v>21564</v>
      </c>
      <c r="B1015" t="s">
        <v>33</v>
      </c>
      <c r="C1015" t="s">
        <v>34</v>
      </c>
      <c r="D1015" s="1">
        <v>80000</v>
      </c>
      <c r="E1015">
        <v>0</v>
      </c>
      <c r="F1015" t="s">
        <v>13</v>
      </c>
      <c r="G1015" t="s">
        <v>21</v>
      </c>
      <c r="H1015" t="s">
        <v>15</v>
      </c>
      <c r="I1015">
        <v>4</v>
      </c>
      <c r="J1015" t="s">
        <v>42</v>
      </c>
      <c r="K1015" t="s">
        <v>24</v>
      </c>
      <c r="L1015">
        <v>35</v>
      </c>
      <c r="M1015" t="str">
        <f t="shared" si="15"/>
        <v>MID AGE</v>
      </c>
      <c r="N1015" t="s">
        <v>18</v>
      </c>
    </row>
    <row r="1016" spans="1:14" x14ac:dyDescent="0.35">
      <c r="A1016">
        <v>19193</v>
      </c>
      <c r="B1016" t="s">
        <v>33</v>
      </c>
      <c r="C1016" t="s">
        <v>35</v>
      </c>
      <c r="D1016" s="1">
        <v>40000</v>
      </c>
      <c r="E1016">
        <v>2</v>
      </c>
      <c r="F1016" t="s">
        <v>19</v>
      </c>
      <c r="G1016" t="s">
        <v>20</v>
      </c>
      <c r="H1016" t="s">
        <v>15</v>
      </c>
      <c r="I1016">
        <v>0</v>
      </c>
      <c r="J1016" t="s">
        <v>26</v>
      </c>
      <c r="K1016" t="s">
        <v>17</v>
      </c>
      <c r="L1016">
        <v>35</v>
      </c>
      <c r="M1016" t="str">
        <f t="shared" si="15"/>
        <v>MID AGE</v>
      </c>
      <c r="N1016" t="s">
        <v>15</v>
      </c>
    </row>
    <row r="1017" spans="1:14" x14ac:dyDescent="0.35">
      <c r="A1017">
        <v>26412</v>
      </c>
      <c r="B1017" t="s">
        <v>32</v>
      </c>
      <c r="C1017" t="s">
        <v>34</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33</v>
      </c>
      <c r="C1018" t="s">
        <v>35</v>
      </c>
      <c r="D1018" s="1">
        <v>40000</v>
      </c>
      <c r="E1018">
        <v>2</v>
      </c>
      <c r="F1018" t="s">
        <v>19</v>
      </c>
      <c r="G1018" t="s">
        <v>20</v>
      </c>
      <c r="H1018" t="s">
        <v>18</v>
      </c>
      <c r="I1018">
        <v>1</v>
      </c>
      <c r="J1018" t="s">
        <v>16</v>
      </c>
      <c r="K1018" t="s">
        <v>17</v>
      </c>
      <c r="L1018">
        <v>34</v>
      </c>
      <c r="M1018" t="str">
        <f t="shared" si="15"/>
        <v>MID AGE</v>
      </c>
      <c r="N1018" t="s">
        <v>18</v>
      </c>
    </row>
    <row r="1019" spans="1:14" x14ac:dyDescent="0.35">
      <c r="A1019">
        <v>12590</v>
      </c>
      <c r="B1019" t="s">
        <v>33</v>
      </c>
      <c r="C1019" t="s">
        <v>35</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33</v>
      </c>
      <c r="C1020" t="s">
        <v>35</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33</v>
      </c>
      <c r="C1021" t="s">
        <v>34</v>
      </c>
      <c r="D1021" s="1">
        <v>100000</v>
      </c>
      <c r="E1021">
        <v>0</v>
      </c>
      <c r="F1021" t="s">
        <v>13</v>
      </c>
      <c r="G1021" t="s">
        <v>21</v>
      </c>
      <c r="H1021" t="s">
        <v>18</v>
      </c>
      <c r="I1021">
        <v>1</v>
      </c>
      <c r="J1021" t="s">
        <v>23</v>
      </c>
      <c r="K1021" t="s">
        <v>24</v>
      </c>
      <c r="L1021">
        <v>40</v>
      </c>
      <c r="M1021" t="str">
        <f t="shared" si="15"/>
        <v>MID AGE</v>
      </c>
      <c r="N1021" t="s">
        <v>18</v>
      </c>
    </row>
    <row r="1022" spans="1:14" x14ac:dyDescent="0.35">
      <c r="A1022">
        <v>18299</v>
      </c>
      <c r="B1022" t="s">
        <v>32</v>
      </c>
      <c r="C1022" t="s">
        <v>35</v>
      </c>
      <c r="D1022" s="1">
        <v>70000</v>
      </c>
      <c r="E1022">
        <v>5</v>
      </c>
      <c r="F1022" t="s">
        <v>19</v>
      </c>
      <c r="G1022" t="s">
        <v>14</v>
      </c>
      <c r="H1022" t="s">
        <v>15</v>
      </c>
      <c r="I1022">
        <v>2</v>
      </c>
      <c r="J1022" t="s">
        <v>23</v>
      </c>
      <c r="K1022" t="s">
        <v>24</v>
      </c>
      <c r="L1022">
        <v>44</v>
      </c>
      <c r="M1022" t="str">
        <f t="shared" si="15"/>
        <v>MID AGE</v>
      </c>
      <c r="N1022" t="s">
        <v>18</v>
      </c>
    </row>
    <row r="1023" spans="1:14" x14ac:dyDescent="0.35">
      <c r="A1023">
        <v>16466</v>
      </c>
      <c r="B1023" t="s">
        <v>33</v>
      </c>
      <c r="C1023" t="s">
        <v>34</v>
      </c>
      <c r="D1023" s="1">
        <v>20000</v>
      </c>
      <c r="E1023">
        <v>0</v>
      </c>
      <c r="F1023" t="s">
        <v>29</v>
      </c>
      <c r="G1023" t="s">
        <v>25</v>
      </c>
      <c r="H1023" t="s">
        <v>18</v>
      </c>
      <c r="I1023">
        <v>2</v>
      </c>
      <c r="J1023" t="s">
        <v>16</v>
      </c>
      <c r="K1023" t="s">
        <v>17</v>
      </c>
      <c r="L1023">
        <v>32</v>
      </c>
      <c r="M1023" t="str">
        <f t="shared" si="15"/>
        <v>MID AGE</v>
      </c>
      <c r="N1023" t="s">
        <v>15</v>
      </c>
    </row>
    <row r="1024" spans="1:14" x14ac:dyDescent="0.35">
      <c r="A1024">
        <v>19273</v>
      </c>
      <c r="B1024" t="s">
        <v>32</v>
      </c>
      <c r="C1024" t="s">
        <v>34</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32</v>
      </c>
      <c r="C1025" t="s">
        <v>35</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33</v>
      </c>
      <c r="C1026" t="s">
        <v>34</v>
      </c>
      <c r="D1026" s="1">
        <v>20000</v>
      </c>
      <c r="E1026">
        <v>0</v>
      </c>
      <c r="F1026" t="s">
        <v>27</v>
      </c>
      <c r="G1026" t="s">
        <v>25</v>
      </c>
      <c r="H1026" t="s">
        <v>18</v>
      </c>
      <c r="I1026">
        <v>1</v>
      </c>
      <c r="J1026" t="s">
        <v>23</v>
      </c>
      <c r="K1026" t="s">
        <v>17</v>
      </c>
      <c r="L1026">
        <v>31</v>
      </c>
      <c r="M1026" t="str">
        <f t="shared" si="15"/>
        <v>MID AGE</v>
      </c>
      <c r="N1026" t="s">
        <v>18</v>
      </c>
    </row>
    <row r="1027" spans="1:14" x14ac:dyDescent="0.35">
      <c r="A1027">
        <v>18484</v>
      </c>
      <c r="B1027" t="s">
        <v>33</v>
      </c>
      <c r="C1027" t="s">
        <v>35</v>
      </c>
      <c r="D1027" s="1">
        <v>80000</v>
      </c>
      <c r="E1027">
        <v>2</v>
      </c>
      <c r="F1027" t="s">
        <v>27</v>
      </c>
      <c r="G1027" t="s">
        <v>14</v>
      </c>
      <c r="H1027" t="s">
        <v>18</v>
      </c>
      <c r="I1027">
        <v>2</v>
      </c>
      <c r="J1027" t="s">
        <v>26</v>
      </c>
      <c r="K1027" t="s">
        <v>24</v>
      </c>
      <c r="L1027">
        <v>50</v>
      </c>
      <c r="M1027" t="str">
        <f t="shared" ref="M1027" si="16" xml:space="preserve"> IF(L1027&lt;=30, "ADOLESCENT", IF(L1027&lt;=54, "MID AGE", "OLD"))</f>
        <v>MID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99330-1475-4264-849C-53B5501E75EF}">
  <dimension ref="A1:D33"/>
  <sheetViews>
    <sheetView topLeftCell="A13" workbookViewId="0">
      <selection activeCell="H45" sqref="H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3" t="s">
        <v>39</v>
      </c>
      <c r="B1" s="3" t="s">
        <v>38</v>
      </c>
    </row>
    <row r="2" spans="1:4" x14ac:dyDescent="0.35">
      <c r="A2" s="3" t="s">
        <v>36</v>
      </c>
      <c r="B2" t="s">
        <v>18</v>
      </c>
      <c r="C2" t="s">
        <v>15</v>
      </c>
      <c r="D2" t="s">
        <v>37</v>
      </c>
    </row>
    <row r="3" spans="1:4" x14ac:dyDescent="0.35">
      <c r="A3" s="4" t="s">
        <v>34</v>
      </c>
      <c r="B3" s="5">
        <v>48750</v>
      </c>
      <c r="C3" s="5">
        <v>52741.93548387097</v>
      </c>
      <c r="D3" s="5">
        <v>50597.014925373136</v>
      </c>
    </row>
    <row r="4" spans="1:4" x14ac:dyDescent="0.35">
      <c r="A4" s="4" t="s">
        <v>35</v>
      </c>
      <c r="B4" s="5">
        <v>57594.936708860761</v>
      </c>
      <c r="C4" s="5">
        <v>59230.769230769234</v>
      </c>
      <c r="D4" s="5">
        <v>58333.333333333336</v>
      </c>
    </row>
    <row r="5" spans="1:4" x14ac:dyDescent="0.35">
      <c r="A5" s="4" t="s">
        <v>37</v>
      </c>
      <c r="B5" s="5">
        <v>53377.48344370861</v>
      </c>
      <c r="C5" s="5">
        <v>56062.992125984252</v>
      </c>
      <c r="D5" s="5">
        <v>54604.316546762588</v>
      </c>
    </row>
    <row r="14" spans="1:4" x14ac:dyDescent="0.35">
      <c r="A14" s="3" t="s">
        <v>41</v>
      </c>
      <c r="B14" s="3" t="s">
        <v>38</v>
      </c>
    </row>
    <row r="15" spans="1:4" x14ac:dyDescent="0.35">
      <c r="A15" s="3" t="s">
        <v>36</v>
      </c>
      <c r="B15" t="s">
        <v>18</v>
      </c>
      <c r="C15" t="s">
        <v>15</v>
      </c>
      <c r="D15" t="s">
        <v>37</v>
      </c>
    </row>
    <row r="16" spans="1:4" x14ac:dyDescent="0.35">
      <c r="A16" s="4" t="s">
        <v>16</v>
      </c>
      <c r="B16" s="5">
        <v>44</v>
      </c>
      <c r="C16" s="5">
        <v>43</v>
      </c>
      <c r="D16" s="5">
        <v>87</v>
      </c>
    </row>
    <row r="17" spans="1:4" x14ac:dyDescent="0.35">
      <c r="A17" s="4" t="s">
        <v>26</v>
      </c>
      <c r="B17" s="5">
        <v>30</v>
      </c>
      <c r="C17" s="5">
        <v>31</v>
      </c>
      <c r="D17" s="5">
        <v>61</v>
      </c>
    </row>
    <row r="18" spans="1:4" x14ac:dyDescent="0.35">
      <c r="A18" s="4" t="s">
        <v>22</v>
      </c>
      <c r="B18" s="5">
        <v>19</v>
      </c>
      <c r="C18" s="5">
        <v>21</v>
      </c>
      <c r="D18" s="5">
        <v>40</v>
      </c>
    </row>
    <row r="19" spans="1:4" x14ac:dyDescent="0.35">
      <c r="A19" s="4" t="s">
        <v>23</v>
      </c>
      <c r="B19" s="5">
        <v>41</v>
      </c>
      <c r="C19" s="5">
        <v>28</v>
      </c>
      <c r="D19" s="5">
        <v>69</v>
      </c>
    </row>
    <row r="20" spans="1:4" x14ac:dyDescent="0.35">
      <c r="A20" s="4" t="s">
        <v>42</v>
      </c>
      <c r="B20" s="5">
        <v>17</v>
      </c>
      <c r="C20" s="5">
        <v>4</v>
      </c>
      <c r="D20" s="5">
        <v>21</v>
      </c>
    </row>
    <row r="21" spans="1:4" x14ac:dyDescent="0.35">
      <c r="A21" s="4" t="s">
        <v>37</v>
      </c>
      <c r="B21" s="5">
        <v>151</v>
      </c>
      <c r="C21" s="5">
        <v>127</v>
      </c>
      <c r="D21" s="5">
        <v>278</v>
      </c>
    </row>
    <row r="28" spans="1:4" x14ac:dyDescent="0.35">
      <c r="A28" s="3" t="s">
        <v>41</v>
      </c>
      <c r="B28" s="3" t="s">
        <v>38</v>
      </c>
    </row>
    <row r="29" spans="1:4" x14ac:dyDescent="0.35">
      <c r="A29" s="3" t="s">
        <v>36</v>
      </c>
      <c r="B29" t="s">
        <v>18</v>
      </c>
      <c r="C29" t="s">
        <v>15</v>
      </c>
      <c r="D29" t="s">
        <v>37</v>
      </c>
    </row>
    <row r="30" spans="1:4" x14ac:dyDescent="0.35">
      <c r="A30" s="4" t="s">
        <v>45</v>
      </c>
      <c r="B30" s="5">
        <v>34</v>
      </c>
      <c r="C30" s="5">
        <v>22</v>
      </c>
      <c r="D30" s="5">
        <v>56</v>
      </c>
    </row>
    <row r="31" spans="1:4" x14ac:dyDescent="0.35">
      <c r="A31" s="4" t="s">
        <v>43</v>
      </c>
      <c r="B31" s="5">
        <v>84</v>
      </c>
      <c r="C31" s="5">
        <v>90</v>
      </c>
      <c r="D31" s="5">
        <v>174</v>
      </c>
    </row>
    <row r="32" spans="1:4" x14ac:dyDescent="0.35">
      <c r="A32" s="4" t="s">
        <v>44</v>
      </c>
      <c r="B32" s="5">
        <v>33</v>
      </c>
      <c r="C32" s="5">
        <v>15</v>
      </c>
      <c r="D32" s="5">
        <v>48</v>
      </c>
    </row>
    <row r="33" spans="1:4" x14ac:dyDescent="0.35">
      <c r="A33" s="4" t="s">
        <v>37</v>
      </c>
      <c r="B33" s="5">
        <v>151</v>
      </c>
      <c r="C33" s="5">
        <v>127</v>
      </c>
      <c r="D33" s="5">
        <v>278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832A2-3D62-44BE-8578-2E8EBF9CF1F3}">
  <dimension ref="A1:O5"/>
  <sheetViews>
    <sheetView showGridLines="0" tabSelected="1" zoomScaleNormal="100" workbookViewId="0">
      <selection activeCell="J6" sqref="J1:K1048576"/>
    </sheetView>
  </sheetViews>
  <sheetFormatPr defaultRowHeight="14.5" x14ac:dyDescent="0.35"/>
  <cols>
    <col min="10" max="11" width="21.7265625" customWidth="1"/>
    <col min="12" max="12" width="19.453125" customWidth="1"/>
  </cols>
  <sheetData>
    <row r="1" spans="1:15" x14ac:dyDescent="0.35">
      <c r="A1" s="6"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Chetan sai</cp:lastModifiedBy>
  <cp:lastPrinted>2023-10-21T21:17:49Z</cp:lastPrinted>
  <dcterms:created xsi:type="dcterms:W3CDTF">2022-03-18T02:50:57Z</dcterms:created>
  <dcterms:modified xsi:type="dcterms:W3CDTF">2023-11-01T21:59:58Z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2023-10-21T13:49:45Z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dedb56b2-72d2-4d4d-aa05-d2747354a5e7</vt:lpwstr>
  </property>
  <property fmtid="{D5CDD505-2E9C-101B-9397-08002B2CF9AE}" pid="7" name="MSIP_Label_defa4170-0d19-0005-0004-bc88714345d2_ActionId">
    <vt:lpwstr>ea598966-4228-420c-beb4-aebdfb0b9b63</vt:lpwstr>
  </property>
  <property fmtid="{D5CDD505-2E9C-101B-9397-08002B2CF9AE}" pid="8" name="MSIP_Label_defa4170-0d19-0005-0004-bc88714345d2_ContentBits">
    <vt:lpwstr>0</vt:lpwstr>
  </property>
</Properties>
</file>