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PYTHON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G16" i="1"/>
  <c r="H16" i="1"/>
  <c r="F15" i="1"/>
  <c r="G15" i="1"/>
  <c r="H15" i="1"/>
  <c r="H4" i="1" l="1"/>
  <c r="H5" i="1"/>
  <c r="H6" i="1"/>
  <c r="H7" i="1"/>
  <c r="H8" i="1"/>
  <c r="H9" i="1"/>
  <c r="H10" i="1"/>
  <c r="H11" i="1"/>
  <c r="H12" i="1"/>
  <c r="H13" i="1"/>
  <c r="H14" i="1"/>
  <c r="H3" i="1"/>
  <c r="G3" i="1"/>
  <c r="G4" i="1"/>
  <c r="G5" i="1"/>
  <c r="G6" i="1"/>
  <c r="G7" i="1"/>
  <c r="G8" i="1"/>
  <c r="G9" i="1"/>
  <c r="G10" i="1"/>
  <c r="G11" i="1"/>
  <c r="G12" i="1"/>
  <c r="G13" i="1"/>
  <c r="G14" i="1"/>
  <c r="F3" i="1"/>
  <c r="F4" i="1"/>
  <c r="F5" i="1"/>
  <c r="F6" i="1"/>
  <c r="F7" i="1"/>
  <c r="F8" i="1"/>
  <c r="F9" i="1"/>
  <c r="F10" i="1"/>
  <c r="F11" i="1"/>
  <c r="F12" i="1"/>
  <c r="F13" i="1"/>
  <c r="F14" i="1"/>
  <c r="C16" i="1"/>
  <c r="D16" i="1"/>
  <c r="E16" i="1"/>
  <c r="E15" i="1"/>
  <c r="D15" i="1"/>
  <c r="C15" i="1"/>
</calcChain>
</file>

<file path=xl/sharedStrings.xml><?xml version="1.0" encoding="utf-8"?>
<sst xmlns="http://schemas.openxmlformats.org/spreadsheetml/2006/main" count="8" uniqueCount="8">
  <si>
    <t>PHD</t>
  </si>
  <si>
    <t>Service</t>
  </si>
  <si>
    <t>Salary</t>
  </si>
  <si>
    <t>Z_PHD</t>
  </si>
  <si>
    <t>Z_Service</t>
  </si>
  <si>
    <t>Z_Salary</t>
  </si>
  <si>
    <t>MEAN</t>
  </si>
  <si>
    <t>STD.DEV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</si>
</sst>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L13" sqref="L13"/>
    </sheetView>
  </sheetViews>
  <sheetFormatPr defaultRowHeight="15" x14ac:dyDescent="0.25"/>
  <cols>
    <col min="4" max="4" width="10.85546875" customWidth="1"/>
    <col min="5" max="5" width="12.7109375" customWidth="1"/>
    <col min="6" max="6" width="8.42578125" customWidth="1"/>
    <col min="7" max="7" width="9.140625" customWidth="1"/>
    <col min="8" max="8" width="12.140625" customWidth="1"/>
  </cols>
  <sheetData>
    <row r="2" spans="2:8" x14ac:dyDescent="0.2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2:8" x14ac:dyDescent="0.25">
      <c r="C3" s="1">
        <v>56</v>
      </c>
      <c r="D3" s="1">
        <v>49</v>
      </c>
      <c r="E3" s="1">
        <v>186960</v>
      </c>
      <c r="F3" s="1">
        <f>(C3-$C$15)/$C$16</f>
        <v>1.9097180553901283</v>
      </c>
      <c r="G3" s="1">
        <f>(D3-$D$15)/$D$16</f>
        <v>1.7654304004097716</v>
      </c>
      <c r="H3" s="1">
        <f>(E3-$E$15)/$E$16</f>
        <v>2.2347576001742504</v>
      </c>
    </row>
    <row r="4" spans="2:8" x14ac:dyDescent="0.25">
      <c r="C4" s="1">
        <v>12</v>
      </c>
      <c r="D4" s="1">
        <v>6</v>
      </c>
      <c r="E4" s="1">
        <v>93000</v>
      </c>
      <c r="F4" s="1">
        <f t="shared" ref="F4:F14" si="0">(C4-$C$15)/$C$16</f>
        <v>-1.2315004282422324</v>
      </c>
      <c r="G4" s="1">
        <f t="shared" ref="G4:G14" si="1">(D4-$D$15)/$D$16</f>
        <v>-1.4535169021041583</v>
      </c>
      <c r="H4" s="1">
        <f t="shared" ref="H4:H14" si="2">(E4-$E$15)/$E$16</f>
        <v>-0.65525313453772227</v>
      </c>
    </row>
    <row r="5" spans="2:8" x14ac:dyDescent="0.25">
      <c r="C5" s="1">
        <v>23</v>
      </c>
      <c r="D5" s="1">
        <v>20</v>
      </c>
      <c r="E5" s="1">
        <v>110515</v>
      </c>
      <c r="F5" s="1">
        <f t="shared" si="0"/>
        <v>-0.44619580733414216</v>
      </c>
      <c r="G5" s="1">
        <f t="shared" si="1"/>
        <v>-0.40548754779729745</v>
      </c>
      <c r="H5" s="1">
        <f t="shared" si="2"/>
        <v>-0.11652880483912502</v>
      </c>
    </row>
    <row r="6" spans="2:8" x14ac:dyDescent="0.25">
      <c r="C6" s="1">
        <v>40</v>
      </c>
      <c r="D6" s="1">
        <v>31</v>
      </c>
      <c r="E6" s="1">
        <v>131205</v>
      </c>
      <c r="F6" s="1">
        <f t="shared" si="0"/>
        <v>0.76745678861472444</v>
      </c>
      <c r="G6" s="1">
        <f t="shared" si="1"/>
        <v>0.41796408772952182</v>
      </c>
      <c r="H6" s="1">
        <f t="shared" si="2"/>
        <v>0.51985180500751949</v>
      </c>
    </row>
    <row r="7" spans="2:8" x14ac:dyDescent="0.25">
      <c r="C7" s="1">
        <v>20</v>
      </c>
      <c r="D7" s="1">
        <v>18</v>
      </c>
      <c r="E7" s="1">
        <v>104800</v>
      </c>
      <c r="F7" s="1">
        <f t="shared" si="0"/>
        <v>-0.6603697948545304</v>
      </c>
      <c r="G7" s="1">
        <f t="shared" si="1"/>
        <v>-0.55520602698399191</v>
      </c>
      <c r="H7" s="1">
        <f t="shared" si="2"/>
        <v>-0.29231010910560995</v>
      </c>
    </row>
    <row r="8" spans="2:8" x14ac:dyDescent="0.25">
      <c r="C8" s="1">
        <v>20</v>
      </c>
      <c r="D8" s="1">
        <v>20</v>
      </c>
      <c r="E8" s="1">
        <v>122400</v>
      </c>
      <c r="F8" s="1">
        <f t="shared" si="0"/>
        <v>-0.6603697948545304</v>
      </c>
      <c r="G8" s="1">
        <f t="shared" si="1"/>
        <v>-0.40548754779729745</v>
      </c>
      <c r="H8" s="1">
        <f t="shared" si="2"/>
        <v>0.24902864069143898</v>
      </c>
    </row>
    <row r="9" spans="2:8" x14ac:dyDescent="0.25">
      <c r="C9" s="1">
        <v>20</v>
      </c>
      <c r="D9" s="1">
        <v>17</v>
      </c>
      <c r="E9" s="1">
        <v>81285</v>
      </c>
      <c r="F9" s="1">
        <f t="shared" si="0"/>
        <v>-0.6603697948545304</v>
      </c>
      <c r="G9" s="1">
        <f t="shared" si="1"/>
        <v>-0.63006526657733908</v>
      </c>
      <c r="H9" s="1">
        <f t="shared" si="2"/>
        <v>-1.0155817398713829</v>
      </c>
    </row>
    <row r="10" spans="2:8" x14ac:dyDescent="0.25">
      <c r="C10" s="1">
        <v>18</v>
      </c>
      <c r="D10" s="1">
        <v>18</v>
      </c>
      <c r="E10" s="1">
        <v>126300</v>
      </c>
      <c r="F10" s="1">
        <f t="shared" si="0"/>
        <v>-0.8031524532014559</v>
      </c>
      <c r="G10" s="1">
        <f t="shared" si="1"/>
        <v>-0.55520602698399191</v>
      </c>
      <c r="H10" s="1">
        <f t="shared" si="2"/>
        <v>0.36898438638510322</v>
      </c>
    </row>
    <row r="11" spans="2:8" x14ac:dyDescent="0.25">
      <c r="C11" s="1">
        <v>29</v>
      </c>
      <c r="D11" s="1">
        <v>19</v>
      </c>
      <c r="E11" s="1">
        <v>94350</v>
      </c>
      <c r="F11" s="1">
        <f t="shared" si="0"/>
        <v>-1.7847832293365687E-2</v>
      </c>
      <c r="G11" s="1">
        <f t="shared" si="1"/>
        <v>-0.48034678739064468</v>
      </c>
      <c r="H11" s="1">
        <f t="shared" si="2"/>
        <v>-0.61372999179760779</v>
      </c>
    </row>
    <row r="12" spans="2:8" x14ac:dyDescent="0.25">
      <c r="C12" s="1">
        <v>51</v>
      </c>
      <c r="D12" s="1">
        <v>51</v>
      </c>
      <c r="E12" s="1">
        <v>57800</v>
      </c>
      <c r="F12" s="1">
        <f t="shared" si="0"/>
        <v>1.5527614095228146</v>
      </c>
      <c r="G12" s="1">
        <f t="shared" si="1"/>
        <v>1.915148879596466</v>
      </c>
      <c r="H12" s="1">
        <f t="shared" si="2"/>
        <v>-1.7379306341318201</v>
      </c>
    </row>
    <row r="13" spans="2:8" x14ac:dyDescent="0.25">
      <c r="C13" s="1">
        <v>39</v>
      </c>
      <c r="D13" s="1">
        <v>33</v>
      </c>
      <c r="E13" s="1">
        <v>128250</v>
      </c>
      <c r="F13" s="1">
        <f t="shared" si="0"/>
        <v>0.69606545944126175</v>
      </c>
      <c r="G13" s="1">
        <f t="shared" si="1"/>
        <v>0.56768256691621621</v>
      </c>
      <c r="H13" s="1">
        <f t="shared" si="2"/>
        <v>0.42896225923193537</v>
      </c>
    </row>
    <row r="14" spans="2:8" x14ac:dyDescent="0.25">
      <c r="C14" s="1">
        <v>23</v>
      </c>
      <c r="D14" s="1">
        <v>23</v>
      </c>
      <c r="E14" s="1">
        <v>134778</v>
      </c>
      <c r="F14" s="1">
        <f t="shared" si="0"/>
        <v>-0.44619580733414216</v>
      </c>
      <c r="G14" s="1">
        <f t="shared" si="1"/>
        <v>-0.18090982901725586</v>
      </c>
      <c r="H14" s="1">
        <f t="shared" si="2"/>
        <v>0.62974972279302266</v>
      </c>
    </row>
    <row r="15" spans="2:8" x14ac:dyDescent="0.25">
      <c r="B15" t="s">
        <v>6</v>
      </c>
      <c r="C15">
        <f>AVERAGE(C3:C14)</f>
        <v>29.25</v>
      </c>
      <c r="D15">
        <f>AVERAGE(D3:D14)</f>
        <v>25.416666666666668</v>
      </c>
      <c r="E15">
        <f>AVERAGE(E3:E14)</f>
        <v>114303.58333333333</v>
      </c>
      <c r="F15">
        <f t="shared" ref="F15:H15" si="3">AVERAGE(F3:F14)</f>
        <v>0</v>
      </c>
      <c r="G15">
        <f t="shared" si="3"/>
        <v>-8.5579691481522487E-17</v>
      </c>
      <c r="H15">
        <f t="shared" si="3"/>
        <v>1.6653345369377348E-16</v>
      </c>
    </row>
    <row r="16" spans="2:8" x14ac:dyDescent="0.25">
      <c r="B16" t="s">
        <v>7</v>
      </c>
      <c r="C16">
        <f>_xlfn.STDEV.S(C3:C14)</f>
        <v>14.007303289875088</v>
      </c>
      <c r="D16">
        <f t="shared" ref="D16:H16" si="4">_xlfn.STDEV.S(D3:D14)</f>
        <v>13.358404459252224</v>
      </c>
      <c r="E16">
        <f t="shared" si="4"/>
        <v>32511.989963028405</v>
      </c>
      <c r="F16">
        <f t="shared" si="4"/>
        <v>1</v>
      </c>
      <c r="G16">
        <f t="shared" si="4"/>
        <v>1</v>
      </c>
      <c r="H16">
        <f t="shared" si="4"/>
        <v>1.0000000000000004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2023-02-01T15:29:04Z</dcterms:created>
  <dcterms:modified xsi:type="dcterms:W3CDTF">2023-02-01T18:55:39Z</dcterms:modified>
</cp:coreProperties>
</file>