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166B1FCB-E048-FC41-B4BA-901EBBD15F23}" xr6:coauthVersionLast="45" xr6:coauthVersionMax="45" xr10:uidLastSave="{00000000-0000-0000-0000-000000000000}"/>
  <bookViews>
    <workbookView xWindow="10860" yWindow="440" windowWidth="1776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2" l="1"/>
  <c r="H10" i="2" l="1"/>
  <c r="H23" i="2" l="1"/>
  <c r="H19" i="2" l="1"/>
  <c r="I25" i="2" l="1"/>
  <c r="H20" i="2" l="1"/>
  <c r="H16" i="2"/>
  <c r="H13" i="2"/>
  <c r="H26" i="2" l="1"/>
  <c r="H27" i="2" s="1"/>
  <c r="I26" i="2" s="1"/>
  <c r="I27" i="2" s="1"/>
  <c r="H28" i="2" l="1"/>
  <c r="H29" i="2" s="1"/>
</calcChain>
</file>

<file path=xl/sharedStrings.xml><?xml version="1.0" encoding="utf-8"?>
<sst xmlns="http://schemas.openxmlformats.org/spreadsheetml/2006/main" count="37" uniqueCount="35">
  <si>
    <t>Sl No</t>
  </si>
  <si>
    <t>PARTICULARS</t>
  </si>
  <si>
    <t>SPECS</t>
  </si>
  <si>
    <t>SIZES</t>
  </si>
  <si>
    <t>QTY</t>
  </si>
  <si>
    <t>DAYS</t>
  </si>
  <si>
    <t>RATES</t>
  </si>
  <si>
    <t>AMOUNT</t>
  </si>
  <si>
    <t>GST @ 18%</t>
  </si>
  <si>
    <t>SUB - TOTAL 'A'</t>
  </si>
  <si>
    <t>SUB - TOTAL 'B'</t>
  </si>
  <si>
    <t>TIMINGS: NA</t>
  </si>
  <si>
    <t>GRAND TOTAL</t>
  </si>
  <si>
    <t>CITY: BANGALORE</t>
  </si>
  <si>
    <t>VENUE: NA</t>
  </si>
  <si>
    <t>EVENT TYPE: ONLINE KIDS DAY</t>
  </si>
  <si>
    <t>PUPPET SHOW</t>
  </si>
  <si>
    <t>AGENCY FEE @ 11%</t>
  </si>
  <si>
    <t>RECITAL - NURSERY RHYMES</t>
  </si>
  <si>
    <t>CREATIVE FEE</t>
  </si>
  <si>
    <t>KIDS ENGAGEMENT (2 - 5 YEARS)</t>
  </si>
  <si>
    <t>KIDS ENGAGEMENT (5 - 7 YEARS)</t>
  </si>
  <si>
    <t>KIDS ENGAGEMENT (8 YEARS AND ABOVE)</t>
  </si>
  <si>
    <t>CLIENT: SOFTWARE AG</t>
  </si>
  <si>
    <t>EVENT DATE: 6TH JUN'20</t>
  </si>
  <si>
    <t>BUDGET</t>
  </si>
  <si>
    <t>STORY TELLING - VIKRAM SRIDHAR</t>
  </si>
  <si>
    <t>MAGIC SHOW - SHARAN KUTAPPA</t>
  </si>
  <si>
    <t>45 MINS</t>
  </si>
  <si>
    <t>30 MINS</t>
  </si>
  <si>
    <t>30 MINS PER BATCH OF 30 KIDS MAX</t>
  </si>
  <si>
    <t>KIND ATTN: MR. RAVINDRA NAYAK</t>
  </si>
  <si>
    <t>ARTIST</t>
  </si>
  <si>
    <t>MC FATEMA</t>
  </si>
  <si>
    <t>LOGO UNIT design + A3 poster print +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</si>
</sst>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left"/>
    </xf>
    <xf numFmtId="1" fontId="1" fillId="2" borderId="22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19" xfId="0" applyNumberFormat="1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left"/>
    </xf>
    <xf numFmtId="0" fontId="0" fillId="2" borderId="25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2" borderId="27" xfId="0" applyFont="1" applyFill="1" applyBorder="1" applyAlignment="1">
      <alignment horizontal="left"/>
    </xf>
    <xf numFmtId="0" fontId="0" fillId="2" borderId="27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16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8" xfId="0" applyFont="1" applyFill="1" applyBorder="1" applyAlignment="1">
      <alignment horizontal="right"/>
    </xf>
    <xf numFmtId="0" fontId="0" fillId="2" borderId="2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914400</xdr:colOff>
      <xdr:row>0</xdr:row>
      <xdr:rowOff>152400</xdr:rowOff>
    </xdr:from>
    <xdr:to>
      <xdr:col>6</xdr:col>
      <xdr:colOff>38100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B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6.33203125" style="1" customWidth="1"/>
    <col min="3" max="3" width="13.83203125" style="4" customWidth="1"/>
    <col min="4" max="4" width="11.33203125" style="4" customWidth="1"/>
    <col min="5" max="5" width="10.6640625" style="4" customWidth="1"/>
    <col min="6" max="6" width="11.5" style="4" customWidth="1"/>
    <col min="7" max="7" width="12" style="4" customWidth="1"/>
    <col min="8" max="8" width="14" style="4" customWidth="1"/>
    <col min="9" max="9" width="11.33203125" style="38" bestFit="1" customWidth="1"/>
    <col min="10" max="12" width="8.83203125" style="5"/>
    <col min="13" max="16384" width="8.83203125" style="1"/>
  </cols>
  <sheetData>
    <row r="1" spans="1:12" x14ac:dyDescent="0.2">
      <c r="A1" s="56" t="s">
        <v>23</v>
      </c>
      <c r="B1" s="57"/>
      <c r="C1" s="52"/>
      <c r="D1" s="52"/>
      <c r="E1" s="52"/>
      <c r="F1" s="52"/>
      <c r="G1" s="52"/>
      <c r="H1" s="53"/>
    </row>
    <row r="2" spans="1:12" x14ac:dyDescent="0.2">
      <c r="A2" s="58" t="s">
        <v>24</v>
      </c>
      <c r="B2" s="59"/>
      <c r="C2" s="54"/>
      <c r="D2" s="54"/>
      <c r="E2" s="54"/>
      <c r="F2" s="54"/>
      <c r="G2" s="54"/>
      <c r="H2" s="55"/>
    </row>
    <row r="3" spans="1:12" x14ac:dyDescent="0.2">
      <c r="A3" s="58" t="s">
        <v>15</v>
      </c>
      <c r="B3" s="59"/>
      <c r="C3" s="54"/>
      <c r="D3" s="54"/>
      <c r="E3" s="54"/>
      <c r="F3" s="54"/>
      <c r="G3" s="54"/>
      <c r="H3" s="55"/>
    </row>
    <row r="4" spans="1:12" x14ac:dyDescent="0.2">
      <c r="A4" s="58" t="s">
        <v>14</v>
      </c>
      <c r="B4" s="59"/>
      <c r="C4" s="54"/>
      <c r="D4" s="54"/>
      <c r="E4" s="54"/>
      <c r="F4" s="54"/>
      <c r="G4" s="54"/>
      <c r="H4" s="55"/>
    </row>
    <row r="5" spans="1:12" x14ac:dyDescent="0.2">
      <c r="A5" s="58" t="s">
        <v>11</v>
      </c>
      <c r="B5" s="59"/>
      <c r="C5" s="54"/>
      <c r="D5" s="54"/>
      <c r="E5" s="54"/>
      <c r="F5" s="54"/>
      <c r="G5" s="54"/>
      <c r="H5" s="55"/>
    </row>
    <row r="6" spans="1:12" x14ac:dyDescent="0.2">
      <c r="A6" s="58" t="s">
        <v>13</v>
      </c>
      <c r="B6" s="59"/>
      <c r="C6" s="54"/>
      <c r="D6" s="54"/>
      <c r="E6" s="54"/>
      <c r="F6" s="54"/>
      <c r="G6" s="54"/>
      <c r="H6" s="55"/>
    </row>
    <row r="7" spans="1:12" ht="16" thickBot="1" x14ac:dyDescent="0.25">
      <c r="A7" s="60" t="s">
        <v>31</v>
      </c>
      <c r="B7" s="61"/>
      <c r="C7" s="54"/>
      <c r="D7" s="54"/>
      <c r="E7" s="54"/>
      <c r="F7" s="54"/>
      <c r="G7" s="54"/>
      <c r="H7" s="55"/>
    </row>
    <row r="8" spans="1:12" ht="16" thickBot="1" x14ac:dyDescent="0.25">
      <c r="A8" s="10" t="s">
        <v>0</v>
      </c>
      <c r="B8" s="1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23" t="s">
        <v>25</v>
      </c>
      <c r="J8" s="8"/>
      <c r="K8" s="8"/>
      <c r="L8" s="8"/>
    </row>
    <row r="9" spans="1:12" x14ac:dyDescent="0.2">
      <c r="A9" s="29">
        <v>1</v>
      </c>
      <c r="B9" s="30" t="s">
        <v>19</v>
      </c>
      <c r="C9" s="31"/>
      <c r="D9" s="31"/>
      <c r="E9" s="31"/>
      <c r="F9" s="31"/>
      <c r="G9" s="31"/>
      <c r="H9" s="32"/>
      <c r="J9" s="9"/>
      <c r="K9" s="9"/>
      <c r="L9" s="9"/>
    </row>
    <row r="10" spans="1:12" x14ac:dyDescent="0.2">
      <c r="A10" s="35"/>
      <c r="B10" s="13" t="s">
        <v>34</v>
      </c>
      <c r="C10" s="35"/>
      <c r="D10" s="35"/>
      <c r="E10" s="35"/>
      <c r="F10" s="11">
        <v>1</v>
      </c>
      <c r="G10" s="11">
        <v>3000</v>
      </c>
      <c r="H10" s="37">
        <f>G10</f>
        <v>3000</v>
      </c>
      <c r="I10" s="38">
        <v>1000</v>
      </c>
      <c r="J10" s="9"/>
      <c r="K10" s="9"/>
      <c r="L10" s="9"/>
    </row>
    <row r="11" spans="1:12" x14ac:dyDescent="0.2">
      <c r="A11" s="35"/>
      <c r="B11" s="35"/>
      <c r="C11" s="35"/>
      <c r="D11" s="35"/>
      <c r="E11" s="35"/>
      <c r="F11" s="35"/>
      <c r="G11" s="35"/>
      <c r="H11" s="36"/>
      <c r="J11" s="9"/>
      <c r="K11" s="9"/>
      <c r="L11" s="9"/>
    </row>
    <row r="12" spans="1:12" x14ac:dyDescent="0.2">
      <c r="A12" s="33">
        <v>2</v>
      </c>
      <c r="B12" s="34" t="s">
        <v>20</v>
      </c>
      <c r="C12" s="35"/>
      <c r="D12" s="35"/>
      <c r="E12" s="35"/>
      <c r="F12" s="35"/>
      <c r="G12" s="35"/>
      <c r="H12" s="36"/>
      <c r="J12" s="9"/>
      <c r="K12" s="9"/>
      <c r="L12" s="9"/>
    </row>
    <row r="13" spans="1:12" x14ac:dyDescent="0.2">
      <c r="A13" s="25"/>
      <c r="B13" s="27" t="s">
        <v>18</v>
      </c>
      <c r="C13" s="24" t="s">
        <v>29</v>
      </c>
      <c r="D13" s="24"/>
      <c r="E13" s="24">
        <v>1</v>
      </c>
      <c r="F13" s="24">
        <v>1</v>
      </c>
      <c r="G13" s="24">
        <v>5500</v>
      </c>
      <c r="H13" s="26">
        <f t="shared" ref="H13" si="0">G13</f>
        <v>5500</v>
      </c>
      <c r="I13" s="38">
        <v>3500</v>
      </c>
      <c r="J13" s="9"/>
      <c r="K13" s="9"/>
      <c r="L13" s="9"/>
    </row>
    <row r="14" spans="1:12" x14ac:dyDescent="0.2">
      <c r="A14" s="25"/>
      <c r="B14" s="27"/>
      <c r="C14" s="24"/>
      <c r="D14" s="24"/>
      <c r="E14" s="24"/>
      <c r="F14" s="24"/>
      <c r="G14" s="24"/>
      <c r="H14" s="26"/>
      <c r="J14" s="9"/>
      <c r="K14" s="9"/>
      <c r="L14" s="9"/>
    </row>
    <row r="15" spans="1:12" x14ac:dyDescent="0.2">
      <c r="A15" s="33">
        <v>3</v>
      </c>
      <c r="B15" s="34" t="s">
        <v>21</v>
      </c>
      <c r="C15" s="24"/>
      <c r="D15" s="24"/>
      <c r="E15" s="24"/>
      <c r="F15" s="24"/>
      <c r="G15" s="24"/>
      <c r="H15" s="26"/>
      <c r="J15" s="9"/>
      <c r="K15" s="9"/>
      <c r="L15" s="9"/>
    </row>
    <row r="16" spans="1:12" x14ac:dyDescent="0.2">
      <c r="A16" s="25"/>
      <c r="B16" s="27" t="s">
        <v>16</v>
      </c>
      <c r="C16" s="24" t="s">
        <v>28</v>
      </c>
      <c r="D16" s="24"/>
      <c r="E16" s="24">
        <v>1</v>
      </c>
      <c r="F16" s="24">
        <v>1</v>
      </c>
      <c r="G16" s="24">
        <v>5500</v>
      </c>
      <c r="H16" s="26">
        <f t="shared" ref="H16" si="1">G16</f>
        <v>5500</v>
      </c>
      <c r="I16" s="38">
        <v>3500</v>
      </c>
      <c r="J16" s="9"/>
      <c r="K16" s="9"/>
      <c r="L16" s="9"/>
    </row>
    <row r="17" spans="1:12" x14ac:dyDescent="0.2">
      <c r="A17" s="25"/>
      <c r="B17" s="27"/>
      <c r="C17" s="24"/>
      <c r="D17" s="24"/>
      <c r="E17" s="24"/>
      <c r="F17" s="24"/>
      <c r="G17" s="24"/>
      <c r="H17" s="26"/>
      <c r="J17" s="9"/>
      <c r="K17" s="9"/>
      <c r="L17" s="9"/>
    </row>
    <row r="18" spans="1:12" x14ac:dyDescent="0.2">
      <c r="A18" s="33">
        <v>4</v>
      </c>
      <c r="B18" s="34" t="s">
        <v>22</v>
      </c>
      <c r="C18" s="24"/>
      <c r="D18" s="24"/>
      <c r="E18" s="24"/>
      <c r="F18" s="24"/>
      <c r="G18" s="24"/>
      <c r="H18" s="26"/>
      <c r="J18" s="9"/>
      <c r="K18" s="9"/>
      <c r="L18" s="9"/>
    </row>
    <row r="19" spans="1:12" x14ac:dyDescent="0.2">
      <c r="A19" s="24"/>
      <c r="B19" s="27" t="s">
        <v>26</v>
      </c>
      <c r="C19" s="24" t="s">
        <v>28</v>
      </c>
      <c r="D19" s="24"/>
      <c r="E19" s="24">
        <v>1</v>
      </c>
      <c r="F19" s="24">
        <v>1</v>
      </c>
      <c r="G19" s="24">
        <v>12000</v>
      </c>
      <c r="H19" s="26">
        <f t="shared" ref="H19" si="2">G19</f>
        <v>12000</v>
      </c>
      <c r="I19" s="38">
        <v>10000</v>
      </c>
      <c r="J19" s="9" t="s">
        <v>30</v>
      </c>
      <c r="K19" s="9"/>
      <c r="L19" s="9"/>
    </row>
    <row r="20" spans="1:12" x14ac:dyDescent="0.2">
      <c r="A20" s="24"/>
      <c r="B20" s="28" t="s">
        <v>27</v>
      </c>
      <c r="C20" s="24" t="s">
        <v>29</v>
      </c>
      <c r="D20" s="24"/>
      <c r="E20" s="24">
        <v>1</v>
      </c>
      <c r="F20" s="24">
        <v>1</v>
      </c>
      <c r="G20" s="24">
        <v>17000</v>
      </c>
      <c r="H20" s="26">
        <f>G20</f>
        <v>17000</v>
      </c>
      <c r="I20" s="38">
        <v>15000</v>
      </c>
      <c r="J20" s="9"/>
      <c r="K20" s="9"/>
      <c r="L20" s="9"/>
    </row>
    <row r="21" spans="1:12" x14ac:dyDescent="0.2">
      <c r="A21" s="42"/>
      <c r="B21" s="43"/>
      <c r="C21" s="44"/>
      <c r="D21" s="44"/>
      <c r="E21" s="44"/>
      <c r="F21" s="44"/>
      <c r="G21" s="44"/>
      <c r="H21" s="45"/>
      <c r="J21" s="9"/>
      <c r="K21" s="9"/>
      <c r="L21" s="9"/>
    </row>
    <row r="22" spans="1:12" x14ac:dyDescent="0.2">
      <c r="A22" s="33">
        <v>5</v>
      </c>
      <c r="B22" s="34" t="s">
        <v>32</v>
      </c>
      <c r="C22" s="44"/>
      <c r="D22" s="44"/>
      <c r="E22" s="44"/>
      <c r="F22" s="44"/>
      <c r="G22" s="44"/>
      <c r="H22" s="45"/>
      <c r="J22" s="9"/>
      <c r="K22" s="9"/>
      <c r="L22" s="9"/>
    </row>
    <row r="23" spans="1:12" x14ac:dyDescent="0.2">
      <c r="A23" s="24"/>
      <c r="B23" s="27" t="s">
        <v>33</v>
      </c>
      <c r="C23" s="44"/>
      <c r="D23" s="44"/>
      <c r="E23" s="44">
        <v>1</v>
      </c>
      <c r="F23" s="44">
        <v>1</v>
      </c>
      <c r="G23" s="44">
        <v>10000</v>
      </c>
      <c r="H23" s="45">
        <f>G23</f>
        <v>10000</v>
      </c>
      <c r="I23" s="38">
        <v>8000</v>
      </c>
      <c r="J23" s="9"/>
      <c r="K23" s="9"/>
      <c r="L23" s="9"/>
    </row>
    <row r="24" spans="1:12" ht="16" thickBot="1" x14ac:dyDescent="0.25">
      <c r="A24" s="19"/>
      <c r="B24" s="20"/>
      <c r="C24" s="21"/>
      <c r="D24" s="21"/>
      <c r="E24" s="21"/>
      <c r="F24" s="21"/>
      <c r="G24" s="21"/>
      <c r="H24" s="22"/>
      <c r="I24" s="39"/>
      <c r="J24" s="9"/>
      <c r="K24" s="9"/>
      <c r="L24" s="9"/>
    </row>
    <row r="25" spans="1:12" x14ac:dyDescent="0.2">
      <c r="A25" s="62" t="s">
        <v>9</v>
      </c>
      <c r="B25" s="63"/>
      <c r="C25" s="63"/>
      <c r="D25" s="63"/>
      <c r="E25" s="63"/>
      <c r="F25" s="63"/>
      <c r="G25" s="63"/>
      <c r="H25" s="14">
        <f>SUM(H10:H23)</f>
        <v>53000</v>
      </c>
      <c r="I25" s="41">
        <f>SUM(I10:I24)</f>
        <v>41000</v>
      </c>
      <c r="L25" s="7"/>
    </row>
    <row r="26" spans="1:12" x14ac:dyDescent="0.2">
      <c r="A26" s="46" t="s">
        <v>17</v>
      </c>
      <c r="B26" s="47"/>
      <c r="C26" s="47"/>
      <c r="D26" s="47"/>
      <c r="E26" s="47"/>
      <c r="F26" s="47"/>
      <c r="G26" s="47"/>
      <c r="H26" s="15">
        <f>H25*11%</f>
        <v>5830</v>
      </c>
      <c r="I26" s="40">
        <f>H27-I25</f>
        <v>17830</v>
      </c>
      <c r="L26" s="7"/>
    </row>
    <row r="27" spans="1:12" x14ac:dyDescent="0.2">
      <c r="A27" s="48" t="s">
        <v>10</v>
      </c>
      <c r="B27" s="49"/>
      <c r="C27" s="49"/>
      <c r="D27" s="49"/>
      <c r="E27" s="49"/>
      <c r="F27" s="49"/>
      <c r="G27" s="49"/>
      <c r="H27" s="16">
        <f>H25+H26</f>
        <v>58830</v>
      </c>
      <c r="I27" s="41">
        <f>I26*100/H27</f>
        <v>30.30766615672276</v>
      </c>
      <c r="L27" s="9"/>
    </row>
    <row r="28" spans="1:12" ht="16" thickBot="1" x14ac:dyDescent="0.25">
      <c r="A28" s="64" t="s">
        <v>8</v>
      </c>
      <c r="B28" s="65"/>
      <c r="C28" s="65"/>
      <c r="D28" s="65"/>
      <c r="E28" s="65"/>
      <c r="F28" s="65"/>
      <c r="G28" s="66"/>
      <c r="H28" s="18">
        <f>H27*18%</f>
        <v>10589.4</v>
      </c>
      <c r="I28" s="41"/>
      <c r="L28" s="9"/>
    </row>
    <row r="29" spans="1:12" ht="16" thickBot="1" x14ac:dyDescent="0.25">
      <c r="A29" s="50" t="s">
        <v>12</v>
      </c>
      <c r="B29" s="51"/>
      <c r="C29" s="51"/>
      <c r="D29" s="51"/>
      <c r="E29" s="51"/>
      <c r="F29" s="51"/>
      <c r="G29" s="51"/>
      <c r="H29" s="17">
        <f>H27+H28</f>
        <v>69419.399999999994</v>
      </c>
      <c r="J29" s="6"/>
      <c r="L29" s="9"/>
    </row>
  </sheetData>
  <mergeCells count="13">
    <mergeCell ref="A26:G26"/>
    <mergeCell ref="A27:G27"/>
    <mergeCell ref="A29:G29"/>
    <mergeCell ref="C1:H7"/>
    <mergeCell ref="A1:B1"/>
    <mergeCell ref="A2:B2"/>
    <mergeCell ref="A7:B7"/>
    <mergeCell ref="A25:G25"/>
    <mergeCell ref="A28:G28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2020-06-01T06:30:49Z</dcterms:modified>
</cp:coreProperties>
</file>