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5E5FB92E-15AD-3A4A-8262-6FD76021F848}" xr6:coauthVersionLast="45" xr6:coauthVersionMax="45" xr10:uidLastSave="{00000000-0000-0000-0000-000000000000}"/>
  <bookViews>
    <workbookView xWindow="13240" yWindow="440" windowWidth="155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" l="1"/>
  <c r="H11" i="2" l="1"/>
  <c r="H10" i="2"/>
  <c r="G10" i="2"/>
  <c r="G11" i="2" l="1"/>
  <c r="H13" i="2" l="1"/>
  <c r="G13" i="2"/>
  <c r="G15" i="2" l="1"/>
  <c r="H14" i="2" s="1"/>
  <c r="H15" i="2" s="1"/>
  <c r="G16" i="2" l="1"/>
  <c r="G17" i="2" s="1"/>
</calcChain>
</file>

<file path=xl/sharedStrings.xml><?xml version="1.0" encoding="utf-8"?>
<sst xmlns="http://schemas.openxmlformats.org/spreadsheetml/2006/main" count="23" uniqueCount="23">
  <si>
    <t>Sl No</t>
  </si>
  <si>
    <t>PARTICULARS</t>
  </si>
  <si>
    <t>SPECS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</si>
  <si>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</si>
  <si>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</si>
  <si>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</si>
  <si>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</si>
  <si>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</si>
  <si>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</si>
  <si>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</si>
  <si>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</si>
  <si>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GRAND TOTAL</t>
  </si>
  <si>
    <t>VENUE: NA</t>
  </si>
  <si>
    <t>CLIENT: WALMART LABS</t>
  </si>
  <si>
    <t>KIND ATTN: MS. LYDIA</t>
  </si>
  <si>
    <t>EVENT TYPE: PRIDE TALKS</t>
  </si>
  <si>
    <t>PRIDE TALKS - SPEAKER</t>
  </si>
  <si>
    <t>Gauri Sawant, transgender activist</t>
  </si>
  <si>
    <t>Dutee Chand - Indian woman Track &amp; field gold medal athlele</t>
  </si>
  <si>
    <t>BUDGET</t>
  </si>
  <si>
    <t>EVENT DATE: 17TH JUN'20</t>
  </si>
  <si>
    <t>AGENCY FEE @ 8%</t>
  </si>
  <si>
    <t>TIMINGS: 5:30 - 6:30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</si>
</sst>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23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2" borderId="26" xfId="0" applyFont="1" applyFill="1" applyBorder="1" applyAlignment="1">
      <alignment horizontal="left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3" fontId="0" fillId="2" borderId="29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3" fontId="0" fillId="2" borderId="18" xfId="0" applyNumberFormat="1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1" fillId="2" borderId="21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406400</xdr:colOff>
      <xdr:row>0</xdr:row>
      <xdr:rowOff>114300</xdr:rowOff>
    </xdr:from>
    <xdr:to>
      <xdr:col>5</xdr:col>
      <xdr:colOff>736600</xdr:colOff>
      <xdr:row>6</xdr:row>
      <xdr:rowOff>26741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14300"/>
          <a:ext cx="16764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8" topLeftCell="A9" activePane="bottomLeft" state="frozen"/>
      <selection pane="bottomLeft" activeCell="C1" sqref="C1:G7"/>
    </sheetView>
  </sheetViews>
  <sheetFormatPr baseColWidth="10" defaultColWidth="8.83203125" defaultRowHeight="15" x14ac:dyDescent="0.2"/>
  <cols>
    <col min="1" max="1" width="7.83203125" style="4" customWidth="1"/>
    <col min="2" max="2" width="49.5" style="1" customWidth="1"/>
    <col min="3" max="3" width="11.5" style="4" customWidth="1"/>
    <col min="4" max="5" width="8.83203125" style="4"/>
    <col min="6" max="6" width="11" style="4" customWidth="1"/>
    <col min="7" max="7" width="14" style="4" customWidth="1"/>
    <col min="8" max="8" width="11.33203125" style="5" bestFit="1" customWidth="1"/>
    <col min="9" max="11" width="8.83203125" style="5"/>
    <col min="12" max="16384" width="8.83203125" style="1"/>
  </cols>
  <sheetData>
    <row r="1" spans="1:11" x14ac:dyDescent="0.2">
      <c r="A1" s="54" t="s">
        <v>13</v>
      </c>
      <c r="B1" s="55"/>
      <c r="C1" s="50"/>
      <c r="D1" s="50"/>
      <c r="E1" s="50"/>
      <c r="F1" s="50"/>
      <c r="G1" s="51"/>
    </row>
    <row r="2" spans="1:11" x14ac:dyDescent="0.2">
      <c r="A2" s="56" t="s">
        <v>20</v>
      </c>
      <c r="B2" s="57"/>
      <c r="C2" s="52"/>
      <c r="D2" s="52"/>
      <c r="E2" s="52"/>
      <c r="F2" s="52"/>
      <c r="G2" s="53"/>
    </row>
    <row r="3" spans="1:11" x14ac:dyDescent="0.2">
      <c r="A3" s="56" t="s">
        <v>15</v>
      </c>
      <c r="B3" s="57"/>
      <c r="C3" s="52"/>
      <c r="D3" s="52"/>
      <c r="E3" s="52"/>
      <c r="F3" s="52"/>
      <c r="G3" s="53"/>
    </row>
    <row r="4" spans="1:11" x14ac:dyDescent="0.2">
      <c r="A4" s="56" t="s">
        <v>12</v>
      </c>
      <c r="B4" s="57"/>
      <c r="C4" s="52"/>
      <c r="D4" s="52"/>
      <c r="E4" s="52"/>
      <c r="F4" s="52"/>
      <c r="G4" s="53"/>
    </row>
    <row r="5" spans="1:11" x14ac:dyDescent="0.2">
      <c r="A5" s="56" t="s">
        <v>22</v>
      </c>
      <c r="B5" s="57"/>
      <c r="C5" s="52"/>
      <c r="D5" s="52"/>
      <c r="E5" s="52"/>
      <c r="F5" s="52"/>
      <c r="G5" s="53"/>
    </row>
    <row r="6" spans="1:11" x14ac:dyDescent="0.2">
      <c r="A6" s="56" t="s">
        <v>7</v>
      </c>
      <c r="B6" s="57"/>
      <c r="C6" s="52"/>
      <c r="D6" s="52"/>
      <c r="E6" s="52"/>
      <c r="F6" s="52"/>
      <c r="G6" s="53"/>
    </row>
    <row r="7" spans="1:11" ht="16" thickBot="1" x14ac:dyDescent="0.25">
      <c r="A7" s="58" t="s">
        <v>14</v>
      </c>
      <c r="B7" s="59"/>
      <c r="C7" s="52"/>
      <c r="D7" s="52"/>
      <c r="E7" s="52"/>
      <c r="F7" s="52"/>
      <c r="G7" s="53"/>
    </row>
    <row r="8" spans="1:11" ht="16" thickBot="1" x14ac:dyDescent="0.25">
      <c r="A8" s="8" t="s">
        <v>0</v>
      </c>
      <c r="B8" s="9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3" t="s">
        <v>6</v>
      </c>
      <c r="H8" s="34" t="s">
        <v>19</v>
      </c>
      <c r="I8" s="7"/>
      <c r="J8" s="7"/>
      <c r="K8" s="7"/>
    </row>
    <row r="9" spans="1:11" x14ac:dyDescent="0.2">
      <c r="A9" s="17"/>
      <c r="B9" s="16" t="s">
        <v>16</v>
      </c>
      <c r="C9" s="18"/>
      <c r="D9" s="18"/>
      <c r="E9" s="18"/>
      <c r="F9" s="19"/>
      <c r="G9" s="20"/>
      <c r="H9" s="7"/>
      <c r="I9" s="7"/>
      <c r="J9" s="7"/>
      <c r="K9" s="7"/>
    </row>
    <row r="10" spans="1:11" x14ac:dyDescent="0.2">
      <c r="A10" s="21">
        <v>1</v>
      </c>
      <c r="B10" s="22" t="s">
        <v>17</v>
      </c>
      <c r="C10" s="23"/>
      <c r="D10" s="23">
        <v>1</v>
      </c>
      <c r="E10" s="23">
        <v>1</v>
      </c>
      <c r="F10" s="24">
        <v>65000</v>
      </c>
      <c r="G10" s="35">
        <f>F10</f>
        <v>65000</v>
      </c>
      <c r="H10" s="38">
        <f>G10</f>
        <v>65000</v>
      </c>
      <c r="I10" s="10"/>
      <c r="J10" s="7"/>
      <c r="K10" s="7"/>
    </row>
    <row r="11" spans="1:11" x14ac:dyDescent="0.2">
      <c r="A11" s="30">
        <v>2</v>
      </c>
      <c r="B11" s="31" t="s">
        <v>18</v>
      </c>
      <c r="C11" s="32"/>
      <c r="D11" s="32">
        <v>1</v>
      </c>
      <c r="E11" s="32">
        <v>1</v>
      </c>
      <c r="F11" s="33">
        <v>110000</v>
      </c>
      <c r="G11" s="35">
        <f>F11</f>
        <v>110000</v>
      </c>
      <c r="H11" s="38">
        <f>G11</f>
        <v>110000</v>
      </c>
      <c r="I11" s="10"/>
      <c r="J11" s="7"/>
      <c r="K11" s="7"/>
    </row>
    <row r="12" spans="1:11" ht="16" thickBot="1" x14ac:dyDescent="0.25">
      <c r="A12" s="25"/>
      <c r="B12" s="26"/>
      <c r="C12" s="27"/>
      <c r="D12" s="27"/>
      <c r="E12" s="27"/>
      <c r="F12" s="27"/>
      <c r="G12" s="28"/>
      <c r="H12" s="7"/>
      <c r="I12" s="7"/>
      <c r="J12" s="7"/>
      <c r="K12" s="7"/>
    </row>
    <row r="13" spans="1:11" x14ac:dyDescent="0.2">
      <c r="A13" s="39" t="s">
        <v>9</v>
      </c>
      <c r="B13" s="40"/>
      <c r="C13" s="40"/>
      <c r="D13" s="40"/>
      <c r="E13" s="40"/>
      <c r="F13" s="40"/>
      <c r="G13" s="12">
        <f>SUM(G10:G11)</f>
        <v>175000</v>
      </c>
      <c r="H13" s="36">
        <f>SUM(H10:H11)</f>
        <v>175000</v>
      </c>
      <c r="K13" s="7"/>
    </row>
    <row r="14" spans="1:11" x14ac:dyDescent="0.2">
      <c r="A14" s="41" t="s">
        <v>21</v>
      </c>
      <c r="B14" s="42"/>
      <c r="C14" s="42"/>
      <c r="D14" s="42"/>
      <c r="E14" s="42"/>
      <c r="F14" s="42"/>
      <c r="G14" s="13">
        <f>G13*8%</f>
        <v>14000</v>
      </c>
      <c r="H14" s="37">
        <f>G15-H13</f>
        <v>14000</v>
      </c>
      <c r="K14" s="7"/>
    </row>
    <row r="15" spans="1:11" x14ac:dyDescent="0.2">
      <c r="A15" s="43" t="s">
        <v>10</v>
      </c>
      <c r="B15" s="44"/>
      <c r="C15" s="44"/>
      <c r="D15" s="44"/>
      <c r="E15" s="44"/>
      <c r="F15" s="44"/>
      <c r="G15" s="14">
        <f>G13+G14</f>
        <v>189000</v>
      </c>
      <c r="H15" s="36">
        <f>H14*100/G15</f>
        <v>7.4074074074074074</v>
      </c>
      <c r="K15" s="7"/>
    </row>
    <row r="16" spans="1:11" ht="16" thickBot="1" x14ac:dyDescent="0.25">
      <c r="A16" s="45" t="s">
        <v>8</v>
      </c>
      <c r="B16" s="46"/>
      <c r="C16" s="46"/>
      <c r="D16" s="46"/>
      <c r="E16" s="46"/>
      <c r="F16" s="47"/>
      <c r="G16" s="29">
        <f>G15*18%</f>
        <v>34020</v>
      </c>
      <c r="H16" s="11"/>
      <c r="K16" s="7"/>
    </row>
    <row r="17" spans="1:11" ht="16" thickBot="1" x14ac:dyDescent="0.25">
      <c r="A17" s="48" t="s">
        <v>11</v>
      </c>
      <c r="B17" s="49"/>
      <c r="C17" s="49"/>
      <c r="D17" s="49"/>
      <c r="E17" s="49"/>
      <c r="F17" s="49"/>
      <c r="G17" s="15">
        <f>G15+G16</f>
        <v>223020</v>
      </c>
      <c r="I17" s="6"/>
      <c r="K17" s="7"/>
    </row>
  </sheetData>
  <mergeCells count="13">
    <mergeCell ref="C1:G7"/>
    <mergeCell ref="A1:B1"/>
    <mergeCell ref="A2:B2"/>
    <mergeCell ref="A7:B7"/>
    <mergeCell ref="A3:B3"/>
    <mergeCell ref="A4:B4"/>
    <mergeCell ref="A5:B5"/>
    <mergeCell ref="A6:B6"/>
    <mergeCell ref="A13:F13"/>
    <mergeCell ref="A14:F14"/>
    <mergeCell ref="A15:F15"/>
    <mergeCell ref="A16:F16"/>
    <mergeCell ref="A17:F1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2020-06-08T09:52:36Z</dcterms:modified>
</cp:coreProperties>
</file>