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 India 2019 - 20\Birla\Birla DXB\"/>
    </mc:Choice>
  </mc:AlternateContent>
  <bookViews>
    <workbookView xWindow="0" yWindow="0" windowWidth="20490" windowHeight="7755"/>
  </bookViews>
  <sheets>
    <sheet name="Sheet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G18" i="2"/>
  <c r="G17" i="2"/>
  <c r="G16" i="2"/>
  <c r="G15" i="2"/>
  <c r="I11" i="2" l="1"/>
  <c r="E11" i="2" l="1"/>
  <c r="G11" i="2" s="1"/>
  <c r="G14" i="2" l="1"/>
</calcChain>
</file>

<file path=xl/sharedStrings.xml><?xml version="1.0" encoding="utf-8"?>
<sst xmlns="http://schemas.openxmlformats.org/spreadsheetml/2006/main" count="41" uniqueCount="41">
  <si>
    <t>Sl No</t>
  </si>
  <si>
    <t>Particulars</t>
  </si>
  <si>
    <t>No of units</t>
  </si>
  <si>
    <t>Cost per unit</t>
  </si>
  <si>
    <t>Total</t>
  </si>
  <si>
    <t>GRAND TOTAL</t>
  </si>
  <si>
    <t>Estimate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</si>
  <si>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</si>
  <si>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</si>
  <si>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</si>
  <si>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</si>
  <si>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</si>
  <si>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</si>
  <si>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</si>
  <si>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</si>
  <si>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</si>
  <si>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</si>
  <si>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</si>
  <si>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</si>
  <si>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</si>
  <si>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</si>
  <si>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</si>
  <si>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</si>
  <si>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</si>
  <si>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Remarks</t>
  </si>
  <si>
    <t>KIND ATTN:</t>
  </si>
  <si>
    <t>Amount (INR)</t>
  </si>
  <si>
    <t>ROE</t>
  </si>
  <si>
    <t xml:space="preserve">CLIENT: Birla Estates </t>
  </si>
  <si>
    <t>EVENT DATE: 05th March</t>
  </si>
  <si>
    <t>EVENT TYPE: Parner Meet</t>
  </si>
  <si>
    <t>LOCATION: Dubai</t>
  </si>
  <si>
    <t>VENUE: Al Nojoom Ballroom, Shangri La Hotel, Sheikh Zayed Road, P.O. Box 75880, Dubai</t>
  </si>
  <si>
    <t>NO OF PAX: 55</t>
  </si>
  <si>
    <t>Amount (AED)</t>
  </si>
  <si>
    <t>GST @ 18%</t>
  </si>
  <si>
    <t>ROE: As on 5th/03/2020</t>
  </si>
  <si>
    <t>Agency Fees 10%</t>
  </si>
  <si>
    <t>Sub Total</t>
  </si>
  <si>
    <t>Additonal Payment to Shangrila on Alcohol consumption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</si>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</sst>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0"/>
      <color theme="1"/>
      <name val="Trebuchet MS"/>
      <family val="2"/>
    </font>
    <font>
      <b/>
      <sz val="12"/>
      <color theme="0"/>
      <name val="Trebuchet MS"/>
      <family val="2"/>
    </font>
    <font>
      <b/>
      <sz val="10"/>
      <name val="Book Antiqua"/>
      <family val="1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1" fontId="3" fillId="2" borderId="0" xfId="0" applyNumberFormat="1" applyFont="1" applyFill="1" applyBorder="1" applyAlignment="1">
      <alignment horizontal="left" wrapText="1"/>
    </xf>
    <xf numFmtId="1" fontId="2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vertical="center"/>
    </xf>
    <xf numFmtId="0" fontId="3" fillId="2" borderId="1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3" fillId="3" borderId="29" xfId="0" applyFont="1" applyFill="1" applyBorder="1" applyAlignment="1"/>
    <xf numFmtId="0" fontId="3" fillId="3" borderId="0" xfId="0" applyFont="1" applyFill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1" fontId="7" fillId="2" borderId="9" xfId="0" applyNumberFormat="1" applyFont="1" applyFill="1" applyBorder="1" applyAlignment="1">
      <alignment horizontal="center"/>
    </xf>
    <xf numFmtId="0" fontId="8" fillId="2" borderId="24" xfId="0" applyFont="1" applyFill="1" applyBorder="1"/>
    <xf numFmtId="0" fontId="8" fillId="2" borderId="25" xfId="0" applyFont="1" applyFill="1" applyBorder="1"/>
    <xf numFmtId="0" fontId="3" fillId="0" borderId="13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7" fillId="0" borderId="23" xfId="0" applyFont="1" applyFill="1" applyBorder="1" applyAlignment="1">
      <alignment vertical="center"/>
    </xf>
    <xf numFmtId="0" fontId="3" fillId="2" borderId="21" xfId="0" applyFont="1" applyFill="1" applyBorder="1"/>
    <xf numFmtId="0" fontId="3" fillId="0" borderId="16" xfId="0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right"/>
    </xf>
    <xf numFmtId="0" fontId="7" fillId="2" borderId="26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18" xfId="0" applyFont="1" applyFill="1" applyBorder="1" applyAlignment="1">
      <alignment horizontal="right"/>
    </xf>
    <xf numFmtId="0" fontId="7" fillId="2" borderId="3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right"/>
    </xf>
    <xf numFmtId="0" fontId="6" fillId="4" borderId="30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horizontal="right"/>
    </xf>
    <xf numFmtId="0" fontId="7" fillId="0" borderId="36" xfId="0" applyFont="1" applyFill="1" applyBorder="1" applyAlignment="1">
      <alignment horizontal="center"/>
    </xf>
    <xf numFmtId="0" fontId="8" fillId="0" borderId="37" xfId="0" applyFont="1" applyFill="1" applyBorder="1"/>
    <xf numFmtId="0" fontId="8" fillId="0" borderId="36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right"/>
    </xf>
    <xf numFmtId="1" fontId="7" fillId="2" borderId="14" xfId="0" applyNumberFormat="1" applyFont="1" applyFill="1" applyBorder="1" applyAlignment="1">
      <alignment horizontal="center"/>
    </xf>
    <xf numFmtId="1" fontId="7" fillId="2" borderId="41" xfId="0" applyNumberFormat="1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4" fillId="2" borderId="34" xfId="0" applyFont="1" applyFill="1" applyBorder="1"/>
    <xf numFmtId="0" fontId="8" fillId="2" borderId="19" xfId="0" applyFont="1" applyFill="1" applyBorder="1"/>
    <xf numFmtId="0" fontId="8" fillId="2" borderId="42" xfId="0" applyFont="1" applyFill="1" applyBorder="1" applyAlignment="1">
      <alignment horizontal="center"/>
    </xf>
    <xf numFmtId="0" fontId="8" fillId="2" borderId="27" xfId="0" applyFont="1" applyFill="1" applyBorder="1"/>
    <xf numFmtId="0" fontId="8" fillId="2" borderId="8" xfId="0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190501</xdr:colOff>
      <xdr:row>3</xdr:row>
      <xdr:rowOff>1471</xdr:rowOff>
    </xdr:from>
    <xdr:to>
      <xdr:col>7</xdr:col>
      <xdr:colOff>1533526</xdr:colOff>
      <xdr:row>7</xdr:row>
      <xdr:rowOff>6480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4"/>
        <a:stretch/>
      </xdr:blipFill>
      <xdr:spPr>
        <a:xfrm>
          <a:off x="7486651" y="639646"/>
          <a:ext cx="2190750" cy="976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C3" workbookViewId="0">
      <selection activeCell="J17" sqref="J17"/>
    </sheetView>
  </sheetViews>
  <sheetFormatPr defaultColWidth="9.140625" defaultRowHeight="15" x14ac:dyDescent="0.3"/>
  <cols>
    <col min="1" max="1" width="7" style="5" customWidth="1"/>
    <col min="2" max="2" width="61.85546875" style="6" customWidth="1"/>
    <col min="3" max="3" width="10.5703125" style="5" bestFit="1" customWidth="1"/>
    <col min="4" max="4" width="12.42578125" style="5" bestFit="1" customWidth="1"/>
    <col min="5" max="5" width="13.140625" style="5" bestFit="1" customWidth="1"/>
    <col min="6" max="6" width="4.42578125" style="5" bestFit="1" customWidth="1"/>
    <col min="7" max="7" width="12.7109375" style="5" bestFit="1" customWidth="1"/>
    <col min="8" max="8" width="58.5703125" style="6" customWidth="1"/>
    <col min="9" max="16384" width="9.140625" style="6"/>
  </cols>
  <sheetData>
    <row r="1" spans="1:9" ht="18.75" thickBot="1" x14ac:dyDescent="0.4">
      <c r="A1" s="50" t="s">
        <v>6</v>
      </c>
      <c r="B1" s="51"/>
      <c r="C1" s="51"/>
      <c r="D1" s="51"/>
      <c r="E1" s="51"/>
      <c r="F1" s="51"/>
      <c r="G1" s="51"/>
      <c r="H1" s="52"/>
    </row>
    <row r="2" spans="1:9" ht="15.75" customHeight="1" x14ac:dyDescent="0.3">
      <c r="A2" s="57" t="s">
        <v>28</v>
      </c>
      <c r="B2" s="58"/>
      <c r="C2" s="19"/>
      <c r="D2" s="20"/>
      <c r="E2" s="20"/>
      <c r="F2" s="20"/>
      <c r="G2" s="20"/>
      <c r="H2" s="21"/>
    </row>
    <row r="3" spans="1:9" ht="15.75" customHeight="1" x14ac:dyDescent="0.3">
      <c r="A3" s="53" t="s">
        <v>29</v>
      </c>
      <c r="B3" s="54"/>
      <c r="C3" s="22"/>
      <c r="D3" s="23"/>
      <c r="E3" s="23"/>
      <c r="F3" s="23"/>
      <c r="G3" s="23"/>
      <c r="H3" s="24"/>
    </row>
    <row r="4" spans="1:9" ht="15.75" customHeight="1" x14ac:dyDescent="0.3">
      <c r="A4" s="59" t="s">
        <v>30</v>
      </c>
      <c r="B4" s="60"/>
      <c r="C4" s="22"/>
      <c r="D4" s="23"/>
      <c r="E4" s="23"/>
      <c r="F4" s="23"/>
      <c r="G4" s="23"/>
      <c r="H4" s="24"/>
    </row>
    <row r="5" spans="1:9" ht="29.25" customHeight="1" x14ac:dyDescent="0.3">
      <c r="A5" s="61" t="s">
        <v>32</v>
      </c>
      <c r="B5" s="54"/>
      <c r="C5" s="22"/>
      <c r="D5" s="23"/>
      <c r="E5" s="23"/>
      <c r="F5" s="23"/>
      <c r="G5" s="23"/>
      <c r="H5" s="24"/>
    </row>
    <row r="6" spans="1:9" ht="15.75" customHeight="1" x14ac:dyDescent="0.3">
      <c r="A6" s="53" t="s">
        <v>33</v>
      </c>
      <c r="B6" s="54"/>
      <c r="C6" s="22"/>
      <c r="D6" s="23"/>
      <c r="E6" s="23"/>
      <c r="F6" s="23"/>
      <c r="G6" s="23"/>
      <c r="H6" s="24"/>
    </row>
    <row r="7" spans="1:9" ht="15.75" customHeight="1" x14ac:dyDescent="0.3">
      <c r="A7" s="53" t="s">
        <v>31</v>
      </c>
      <c r="B7" s="54"/>
      <c r="C7" s="22"/>
      <c r="D7" s="23"/>
      <c r="E7" s="23"/>
      <c r="F7" s="23"/>
      <c r="G7" s="23"/>
      <c r="H7" s="24"/>
    </row>
    <row r="8" spans="1:9" ht="16.5" customHeight="1" thickBot="1" x14ac:dyDescent="0.35">
      <c r="A8" s="55" t="s">
        <v>25</v>
      </c>
      <c r="B8" s="56"/>
      <c r="C8" s="22"/>
      <c r="D8" s="23"/>
      <c r="E8" s="23"/>
      <c r="F8" s="23"/>
      <c r="G8" s="23"/>
      <c r="H8" s="25"/>
    </row>
    <row r="9" spans="1:9" ht="15.75" thickBot="1" x14ac:dyDescent="0.35">
      <c r="A9" s="18" t="s">
        <v>0</v>
      </c>
      <c r="B9" s="34" t="s">
        <v>1</v>
      </c>
      <c r="C9" s="17" t="s">
        <v>2</v>
      </c>
      <c r="D9" s="36" t="s">
        <v>3</v>
      </c>
      <c r="E9" s="36" t="s">
        <v>34</v>
      </c>
      <c r="F9" s="36" t="s">
        <v>27</v>
      </c>
      <c r="G9" s="37" t="s">
        <v>26</v>
      </c>
      <c r="H9" s="71" t="s">
        <v>24</v>
      </c>
      <c r="I9" s="77" t="s">
        <v>40</v>
      </c>
    </row>
    <row r="10" spans="1:9" ht="16.5" customHeight="1" x14ac:dyDescent="0.3">
      <c r="A10" s="29"/>
      <c r="B10" s="35"/>
      <c r="C10" s="38"/>
      <c r="D10" s="46"/>
      <c r="E10" s="46"/>
      <c r="F10" s="46"/>
      <c r="G10" s="47"/>
      <c r="H10" s="72"/>
      <c r="I10" s="77"/>
    </row>
    <row r="11" spans="1:9" x14ac:dyDescent="0.3">
      <c r="A11" s="30"/>
      <c r="B11" s="33" t="s">
        <v>39</v>
      </c>
      <c r="C11" s="32">
        <v>1</v>
      </c>
      <c r="D11" s="31">
        <v>2600</v>
      </c>
      <c r="E11" s="31">
        <f>C11*D11</f>
        <v>2600</v>
      </c>
      <c r="F11" s="40">
        <v>20.74</v>
      </c>
      <c r="G11" s="39">
        <f>E11*F11</f>
        <v>53923.999999999993</v>
      </c>
      <c r="H11" s="73" t="s">
        <v>36</v>
      </c>
      <c r="I11" s="77">
        <f>G11</f>
        <v>53923.999999999993</v>
      </c>
    </row>
    <row r="12" spans="1:9" x14ac:dyDescent="0.3">
      <c r="A12" s="30"/>
      <c r="B12" s="33"/>
      <c r="C12" s="32"/>
      <c r="D12" s="31"/>
      <c r="E12" s="31"/>
      <c r="F12" s="31"/>
      <c r="G12" s="39"/>
      <c r="H12" s="73"/>
      <c r="I12" s="77"/>
    </row>
    <row r="13" spans="1:9" ht="15.75" thickBot="1" x14ac:dyDescent="0.35">
      <c r="A13" s="63"/>
      <c r="B13" s="64"/>
      <c r="C13" s="65"/>
      <c r="D13" s="66"/>
      <c r="E13" s="66"/>
      <c r="F13" s="66"/>
      <c r="G13" s="67"/>
      <c r="H13" s="74"/>
      <c r="I13" s="77"/>
    </row>
    <row r="14" spans="1:9" ht="15.75" customHeight="1" x14ac:dyDescent="0.3">
      <c r="A14" s="48" t="s">
        <v>4</v>
      </c>
      <c r="B14" s="49"/>
      <c r="C14" s="49"/>
      <c r="D14" s="49"/>
      <c r="E14" s="68"/>
      <c r="F14" s="69"/>
      <c r="G14" s="69">
        <f>SUM(G11:G13)</f>
        <v>53923.999999999993</v>
      </c>
      <c r="H14" s="75"/>
      <c r="I14" s="78">
        <f>G16-I11</f>
        <v>5392.4000000000015</v>
      </c>
    </row>
    <row r="15" spans="1:9" ht="15.75" customHeight="1" x14ac:dyDescent="0.3">
      <c r="A15" s="62"/>
      <c r="B15" s="41"/>
      <c r="C15" s="41"/>
      <c r="D15" s="41"/>
      <c r="E15" s="42" t="s">
        <v>37</v>
      </c>
      <c r="F15" s="26"/>
      <c r="G15" s="26">
        <f>G14*10%</f>
        <v>5392.4</v>
      </c>
      <c r="H15" s="76"/>
      <c r="I15" s="77">
        <f>I14*100/G16</f>
        <v>9.0909090909090935</v>
      </c>
    </row>
    <row r="16" spans="1:9" ht="15.75" customHeight="1" x14ac:dyDescent="0.3">
      <c r="A16" s="62"/>
      <c r="B16" s="41"/>
      <c r="C16" s="41"/>
      <c r="D16" s="41"/>
      <c r="E16" s="42" t="s">
        <v>38</v>
      </c>
      <c r="F16" s="26"/>
      <c r="G16" s="26">
        <f>SUM(G14:G15)</f>
        <v>59316.399999999994</v>
      </c>
      <c r="H16" s="27"/>
    </row>
    <row r="17" spans="1:8" ht="15.75" customHeight="1" x14ac:dyDescent="0.3">
      <c r="A17" s="62"/>
      <c r="B17" s="41"/>
      <c r="C17" s="41"/>
      <c r="D17" s="41"/>
      <c r="E17" s="42" t="s">
        <v>35</v>
      </c>
      <c r="F17" s="26"/>
      <c r="G17" s="26">
        <f>G16*18%</f>
        <v>10676.951999999999</v>
      </c>
      <c r="H17" s="27"/>
    </row>
    <row r="18" spans="1:8" ht="15.75" customHeight="1" thickBot="1" x14ac:dyDescent="0.35">
      <c r="A18" s="43" t="s">
        <v>5</v>
      </c>
      <c r="B18" s="44"/>
      <c r="C18" s="44"/>
      <c r="D18" s="44"/>
      <c r="E18" s="45"/>
      <c r="F18" s="70"/>
      <c r="G18" s="70">
        <f>G17+G16</f>
        <v>69993.351999999999</v>
      </c>
      <c r="H18" s="28"/>
    </row>
    <row r="19" spans="1:8" x14ac:dyDescent="0.3">
      <c r="A19" s="2"/>
      <c r="B19" s="3"/>
      <c r="C19" s="4"/>
      <c r="D19" s="4"/>
      <c r="E19" s="14"/>
      <c r="F19" s="14"/>
      <c r="G19" s="14"/>
    </row>
    <row r="20" spans="1:8" x14ac:dyDescent="0.3">
      <c r="A20" s="7" t="s">
        <v>7</v>
      </c>
      <c r="B20" s="8"/>
      <c r="C20" s="9"/>
      <c r="D20" s="9"/>
      <c r="E20" s="9"/>
      <c r="F20" s="9"/>
      <c r="G20" s="9"/>
      <c r="H20" s="15"/>
    </row>
    <row r="21" spans="1:8" x14ac:dyDescent="0.3">
      <c r="A21" s="10">
        <v>1</v>
      </c>
      <c r="B21" s="12" t="s">
        <v>8</v>
      </c>
      <c r="C21" s="9"/>
      <c r="D21" s="9"/>
      <c r="E21" s="15"/>
      <c r="F21" s="15"/>
      <c r="G21" s="15"/>
      <c r="H21" s="15"/>
    </row>
    <row r="22" spans="1:8" x14ac:dyDescent="0.3">
      <c r="A22" s="10">
        <v>2</v>
      </c>
      <c r="B22" s="16" t="s">
        <v>9</v>
      </c>
      <c r="C22" s="9"/>
      <c r="D22" s="9"/>
      <c r="E22" s="15"/>
      <c r="F22" s="15"/>
      <c r="G22" s="15"/>
      <c r="H22" s="9"/>
    </row>
    <row r="23" spans="1:8" x14ac:dyDescent="0.3">
      <c r="A23" s="10">
        <v>3</v>
      </c>
      <c r="B23" s="12" t="s">
        <v>10</v>
      </c>
      <c r="C23" s="9"/>
      <c r="D23" s="9"/>
      <c r="E23" s="15"/>
      <c r="F23" s="15"/>
      <c r="G23" s="15"/>
      <c r="H23" s="9"/>
    </row>
    <row r="24" spans="1:8" x14ac:dyDescent="0.3">
      <c r="A24" s="10">
        <v>4</v>
      </c>
      <c r="B24" s="12" t="s">
        <v>11</v>
      </c>
      <c r="C24" s="9"/>
      <c r="D24" s="9"/>
      <c r="E24" s="9"/>
      <c r="F24" s="9"/>
      <c r="G24" s="9"/>
      <c r="H24" s="9"/>
    </row>
    <row r="25" spans="1:8" x14ac:dyDescent="0.3">
      <c r="A25" s="10">
        <v>5</v>
      </c>
      <c r="B25" s="12" t="s">
        <v>12</v>
      </c>
      <c r="C25" s="9"/>
      <c r="D25" s="9"/>
      <c r="E25" s="9"/>
      <c r="F25" s="9"/>
      <c r="G25" s="9"/>
      <c r="H25" s="9"/>
    </row>
    <row r="26" spans="1:8" x14ac:dyDescent="0.3">
      <c r="A26" s="10">
        <v>6</v>
      </c>
      <c r="B26" s="12" t="s">
        <v>13</v>
      </c>
      <c r="C26" s="9"/>
      <c r="D26" s="9"/>
      <c r="E26" s="9"/>
      <c r="F26" s="9"/>
      <c r="G26" s="9"/>
      <c r="H26" s="9"/>
    </row>
    <row r="27" spans="1:8" x14ac:dyDescent="0.3">
      <c r="A27" s="10">
        <v>7</v>
      </c>
      <c r="B27" s="13" t="s">
        <v>14</v>
      </c>
      <c r="C27" s="9"/>
      <c r="D27" s="9"/>
      <c r="E27" s="9"/>
      <c r="F27" s="9"/>
      <c r="G27" s="9"/>
      <c r="H27" s="9"/>
    </row>
    <row r="28" spans="1:8" x14ac:dyDescent="0.3">
      <c r="A28" s="10">
        <v>8</v>
      </c>
      <c r="B28" s="16" t="s">
        <v>15</v>
      </c>
      <c r="C28" s="16"/>
      <c r="D28" s="16"/>
      <c r="E28" s="16"/>
      <c r="F28" s="16"/>
      <c r="G28" s="16"/>
      <c r="H28" s="16"/>
    </row>
    <row r="29" spans="1:8" x14ac:dyDescent="0.3">
      <c r="A29" s="10">
        <v>9</v>
      </c>
      <c r="B29" s="12" t="s">
        <v>16</v>
      </c>
      <c r="C29" s="12"/>
      <c r="D29" s="12"/>
      <c r="E29" s="12"/>
      <c r="F29" s="16"/>
      <c r="G29" s="16"/>
      <c r="H29" s="12"/>
    </row>
    <row r="30" spans="1:8" x14ac:dyDescent="0.3">
      <c r="A30" s="10"/>
      <c r="B30" s="12" t="s">
        <v>17</v>
      </c>
      <c r="C30" s="9"/>
      <c r="D30" s="9"/>
      <c r="E30" s="9"/>
      <c r="F30" s="9"/>
      <c r="G30" s="9"/>
      <c r="H30" s="9"/>
    </row>
    <row r="31" spans="1:8" x14ac:dyDescent="0.3">
      <c r="A31" s="10"/>
      <c r="B31" s="12" t="s">
        <v>18</v>
      </c>
      <c r="C31" s="9"/>
      <c r="D31" s="9"/>
      <c r="E31" s="9"/>
      <c r="F31" s="9"/>
      <c r="G31" s="9"/>
      <c r="H31" s="9"/>
    </row>
    <row r="32" spans="1:8" x14ac:dyDescent="0.3">
      <c r="A32" s="10"/>
      <c r="B32" s="16" t="s">
        <v>19</v>
      </c>
      <c r="C32" s="9"/>
      <c r="D32" s="9"/>
      <c r="E32" s="9"/>
      <c r="F32" s="9"/>
      <c r="G32" s="9"/>
      <c r="H32" s="9"/>
    </row>
    <row r="33" spans="1:8" x14ac:dyDescent="0.3">
      <c r="A33" s="10"/>
      <c r="B33" s="12" t="s">
        <v>20</v>
      </c>
      <c r="C33" s="9"/>
      <c r="D33" s="9"/>
      <c r="E33" s="9"/>
      <c r="F33" s="9"/>
      <c r="G33" s="9"/>
      <c r="H33" s="9"/>
    </row>
    <row r="34" spans="1:8" x14ac:dyDescent="0.3">
      <c r="A34" s="10"/>
      <c r="B34" s="12" t="s">
        <v>21</v>
      </c>
      <c r="C34" s="9"/>
      <c r="D34" s="9"/>
      <c r="E34" s="9"/>
      <c r="F34" s="9"/>
      <c r="G34" s="9"/>
      <c r="H34" s="9"/>
    </row>
    <row r="35" spans="1:8" x14ac:dyDescent="0.3">
      <c r="A35" s="10">
        <v>10</v>
      </c>
      <c r="B35" s="12" t="s">
        <v>22</v>
      </c>
      <c r="C35" s="9"/>
      <c r="D35" s="9"/>
      <c r="E35" s="9"/>
      <c r="F35" s="9"/>
      <c r="G35" s="9"/>
      <c r="H35" s="9"/>
    </row>
    <row r="36" spans="1:8" x14ac:dyDescent="0.3">
      <c r="A36" s="10">
        <v>11</v>
      </c>
      <c r="B36" s="11" t="s">
        <v>23</v>
      </c>
      <c r="C36" s="9"/>
      <c r="D36" s="9"/>
      <c r="E36" s="9"/>
      <c r="F36" s="9"/>
      <c r="G36" s="9"/>
      <c r="H36" s="9"/>
    </row>
    <row r="37" spans="1:8" x14ac:dyDescent="0.3">
      <c r="A37" s="9"/>
      <c r="B37" s="1"/>
      <c r="C37" s="9"/>
      <c r="D37" s="9"/>
      <c r="E37" s="9"/>
      <c r="F37" s="9"/>
      <c r="G37" s="9"/>
      <c r="H37" s="9"/>
    </row>
  </sheetData>
  <mergeCells count="11">
    <mergeCell ref="D10:G10"/>
    <mergeCell ref="A14:E14"/>
    <mergeCell ref="A1:H1"/>
    <mergeCell ref="A6:B6"/>
    <mergeCell ref="A7:B7"/>
    <mergeCell ref="A8:B8"/>
    <mergeCell ref="A2:B2"/>
    <mergeCell ref="A3:B3"/>
    <mergeCell ref="A4:B4"/>
    <mergeCell ref="A5:B5"/>
    <mergeCell ref="A18:E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Sandra A</dc:creator>
  <cp:lastModifiedBy>admin</cp:lastModifiedBy>
  <dcterms:created xsi:type="dcterms:W3CDTF">2017-08-24T09:20:41Z</dcterms:created>
  <dcterms:modified xsi:type="dcterms:W3CDTF">2020-03-24T09:36:18Z</dcterms:modified>
</cp:coreProperties>
</file>