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20500" windowHeight="7760"/>
  </bookViews>
  <sheets>
    <sheet name="Hyderabad" sheetId="1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11" l="1"/>
  <c r="H13" i="11"/>
  <c r="H12" i="11"/>
  <c r="G10" i="11" l="1"/>
  <c r="G12" i="11" s="1"/>
  <c r="G11" i="11"/>
  <c r="G13" i="11" l="1"/>
  <c r="G14" i="11"/>
  <c r="G15" i="11" l="1"/>
  <c r="G16" i="11"/>
  <c r="G17" i="11"/>
</calcChain>
</file>

<file path=xl/sharedStrings.xml><?xml version="1.0" encoding="utf-8"?>
<sst xmlns="http://schemas.openxmlformats.org/spreadsheetml/2006/main" count="26" uniqueCount="23">
  <si>
    <t>Sl No</t>
  </si>
  <si>
    <t>Particulars</t>
  </si>
  <si>
    <t>Size</t>
  </si>
  <si>
    <t>Sft</t>
  </si>
  <si>
    <t>No of units</t>
  </si>
  <si>
    <t>Cost per unit</t>
  </si>
  <si>
    <t>Amount</t>
  </si>
  <si>
    <t>Total</t>
  </si>
  <si>
    <t xml:space="preserve">Sub total </t>
  </si>
  <si>
    <t xml:space="preserve">Grand Total </t>
  </si>
  <si>
    <t>CGST @ 9%</t>
  </si>
  <si>
    <t>SGST @ 9%</t>
  </si>
  <si>
    <t>Agency fee @ 10%</t>
  </si>
  <si>
    <t xml:space="preserve">CLIENT: Qualcomm </t>
  </si>
  <si>
    <t>VENUE: Online</t>
  </si>
  <si>
    <t>EVENT TYPE : VDJ online activitiy</t>
  </si>
  <si>
    <t>DURATION: 1 hour</t>
  </si>
  <si>
    <t>NO OF PAX: TBD</t>
  </si>
  <si>
    <t>VDJ</t>
  </si>
  <si>
    <t>NA</t>
  </si>
  <si>
    <t xml:space="preserve">Setup+recording </t>
  </si>
  <si>
    <t>Budget</t>
  </si>
  <si>
    <t>TOH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</si>
</sst>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name val="Trebuchet MS"/>
      <family val="2"/>
    </font>
    <font>
      <b/>
      <sz val="10"/>
      <color rgb="FF000000"/>
      <name val="Trebuchet MS"/>
      <family val="2"/>
    </font>
    <font>
      <sz val="10"/>
      <name val="Trebuchet MS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1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6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3" fillId="2" borderId="0" xfId="0" applyFont="1" applyFill="1" applyBorder="1" applyAlignment="1">
      <alignment horizontal="left" vertical="center" wrapText="1"/>
    </xf>
    <xf numFmtId="1" fontId="2" fillId="2" borderId="0" xfId="0" applyNumberFormat="1" applyFont="1" applyFill="1" applyAlignment="1">
      <alignment horizontal="left"/>
    </xf>
    <xf numFmtId="0" fontId="5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/>
    </xf>
    <xf numFmtId="1" fontId="3" fillId="2" borderId="0" xfId="0" applyNumberFormat="1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1" fontId="3" fillId="2" borderId="1" xfId="0" applyNumberFormat="1" applyFont="1" applyFill="1" applyBorder="1" applyAlignment="1">
      <alignment horizontal="left" wrapText="1"/>
    </xf>
    <xf numFmtId="1" fontId="5" fillId="2" borderId="1" xfId="0" applyNumberFormat="1" applyFont="1" applyFill="1" applyBorder="1" applyAlignment="1">
      <alignment horizontal="left" wrapText="1"/>
    </xf>
    <xf numFmtId="1" fontId="3" fillId="2" borderId="1" xfId="0" applyNumberFormat="1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2" borderId="1" xfId="2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/>
    </xf>
    <xf numFmtId="1" fontId="2" fillId="2" borderId="0" xfId="0" applyNumberFormat="1" applyFont="1" applyFill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right"/>
    </xf>
    <xf numFmtId="0" fontId="4" fillId="4" borderId="3" xfId="1" applyFont="1" applyFill="1" applyBorder="1" applyAlignment="1">
      <alignment horizontal="right"/>
    </xf>
    <xf numFmtId="0" fontId="4" fillId="4" borderId="4" xfId="1" applyFont="1" applyFill="1" applyBorder="1" applyAlignment="1">
      <alignment horizontal="right"/>
    </xf>
    <xf numFmtId="0" fontId="6" fillId="2" borderId="1" xfId="0" applyFont="1" applyFill="1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6" fillId="2" borderId="10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right" vertical="center" wrapText="1"/>
    </xf>
    <xf numFmtId="0" fontId="5" fillId="2" borderId="3" xfId="0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right" vertical="center" wrapText="1"/>
    </xf>
    <xf numFmtId="0" fontId="2" fillId="2" borderId="1" xfId="0" applyFont="1" applyFill="1" applyBorder="1"/>
    <xf numFmtId="1" fontId="2" fillId="2" borderId="1" xfId="0" applyNumberFormat="1" applyFont="1" applyFill="1" applyBorder="1"/>
  </cellXfs>
  <cellStyles count="11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335280</xdr:colOff>
      <xdr:row>0</xdr:row>
      <xdr:rowOff>63501</xdr:rowOff>
    </xdr:from>
    <xdr:to>
      <xdr:col>6</xdr:col>
      <xdr:colOff>147385</xdr:colOff>
      <xdr:row>4</xdr:row>
      <xdr:rowOff>167641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BF66C4C4-1A93-F747-9D53-3BE3273EE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2680" y="63501"/>
          <a:ext cx="1653605" cy="8153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I14" sqref="I14"/>
    </sheetView>
  </sheetViews>
  <sheetFormatPr defaultColWidth="9.1796875" defaultRowHeight="13.5" x14ac:dyDescent="0.35"/>
  <cols>
    <col min="1" max="1" width="7.1796875" style="1" customWidth="1"/>
    <col min="2" max="2" width="43.1796875" style="1" bestFit="1" customWidth="1"/>
    <col min="3" max="3" width="10" style="1" bestFit="1" customWidth="1"/>
    <col min="4" max="4" width="6.453125" style="10" customWidth="1"/>
    <col min="5" max="5" width="6.6328125" style="1" customWidth="1"/>
    <col min="6" max="7" width="12.6328125" style="1" customWidth="1"/>
    <col min="8" max="16384" width="9.1796875" style="2"/>
  </cols>
  <sheetData>
    <row r="1" spans="1:9" ht="14.5" x14ac:dyDescent="0.35">
      <c r="A1" s="33" t="s">
        <v>13</v>
      </c>
      <c r="B1" s="33"/>
      <c r="C1" s="34"/>
      <c r="D1" s="35"/>
      <c r="E1" s="35"/>
      <c r="F1" s="35"/>
      <c r="G1" s="36"/>
    </row>
    <row r="2" spans="1:9" ht="14.5" x14ac:dyDescent="0.35">
      <c r="A2" s="33" t="s">
        <v>15</v>
      </c>
      <c r="B2" s="33"/>
      <c r="C2" s="37"/>
      <c r="D2" s="38"/>
      <c r="E2" s="38"/>
      <c r="F2" s="38"/>
      <c r="G2" s="39"/>
    </row>
    <row r="3" spans="1:9" ht="14.5" x14ac:dyDescent="0.35">
      <c r="A3" s="33" t="s">
        <v>14</v>
      </c>
      <c r="B3" s="33"/>
      <c r="C3" s="37"/>
      <c r="D3" s="38"/>
      <c r="E3" s="38"/>
      <c r="F3" s="38"/>
      <c r="G3" s="39"/>
    </row>
    <row r="4" spans="1:9" ht="14.5" x14ac:dyDescent="0.35">
      <c r="A4" s="33" t="s">
        <v>16</v>
      </c>
      <c r="B4" s="33"/>
      <c r="C4" s="37"/>
      <c r="D4" s="38"/>
      <c r="E4" s="38"/>
      <c r="F4" s="38"/>
      <c r="G4" s="39"/>
    </row>
    <row r="5" spans="1:9" ht="14.5" x14ac:dyDescent="0.35">
      <c r="A5" s="40" t="s">
        <v>17</v>
      </c>
      <c r="B5" s="40"/>
      <c r="C5" s="37"/>
      <c r="D5" s="38"/>
      <c r="E5" s="38"/>
      <c r="F5" s="38"/>
      <c r="G5" s="39"/>
    </row>
    <row r="6" spans="1:9" x14ac:dyDescent="0.35">
      <c r="A6" s="27"/>
      <c r="B6" s="28"/>
      <c r="C6" s="28"/>
      <c r="D6" s="28"/>
      <c r="E6" s="28"/>
      <c r="F6" s="28"/>
      <c r="G6" s="29"/>
    </row>
    <row r="7" spans="1:9" x14ac:dyDescent="0.35">
      <c r="A7" s="3"/>
      <c r="B7" s="3"/>
      <c r="C7" s="3"/>
      <c r="D7" s="11"/>
      <c r="E7" s="3"/>
      <c r="F7" s="3"/>
      <c r="G7" s="3"/>
    </row>
    <row r="8" spans="1:9" ht="27" x14ac:dyDescent="0.35">
      <c r="A8" s="14" t="s">
        <v>0</v>
      </c>
      <c r="B8" s="14" t="s">
        <v>1</v>
      </c>
      <c r="C8" s="15" t="s">
        <v>2</v>
      </c>
      <c r="D8" s="15" t="s">
        <v>3</v>
      </c>
      <c r="E8" s="14" t="s">
        <v>4</v>
      </c>
      <c r="F8" s="14" t="s">
        <v>5</v>
      </c>
      <c r="G8" s="14" t="s">
        <v>6</v>
      </c>
      <c r="H8" s="14" t="s">
        <v>21</v>
      </c>
    </row>
    <row r="9" spans="1:9" x14ac:dyDescent="0.35">
      <c r="A9" s="23"/>
      <c r="B9" s="22"/>
      <c r="C9" s="23"/>
      <c r="D9" s="23"/>
      <c r="E9" s="22"/>
      <c r="F9" s="22"/>
      <c r="G9" s="22"/>
      <c r="H9" s="22"/>
    </row>
    <row r="10" spans="1:9" x14ac:dyDescent="0.35">
      <c r="A10" s="16">
        <v>1</v>
      </c>
      <c r="B10" s="17" t="s">
        <v>18</v>
      </c>
      <c r="C10" s="16" t="s">
        <v>19</v>
      </c>
      <c r="D10" s="16" t="s">
        <v>19</v>
      </c>
      <c r="E10" s="13">
        <v>1</v>
      </c>
      <c r="F10" s="18">
        <v>16000</v>
      </c>
      <c r="G10" s="24">
        <f>F10*E10</f>
        <v>16000</v>
      </c>
      <c r="H10" s="44">
        <v>8000</v>
      </c>
    </row>
    <row r="11" spans="1:9" x14ac:dyDescent="0.35">
      <c r="A11" s="16">
        <v>2</v>
      </c>
      <c r="B11" s="17" t="s">
        <v>20</v>
      </c>
      <c r="C11" s="16" t="s">
        <v>19</v>
      </c>
      <c r="D11" s="16" t="s">
        <v>19</v>
      </c>
      <c r="E11" s="13">
        <v>1</v>
      </c>
      <c r="F11" s="18">
        <v>7000</v>
      </c>
      <c r="G11" s="13">
        <f>F11*E11</f>
        <v>7000</v>
      </c>
      <c r="H11" s="44">
        <v>0</v>
      </c>
    </row>
    <row r="12" spans="1:9" x14ac:dyDescent="0.35">
      <c r="A12" s="25"/>
      <c r="B12" s="30" t="s">
        <v>7</v>
      </c>
      <c r="C12" s="31"/>
      <c r="D12" s="31"/>
      <c r="E12" s="31"/>
      <c r="F12" s="32"/>
      <c r="G12" s="19">
        <f>G10+G11</f>
        <v>23000</v>
      </c>
      <c r="H12" s="44">
        <f>SUM(H10:H11)</f>
        <v>8000</v>
      </c>
    </row>
    <row r="13" spans="1:9" x14ac:dyDescent="0.35">
      <c r="A13" s="25"/>
      <c r="B13" s="41" t="s">
        <v>12</v>
      </c>
      <c r="C13" s="42"/>
      <c r="D13" s="42"/>
      <c r="E13" s="42"/>
      <c r="F13" s="43"/>
      <c r="G13" s="20">
        <f>G12*10%</f>
        <v>2300</v>
      </c>
      <c r="H13" s="45">
        <f>G14-H12</f>
        <v>17300</v>
      </c>
    </row>
    <row r="14" spans="1:9" x14ac:dyDescent="0.35">
      <c r="A14" s="25"/>
      <c r="B14" s="30" t="s">
        <v>8</v>
      </c>
      <c r="C14" s="31"/>
      <c r="D14" s="31"/>
      <c r="E14" s="31"/>
      <c r="F14" s="32"/>
      <c r="G14" s="19">
        <f>SUM(G12:G13)</f>
        <v>25300</v>
      </c>
      <c r="H14" s="45">
        <f>H13*100/G14</f>
        <v>68.379446640316203</v>
      </c>
      <c r="I14" s="2" t="s">
        <v>22</v>
      </c>
    </row>
    <row r="15" spans="1:9" x14ac:dyDescent="0.35">
      <c r="A15" s="25"/>
      <c r="B15" s="41" t="s">
        <v>10</v>
      </c>
      <c r="C15" s="42"/>
      <c r="D15" s="42"/>
      <c r="E15" s="42"/>
      <c r="F15" s="43"/>
      <c r="G15" s="20">
        <f>G14*9%</f>
        <v>2277</v>
      </c>
      <c r="H15" s="44"/>
    </row>
    <row r="16" spans="1:9" x14ac:dyDescent="0.35">
      <c r="A16" s="25"/>
      <c r="B16" s="41" t="s">
        <v>11</v>
      </c>
      <c r="C16" s="42"/>
      <c r="D16" s="42"/>
      <c r="E16" s="42"/>
      <c r="F16" s="43"/>
      <c r="G16" s="20">
        <f>G14*9%</f>
        <v>2277</v>
      </c>
      <c r="H16" s="44"/>
    </row>
    <row r="17" spans="1:8" x14ac:dyDescent="0.35">
      <c r="A17" s="25"/>
      <c r="B17" s="30" t="s">
        <v>9</v>
      </c>
      <c r="C17" s="31"/>
      <c r="D17" s="31"/>
      <c r="E17" s="31"/>
      <c r="F17" s="32"/>
      <c r="G17" s="21">
        <f>SUM(G14:G16)</f>
        <v>29854</v>
      </c>
      <c r="H17" s="44"/>
    </row>
    <row r="18" spans="1:8" x14ac:dyDescent="0.35">
      <c r="A18" s="5"/>
      <c r="B18" s="3"/>
      <c r="C18" s="6"/>
      <c r="D18" s="6"/>
      <c r="E18" s="6"/>
      <c r="F18" s="6"/>
      <c r="G18" s="7"/>
    </row>
    <row r="19" spans="1:8" x14ac:dyDescent="0.35">
      <c r="A19" s="8"/>
      <c r="B19" s="5"/>
      <c r="C19" s="8"/>
      <c r="D19" s="12"/>
      <c r="E19" s="8"/>
      <c r="F19" s="8"/>
      <c r="G19" s="9"/>
    </row>
    <row r="20" spans="1:8" x14ac:dyDescent="0.35">
      <c r="G20" s="4"/>
    </row>
    <row r="21" spans="1:8" x14ac:dyDescent="0.35">
      <c r="H21" s="26"/>
    </row>
  </sheetData>
  <mergeCells count="13">
    <mergeCell ref="A1:B1"/>
    <mergeCell ref="C1:G5"/>
    <mergeCell ref="A2:B2"/>
    <mergeCell ref="A3:B3"/>
    <mergeCell ref="A4:B4"/>
    <mergeCell ref="A5:B5"/>
    <mergeCell ref="B17:F17"/>
    <mergeCell ref="A6:G6"/>
    <mergeCell ref="B12:F12"/>
    <mergeCell ref="B13:F13"/>
    <mergeCell ref="B14:F14"/>
    <mergeCell ref="B15:F15"/>
    <mergeCell ref="B16:F16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Hyderabad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2020-04-23T09:44:55Z</dcterms:modified>
</cp:coreProperties>
</file>