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1" i="1"/>
  <c r="F10" i="1"/>
  <c r="G8" i="1"/>
  <c r="F9" i="1"/>
  <c r="F8" i="1"/>
  <c r="F11" i="1"/>
  <c r="F12" i="1"/>
  <c r="F13" i="1"/>
  <c r="F14" i="1"/>
  <c r="F15" i="1"/>
  <c r="G12" i="1"/>
  <c r="G13" i="1"/>
</calcChain>
</file>

<file path=xl/sharedStrings.xml><?xml version="1.0" encoding="utf-8"?>
<sst xmlns="http://schemas.openxmlformats.org/spreadsheetml/2006/main" count="24" uniqueCount="22">
  <si>
    <t>Event Name :  Letter cutout Branding pan India</t>
  </si>
  <si>
    <t>Event Date : Date to be finalised</t>
  </si>
  <si>
    <t>Venue : PanIndia Aditya Birla office</t>
  </si>
  <si>
    <t>Ref Name : Mr. Ravi Chopra</t>
  </si>
  <si>
    <t>Sr.No</t>
  </si>
  <si>
    <t>Description</t>
  </si>
  <si>
    <t>Size</t>
  </si>
  <si>
    <t>Qty</t>
  </si>
  <si>
    <t>unit cost</t>
  </si>
  <si>
    <t>Total</t>
  </si>
  <si>
    <t>Fabrication</t>
  </si>
  <si>
    <t xml:space="preserve">Letter cut out </t>
  </si>
  <si>
    <t>3.5ft*2.5ft</t>
  </si>
  <si>
    <t>Manpower,logistics,packing etc</t>
  </si>
  <si>
    <t>NA</t>
  </si>
  <si>
    <t>Coordination ,reporting charges</t>
  </si>
  <si>
    <t>Agency Fees @ 10%</t>
  </si>
  <si>
    <t>Sub Total</t>
  </si>
  <si>
    <t>TOH</t>
  </si>
  <si>
    <t>GST @ 18%</t>
  </si>
  <si>
    <t>Grand Total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</si>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</sst>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Palatino Linotype"/>
      <family val="1"/>
    </font>
    <font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NumberFormat="1" applyFont="1" applyAlignment="1">
      <alignment horizontal="center" vertical="center"/>
    </xf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 indent="1"/>
    </xf>
    <xf numFmtId="0" fontId="5" fillId="2" borderId="15" xfId="2" applyNumberFormat="1" applyFont="1" applyFill="1" applyBorder="1" applyAlignment="1">
      <alignment horizontal="center" vertical="center"/>
    </xf>
    <xf numFmtId="0" fontId="5" fillId="2" borderId="16" xfId="2" applyNumberFormat="1" applyFont="1" applyFill="1" applyBorder="1" applyAlignment="1">
      <alignment horizontal="left" vertical="center" indent="1"/>
    </xf>
    <xf numFmtId="0" fontId="5" fillId="2" borderId="16" xfId="3" applyNumberFormat="1" applyFont="1" applyFill="1" applyBorder="1" applyAlignment="1">
      <alignment horizontal="center" vertical="center"/>
    </xf>
    <xf numFmtId="43" fontId="5" fillId="2" borderId="16" xfId="1" applyFont="1" applyFill="1" applyBorder="1" applyAlignment="1">
      <alignment horizontal="center" vertical="center"/>
    </xf>
    <xf numFmtId="43" fontId="5" fillId="2" borderId="17" xfId="1" applyFont="1" applyFill="1" applyBorder="1" applyAlignment="1">
      <alignment horizontal="center" vertical="center"/>
    </xf>
    <xf numFmtId="0" fontId="3" fillId="0" borderId="6" xfId="2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indent="1"/>
    </xf>
    <xf numFmtId="0" fontId="3" fillId="0" borderId="7" xfId="2" applyNumberFormat="1" applyFont="1" applyFill="1" applyBorder="1" applyAlignment="1">
      <alignment horizontal="center" vertical="center"/>
    </xf>
    <xf numFmtId="43" fontId="3" fillId="0" borderId="7" xfId="1" applyFont="1" applyFill="1" applyBorder="1" applyAlignment="1">
      <alignment vertical="center"/>
    </xf>
    <xf numFmtId="43" fontId="3" fillId="0" borderId="18" xfId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/>
    </xf>
    <xf numFmtId="0" fontId="3" fillId="0" borderId="10" xfId="2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indent="1"/>
    </xf>
    <xf numFmtId="0" fontId="3" fillId="0" borderId="11" xfId="2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3" fontId="3" fillId="0" borderId="11" xfId="1" applyFont="1" applyFill="1" applyBorder="1" applyAlignment="1">
      <alignment vertical="center"/>
    </xf>
    <xf numFmtId="43" fontId="3" fillId="0" borderId="19" xfId="1" applyFont="1" applyFill="1" applyBorder="1" applyAlignment="1">
      <alignment horizontal="center" vertical="center"/>
    </xf>
    <xf numFmtId="43" fontId="5" fillId="2" borderId="23" xfId="1" applyFont="1" applyFill="1" applyBorder="1" applyAlignment="1">
      <alignment horizontal="center" vertical="center"/>
    </xf>
    <xf numFmtId="43" fontId="5" fillId="0" borderId="24" xfId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3" fontId="5" fillId="2" borderId="18" xfId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3" fontId="4" fillId="0" borderId="19" xfId="1" applyFont="1" applyBorder="1" applyAlignment="1">
      <alignment horizontal="center" vertical="center"/>
    </xf>
    <xf numFmtId="43" fontId="4" fillId="2" borderId="28" xfId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2" xfId="2" applyNumberFormat="1" applyFont="1" applyFill="1" applyBorder="1" applyAlignment="1">
      <alignment horizontal="center" vertical="center"/>
    </xf>
    <xf numFmtId="0" fontId="5" fillId="2" borderId="6" xfId="2" applyNumberFormat="1" applyFont="1" applyFill="1" applyBorder="1" applyAlignment="1">
      <alignment horizontal="center" vertical="center"/>
    </xf>
    <xf numFmtId="0" fontId="5" fillId="2" borderId="7" xfId="2" applyNumberFormat="1" applyFont="1" applyFill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2" borderId="25" xfId="2" applyNumberFormat="1" applyFont="1" applyFill="1" applyBorder="1" applyAlignment="1">
      <alignment horizontal="center" vertical="center"/>
    </xf>
    <xf numFmtId="0" fontId="5" fillId="2" borderId="26" xfId="2" applyNumberFormat="1" applyFont="1" applyFill="1" applyBorder="1" applyAlignment="1">
      <alignment horizontal="center" vertical="center"/>
    </xf>
    <xf numFmtId="0" fontId="5" fillId="2" borderId="27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vertical="center"/>
    </xf>
    <xf numFmtId="0" fontId="3" fillId="2" borderId="2" xfId="2" applyNumberFormat="1" applyFont="1" applyFill="1" applyBorder="1" applyAlignment="1">
      <alignment vertical="center"/>
    </xf>
    <xf numFmtId="0" fontId="3" fillId="0" borderId="3" xfId="2" applyNumberFormat="1" applyFont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0" fontId="3" fillId="0" borderId="8" xfId="2" applyNumberFormat="1" applyFont="1" applyBorder="1" applyAlignment="1">
      <alignment horizontal="center" vertical="center"/>
    </xf>
    <xf numFmtId="0" fontId="3" fillId="0" borderId="0" xfId="2" applyNumberFormat="1" applyFont="1" applyBorder="1" applyAlignment="1">
      <alignment horizontal="center" vertical="center"/>
    </xf>
    <xf numFmtId="0" fontId="3" fillId="0" borderId="9" xfId="2" applyNumberFormat="1" applyFont="1" applyBorder="1" applyAlignment="1">
      <alignment horizontal="center" vertical="center"/>
    </xf>
    <xf numFmtId="0" fontId="3" fillId="0" borderId="12" xfId="2" applyNumberFormat="1" applyFont="1" applyBorder="1" applyAlignment="1">
      <alignment horizontal="center" vertical="center"/>
    </xf>
    <xf numFmtId="0" fontId="3" fillId="0" borderId="13" xfId="2" applyNumberFormat="1" applyFont="1" applyBorder="1" applyAlignment="1">
      <alignment horizontal="center" vertical="center"/>
    </xf>
    <xf numFmtId="0" fontId="3" fillId="0" borderId="14" xfId="2" applyNumberFormat="1" applyFont="1" applyBorder="1" applyAlignment="1">
      <alignment horizontal="center" vertical="center"/>
    </xf>
    <xf numFmtId="0" fontId="3" fillId="2" borderId="6" xfId="2" applyNumberFormat="1" applyFont="1" applyFill="1" applyBorder="1" applyAlignment="1">
      <alignment vertical="center"/>
    </xf>
    <xf numFmtId="0" fontId="3" fillId="2" borderId="7" xfId="2" applyNumberFormat="1" applyFont="1" applyFill="1" applyBorder="1" applyAlignment="1">
      <alignment vertical="center"/>
    </xf>
    <xf numFmtId="0" fontId="3" fillId="2" borderId="10" xfId="2" applyNumberFormat="1" applyFont="1" applyFill="1" applyBorder="1" applyAlignment="1">
      <alignment vertical="center"/>
    </xf>
    <xf numFmtId="0" fontId="3" fillId="2" borderId="11" xfId="2" applyNumberFormat="1" applyFont="1" applyFill="1" applyBorder="1" applyAlignment="1">
      <alignment vertical="center"/>
    </xf>
    <xf numFmtId="0" fontId="5" fillId="2" borderId="20" xfId="2" applyNumberFormat="1" applyFont="1" applyFill="1" applyBorder="1" applyAlignment="1">
      <alignment horizontal="center" vertical="center"/>
    </xf>
    <xf numFmtId="0" fontId="5" fillId="2" borderId="21" xfId="2" applyNumberFormat="1" applyFont="1" applyFill="1" applyBorder="1" applyAlignment="1">
      <alignment horizontal="center" vertical="center"/>
    </xf>
    <xf numFmtId="0" fontId="5" fillId="2" borderId="22" xfId="2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123825</xdr:rowOff>
    </xdr:from>
    <xdr:ext cx="1390650" cy="962025"/>
    <xdr:pic>
      <xdr:nvPicPr>
        <xdr:cNvPr id="2" name="Picture 1" descr="02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76925" y="123825"/>
          <a:ext cx="1390650" cy="962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K9" sqref="K9"/>
    </sheetView>
  </sheetViews>
  <sheetFormatPr defaultRowHeight="15" x14ac:dyDescent="0.25"/>
  <cols>
    <col min="1" max="1" width="17.7109375" customWidth="1"/>
    <col min="2" max="2" width="36.7109375" customWidth="1"/>
    <col min="3" max="3" width="22.7109375" customWidth="1"/>
    <col min="5" max="5" width="17.85546875" customWidth="1"/>
    <col min="6" max="6" width="19.7109375" customWidth="1"/>
    <col min="7" max="7" width="18.140625" customWidth="1"/>
  </cols>
  <sheetData>
    <row r="1" spans="1:8" ht="18" x14ac:dyDescent="0.25">
      <c r="A1" s="38" t="s">
        <v>0</v>
      </c>
      <c r="B1" s="39"/>
      <c r="C1" s="39"/>
      <c r="D1" s="40"/>
      <c r="E1" s="41"/>
      <c r="F1" s="42"/>
      <c r="G1" s="1"/>
      <c r="H1" s="1"/>
    </row>
    <row r="2" spans="1:8" ht="18" x14ac:dyDescent="0.25">
      <c r="A2" s="49" t="s">
        <v>1</v>
      </c>
      <c r="B2" s="50"/>
      <c r="C2" s="50"/>
      <c r="D2" s="43"/>
      <c r="E2" s="44"/>
      <c r="F2" s="45"/>
      <c r="G2" s="1"/>
      <c r="H2" s="1"/>
    </row>
    <row r="3" spans="1:8" ht="18" x14ac:dyDescent="0.25">
      <c r="A3" s="49" t="s">
        <v>2</v>
      </c>
      <c r="B3" s="50"/>
      <c r="C3" s="50"/>
      <c r="D3" s="43"/>
      <c r="E3" s="44"/>
      <c r="F3" s="45"/>
      <c r="G3" s="1"/>
      <c r="H3" s="1"/>
    </row>
    <row r="4" spans="1:8" ht="18.75" thickBot="1" x14ac:dyDescent="0.3">
      <c r="A4" s="51" t="s">
        <v>3</v>
      </c>
      <c r="B4" s="52"/>
      <c r="C4" s="52"/>
      <c r="D4" s="43"/>
      <c r="E4" s="44"/>
      <c r="F4" s="45"/>
      <c r="G4" s="1"/>
      <c r="H4" s="1"/>
    </row>
    <row r="5" spans="1:8" ht="18.75" thickBot="1" x14ac:dyDescent="0.3">
      <c r="A5" s="2"/>
      <c r="B5" s="3"/>
      <c r="C5" s="2"/>
      <c r="D5" s="46"/>
      <c r="E5" s="47"/>
      <c r="F5" s="48"/>
      <c r="G5" s="1"/>
      <c r="H5" s="1"/>
    </row>
    <row r="6" spans="1:8" ht="18" x14ac:dyDescent="0.25">
      <c r="A6" s="4" t="s">
        <v>4</v>
      </c>
      <c r="B6" s="5" t="s">
        <v>5</v>
      </c>
      <c r="C6" s="6" t="s">
        <v>6</v>
      </c>
      <c r="D6" s="6" t="s">
        <v>7</v>
      </c>
      <c r="E6" s="7" t="s">
        <v>8</v>
      </c>
      <c r="F6" s="8" t="s">
        <v>9</v>
      </c>
      <c r="G6" s="56" t="s">
        <v>21</v>
      </c>
      <c r="H6" s="1"/>
    </row>
    <row r="7" spans="1:8" ht="18" x14ac:dyDescent="0.25">
      <c r="A7" s="9"/>
      <c r="B7" s="10" t="s">
        <v>10</v>
      </c>
      <c r="C7" s="11"/>
      <c r="D7" s="11"/>
      <c r="E7" s="12"/>
      <c r="F7" s="13"/>
      <c r="G7" s="1"/>
      <c r="H7" s="1"/>
    </row>
    <row r="8" spans="1:8" ht="18" x14ac:dyDescent="0.25">
      <c r="A8" s="9">
        <v>1</v>
      </c>
      <c r="B8" s="14" t="s">
        <v>11</v>
      </c>
      <c r="C8" s="15" t="s">
        <v>12</v>
      </c>
      <c r="D8" s="11">
        <v>11</v>
      </c>
      <c r="E8" s="12">
        <v>15000</v>
      </c>
      <c r="F8" s="13">
        <f>E8*D8</f>
        <v>165000</v>
      </c>
      <c r="G8" s="1">
        <f>12000*11</f>
        <v>132000</v>
      </c>
      <c r="H8" s="1"/>
    </row>
    <row r="9" spans="1:8" ht="18" x14ac:dyDescent="0.25">
      <c r="A9" s="9">
        <v>2</v>
      </c>
      <c r="B9" s="14" t="s">
        <v>13</v>
      </c>
      <c r="C9" s="15" t="s">
        <v>14</v>
      </c>
      <c r="D9" s="15">
        <v>11</v>
      </c>
      <c r="E9" s="12">
        <v>3000</v>
      </c>
      <c r="F9" s="13">
        <f>E9*D9</f>
        <v>33000</v>
      </c>
      <c r="G9" s="1">
        <f>2150*11</f>
        <v>23650</v>
      </c>
      <c r="H9" s="1"/>
    </row>
    <row r="10" spans="1:8" ht="18.75" thickBot="1" x14ac:dyDescent="0.3">
      <c r="A10" s="16">
        <v>3</v>
      </c>
      <c r="B10" s="17" t="s">
        <v>15</v>
      </c>
      <c r="C10" s="18" t="s">
        <v>14</v>
      </c>
      <c r="D10" s="19">
        <v>11</v>
      </c>
      <c r="E10" s="20">
        <v>400</v>
      </c>
      <c r="F10" s="21">
        <f>E10*D10</f>
        <v>4400</v>
      </c>
      <c r="G10" s="1">
        <v>0</v>
      </c>
      <c r="H10" s="1"/>
    </row>
    <row r="11" spans="1:8" ht="18.75" thickBot="1" x14ac:dyDescent="0.3">
      <c r="A11" s="53" t="s">
        <v>9</v>
      </c>
      <c r="B11" s="54"/>
      <c r="C11" s="54"/>
      <c r="D11" s="54"/>
      <c r="E11" s="55"/>
      <c r="F11" s="22">
        <f>SUM(F7:F10)</f>
        <v>202400</v>
      </c>
      <c r="G11" s="1">
        <f>SUM(G8:G10)</f>
        <v>155650</v>
      </c>
      <c r="H11" s="1"/>
    </row>
    <row r="12" spans="1:8" ht="18" x14ac:dyDescent="0.25">
      <c r="A12" s="29" t="s">
        <v>16</v>
      </c>
      <c r="B12" s="30"/>
      <c r="C12" s="30"/>
      <c r="D12" s="30"/>
      <c r="E12" s="30"/>
      <c r="F12" s="23">
        <f>F11*10%</f>
        <v>20240</v>
      </c>
      <c r="G12" s="24">
        <f>F13-G11</f>
        <v>66990</v>
      </c>
      <c r="H12" s="1"/>
    </row>
    <row r="13" spans="1:8" ht="18" x14ac:dyDescent="0.25">
      <c r="A13" s="31" t="s">
        <v>17</v>
      </c>
      <c r="B13" s="32"/>
      <c r="C13" s="32"/>
      <c r="D13" s="32"/>
      <c r="E13" s="32"/>
      <c r="F13" s="25">
        <f>SUM(F11:F12)</f>
        <v>222640</v>
      </c>
      <c r="G13" s="26">
        <f>G12/F13*100</f>
        <v>30.088932806324109</v>
      </c>
      <c r="H13" s="1" t="s">
        <v>18</v>
      </c>
    </row>
    <row r="14" spans="1:8" ht="18.75" thickBot="1" x14ac:dyDescent="0.3">
      <c r="A14" s="33" t="s">
        <v>19</v>
      </c>
      <c r="B14" s="34"/>
      <c r="C14" s="34"/>
      <c r="D14" s="34"/>
      <c r="E14" s="34"/>
      <c r="F14" s="27">
        <f>F13*18%</f>
        <v>40075.199999999997</v>
      </c>
      <c r="G14" s="1"/>
      <c r="H14" s="1"/>
    </row>
    <row r="15" spans="1:8" ht="18.75" thickBot="1" x14ac:dyDescent="0.3">
      <c r="A15" s="35" t="s">
        <v>20</v>
      </c>
      <c r="B15" s="36"/>
      <c r="C15" s="36"/>
      <c r="D15" s="36"/>
      <c r="E15" s="37"/>
      <c r="F15" s="28">
        <f>SUM(F13:F14)</f>
        <v>262715.2</v>
      </c>
      <c r="G15" s="1"/>
      <c r="H15" s="1"/>
    </row>
  </sheetData>
  <mergeCells count="10">
    <mergeCell ref="A12:E12"/>
    <mergeCell ref="A13:E13"/>
    <mergeCell ref="A14:E14"/>
    <mergeCell ref="A15:E15"/>
    <mergeCell ref="A1:C1"/>
    <mergeCell ref="D1:F5"/>
    <mergeCell ref="A2:C2"/>
    <mergeCell ref="A3:C3"/>
    <mergeCell ref="A4:C4"/>
    <mergeCell ref="A11:E1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2020-04-30T11:14:20Z</dcterms:created>
  <dcterms:modified xsi:type="dcterms:W3CDTF">2020-04-30T11:45:20Z</dcterms:modified>
</cp:coreProperties>
</file>