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755"/>
  </bookViews>
  <sheets>
    <sheet name="Estimate  " sheetId="9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2" i="9" l="1"/>
  <c r="G11" i="9"/>
  <c r="G10" i="9"/>
  <c r="G13" i="9" s="1"/>
  <c r="G14" i="9" l="1"/>
  <c r="G15" i="9" s="1"/>
  <c r="G16" i="9" l="1"/>
  <c r="G18" i="9" s="1"/>
  <c r="G17" i="9"/>
</calcChain>
</file>

<file path=xl/sharedStrings.xml><?xml version="1.0" encoding="utf-8"?>
<sst xmlns="http://schemas.openxmlformats.org/spreadsheetml/2006/main" count="24" uniqueCount="24">
  <si>
    <t>Sl No</t>
  </si>
  <si>
    <t>Particulars</t>
  </si>
  <si>
    <t>Size</t>
  </si>
  <si>
    <t>Sft</t>
  </si>
  <si>
    <t>No of units</t>
  </si>
  <si>
    <t>Cost per unit</t>
  </si>
  <si>
    <t>Amount</t>
  </si>
  <si>
    <t>Total</t>
  </si>
  <si>
    <t xml:space="preserve">Sub total </t>
  </si>
  <si>
    <t xml:space="preserve">Grand Total </t>
  </si>
  <si>
    <t>CGST @ 9%</t>
  </si>
  <si>
    <t>SGST @ 9%</t>
  </si>
  <si>
    <t>Agency fee @ 10%</t>
  </si>
  <si>
    <t xml:space="preserve">CLIENT: Qualcomm </t>
  </si>
  <si>
    <t>EVENT TYPE : Online Engagement Activities</t>
  </si>
  <si>
    <t>NO OF PAX: 200</t>
  </si>
  <si>
    <t>VENUE: Online</t>
  </si>
  <si>
    <t>Invite Mailer</t>
  </si>
  <si>
    <t>Winner announcement Mailer</t>
  </si>
  <si>
    <t>Collection of data and determining winners (Manpower)</t>
  </si>
  <si>
    <t xml:space="preserve">DURATION: 1 activity per week for 4 weeks  </t>
  </si>
  <si>
    <t>Budget</t>
  </si>
  <si>
    <t>Vendor</t>
  </si>
  <si>
    <t>Wings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</si>
</sst>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Trebuchet MS"/>
      <family val="2"/>
    </font>
    <font>
      <b/>
      <sz val="10"/>
      <name val="Trebuchet MS"/>
      <family val="2"/>
    </font>
    <font>
      <b/>
      <sz val="10"/>
      <color rgb="FF000000"/>
      <name val="Trebuchet MS"/>
      <family val="2"/>
    </font>
    <font>
      <sz val="10"/>
      <name val="Trebuchet MS"/>
      <family val="2"/>
    </font>
    <font>
      <b/>
      <sz val="11"/>
      <color theme="1"/>
      <name val="Calibri"/>
      <family val="2"/>
      <scheme val="minor"/>
    </font>
    <font>
      <b/>
      <sz val="10"/>
      <color theme="1"/>
      <name val="Trebuchet MS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61">
    <xf numFmtId="0" fontId="0" fillId="0" borderId="0" xfId="0"/>
    <xf numFmtId="0" fontId="2" fillId="2" borderId="0" xfId="0" applyFont="1" applyFill="1" applyAlignment="1">
      <alignment horizontal="left"/>
    </xf>
    <xf numFmtId="0" fontId="2" fillId="2" borderId="0" xfId="0" applyFont="1" applyFill="1"/>
    <xf numFmtId="0" fontId="3" fillId="2" borderId="0" xfId="0" applyFont="1" applyFill="1" applyBorder="1" applyAlignment="1">
      <alignment horizontal="left" vertical="center" wrapText="1"/>
    </xf>
    <xf numFmtId="1" fontId="2" fillId="2" borderId="0" xfId="0" applyNumberFormat="1" applyFont="1" applyFill="1" applyAlignment="1">
      <alignment horizontal="left"/>
    </xf>
    <xf numFmtId="0" fontId="5" fillId="2" borderId="0" xfId="0" applyFont="1" applyFill="1" applyBorder="1" applyAlignment="1">
      <alignment horizontal="left"/>
    </xf>
    <xf numFmtId="0" fontId="3" fillId="2" borderId="0" xfId="0" applyFont="1" applyFill="1" applyBorder="1" applyAlignment="1">
      <alignment horizontal="center" wrapText="1"/>
    </xf>
    <xf numFmtId="1" fontId="3" fillId="2" borderId="0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left"/>
    </xf>
    <xf numFmtId="1" fontId="3" fillId="2" borderId="0" xfId="0" applyNumberFormat="1" applyFont="1" applyFill="1" applyBorder="1" applyAlignment="1">
      <alignment horizontal="left"/>
    </xf>
    <xf numFmtId="0" fontId="2" fillId="2" borderId="0" xfId="0" applyFont="1" applyFill="1" applyAlignment="1">
      <alignment horizontal="center"/>
    </xf>
    <xf numFmtId="0" fontId="3" fillId="2" borderId="0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top" wrapText="1"/>
    </xf>
    <xf numFmtId="0" fontId="3" fillId="5" borderId="1" xfId="0" applyFont="1" applyFill="1" applyBorder="1" applyAlignment="1">
      <alignment horizontal="left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left"/>
    </xf>
    <xf numFmtId="0" fontId="2" fillId="2" borderId="11" xfId="0" applyFont="1" applyFill="1" applyBorder="1"/>
    <xf numFmtId="0" fontId="3" fillId="3" borderId="2" xfId="0" applyFont="1" applyFill="1" applyBorder="1" applyAlignment="1">
      <alignment horizontal="left" vertical="center" wrapText="1"/>
    </xf>
    <xf numFmtId="0" fontId="3" fillId="5" borderId="2" xfId="0" applyFont="1" applyFill="1" applyBorder="1" applyAlignment="1">
      <alignment horizontal="left" vertical="center" wrapText="1"/>
    </xf>
    <xf numFmtId="0" fontId="3" fillId="2" borderId="2" xfId="2" applyNumberFormat="1" applyFont="1" applyFill="1" applyBorder="1" applyAlignment="1">
      <alignment horizontal="left" vertical="center" wrapText="1"/>
    </xf>
    <xf numFmtId="0" fontId="3" fillId="2" borderId="2" xfId="0" applyFont="1" applyFill="1" applyBorder="1" applyAlignment="1">
      <alignment horizontal="left" vertical="center" wrapText="1"/>
    </xf>
    <xf numFmtId="1" fontId="3" fillId="2" borderId="2" xfId="0" applyNumberFormat="1" applyFont="1" applyFill="1" applyBorder="1" applyAlignment="1">
      <alignment horizontal="left" wrapText="1"/>
    </xf>
    <xf numFmtId="1" fontId="5" fillId="2" borderId="2" xfId="0" applyNumberFormat="1" applyFont="1" applyFill="1" applyBorder="1" applyAlignment="1">
      <alignment horizontal="left" wrapText="1"/>
    </xf>
    <xf numFmtId="1" fontId="3" fillId="2" borderId="2" xfId="0" applyNumberFormat="1" applyFont="1" applyFill="1" applyBorder="1" applyAlignment="1">
      <alignment horizontal="left" vertical="center" wrapText="1"/>
    </xf>
    <xf numFmtId="0" fontId="2" fillId="2" borderId="10" xfId="0" applyFont="1" applyFill="1" applyBorder="1"/>
    <xf numFmtId="0" fontId="2" fillId="2" borderId="12" xfId="0" applyFont="1" applyFill="1" applyBorder="1"/>
    <xf numFmtId="0" fontId="2" fillId="2" borderId="1" xfId="0" applyFont="1" applyFill="1" applyBorder="1"/>
    <xf numFmtId="0" fontId="2" fillId="2" borderId="8" xfId="0" applyFont="1" applyFill="1" applyBorder="1"/>
    <xf numFmtId="0" fontId="7" fillId="3" borderId="1" xfId="0" applyFont="1" applyFill="1" applyBorder="1" applyAlignment="1">
      <alignment vertical="center"/>
    </xf>
    <xf numFmtId="0" fontId="7" fillId="3" borderId="2" xfId="0" applyFont="1" applyFill="1" applyBorder="1" applyAlignment="1">
      <alignment vertical="center"/>
    </xf>
    <xf numFmtId="0" fontId="2" fillId="5" borderId="1" xfId="0" applyFont="1" applyFill="1" applyBorder="1"/>
    <xf numFmtId="0" fontId="7" fillId="2" borderId="11" xfId="0" applyFont="1" applyFill="1" applyBorder="1"/>
    <xf numFmtId="0" fontId="7" fillId="2" borderId="10" xfId="0" applyFont="1" applyFill="1" applyBorder="1"/>
    <xf numFmtId="0" fontId="7" fillId="2" borderId="1" xfId="0" applyFont="1" applyFill="1" applyBorder="1"/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4" fillId="4" borderId="2" xfId="1" applyFont="1" applyFill="1" applyBorder="1" applyAlignment="1">
      <alignment horizontal="right"/>
    </xf>
    <xf numFmtId="0" fontId="4" fillId="4" borderId="3" xfId="1" applyFont="1" applyFill="1" applyBorder="1" applyAlignment="1">
      <alignment horizontal="right"/>
    </xf>
    <xf numFmtId="0" fontId="4" fillId="4" borderId="4" xfId="1" applyFont="1" applyFill="1" applyBorder="1" applyAlignment="1">
      <alignment horizontal="right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right" vertical="center" wrapText="1"/>
    </xf>
    <xf numFmtId="0" fontId="5" fillId="2" borderId="3" xfId="0" applyFont="1" applyFill="1" applyBorder="1" applyAlignment="1">
      <alignment horizontal="right" vertical="center" wrapText="1"/>
    </xf>
    <xf numFmtId="0" fontId="5" fillId="2" borderId="4" xfId="0" applyFont="1" applyFill="1" applyBorder="1" applyAlignment="1">
      <alignment horizontal="right" vertical="center" wrapText="1"/>
    </xf>
    <xf numFmtId="0" fontId="6" fillId="2" borderId="1" xfId="0" applyFont="1" applyFill="1" applyBorder="1" applyAlignment="1">
      <alignment horizontal="left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6" fillId="2" borderId="10" xfId="0" applyFont="1" applyFill="1" applyBorder="1" applyAlignment="1">
      <alignment horizontal="left"/>
    </xf>
  </cellXfs>
  <cellStyles count="3">
    <cellStyle name="Comma" xfId="2" builtinId="3"/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335280</xdr:colOff>
      <xdr:row>0</xdr:row>
      <xdr:rowOff>63501</xdr:rowOff>
    </xdr:from>
    <xdr:to>
      <xdr:col>5</xdr:col>
      <xdr:colOff>591885</xdr:colOff>
      <xdr:row>4</xdr:row>
      <xdr:rowOff>167641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BF66C4C4-1A93-F747-9D53-3BE3273EEC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65320" y="63501"/>
          <a:ext cx="1132905" cy="8356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tabSelected="1" workbookViewId="0">
      <selection activeCell="I18" sqref="I18"/>
    </sheetView>
  </sheetViews>
  <sheetFormatPr defaultColWidth="9.140625" defaultRowHeight="15" x14ac:dyDescent="0.3"/>
  <cols>
    <col min="1" max="1" width="7.140625" style="1" customWidth="1"/>
    <col min="2" max="2" width="43.140625" style="1" bestFit="1" customWidth="1"/>
    <col min="3" max="3" width="10" style="1" bestFit="1" customWidth="1"/>
    <col min="4" max="4" width="6.5703125" style="10" customWidth="1"/>
    <col min="5" max="5" width="6.7109375" style="1" customWidth="1"/>
    <col min="6" max="7" width="12.7109375" style="1" customWidth="1"/>
    <col min="8" max="16384" width="9.140625" style="2"/>
  </cols>
  <sheetData>
    <row r="1" spans="1:10" ht="15.75" x14ac:dyDescent="0.3">
      <c r="A1" s="53" t="s">
        <v>13</v>
      </c>
      <c r="B1" s="53"/>
      <c r="C1" s="54"/>
      <c r="D1" s="55"/>
      <c r="E1" s="55"/>
      <c r="F1" s="55"/>
      <c r="G1" s="56"/>
      <c r="H1" s="24"/>
      <c r="I1" s="24"/>
    </row>
    <row r="2" spans="1:10" ht="15.75" x14ac:dyDescent="0.3">
      <c r="A2" s="53" t="s">
        <v>14</v>
      </c>
      <c r="B2" s="53"/>
      <c r="C2" s="57"/>
      <c r="D2" s="58"/>
      <c r="E2" s="58"/>
      <c r="F2" s="58"/>
      <c r="G2" s="59"/>
      <c r="I2" s="24"/>
    </row>
    <row r="3" spans="1:10" ht="15.75" x14ac:dyDescent="0.3">
      <c r="A3" s="53" t="s">
        <v>16</v>
      </c>
      <c r="B3" s="53"/>
      <c r="C3" s="57"/>
      <c r="D3" s="58"/>
      <c r="E3" s="58"/>
      <c r="F3" s="58"/>
      <c r="G3" s="58"/>
      <c r="H3" s="24"/>
      <c r="I3" s="24"/>
    </row>
    <row r="4" spans="1:10" ht="15.75" x14ac:dyDescent="0.3">
      <c r="A4" s="53" t="s">
        <v>20</v>
      </c>
      <c r="B4" s="53"/>
      <c r="C4" s="57"/>
      <c r="D4" s="58"/>
      <c r="E4" s="58"/>
      <c r="F4" s="58"/>
      <c r="G4" s="58"/>
      <c r="H4" s="24"/>
      <c r="I4" s="24"/>
    </row>
    <row r="5" spans="1:10" ht="15.75" x14ac:dyDescent="0.3">
      <c r="A5" s="60" t="s">
        <v>15</v>
      </c>
      <c r="B5" s="60"/>
      <c r="C5" s="57"/>
      <c r="D5" s="58"/>
      <c r="E5" s="58"/>
      <c r="F5" s="58"/>
      <c r="G5" s="58"/>
      <c r="H5" s="24"/>
      <c r="I5" s="24"/>
    </row>
    <row r="6" spans="1:10" x14ac:dyDescent="0.3">
      <c r="A6" s="48"/>
      <c r="B6" s="49"/>
      <c r="C6" s="49"/>
      <c r="D6" s="49"/>
      <c r="E6" s="49"/>
      <c r="F6" s="49"/>
      <c r="G6" s="49"/>
      <c r="H6" s="32"/>
      <c r="I6" s="34"/>
    </row>
    <row r="7" spans="1:10" x14ac:dyDescent="0.3">
      <c r="A7" s="3"/>
      <c r="B7" s="3"/>
      <c r="C7" s="3"/>
      <c r="D7" s="11"/>
      <c r="E7" s="3"/>
      <c r="F7" s="3"/>
      <c r="G7" s="3"/>
      <c r="H7" s="34"/>
      <c r="I7" s="33"/>
    </row>
    <row r="8" spans="1:10" ht="30" x14ac:dyDescent="0.3">
      <c r="A8" s="14" t="s">
        <v>0</v>
      </c>
      <c r="B8" s="14" t="s">
        <v>1</v>
      </c>
      <c r="C8" s="15" t="s">
        <v>2</v>
      </c>
      <c r="D8" s="15" t="s">
        <v>3</v>
      </c>
      <c r="E8" s="14" t="s">
        <v>4</v>
      </c>
      <c r="F8" s="14" t="s">
        <v>5</v>
      </c>
      <c r="G8" s="25" t="s">
        <v>6</v>
      </c>
      <c r="H8" s="36" t="s">
        <v>21</v>
      </c>
      <c r="I8" s="37" t="s">
        <v>22</v>
      </c>
      <c r="J8" s="35"/>
    </row>
    <row r="9" spans="1:10" x14ac:dyDescent="0.3">
      <c r="A9" s="20"/>
      <c r="B9" s="19"/>
      <c r="C9" s="20"/>
      <c r="D9" s="20"/>
      <c r="E9" s="19"/>
      <c r="F9" s="19"/>
      <c r="G9" s="26"/>
      <c r="H9" s="38"/>
      <c r="I9" s="42" t="s">
        <v>23</v>
      </c>
      <c r="J9" s="35"/>
    </row>
    <row r="10" spans="1:10" x14ac:dyDescent="0.3">
      <c r="A10" s="16">
        <v>1</v>
      </c>
      <c r="B10" s="17" t="s">
        <v>17</v>
      </c>
      <c r="C10" s="16"/>
      <c r="D10" s="16"/>
      <c r="E10" s="13">
        <v>4</v>
      </c>
      <c r="F10" s="18">
        <v>1200</v>
      </c>
      <c r="G10" s="27">
        <f>F10*E10</f>
        <v>4800</v>
      </c>
      <c r="H10" s="39">
        <v>0</v>
      </c>
      <c r="I10" s="43"/>
    </row>
    <row r="11" spans="1:10" x14ac:dyDescent="0.3">
      <c r="A11" s="16">
        <v>2</v>
      </c>
      <c r="B11" s="17" t="s">
        <v>18</v>
      </c>
      <c r="C11" s="16"/>
      <c r="D11" s="16"/>
      <c r="E11" s="13">
        <v>4</v>
      </c>
      <c r="F11" s="18">
        <v>1200</v>
      </c>
      <c r="G11" s="28">
        <f>F11*E11</f>
        <v>4800</v>
      </c>
      <c r="H11" s="40">
        <v>0</v>
      </c>
      <c r="I11" s="43"/>
      <c r="J11" s="35"/>
    </row>
    <row r="12" spans="1:10" ht="30" x14ac:dyDescent="0.3">
      <c r="A12" s="22">
        <v>3</v>
      </c>
      <c r="B12" s="17" t="s">
        <v>19</v>
      </c>
      <c r="C12" s="16"/>
      <c r="D12" s="16"/>
      <c r="E12" s="13">
        <v>4</v>
      </c>
      <c r="F12" s="23">
        <v>1800</v>
      </c>
      <c r="G12" s="28">
        <f>F12*E12</f>
        <v>7200</v>
      </c>
      <c r="H12" s="41">
        <v>0</v>
      </c>
      <c r="I12" s="44"/>
    </row>
    <row r="13" spans="1:10" x14ac:dyDescent="0.3">
      <c r="A13" s="21"/>
      <c r="B13" s="45" t="s">
        <v>7</v>
      </c>
      <c r="C13" s="46"/>
      <c r="D13" s="46"/>
      <c r="E13" s="46"/>
      <c r="F13" s="47"/>
      <c r="G13" s="29">
        <f>SUM(G9:G12)</f>
        <v>16800</v>
      </c>
      <c r="H13" s="41">
        <v>0</v>
      </c>
      <c r="I13" s="34"/>
      <c r="J13" s="35"/>
    </row>
    <row r="14" spans="1:10" x14ac:dyDescent="0.3">
      <c r="A14" s="21"/>
      <c r="B14" s="50" t="s">
        <v>12</v>
      </c>
      <c r="C14" s="51"/>
      <c r="D14" s="51"/>
      <c r="E14" s="51"/>
      <c r="F14" s="52"/>
      <c r="G14" s="30">
        <f>G13*10%</f>
        <v>1680</v>
      </c>
      <c r="H14" s="34"/>
      <c r="I14" s="24"/>
    </row>
    <row r="15" spans="1:10" x14ac:dyDescent="0.3">
      <c r="A15" s="21"/>
      <c r="B15" s="45" t="s">
        <v>8</v>
      </c>
      <c r="C15" s="46"/>
      <c r="D15" s="46"/>
      <c r="E15" s="46"/>
      <c r="F15" s="47"/>
      <c r="G15" s="29">
        <f>SUM(G13:G14)</f>
        <v>18480</v>
      </c>
      <c r="H15" s="24"/>
      <c r="I15" s="34">
        <v>18480</v>
      </c>
    </row>
    <row r="16" spans="1:10" x14ac:dyDescent="0.3">
      <c r="A16" s="21"/>
      <c r="B16" s="50" t="s">
        <v>10</v>
      </c>
      <c r="C16" s="51"/>
      <c r="D16" s="51"/>
      <c r="E16" s="51"/>
      <c r="F16" s="52"/>
      <c r="G16" s="30">
        <f>G15*9%</f>
        <v>1663.2</v>
      </c>
      <c r="H16" s="34"/>
      <c r="I16" s="34"/>
    </row>
    <row r="17" spans="1:9" x14ac:dyDescent="0.3">
      <c r="A17" s="21"/>
      <c r="B17" s="50" t="s">
        <v>11</v>
      </c>
      <c r="C17" s="51"/>
      <c r="D17" s="51"/>
      <c r="E17" s="51"/>
      <c r="F17" s="52"/>
      <c r="G17" s="30">
        <f>G15*9%</f>
        <v>1663.2</v>
      </c>
      <c r="H17" s="34"/>
      <c r="I17" s="24"/>
    </row>
    <row r="18" spans="1:9" x14ac:dyDescent="0.3">
      <c r="A18" s="21"/>
      <c r="B18" s="45" t="s">
        <v>9</v>
      </c>
      <c r="C18" s="46"/>
      <c r="D18" s="46"/>
      <c r="E18" s="46"/>
      <c r="F18" s="47"/>
      <c r="G18" s="31">
        <f>SUM(G15:G17)</f>
        <v>21806.400000000001</v>
      </c>
      <c r="H18" s="33"/>
      <c r="I18" s="34"/>
    </row>
    <row r="19" spans="1:9" x14ac:dyDescent="0.3">
      <c r="A19" s="5"/>
      <c r="B19" s="3"/>
      <c r="C19" s="6"/>
      <c r="D19" s="6"/>
      <c r="E19" s="6"/>
      <c r="F19" s="6"/>
      <c r="G19" s="7"/>
    </row>
    <row r="20" spans="1:9" x14ac:dyDescent="0.3">
      <c r="A20" s="8"/>
      <c r="B20" s="5"/>
      <c r="C20" s="8"/>
      <c r="D20" s="12"/>
      <c r="E20" s="8"/>
      <c r="F20" s="8"/>
      <c r="G20" s="9"/>
    </row>
    <row r="21" spans="1:9" x14ac:dyDescent="0.3">
      <c r="G21" s="4"/>
    </row>
  </sheetData>
  <mergeCells count="14">
    <mergeCell ref="A1:B1"/>
    <mergeCell ref="C1:G5"/>
    <mergeCell ref="A2:B2"/>
    <mergeCell ref="A3:B3"/>
    <mergeCell ref="A4:B4"/>
    <mergeCell ref="A5:B5"/>
    <mergeCell ref="I9:I12"/>
    <mergeCell ref="B18:F18"/>
    <mergeCell ref="A6:G6"/>
    <mergeCell ref="B13:F13"/>
    <mergeCell ref="B14:F14"/>
    <mergeCell ref="B15:F15"/>
    <mergeCell ref="B16:F16"/>
    <mergeCell ref="B17:F17"/>
  </mergeCell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85F236E44E9E74790E5C4D4B2567FE1" ma:contentTypeVersion="10" ma:contentTypeDescription="Create a new document." ma:contentTypeScope="" ma:versionID="0f1fa14078afd1380100c564c61d25b2">
  <xsd:schema xmlns:xsd="http://www.w3.org/2001/XMLSchema" xmlns:xs="http://www.w3.org/2001/XMLSchema" xmlns:p="http://schemas.microsoft.com/office/2006/metadata/properties" xmlns:ns3="eeee4fb4-f89e-460a-98d4-a9084c52aef3" targetNamespace="http://schemas.microsoft.com/office/2006/metadata/properties" ma:root="true" ma:fieldsID="75cc10b69192efcd9334b21b562675d7" ns3:_="">
    <xsd:import namespace="eeee4fb4-f89e-460a-98d4-a9084c52aef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eee4fb4-f89e-460a-98d4-a9084c52aef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D5DA6DC-74FA-4880-8FB2-E6E8B44709B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3A3DE45-92B5-4CE6-B997-3E7CB6C5AC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eee4fb4-f89e-460a-98d4-a9084c52aef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8C50879-422D-4CC7-AF04-34425E77B653}">
  <ds:schemaRefs>
    <ds:schemaRef ds:uri="http://purl.org/dc/elements/1.1/"/>
    <ds:schemaRef ds:uri="http://schemas.openxmlformats.org/package/2006/metadata/core-properties"/>
    <ds:schemaRef ds:uri="http://schemas.microsoft.com/office/2006/metadata/properties"/>
    <ds:schemaRef ds:uri="http://schemas.microsoft.com/office/2006/documentManagement/types"/>
    <ds:schemaRef ds:uri="http://purl.org/dc/dcmitype/"/>
    <ds:schemaRef ds:uri="eeee4fb4-f89e-460a-98d4-a9084c52aef3"/>
    <ds:schemaRef ds:uri="http://schemas.microsoft.com/office/infopath/2007/PartnerControls"/>
    <ds:schemaRef ds:uri="http://www.w3.org/XML/1998/namespace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Estimate  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2020-05-13T11:49:45Z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0x010100385F236E44E9E74790E5C4D4B2567FE1</vt:lpwstr>
  </property>
</Properties>
</file>