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kshi Patwa\Event 2020\market report\"/>
    </mc:Choice>
  </mc:AlternateContent>
  <bookViews>
    <workbookView xWindow="0" yWindow="0" windowWidth="9720" windowHeight="59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E42" i="1" l="1"/>
  <c r="E29" i="1"/>
  <c r="E30" i="1"/>
  <c r="E31" i="1"/>
  <c r="E32" i="1"/>
  <c r="E33" i="1"/>
  <c r="E28" i="1"/>
  <c r="E16" i="1"/>
  <c r="E17" i="1"/>
  <c r="E18" i="1"/>
  <c r="E19" i="1"/>
  <c r="E20" i="1"/>
  <c r="E21" i="1"/>
  <c r="E22" i="1"/>
  <c r="E23" i="1"/>
  <c r="E24" i="1"/>
  <c r="E7" i="1"/>
  <c r="E8" i="1"/>
  <c r="E9" i="1"/>
  <c r="E10" i="1"/>
  <c r="E11" i="1"/>
  <c r="E12" i="1"/>
  <c r="E6" i="1"/>
  <c r="D15" i="1" l="1"/>
  <c r="E15" i="1" s="1"/>
  <c r="E47" i="1" s="1"/>
</calcChain>
</file>

<file path=xl/sharedStrings.xml><?xml version="1.0" encoding="utf-8"?>
<sst xmlns="http://schemas.openxmlformats.org/spreadsheetml/2006/main" count="48" uniqueCount="47">
  <si>
    <t>Business Plan 2020-2021</t>
  </si>
  <si>
    <t>Sr. No.</t>
  </si>
  <si>
    <t>Event Name</t>
  </si>
  <si>
    <t>Company Name</t>
  </si>
  <si>
    <t>Potential Billing Amount</t>
  </si>
  <si>
    <t>A</t>
  </si>
  <si>
    <t>Times Network</t>
  </si>
  <si>
    <t>B</t>
  </si>
  <si>
    <t>CNBC Awaaz</t>
  </si>
  <si>
    <t>D</t>
  </si>
  <si>
    <t>Haymarket</t>
  </si>
  <si>
    <t>E</t>
  </si>
  <si>
    <t>Exchange 4 Media</t>
  </si>
  <si>
    <t>Digital India Summit</t>
  </si>
  <si>
    <t>Leaders of Tomorrow Finale</t>
  </si>
  <si>
    <t>Multicity shoot Panel Dicussion Shoot</t>
  </si>
  <si>
    <t>SME Awards</t>
  </si>
  <si>
    <t>Real Estate Zonal</t>
  </si>
  <si>
    <t>India Investment Marathon</t>
  </si>
  <si>
    <t>IOCL Awards</t>
  </si>
  <si>
    <t>Real Estate Finale</t>
  </si>
  <si>
    <t>Healers of India Awards</t>
  </si>
  <si>
    <t>Investment Immigration</t>
  </si>
  <si>
    <t>Boost your Business</t>
  </si>
  <si>
    <t xml:space="preserve">IRMA </t>
  </si>
  <si>
    <t>Business Leaders Awards</t>
  </si>
  <si>
    <t>Lifegoal Advisory Awards</t>
  </si>
  <si>
    <t>CEO Awards 2020</t>
  </si>
  <si>
    <t>CNBC Disruptors</t>
  </si>
  <si>
    <t>MBCCR 2020</t>
  </si>
  <si>
    <t>Media 360 degree</t>
  </si>
  <si>
    <t xml:space="preserve">Print Week </t>
  </si>
  <si>
    <t>Autocar Awards</t>
  </si>
  <si>
    <t>Agency of the year</t>
  </si>
  <si>
    <t>She Drive</t>
  </si>
  <si>
    <t>FADA Awards</t>
  </si>
  <si>
    <t>Pitch CMO Summit</t>
  </si>
  <si>
    <t>Realty Plus Excellence Awards</t>
  </si>
  <si>
    <t>DigiOne Digital Excellence Awards</t>
  </si>
  <si>
    <t>BW Loudest</t>
  </si>
  <si>
    <t>IDMA Awards &amp; Tech Manch</t>
  </si>
  <si>
    <t>Impact Digital Power 100</t>
  </si>
  <si>
    <t>Pitch BrandTalk &amp; Pitch Top 50 Brands</t>
  </si>
  <si>
    <t>Martech Conference- Delhi</t>
  </si>
  <si>
    <t>Media Ace Awards</t>
  </si>
  <si>
    <t>TOTAL</t>
  </si>
  <si>
    <t xml:space="preserve">Target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</si>
</sst>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zoomScale="80" zoomScaleNormal="80" workbookViewId="0">
      <selection activeCell="D9" sqref="D9"/>
    </sheetView>
  </sheetViews>
  <sheetFormatPr defaultColWidth="9.140625" defaultRowHeight="14.25" x14ac:dyDescent="0.2"/>
  <cols>
    <col min="1" max="1" width="9.140625" style="4"/>
    <col min="2" max="2" width="22.5703125" style="4" bestFit="1" customWidth="1"/>
    <col min="3" max="3" width="60.28515625" style="1" bestFit="1" customWidth="1"/>
    <col min="4" max="4" width="51.140625" style="6" customWidth="1"/>
    <col min="5" max="5" width="28.42578125" style="1" bestFit="1" customWidth="1"/>
    <col min="6" max="16384" width="9.140625" style="1"/>
  </cols>
  <sheetData>
    <row r="2" spans="1:5" ht="15" customHeight="1" x14ac:dyDescent="0.25">
      <c r="A2" s="9" t="s">
        <v>0</v>
      </c>
      <c r="B2" s="9"/>
      <c r="C2" s="9"/>
      <c r="D2" s="9"/>
      <c r="E2" s="9"/>
    </row>
    <row r="3" spans="1:5" x14ac:dyDescent="0.2">
      <c r="A3" s="3" t="s">
        <v>1</v>
      </c>
      <c r="B3" s="3" t="s">
        <v>3</v>
      </c>
      <c r="C3" s="3" t="s">
        <v>2</v>
      </c>
      <c r="D3" s="7" t="s">
        <v>4</v>
      </c>
      <c r="E3" s="2" t="s">
        <v>46</v>
      </c>
    </row>
    <row r="4" spans="1:5" x14ac:dyDescent="0.2">
      <c r="A4" s="3"/>
      <c r="B4" s="3"/>
      <c r="C4" s="2"/>
      <c r="D4" s="8"/>
      <c r="E4" s="2"/>
    </row>
    <row r="5" spans="1:5" x14ac:dyDescent="0.2">
      <c r="A5" s="3" t="s">
        <v>5</v>
      </c>
      <c r="B5" s="3" t="s">
        <v>6</v>
      </c>
      <c r="C5" s="2"/>
      <c r="D5" s="8"/>
      <c r="E5" s="2"/>
    </row>
    <row r="6" spans="1:5" x14ac:dyDescent="0.2">
      <c r="A6" s="3">
        <v>1</v>
      </c>
      <c r="B6" s="3"/>
      <c r="C6" s="2" t="s">
        <v>13</v>
      </c>
      <c r="D6" s="8">
        <v>1000000</v>
      </c>
      <c r="E6" s="2">
        <f>D6*20%</f>
        <v>200000</v>
      </c>
    </row>
    <row r="7" spans="1:5" x14ac:dyDescent="0.2">
      <c r="A7" s="3">
        <v>2</v>
      </c>
      <c r="B7" s="3"/>
      <c r="C7" s="2" t="s">
        <v>14</v>
      </c>
      <c r="D7" s="8">
        <v>80000</v>
      </c>
      <c r="E7" s="2">
        <f t="shared" ref="E7:E12" si="0">D7*20%</f>
        <v>16000</v>
      </c>
    </row>
    <row r="8" spans="1:5" x14ac:dyDescent="0.2">
      <c r="A8" s="3">
        <v>4</v>
      </c>
      <c r="B8" s="3"/>
      <c r="C8" s="2" t="s">
        <v>15</v>
      </c>
      <c r="D8" s="8">
        <v>400000</v>
      </c>
      <c r="E8" s="2">
        <f t="shared" si="0"/>
        <v>80000</v>
      </c>
    </row>
    <row r="9" spans="1:5" x14ac:dyDescent="0.2">
      <c r="A9" s="3">
        <v>5</v>
      </c>
      <c r="B9" s="3"/>
      <c r="C9" s="2" t="s">
        <v>16</v>
      </c>
      <c r="D9" s="8">
        <v>800000</v>
      </c>
      <c r="E9" s="2">
        <f t="shared" si="0"/>
        <v>160000</v>
      </c>
    </row>
    <row r="10" spans="1:5" x14ac:dyDescent="0.2">
      <c r="A10" s="3">
        <v>7</v>
      </c>
      <c r="B10" s="3"/>
      <c r="C10" s="2" t="s">
        <v>18</v>
      </c>
      <c r="D10" s="8">
        <v>600000</v>
      </c>
      <c r="E10" s="2">
        <f t="shared" si="0"/>
        <v>120000</v>
      </c>
    </row>
    <row r="11" spans="1:5" x14ac:dyDescent="0.2">
      <c r="A11" s="3">
        <v>8</v>
      </c>
      <c r="B11" s="3"/>
      <c r="C11" s="2" t="s">
        <v>19</v>
      </c>
      <c r="D11" s="8">
        <v>120000</v>
      </c>
      <c r="E11" s="2">
        <f t="shared" si="0"/>
        <v>24000</v>
      </c>
    </row>
    <row r="12" spans="1:5" x14ac:dyDescent="0.2">
      <c r="A12" s="3">
        <v>9</v>
      </c>
      <c r="B12" s="3"/>
      <c r="C12" s="2" t="s">
        <v>32</v>
      </c>
      <c r="D12" s="8">
        <v>2300000</v>
      </c>
      <c r="E12" s="2">
        <f t="shared" si="0"/>
        <v>460000</v>
      </c>
    </row>
    <row r="13" spans="1:5" x14ac:dyDescent="0.2">
      <c r="A13" s="3"/>
      <c r="B13" s="3"/>
      <c r="C13" s="2"/>
      <c r="D13" s="8"/>
      <c r="E13" s="2"/>
    </row>
    <row r="14" spans="1:5" x14ac:dyDescent="0.2">
      <c r="A14" s="3" t="s">
        <v>7</v>
      </c>
      <c r="B14" s="3" t="s">
        <v>8</v>
      </c>
      <c r="C14" s="2"/>
      <c r="D14" s="8"/>
      <c r="E14" s="2"/>
    </row>
    <row r="15" spans="1:5" x14ac:dyDescent="0.2">
      <c r="A15" s="3">
        <v>1</v>
      </c>
      <c r="B15" s="3"/>
      <c r="C15" s="2" t="s">
        <v>17</v>
      </c>
      <c r="D15" s="8">
        <f>475000*5</f>
        <v>2375000</v>
      </c>
      <c r="E15" s="2">
        <f>D15*20%</f>
        <v>475000</v>
      </c>
    </row>
    <row r="16" spans="1:5" x14ac:dyDescent="0.2">
      <c r="A16" s="3">
        <v>2</v>
      </c>
      <c r="B16" s="3"/>
      <c r="C16" s="2" t="s">
        <v>20</v>
      </c>
      <c r="D16" s="8">
        <v>120000</v>
      </c>
      <c r="E16" s="2">
        <f t="shared" ref="E16:E24" si="1">D16*20%</f>
        <v>24000</v>
      </c>
    </row>
    <row r="17" spans="1:5" x14ac:dyDescent="0.2">
      <c r="A17" s="3">
        <v>3</v>
      </c>
      <c r="B17" s="3"/>
      <c r="C17" s="2" t="s">
        <v>25</v>
      </c>
      <c r="D17" s="8">
        <v>800000</v>
      </c>
      <c r="E17" s="2">
        <f t="shared" si="1"/>
        <v>160000</v>
      </c>
    </row>
    <row r="18" spans="1:5" x14ac:dyDescent="0.2">
      <c r="A18" s="3">
        <v>4</v>
      </c>
      <c r="B18" s="3"/>
      <c r="C18" s="2" t="s">
        <v>24</v>
      </c>
      <c r="D18" s="8">
        <v>1200000</v>
      </c>
      <c r="E18" s="2">
        <f t="shared" si="1"/>
        <v>240000</v>
      </c>
    </row>
    <row r="19" spans="1:5" x14ac:dyDescent="0.2">
      <c r="A19" s="3">
        <v>5</v>
      </c>
      <c r="B19" s="3"/>
      <c r="C19" s="2" t="s">
        <v>21</v>
      </c>
      <c r="D19" s="8">
        <v>600000</v>
      </c>
      <c r="E19" s="2">
        <f t="shared" si="1"/>
        <v>120000</v>
      </c>
    </row>
    <row r="20" spans="1:5" x14ac:dyDescent="0.2">
      <c r="A20" s="3">
        <v>6</v>
      </c>
      <c r="B20" s="3"/>
      <c r="C20" s="2" t="s">
        <v>22</v>
      </c>
      <c r="D20" s="8">
        <v>500000</v>
      </c>
      <c r="E20" s="2">
        <f t="shared" si="1"/>
        <v>100000</v>
      </c>
    </row>
    <row r="21" spans="1:5" x14ac:dyDescent="0.2">
      <c r="A21" s="3">
        <v>7</v>
      </c>
      <c r="B21" s="3"/>
      <c r="C21" s="2" t="s">
        <v>23</v>
      </c>
      <c r="D21" s="8">
        <v>500000</v>
      </c>
      <c r="E21" s="2">
        <f t="shared" si="1"/>
        <v>100000</v>
      </c>
    </row>
    <row r="22" spans="1:5" x14ac:dyDescent="0.2">
      <c r="A22" s="3">
        <v>9</v>
      </c>
      <c r="B22" s="3"/>
      <c r="C22" s="2" t="s">
        <v>26</v>
      </c>
      <c r="D22" s="8">
        <v>700000</v>
      </c>
      <c r="E22" s="2">
        <f t="shared" si="1"/>
        <v>140000</v>
      </c>
    </row>
    <row r="23" spans="1:5" x14ac:dyDescent="0.2">
      <c r="A23" s="3">
        <v>10</v>
      </c>
      <c r="B23" s="3"/>
      <c r="C23" s="2" t="s">
        <v>27</v>
      </c>
      <c r="D23" s="8">
        <v>800000</v>
      </c>
      <c r="E23" s="2">
        <f t="shared" si="1"/>
        <v>160000</v>
      </c>
    </row>
    <row r="24" spans="1:5" x14ac:dyDescent="0.2">
      <c r="A24" s="3">
        <v>12</v>
      </c>
      <c r="B24" s="3"/>
      <c r="C24" s="2" t="s">
        <v>28</v>
      </c>
      <c r="D24" s="8">
        <v>800000</v>
      </c>
      <c r="E24" s="2">
        <f t="shared" si="1"/>
        <v>160000</v>
      </c>
    </row>
    <row r="25" spans="1:5" x14ac:dyDescent="0.2">
      <c r="A25" s="3"/>
      <c r="B25" s="3"/>
      <c r="C25" s="2"/>
      <c r="D25" s="8"/>
      <c r="E25" s="2"/>
    </row>
    <row r="26" spans="1:5" x14ac:dyDescent="0.2">
      <c r="A26" s="3"/>
      <c r="B26" s="3"/>
      <c r="C26" s="2"/>
      <c r="D26" s="8"/>
      <c r="E26" s="2"/>
    </row>
    <row r="27" spans="1:5" x14ac:dyDescent="0.2">
      <c r="A27" s="3" t="s">
        <v>9</v>
      </c>
      <c r="B27" s="3" t="s">
        <v>10</v>
      </c>
      <c r="C27" s="2"/>
      <c r="D27" s="8"/>
      <c r="E27" s="2"/>
    </row>
    <row r="28" spans="1:5" x14ac:dyDescent="0.2">
      <c r="A28" s="3">
        <v>1</v>
      </c>
      <c r="B28" s="3"/>
      <c r="C28" s="2" t="s">
        <v>29</v>
      </c>
      <c r="D28" s="8">
        <v>600000</v>
      </c>
      <c r="E28" s="2">
        <f>D28*20%</f>
        <v>120000</v>
      </c>
    </row>
    <row r="29" spans="1:5" x14ac:dyDescent="0.2">
      <c r="A29" s="3">
        <v>2</v>
      </c>
      <c r="B29" s="3"/>
      <c r="C29" s="2" t="s">
        <v>30</v>
      </c>
      <c r="D29" s="8">
        <v>500000</v>
      </c>
      <c r="E29" s="2">
        <f t="shared" ref="E29:E33" si="2">D29*20%</f>
        <v>100000</v>
      </c>
    </row>
    <row r="30" spans="1:5" x14ac:dyDescent="0.2">
      <c r="A30" s="3">
        <v>3</v>
      </c>
      <c r="B30" s="3"/>
      <c r="C30" s="2" t="s">
        <v>31</v>
      </c>
      <c r="D30" s="8">
        <v>500000</v>
      </c>
      <c r="E30" s="2">
        <f t="shared" si="2"/>
        <v>100000</v>
      </c>
    </row>
    <row r="31" spans="1:5" x14ac:dyDescent="0.2">
      <c r="A31" s="3">
        <v>4</v>
      </c>
      <c r="B31" s="3"/>
      <c r="C31" s="2" t="s">
        <v>33</v>
      </c>
      <c r="D31" s="8">
        <v>700000</v>
      </c>
      <c r="E31" s="2">
        <f t="shared" si="2"/>
        <v>140000</v>
      </c>
    </row>
    <row r="32" spans="1:5" x14ac:dyDescent="0.2">
      <c r="A32" s="3">
        <v>5</v>
      </c>
      <c r="B32" s="3"/>
      <c r="C32" s="2" t="s">
        <v>34</v>
      </c>
      <c r="D32" s="8">
        <v>500000</v>
      </c>
      <c r="E32" s="2">
        <f t="shared" si="2"/>
        <v>100000</v>
      </c>
    </row>
    <row r="33" spans="1:5" x14ac:dyDescent="0.2">
      <c r="A33" s="3">
        <v>6</v>
      </c>
      <c r="B33" s="3"/>
      <c r="C33" s="2" t="s">
        <v>35</v>
      </c>
      <c r="D33" s="8">
        <v>500000</v>
      </c>
      <c r="E33" s="2">
        <f t="shared" si="2"/>
        <v>100000</v>
      </c>
    </row>
    <row r="34" spans="1:5" x14ac:dyDescent="0.2">
      <c r="A34" s="3"/>
      <c r="B34" s="3"/>
      <c r="C34" s="2"/>
      <c r="D34" s="8"/>
      <c r="E34" s="2"/>
    </row>
    <row r="35" spans="1:5" x14ac:dyDescent="0.2">
      <c r="A35" s="3" t="s">
        <v>11</v>
      </c>
      <c r="B35" s="3" t="s">
        <v>12</v>
      </c>
      <c r="C35" s="2"/>
      <c r="D35" s="10">
        <f>10*500000</f>
        <v>5000000</v>
      </c>
      <c r="E35" s="2"/>
    </row>
    <row r="36" spans="1:5" x14ac:dyDescent="0.2">
      <c r="A36" s="3">
        <v>1</v>
      </c>
      <c r="B36" s="3"/>
      <c r="C36" s="2" t="s">
        <v>36</v>
      </c>
      <c r="D36" s="10"/>
      <c r="E36" s="2"/>
    </row>
    <row r="37" spans="1:5" x14ac:dyDescent="0.2">
      <c r="A37" s="3">
        <v>2</v>
      </c>
      <c r="B37" s="3"/>
      <c r="C37" s="2" t="s">
        <v>37</v>
      </c>
      <c r="D37" s="10"/>
      <c r="E37" s="2"/>
    </row>
    <row r="38" spans="1:5" x14ac:dyDescent="0.2">
      <c r="A38" s="3">
        <v>3</v>
      </c>
      <c r="B38" s="3"/>
      <c r="C38" s="2" t="s">
        <v>38</v>
      </c>
      <c r="D38" s="10"/>
      <c r="E38" s="2"/>
    </row>
    <row r="39" spans="1:5" x14ac:dyDescent="0.2">
      <c r="A39" s="3">
        <v>4</v>
      </c>
      <c r="B39" s="3"/>
      <c r="C39" s="2" t="s">
        <v>39</v>
      </c>
      <c r="D39" s="10"/>
      <c r="E39" s="2"/>
    </row>
    <row r="40" spans="1:5" x14ac:dyDescent="0.2">
      <c r="A40" s="3">
        <v>5</v>
      </c>
      <c r="B40" s="3"/>
      <c r="C40" s="2" t="s">
        <v>40</v>
      </c>
      <c r="D40" s="10"/>
      <c r="E40" s="2"/>
    </row>
    <row r="41" spans="1:5" x14ac:dyDescent="0.2">
      <c r="A41" s="3">
        <v>6</v>
      </c>
      <c r="B41" s="3"/>
      <c r="C41" s="2" t="s">
        <v>37</v>
      </c>
      <c r="D41" s="10"/>
      <c r="E41" s="2"/>
    </row>
    <row r="42" spans="1:5" x14ac:dyDescent="0.2">
      <c r="A42" s="3">
        <v>7</v>
      </c>
      <c r="B42" s="3"/>
      <c r="C42" s="2" t="s">
        <v>41</v>
      </c>
      <c r="D42" s="10"/>
      <c r="E42" s="2">
        <f>D35*20%</f>
        <v>1000000</v>
      </c>
    </row>
    <row r="43" spans="1:5" x14ac:dyDescent="0.2">
      <c r="A43" s="3">
        <v>8</v>
      </c>
      <c r="B43" s="3"/>
      <c r="C43" s="2" t="s">
        <v>42</v>
      </c>
      <c r="D43" s="10"/>
      <c r="E43" s="2"/>
    </row>
    <row r="44" spans="1:5" x14ac:dyDescent="0.2">
      <c r="A44" s="3">
        <v>9</v>
      </c>
      <c r="B44" s="3"/>
      <c r="C44" s="2" t="s">
        <v>43</v>
      </c>
      <c r="D44" s="10"/>
      <c r="E44" s="2"/>
    </row>
    <row r="45" spans="1:5" x14ac:dyDescent="0.2">
      <c r="A45" s="3">
        <v>10</v>
      </c>
      <c r="B45" s="3"/>
      <c r="C45" s="2" t="s">
        <v>44</v>
      </c>
      <c r="D45" s="10"/>
      <c r="E45" s="2"/>
    </row>
    <row r="46" spans="1:5" x14ac:dyDescent="0.2">
      <c r="A46" s="3"/>
      <c r="B46" s="3"/>
      <c r="C46" s="2"/>
      <c r="D46" s="5"/>
      <c r="E46" s="2"/>
    </row>
    <row r="47" spans="1:5" x14ac:dyDescent="0.2">
      <c r="A47" s="3"/>
      <c r="B47" s="3"/>
      <c r="C47" s="2" t="s">
        <v>45</v>
      </c>
      <c r="D47" s="5"/>
      <c r="E47" s="2">
        <f>SUM(E6:E45)</f>
        <v>4399000</v>
      </c>
    </row>
  </sheetData>
  <mergeCells count="2">
    <mergeCell ref="D35:D45"/>
    <mergeCell ref="A2:E2"/>
  </mergeCells>
  <pageMargins left="0.7" right="0.7" top="0.75" bottom="0.75" header="0.3" footer="0.3"/>
  <pageSetup orientation="portrait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2020-04-02T10:05:28Z</dcterms:created>
  <dcterms:modified xsi:type="dcterms:W3CDTF">2020-04-07T06:55:53Z</dcterms:modified>
</cp:coreProperties>
</file>